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Simulation\"/>
    </mc:Choice>
  </mc:AlternateContent>
  <xr:revisionPtr revIDLastSave="0" documentId="8_{5594A4E0-B755-479D-9B91-54EEADE67B54}" xr6:coauthVersionLast="47" xr6:coauthVersionMax="47" xr10:uidLastSave="{00000000-0000-0000-0000-000000000000}"/>
  <bookViews>
    <workbookView xWindow="75" yWindow="345" windowWidth="28770" windowHeight="15225" activeTab="2" xr2:uid="{00000000-000D-0000-FFFF-FFFF00000000}"/>
  </bookViews>
  <sheets>
    <sheet name="1.ProjUniDisc" sheetId="37" r:id="rId1"/>
    <sheet name="2.ProjUniDisc" sheetId="38" r:id="rId2"/>
    <sheet name="3.ProjUniCont" sheetId="36" r:id="rId3"/>
  </sheets>
  <externalReferences>
    <externalReference r:id="rId4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4" i="38" l="1"/>
  <c r="E1004" i="38"/>
  <c r="D1004" i="38"/>
  <c r="C1004" i="38"/>
  <c r="B1004" i="38"/>
  <c r="A1004" i="38"/>
  <c r="F1003" i="38"/>
  <c r="E1003" i="38"/>
  <c r="D1003" i="38"/>
  <c r="C1003" i="38"/>
  <c r="B1003" i="38"/>
  <c r="A1003" i="38"/>
  <c r="F1002" i="38"/>
  <c r="E1002" i="38"/>
  <c r="D1002" i="38"/>
  <c r="C1002" i="38"/>
  <c r="B1002" i="38"/>
  <c r="A1002" i="38"/>
  <c r="F1001" i="38"/>
  <c r="E1001" i="38"/>
  <c r="D1001" i="38"/>
  <c r="C1001" i="38"/>
  <c r="B1001" i="38"/>
  <c r="A1001" i="38"/>
  <c r="F1000" i="38"/>
  <c r="E1000" i="38"/>
  <c r="D1000" i="38"/>
  <c r="C1000" i="38"/>
  <c r="B1000" i="38"/>
  <c r="A1000" i="38"/>
  <c r="F999" i="38"/>
  <c r="E999" i="38"/>
  <c r="D999" i="38"/>
  <c r="C999" i="38"/>
  <c r="B999" i="38"/>
  <c r="A999" i="38"/>
  <c r="F998" i="38"/>
  <c r="E998" i="38"/>
  <c r="D998" i="38"/>
  <c r="C998" i="38"/>
  <c r="B998" i="38"/>
  <c r="A998" i="38"/>
  <c r="F997" i="38"/>
  <c r="E997" i="38"/>
  <c r="D997" i="38"/>
  <c r="C997" i="38"/>
  <c r="B997" i="38"/>
  <c r="A997" i="38"/>
  <c r="F996" i="38"/>
  <c r="E996" i="38"/>
  <c r="D996" i="38"/>
  <c r="C996" i="38"/>
  <c r="B996" i="38"/>
  <c r="A996" i="38"/>
  <c r="F995" i="38"/>
  <c r="E995" i="38"/>
  <c r="D995" i="38"/>
  <c r="C995" i="38"/>
  <c r="B995" i="38"/>
  <c r="A995" i="38"/>
  <c r="F994" i="38"/>
  <c r="E994" i="38"/>
  <c r="D994" i="38"/>
  <c r="C994" i="38"/>
  <c r="B994" i="38"/>
  <c r="A994" i="38"/>
  <c r="F993" i="38"/>
  <c r="E993" i="38"/>
  <c r="D993" i="38"/>
  <c r="C993" i="38"/>
  <c r="B993" i="38"/>
  <c r="A993" i="38"/>
  <c r="F992" i="38"/>
  <c r="E992" i="38"/>
  <c r="D992" i="38"/>
  <c r="C992" i="38"/>
  <c r="B992" i="38"/>
  <c r="A992" i="38"/>
  <c r="F991" i="38"/>
  <c r="E991" i="38"/>
  <c r="D991" i="38"/>
  <c r="C991" i="38"/>
  <c r="B991" i="38"/>
  <c r="A991" i="38"/>
  <c r="F990" i="38"/>
  <c r="E990" i="38"/>
  <c r="D990" i="38"/>
  <c r="C990" i="38"/>
  <c r="B990" i="38"/>
  <c r="A990" i="38"/>
  <c r="F989" i="38"/>
  <c r="E989" i="38"/>
  <c r="D989" i="38"/>
  <c r="C989" i="38"/>
  <c r="B989" i="38"/>
  <c r="A989" i="38"/>
  <c r="F988" i="38"/>
  <c r="E988" i="38"/>
  <c r="D988" i="38"/>
  <c r="C988" i="38"/>
  <c r="B988" i="38"/>
  <c r="A988" i="38"/>
  <c r="F987" i="38"/>
  <c r="E987" i="38"/>
  <c r="D987" i="38"/>
  <c r="C987" i="38"/>
  <c r="B987" i="38"/>
  <c r="A987" i="38"/>
  <c r="F986" i="38"/>
  <c r="E986" i="38"/>
  <c r="D986" i="38"/>
  <c r="C986" i="38"/>
  <c r="B986" i="38"/>
  <c r="A986" i="38"/>
  <c r="F985" i="38"/>
  <c r="E985" i="38"/>
  <c r="D985" i="38"/>
  <c r="C985" i="38"/>
  <c r="B985" i="38"/>
  <c r="A985" i="38"/>
  <c r="F984" i="38"/>
  <c r="E984" i="38"/>
  <c r="D984" i="38"/>
  <c r="C984" i="38"/>
  <c r="B984" i="38"/>
  <c r="A984" i="38"/>
  <c r="F983" i="38"/>
  <c r="E983" i="38"/>
  <c r="D983" i="38"/>
  <c r="C983" i="38"/>
  <c r="B983" i="38"/>
  <c r="A983" i="38"/>
  <c r="F982" i="38"/>
  <c r="E982" i="38"/>
  <c r="D982" i="38"/>
  <c r="C982" i="38"/>
  <c r="B982" i="38"/>
  <c r="A982" i="38"/>
  <c r="F981" i="38"/>
  <c r="E981" i="38"/>
  <c r="D981" i="38"/>
  <c r="C981" i="38"/>
  <c r="B981" i="38"/>
  <c r="A981" i="38"/>
  <c r="F980" i="38"/>
  <c r="E980" i="38"/>
  <c r="D980" i="38"/>
  <c r="C980" i="38"/>
  <c r="B980" i="38"/>
  <c r="A980" i="38"/>
  <c r="F979" i="38"/>
  <c r="E979" i="38"/>
  <c r="D979" i="38"/>
  <c r="C979" i="38"/>
  <c r="B979" i="38"/>
  <c r="A979" i="38"/>
  <c r="F978" i="38"/>
  <c r="E978" i="38"/>
  <c r="D978" i="38"/>
  <c r="C978" i="38"/>
  <c r="B978" i="38"/>
  <c r="A978" i="38"/>
  <c r="F977" i="38"/>
  <c r="E977" i="38"/>
  <c r="D977" i="38"/>
  <c r="C977" i="38"/>
  <c r="B977" i="38"/>
  <c r="A977" i="38"/>
  <c r="F976" i="38"/>
  <c r="E976" i="38"/>
  <c r="D976" i="38"/>
  <c r="C976" i="38"/>
  <c r="B976" i="38"/>
  <c r="A976" i="38"/>
  <c r="F975" i="38"/>
  <c r="E975" i="38"/>
  <c r="D975" i="38"/>
  <c r="C975" i="38"/>
  <c r="B975" i="38"/>
  <c r="A975" i="38"/>
  <c r="F974" i="38"/>
  <c r="E974" i="38"/>
  <c r="D974" i="38"/>
  <c r="C974" i="38"/>
  <c r="B974" i="38"/>
  <c r="A974" i="38"/>
  <c r="F973" i="38"/>
  <c r="E973" i="38"/>
  <c r="D973" i="38"/>
  <c r="C973" i="38"/>
  <c r="B973" i="38"/>
  <c r="A973" i="38"/>
  <c r="F972" i="38"/>
  <c r="E972" i="38"/>
  <c r="D972" i="38"/>
  <c r="C972" i="38"/>
  <c r="B972" i="38"/>
  <c r="A972" i="38"/>
  <c r="F971" i="38"/>
  <c r="E971" i="38"/>
  <c r="D971" i="38"/>
  <c r="C971" i="38"/>
  <c r="B971" i="38"/>
  <c r="A971" i="38"/>
  <c r="F970" i="38"/>
  <c r="E970" i="38"/>
  <c r="D970" i="38"/>
  <c r="C970" i="38"/>
  <c r="B970" i="38"/>
  <c r="A970" i="38"/>
  <c r="F969" i="38"/>
  <c r="E969" i="38"/>
  <c r="D969" i="38"/>
  <c r="C969" i="38"/>
  <c r="B969" i="38"/>
  <c r="A969" i="38"/>
  <c r="F968" i="38"/>
  <c r="E968" i="38"/>
  <c r="D968" i="38"/>
  <c r="C968" i="38"/>
  <c r="B968" i="38"/>
  <c r="A968" i="38"/>
  <c r="F967" i="38"/>
  <c r="E967" i="38"/>
  <c r="D967" i="38"/>
  <c r="C967" i="38"/>
  <c r="B967" i="38"/>
  <c r="A967" i="38"/>
  <c r="F966" i="38"/>
  <c r="E966" i="38"/>
  <c r="D966" i="38"/>
  <c r="C966" i="38"/>
  <c r="B966" i="38"/>
  <c r="A966" i="38"/>
  <c r="F965" i="38"/>
  <c r="E965" i="38"/>
  <c r="D965" i="38"/>
  <c r="C965" i="38"/>
  <c r="B965" i="38"/>
  <c r="A965" i="38"/>
  <c r="F964" i="38"/>
  <c r="E964" i="38"/>
  <c r="D964" i="38"/>
  <c r="C964" i="38"/>
  <c r="B964" i="38"/>
  <c r="A964" i="38"/>
  <c r="F963" i="38"/>
  <c r="E963" i="38"/>
  <c r="D963" i="38"/>
  <c r="C963" i="38"/>
  <c r="B963" i="38"/>
  <c r="A963" i="38"/>
  <c r="F962" i="38"/>
  <c r="E962" i="38"/>
  <c r="D962" i="38"/>
  <c r="C962" i="38"/>
  <c r="B962" i="38"/>
  <c r="A962" i="38"/>
  <c r="F961" i="38"/>
  <c r="E961" i="38"/>
  <c r="D961" i="38"/>
  <c r="C961" i="38"/>
  <c r="B961" i="38"/>
  <c r="A961" i="38"/>
  <c r="F960" i="38"/>
  <c r="E960" i="38"/>
  <c r="D960" i="38"/>
  <c r="C960" i="38"/>
  <c r="B960" i="38"/>
  <c r="A960" i="38"/>
  <c r="F959" i="38"/>
  <c r="E959" i="38"/>
  <c r="D959" i="38"/>
  <c r="C959" i="38"/>
  <c r="B959" i="38"/>
  <c r="A959" i="38"/>
  <c r="F958" i="38"/>
  <c r="E958" i="38"/>
  <c r="D958" i="38"/>
  <c r="C958" i="38"/>
  <c r="B958" i="38"/>
  <c r="A958" i="38"/>
  <c r="F957" i="38"/>
  <c r="E957" i="38"/>
  <c r="D957" i="38"/>
  <c r="C957" i="38"/>
  <c r="B957" i="38"/>
  <c r="A957" i="38"/>
  <c r="F956" i="38"/>
  <c r="E956" i="38"/>
  <c r="D956" i="38"/>
  <c r="C956" i="38"/>
  <c r="B956" i="38"/>
  <c r="A956" i="38"/>
  <c r="F955" i="38"/>
  <c r="E955" i="38"/>
  <c r="D955" i="38"/>
  <c r="C955" i="38"/>
  <c r="B955" i="38"/>
  <c r="A955" i="38"/>
  <c r="F954" i="38"/>
  <c r="E954" i="38"/>
  <c r="D954" i="38"/>
  <c r="C954" i="38"/>
  <c r="B954" i="38"/>
  <c r="A954" i="38"/>
  <c r="F953" i="38"/>
  <c r="E953" i="38"/>
  <c r="D953" i="38"/>
  <c r="C953" i="38"/>
  <c r="B953" i="38"/>
  <c r="A953" i="38"/>
  <c r="F952" i="38"/>
  <c r="E952" i="38"/>
  <c r="D952" i="38"/>
  <c r="C952" i="38"/>
  <c r="B952" i="38"/>
  <c r="A952" i="38"/>
  <c r="F951" i="38"/>
  <c r="E951" i="38"/>
  <c r="D951" i="38"/>
  <c r="C951" i="38"/>
  <c r="B951" i="38"/>
  <c r="A951" i="38"/>
  <c r="F950" i="38"/>
  <c r="E950" i="38"/>
  <c r="D950" i="38"/>
  <c r="C950" i="38"/>
  <c r="B950" i="38"/>
  <c r="A950" i="38"/>
  <c r="F949" i="38"/>
  <c r="E949" i="38"/>
  <c r="D949" i="38"/>
  <c r="C949" i="38"/>
  <c r="B949" i="38"/>
  <c r="A949" i="38"/>
  <c r="F948" i="38"/>
  <c r="E948" i="38"/>
  <c r="D948" i="38"/>
  <c r="C948" i="38"/>
  <c r="B948" i="38"/>
  <c r="A948" i="38"/>
  <c r="F947" i="38"/>
  <c r="E947" i="38"/>
  <c r="D947" i="38"/>
  <c r="C947" i="38"/>
  <c r="B947" i="38"/>
  <c r="A947" i="38"/>
  <c r="F946" i="38"/>
  <c r="E946" i="38"/>
  <c r="D946" i="38"/>
  <c r="C946" i="38"/>
  <c r="B946" i="38"/>
  <c r="A946" i="38"/>
  <c r="F945" i="38"/>
  <c r="E945" i="38"/>
  <c r="D945" i="38"/>
  <c r="C945" i="38"/>
  <c r="B945" i="38"/>
  <c r="A945" i="38"/>
  <c r="F944" i="38"/>
  <c r="E944" i="38"/>
  <c r="D944" i="38"/>
  <c r="C944" i="38"/>
  <c r="B944" i="38"/>
  <c r="A944" i="38"/>
  <c r="F943" i="38"/>
  <c r="E943" i="38"/>
  <c r="D943" i="38"/>
  <c r="C943" i="38"/>
  <c r="B943" i="38"/>
  <c r="A943" i="38"/>
  <c r="F942" i="38"/>
  <c r="E942" i="38"/>
  <c r="D942" i="38"/>
  <c r="C942" i="38"/>
  <c r="B942" i="38"/>
  <c r="A942" i="38"/>
  <c r="F941" i="38"/>
  <c r="E941" i="38"/>
  <c r="D941" i="38"/>
  <c r="C941" i="38"/>
  <c r="B941" i="38"/>
  <c r="A941" i="38"/>
  <c r="F940" i="38"/>
  <c r="E940" i="38"/>
  <c r="D940" i="38"/>
  <c r="C940" i="38"/>
  <c r="B940" i="38"/>
  <c r="A940" i="38"/>
  <c r="F939" i="38"/>
  <c r="E939" i="38"/>
  <c r="D939" i="38"/>
  <c r="C939" i="38"/>
  <c r="B939" i="38"/>
  <c r="A939" i="38"/>
  <c r="F938" i="38"/>
  <c r="E938" i="38"/>
  <c r="D938" i="38"/>
  <c r="C938" i="38"/>
  <c r="B938" i="38"/>
  <c r="A938" i="38"/>
  <c r="F937" i="38"/>
  <c r="E937" i="38"/>
  <c r="D937" i="38"/>
  <c r="C937" i="38"/>
  <c r="B937" i="38"/>
  <c r="A937" i="38"/>
  <c r="F936" i="38"/>
  <c r="E936" i="38"/>
  <c r="D936" i="38"/>
  <c r="C936" i="38"/>
  <c r="B936" i="38"/>
  <c r="A936" i="38"/>
  <c r="F935" i="38"/>
  <c r="E935" i="38"/>
  <c r="D935" i="38"/>
  <c r="C935" i="38"/>
  <c r="B935" i="38"/>
  <c r="A935" i="38"/>
  <c r="F934" i="38"/>
  <c r="E934" i="38"/>
  <c r="D934" i="38"/>
  <c r="C934" i="38"/>
  <c r="B934" i="38"/>
  <c r="A934" i="38"/>
  <c r="F933" i="38"/>
  <c r="E933" i="38"/>
  <c r="D933" i="38"/>
  <c r="C933" i="38"/>
  <c r="B933" i="38"/>
  <c r="A933" i="38"/>
  <c r="F932" i="38"/>
  <c r="E932" i="38"/>
  <c r="D932" i="38"/>
  <c r="C932" i="38"/>
  <c r="B932" i="38"/>
  <c r="A932" i="38"/>
  <c r="F931" i="38"/>
  <c r="E931" i="38"/>
  <c r="D931" i="38"/>
  <c r="C931" i="38"/>
  <c r="B931" i="38"/>
  <c r="A931" i="38"/>
  <c r="F930" i="38"/>
  <c r="E930" i="38"/>
  <c r="D930" i="38"/>
  <c r="C930" i="38"/>
  <c r="B930" i="38"/>
  <c r="A930" i="38"/>
  <c r="F929" i="38"/>
  <c r="E929" i="38"/>
  <c r="D929" i="38"/>
  <c r="C929" i="38"/>
  <c r="B929" i="38"/>
  <c r="A929" i="38"/>
  <c r="F928" i="38"/>
  <c r="E928" i="38"/>
  <c r="D928" i="38"/>
  <c r="C928" i="38"/>
  <c r="B928" i="38"/>
  <c r="A928" i="38"/>
  <c r="F927" i="38"/>
  <c r="E927" i="38"/>
  <c r="D927" i="38"/>
  <c r="C927" i="38"/>
  <c r="B927" i="38"/>
  <c r="A927" i="38"/>
  <c r="F926" i="38"/>
  <c r="E926" i="38"/>
  <c r="D926" i="38"/>
  <c r="C926" i="38"/>
  <c r="B926" i="38"/>
  <c r="A926" i="38"/>
  <c r="F925" i="38"/>
  <c r="E925" i="38"/>
  <c r="D925" i="38"/>
  <c r="C925" i="38"/>
  <c r="B925" i="38"/>
  <c r="A925" i="38"/>
  <c r="F924" i="38"/>
  <c r="E924" i="38"/>
  <c r="D924" i="38"/>
  <c r="C924" i="38"/>
  <c r="B924" i="38"/>
  <c r="A924" i="38"/>
  <c r="F923" i="38"/>
  <c r="E923" i="38"/>
  <c r="D923" i="38"/>
  <c r="C923" i="38"/>
  <c r="B923" i="38"/>
  <c r="A923" i="38"/>
  <c r="F922" i="38"/>
  <c r="E922" i="38"/>
  <c r="D922" i="38"/>
  <c r="C922" i="38"/>
  <c r="B922" i="38"/>
  <c r="A922" i="38"/>
  <c r="F921" i="38"/>
  <c r="E921" i="38"/>
  <c r="D921" i="38"/>
  <c r="C921" i="38"/>
  <c r="B921" i="38"/>
  <c r="A921" i="38"/>
  <c r="F920" i="38"/>
  <c r="E920" i="38"/>
  <c r="D920" i="38"/>
  <c r="C920" i="38"/>
  <c r="B920" i="38"/>
  <c r="A920" i="38"/>
  <c r="F919" i="38"/>
  <c r="E919" i="38"/>
  <c r="D919" i="38"/>
  <c r="C919" i="38"/>
  <c r="B919" i="38"/>
  <c r="A919" i="38"/>
  <c r="F918" i="38"/>
  <c r="E918" i="38"/>
  <c r="D918" i="38"/>
  <c r="C918" i="38"/>
  <c r="B918" i="38"/>
  <c r="A918" i="38"/>
  <c r="F917" i="38"/>
  <c r="E917" i="38"/>
  <c r="D917" i="38"/>
  <c r="C917" i="38"/>
  <c r="B917" i="38"/>
  <c r="A917" i="38"/>
  <c r="F916" i="38"/>
  <c r="E916" i="38"/>
  <c r="D916" i="38"/>
  <c r="C916" i="38"/>
  <c r="B916" i="38"/>
  <c r="A916" i="38"/>
  <c r="F915" i="38"/>
  <c r="E915" i="38"/>
  <c r="D915" i="38"/>
  <c r="C915" i="38"/>
  <c r="B915" i="38"/>
  <c r="A915" i="38"/>
  <c r="F914" i="38"/>
  <c r="E914" i="38"/>
  <c r="D914" i="38"/>
  <c r="C914" i="38"/>
  <c r="B914" i="38"/>
  <c r="A914" i="38"/>
  <c r="F913" i="38"/>
  <c r="E913" i="38"/>
  <c r="D913" i="38"/>
  <c r="C913" i="38"/>
  <c r="B913" i="38"/>
  <c r="A913" i="38"/>
  <c r="F912" i="38"/>
  <c r="E912" i="38"/>
  <c r="D912" i="38"/>
  <c r="C912" i="38"/>
  <c r="B912" i="38"/>
  <c r="A912" i="38"/>
  <c r="F911" i="38"/>
  <c r="E911" i="38"/>
  <c r="D911" i="38"/>
  <c r="C911" i="38"/>
  <c r="B911" i="38"/>
  <c r="A911" i="38"/>
  <c r="F910" i="38"/>
  <c r="E910" i="38"/>
  <c r="D910" i="38"/>
  <c r="C910" i="38"/>
  <c r="B910" i="38"/>
  <c r="A910" i="38"/>
  <c r="F909" i="38"/>
  <c r="E909" i="38"/>
  <c r="D909" i="38"/>
  <c r="C909" i="38"/>
  <c r="B909" i="38"/>
  <c r="A909" i="38"/>
  <c r="F908" i="38"/>
  <c r="E908" i="38"/>
  <c r="D908" i="38"/>
  <c r="C908" i="38"/>
  <c r="B908" i="38"/>
  <c r="A908" i="38"/>
  <c r="F907" i="38"/>
  <c r="E907" i="38"/>
  <c r="D907" i="38"/>
  <c r="C907" i="38"/>
  <c r="B907" i="38"/>
  <c r="A907" i="38"/>
  <c r="F906" i="38"/>
  <c r="E906" i="38"/>
  <c r="D906" i="38"/>
  <c r="C906" i="38"/>
  <c r="B906" i="38"/>
  <c r="A906" i="38"/>
  <c r="F905" i="38"/>
  <c r="E905" i="38"/>
  <c r="D905" i="38"/>
  <c r="C905" i="38"/>
  <c r="B905" i="38"/>
  <c r="A905" i="38"/>
  <c r="F904" i="38"/>
  <c r="E904" i="38"/>
  <c r="D904" i="38"/>
  <c r="C904" i="38"/>
  <c r="B904" i="38"/>
  <c r="A904" i="38"/>
  <c r="F903" i="38"/>
  <c r="E903" i="38"/>
  <c r="D903" i="38"/>
  <c r="C903" i="38"/>
  <c r="B903" i="38"/>
  <c r="A903" i="38"/>
  <c r="F902" i="38"/>
  <c r="E902" i="38"/>
  <c r="D902" i="38"/>
  <c r="C902" i="38"/>
  <c r="B902" i="38"/>
  <c r="A902" i="38"/>
  <c r="F901" i="38"/>
  <c r="E901" i="38"/>
  <c r="D901" i="38"/>
  <c r="C901" i="38"/>
  <c r="B901" i="38"/>
  <c r="A901" i="38"/>
  <c r="F900" i="38"/>
  <c r="E900" i="38"/>
  <c r="D900" i="38"/>
  <c r="C900" i="38"/>
  <c r="B900" i="38"/>
  <c r="A900" i="38"/>
  <c r="F899" i="38"/>
  <c r="E899" i="38"/>
  <c r="D899" i="38"/>
  <c r="C899" i="38"/>
  <c r="B899" i="38"/>
  <c r="A899" i="38"/>
  <c r="F898" i="38"/>
  <c r="E898" i="38"/>
  <c r="D898" i="38"/>
  <c r="C898" i="38"/>
  <c r="B898" i="38"/>
  <c r="A898" i="38"/>
  <c r="F897" i="38"/>
  <c r="E897" i="38"/>
  <c r="D897" i="38"/>
  <c r="C897" i="38"/>
  <c r="B897" i="38"/>
  <c r="A897" i="38"/>
  <c r="F896" i="38"/>
  <c r="E896" i="38"/>
  <c r="D896" i="38"/>
  <c r="C896" i="38"/>
  <c r="B896" i="38"/>
  <c r="A896" i="38"/>
  <c r="F895" i="38"/>
  <c r="E895" i="38"/>
  <c r="D895" i="38"/>
  <c r="C895" i="38"/>
  <c r="B895" i="38"/>
  <c r="A895" i="38"/>
  <c r="F894" i="38"/>
  <c r="E894" i="38"/>
  <c r="D894" i="38"/>
  <c r="C894" i="38"/>
  <c r="B894" i="38"/>
  <c r="A894" i="38"/>
  <c r="F893" i="38"/>
  <c r="E893" i="38"/>
  <c r="D893" i="38"/>
  <c r="C893" i="38"/>
  <c r="B893" i="38"/>
  <c r="A893" i="38"/>
  <c r="F892" i="38"/>
  <c r="E892" i="38"/>
  <c r="D892" i="38"/>
  <c r="C892" i="38"/>
  <c r="B892" i="38"/>
  <c r="A892" i="38"/>
  <c r="F891" i="38"/>
  <c r="E891" i="38"/>
  <c r="D891" i="38"/>
  <c r="C891" i="38"/>
  <c r="B891" i="38"/>
  <c r="A891" i="38"/>
  <c r="F890" i="38"/>
  <c r="E890" i="38"/>
  <c r="D890" i="38"/>
  <c r="C890" i="38"/>
  <c r="B890" i="38"/>
  <c r="A890" i="38"/>
  <c r="F889" i="38"/>
  <c r="E889" i="38"/>
  <c r="D889" i="38"/>
  <c r="C889" i="38"/>
  <c r="B889" i="38"/>
  <c r="A889" i="38"/>
  <c r="F888" i="38"/>
  <c r="E888" i="38"/>
  <c r="D888" i="38"/>
  <c r="C888" i="38"/>
  <c r="B888" i="38"/>
  <c r="A888" i="38"/>
  <c r="F887" i="38"/>
  <c r="E887" i="38"/>
  <c r="D887" i="38"/>
  <c r="C887" i="38"/>
  <c r="B887" i="38"/>
  <c r="A887" i="38"/>
  <c r="F886" i="38"/>
  <c r="E886" i="38"/>
  <c r="D886" i="38"/>
  <c r="C886" i="38"/>
  <c r="B886" i="38"/>
  <c r="A886" i="38"/>
  <c r="F885" i="38"/>
  <c r="E885" i="38"/>
  <c r="D885" i="38"/>
  <c r="C885" i="38"/>
  <c r="B885" i="38"/>
  <c r="A885" i="38"/>
  <c r="F884" i="38"/>
  <c r="E884" i="38"/>
  <c r="D884" i="38"/>
  <c r="C884" i="38"/>
  <c r="B884" i="38"/>
  <c r="A884" i="38"/>
  <c r="F883" i="38"/>
  <c r="E883" i="38"/>
  <c r="D883" i="38"/>
  <c r="C883" i="38"/>
  <c r="B883" i="38"/>
  <c r="A883" i="38"/>
  <c r="F882" i="38"/>
  <c r="E882" i="38"/>
  <c r="D882" i="38"/>
  <c r="C882" i="38"/>
  <c r="B882" i="38"/>
  <c r="A882" i="38"/>
  <c r="F881" i="38"/>
  <c r="E881" i="38"/>
  <c r="D881" i="38"/>
  <c r="C881" i="38"/>
  <c r="B881" i="38"/>
  <c r="A881" i="38"/>
  <c r="F880" i="38"/>
  <c r="E880" i="38"/>
  <c r="D880" i="38"/>
  <c r="C880" i="38"/>
  <c r="B880" i="38"/>
  <c r="A880" i="38"/>
  <c r="F879" i="38"/>
  <c r="E879" i="38"/>
  <c r="D879" i="38"/>
  <c r="C879" i="38"/>
  <c r="B879" i="38"/>
  <c r="A879" i="38"/>
  <c r="F878" i="38"/>
  <c r="E878" i="38"/>
  <c r="D878" i="38"/>
  <c r="C878" i="38"/>
  <c r="B878" i="38"/>
  <c r="A878" i="38"/>
  <c r="F877" i="38"/>
  <c r="E877" i="38"/>
  <c r="D877" i="38"/>
  <c r="C877" i="38"/>
  <c r="B877" i="38"/>
  <c r="A877" i="38"/>
  <c r="F876" i="38"/>
  <c r="E876" i="38"/>
  <c r="D876" i="38"/>
  <c r="C876" i="38"/>
  <c r="B876" i="38"/>
  <c r="A876" i="38"/>
  <c r="F875" i="38"/>
  <c r="E875" i="38"/>
  <c r="D875" i="38"/>
  <c r="C875" i="38"/>
  <c r="B875" i="38"/>
  <c r="A875" i="38"/>
  <c r="F874" i="38"/>
  <c r="E874" i="38"/>
  <c r="D874" i="38"/>
  <c r="C874" i="38"/>
  <c r="B874" i="38"/>
  <c r="A874" i="38"/>
  <c r="F873" i="38"/>
  <c r="E873" i="38"/>
  <c r="D873" i="38"/>
  <c r="C873" i="38"/>
  <c r="B873" i="38"/>
  <c r="A873" i="38"/>
  <c r="F872" i="38"/>
  <c r="E872" i="38"/>
  <c r="D872" i="38"/>
  <c r="C872" i="38"/>
  <c r="B872" i="38"/>
  <c r="A872" i="38"/>
  <c r="F871" i="38"/>
  <c r="E871" i="38"/>
  <c r="D871" i="38"/>
  <c r="C871" i="38"/>
  <c r="B871" i="38"/>
  <c r="A871" i="38"/>
  <c r="F870" i="38"/>
  <c r="E870" i="38"/>
  <c r="D870" i="38"/>
  <c r="C870" i="38"/>
  <c r="B870" i="38"/>
  <c r="A870" i="38"/>
  <c r="F869" i="38"/>
  <c r="E869" i="38"/>
  <c r="D869" i="38"/>
  <c r="C869" i="38"/>
  <c r="B869" i="38"/>
  <c r="A869" i="38"/>
  <c r="F868" i="38"/>
  <c r="E868" i="38"/>
  <c r="D868" i="38"/>
  <c r="C868" i="38"/>
  <c r="B868" i="38"/>
  <c r="A868" i="38"/>
  <c r="F867" i="38"/>
  <c r="E867" i="38"/>
  <c r="D867" i="38"/>
  <c r="C867" i="38"/>
  <c r="B867" i="38"/>
  <c r="A867" i="38"/>
  <c r="F866" i="38"/>
  <c r="E866" i="38"/>
  <c r="D866" i="38"/>
  <c r="C866" i="38"/>
  <c r="B866" i="38"/>
  <c r="A866" i="38"/>
  <c r="F865" i="38"/>
  <c r="E865" i="38"/>
  <c r="D865" i="38"/>
  <c r="C865" i="38"/>
  <c r="B865" i="38"/>
  <c r="A865" i="38"/>
  <c r="F864" i="38"/>
  <c r="E864" i="38"/>
  <c r="D864" i="38"/>
  <c r="C864" i="38"/>
  <c r="B864" i="38"/>
  <c r="A864" i="38"/>
  <c r="F863" i="38"/>
  <c r="E863" i="38"/>
  <c r="D863" i="38"/>
  <c r="C863" i="38"/>
  <c r="B863" i="38"/>
  <c r="A863" i="38"/>
  <c r="F862" i="38"/>
  <c r="E862" i="38"/>
  <c r="D862" i="38"/>
  <c r="C862" i="38"/>
  <c r="B862" i="38"/>
  <c r="A862" i="38"/>
  <c r="F861" i="38"/>
  <c r="E861" i="38"/>
  <c r="D861" i="38"/>
  <c r="C861" i="38"/>
  <c r="B861" i="38"/>
  <c r="A861" i="38"/>
  <c r="F860" i="38"/>
  <c r="E860" i="38"/>
  <c r="D860" i="38"/>
  <c r="C860" i="38"/>
  <c r="B860" i="38"/>
  <c r="A860" i="38"/>
  <c r="F859" i="38"/>
  <c r="E859" i="38"/>
  <c r="D859" i="38"/>
  <c r="C859" i="38"/>
  <c r="B859" i="38"/>
  <c r="A859" i="38"/>
  <c r="F858" i="38"/>
  <c r="E858" i="38"/>
  <c r="D858" i="38"/>
  <c r="C858" i="38"/>
  <c r="B858" i="38"/>
  <c r="A858" i="38"/>
  <c r="F857" i="38"/>
  <c r="E857" i="38"/>
  <c r="D857" i="38"/>
  <c r="C857" i="38"/>
  <c r="B857" i="38"/>
  <c r="A857" i="38"/>
  <c r="F856" i="38"/>
  <c r="E856" i="38"/>
  <c r="D856" i="38"/>
  <c r="C856" i="38"/>
  <c r="B856" i="38"/>
  <c r="A856" i="38"/>
  <c r="F855" i="38"/>
  <c r="E855" i="38"/>
  <c r="D855" i="38"/>
  <c r="C855" i="38"/>
  <c r="B855" i="38"/>
  <c r="A855" i="38"/>
  <c r="F854" i="38"/>
  <c r="E854" i="38"/>
  <c r="D854" i="38"/>
  <c r="C854" i="38"/>
  <c r="B854" i="38"/>
  <c r="A854" i="38"/>
  <c r="F853" i="38"/>
  <c r="E853" i="38"/>
  <c r="D853" i="38"/>
  <c r="C853" i="38"/>
  <c r="B853" i="38"/>
  <c r="A853" i="38"/>
  <c r="F852" i="38"/>
  <c r="E852" i="38"/>
  <c r="D852" i="38"/>
  <c r="C852" i="38"/>
  <c r="B852" i="38"/>
  <c r="A852" i="38"/>
  <c r="F851" i="38"/>
  <c r="E851" i="38"/>
  <c r="D851" i="38"/>
  <c r="C851" i="38"/>
  <c r="B851" i="38"/>
  <c r="A851" i="38"/>
  <c r="F850" i="38"/>
  <c r="E850" i="38"/>
  <c r="D850" i="38"/>
  <c r="C850" i="38"/>
  <c r="B850" i="38"/>
  <c r="A850" i="38"/>
  <c r="F849" i="38"/>
  <c r="E849" i="38"/>
  <c r="D849" i="38"/>
  <c r="C849" i="38"/>
  <c r="B849" i="38"/>
  <c r="A849" i="38"/>
  <c r="F848" i="38"/>
  <c r="E848" i="38"/>
  <c r="D848" i="38"/>
  <c r="C848" i="38"/>
  <c r="B848" i="38"/>
  <c r="A848" i="38"/>
  <c r="F847" i="38"/>
  <c r="E847" i="38"/>
  <c r="D847" i="38"/>
  <c r="C847" i="38"/>
  <c r="B847" i="38"/>
  <c r="A847" i="38"/>
  <c r="F846" i="38"/>
  <c r="E846" i="38"/>
  <c r="D846" i="38"/>
  <c r="C846" i="38"/>
  <c r="B846" i="38"/>
  <c r="A846" i="38"/>
  <c r="F845" i="38"/>
  <c r="E845" i="38"/>
  <c r="D845" i="38"/>
  <c r="C845" i="38"/>
  <c r="B845" i="38"/>
  <c r="A845" i="38"/>
  <c r="F844" i="38"/>
  <c r="E844" i="38"/>
  <c r="D844" i="38"/>
  <c r="C844" i="38"/>
  <c r="B844" i="38"/>
  <c r="A844" i="38"/>
  <c r="F843" i="38"/>
  <c r="E843" i="38"/>
  <c r="D843" i="38"/>
  <c r="C843" i="38"/>
  <c r="B843" i="38"/>
  <c r="A843" i="38"/>
  <c r="F842" i="38"/>
  <c r="E842" i="38"/>
  <c r="D842" i="38"/>
  <c r="C842" i="38"/>
  <c r="B842" i="38"/>
  <c r="A842" i="38"/>
  <c r="F841" i="38"/>
  <c r="E841" i="38"/>
  <c r="D841" i="38"/>
  <c r="C841" i="38"/>
  <c r="B841" i="38"/>
  <c r="A841" i="38"/>
  <c r="F840" i="38"/>
  <c r="E840" i="38"/>
  <c r="D840" i="38"/>
  <c r="C840" i="38"/>
  <c r="B840" i="38"/>
  <c r="A840" i="38"/>
  <c r="F839" i="38"/>
  <c r="E839" i="38"/>
  <c r="D839" i="38"/>
  <c r="C839" i="38"/>
  <c r="B839" i="38"/>
  <c r="A839" i="38"/>
  <c r="F838" i="38"/>
  <c r="E838" i="38"/>
  <c r="D838" i="38"/>
  <c r="C838" i="38"/>
  <c r="B838" i="38"/>
  <c r="A838" i="38"/>
  <c r="F837" i="38"/>
  <c r="E837" i="38"/>
  <c r="D837" i="38"/>
  <c r="C837" i="38"/>
  <c r="B837" i="38"/>
  <c r="A837" i="38"/>
  <c r="F836" i="38"/>
  <c r="E836" i="38"/>
  <c r="D836" i="38"/>
  <c r="C836" i="38"/>
  <c r="B836" i="38"/>
  <c r="A836" i="38"/>
  <c r="F835" i="38"/>
  <c r="E835" i="38"/>
  <c r="D835" i="38"/>
  <c r="C835" i="38"/>
  <c r="B835" i="38"/>
  <c r="A835" i="38"/>
  <c r="F834" i="38"/>
  <c r="E834" i="38"/>
  <c r="D834" i="38"/>
  <c r="C834" i="38"/>
  <c r="B834" i="38"/>
  <c r="A834" i="38"/>
  <c r="F833" i="38"/>
  <c r="E833" i="38"/>
  <c r="D833" i="38"/>
  <c r="C833" i="38"/>
  <c r="B833" i="38"/>
  <c r="A833" i="38"/>
  <c r="F832" i="38"/>
  <c r="E832" i="38"/>
  <c r="D832" i="38"/>
  <c r="C832" i="38"/>
  <c r="B832" i="38"/>
  <c r="A832" i="38"/>
  <c r="F831" i="38"/>
  <c r="E831" i="38"/>
  <c r="D831" i="38"/>
  <c r="C831" i="38"/>
  <c r="B831" i="38"/>
  <c r="A831" i="38"/>
  <c r="F830" i="38"/>
  <c r="E830" i="38"/>
  <c r="D830" i="38"/>
  <c r="C830" i="38"/>
  <c r="B830" i="38"/>
  <c r="A830" i="38"/>
  <c r="F829" i="38"/>
  <c r="E829" i="38"/>
  <c r="D829" i="38"/>
  <c r="C829" i="38"/>
  <c r="B829" i="38"/>
  <c r="A829" i="38"/>
  <c r="F828" i="38"/>
  <c r="E828" i="38"/>
  <c r="D828" i="38"/>
  <c r="C828" i="38"/>
  <c r="B828" i="38"/>
  <c r="A828" i="38"/>
  <c r="F827" i="38"/>
  <c r="E827" i="38"/>
  <c r="D827" i="38"/>
  <c r="C827" i="38"/>
  <c r="B827" i="38"/>
  <c r="A827" i="38"/>
  <c r="F826" i="38"/>
  <c r="E826" i="38"/>
  <c r="D826" i="38"/>
  <c r="C826" i="38"/>
  <c r="B826" i="38"/>
  <c r="A826" i="38"/>
  <c r="F825" i="38"/>
  <c r="E825" i="38"/>
  <c r="D825" i="38"/>
  <c r="C825" i="38"/>
  <c r="B825" i="38"/>
  <c r="A825" i="38"/>
  <c r="F824" i="38"/>
  <c r="E824" i="38"/>
  <c r="D824" i="38"/>
  <c r="C824" i="38"/>
  <c r="B824" i="38"/>
  <c r="A824" i="38"/>
  <c r="F823" i="38"/>
  <c r="E823" i="38"/>
  <c r="D823" i="38"/>
  <c r="C823" i="38"/>
  <c r="B823" i="38"/>
  <c r="A823" i="38"/>
  <c r="F822" i="38"/>
  <c r="E822" i="38"/>
  <c r="D822" i="38"/>
  <c r="C822" i="38"/>
  <c r="B822" i="38"/>
  <c r="A822" i="38"/>
  <c r="F821" i="38"/>
  <c r="E821" i="38"/>
  <c r="D821" i="38"/>
  <c r="C821" i="38"/>
  <c r="B821" i="38"/>
  <c r="A821" i="38"/>
  <c r="F820" i="38"/>
  <c r="E820" i="38"/>
  <c r="D820" i="38"/>
  <c r="C820" i="38"/>
  <c r="B820" i="38"/>
  <c r="A820" i="38"/>
  <c r="F819" i="38"/>
  <c r="E819" i="38"/>
  <c r="D819" i="38"/>
  <c r="C819" i="38"/>
  <c r="B819" i="38"/>
  <c r="A819" i="38"/>
  <c r="F818" i="38"/>
  <c r="E818" i="38"/>
  <c r="D818" i="38"/>
  <c r="C818" i="38"/>
  <c r="B818" i="38"/>
  <c r="A818" i="38"/>
  <c r="F817" i="38"/>
  <c r="E817" i="38"/>
  <c r="D817" i="38"/>
  <c r="C817" i="38"/>
  <c r="B817" i="38"/>
  <c r="A817" i="38"/>
  <c r="F816" i="38"/>
  <c r="E816" i="38"/>
  <c r="D816" i="38"/>
  <c r="C816" i="38"/>
  <c r="B816" i="38"/>
  <c r="A816" i="38"/>
  <c r="F815" i="38"/>
  <c r="E815" i="38"/>
  <c r="D815" i="38"/>
  <c r="C815" i="38"/>
  <c r="B815" i="38"/>
  <c r="A815" i="38"/>
  <c r="F814" i="38"/>
  <c r="E814" i="38"/>
  <c r="D814" i="38"/>
  <c r="C814" i="38"/>
  <c r="B814" i="38"/>
  <c r="A814" i="38"/>
  <c r="F813" i="38"/>
  <c r="E813" i="38"/>
  <c r="D813" i="38"/>
  <c r="C813" i="38"/>
  <c r="B813" i="38"/>
  <c r="A813" i="38"/>
  <c r="F812" i="38"/>
  <c r="E812" i="38"/>
  <c r="D812" i="38"/>
  <c r="C812" i="38"/>
  <c r="B812" i="38"/>
  <c r="A812" i="38"/>
  <c r="F811" i="38"/>
  <c r="E811" i="38"/>
  <c r="D811" i="38"/>
  <c r="C811" i="38"/>
  <c r="B811" i="38"/>
  <c r="A811" i="38"/>
  <c r="F810" i="38"/>
  <c r="E810" i="38"/>
  <c r="D810" i="38"/>
  <c r="C810" i="38"/>
  <c r="B810" i="38"/>
  <c r="A810" i="38"/>
  <c r="F809" i="38"/>
  <c r="E809" i="38"/>
  <c r="D809" i="38"/>
  <c r="C809" i="38"/>
  <c r="B809" i="38"/>
  <c r="A809" i="38"/>
  <c r="F808" i="38"/>
  <c r="E808" i="38"/>
  <c r="D808" i="38"/>
  <c r="C808" i="38"/>
  <c r="B808" i="38"/>
  <c r="A808" i="38"/>
  <c r="F807" i="38"/>
  <c r="E807" i="38"/>
  <c r="D807" i="38"/>
  <c r="C807" i="38"/>
  <c r="B807" i="38"/>
  <c r="A807" i="38"/>
  <c r="F806" i="38"/>
  <c r="E806" i="38"/>
  <c r="D806" i="38"/>
  <c r="C806" i="38"/>
  <c r="B806" i="38"/>
  <c r="A806" i="38"/>
  <c r="F805" i="38"/>
  <c r="E805" i="38"/>
  <c r="D805" i="38"/>
  <c r="C805" i="38"/>
  <c r="B805" i="38"/>
  <c r="A805" i="38"/>
  <c r="F804" i="38"/>
  <c r="E804" i="38"/>
  <c r="D804" i="38"/>
  <c r="C804" i="38"/>
  <c r="B804" i="38"/>
  <c r="A804" i="38"/>
  <c r="F803" i="38"/>
  <c r="E803" i="38"/>
  <c r="D803" i="38"/>
  <c r="C803" i="38"/>
  <c r="B803" i="38"/>
  <c r="A803" i="38"/>
  <c r="F802" i="38"/>
  <c r="E802" i="38"/>
  <c r="D802" i="38"/>
  <c r="C802" i="38"/>
  <c r="B802" i="38"/>
  <c r="A802" i="38"/>
  <c r="F801" i="38"/>
  <c r="E801" i="38"/>
  <c r="D801" i="38"/>
  <c r="C801" i="38"/>
  <c r="B801" i="38"/>
  <c r="A801" i="38"/>
  <c r="F800" i="38"/>
  <c r="E800" i="38"/>
  <c r="D800" i="38"/>
  <c r="C800" i="38"/>
  <c r="B800" i="38"/>
  <c r="A800" i="38"/>
  <c r="F799" i="38"/>
  <c r="E799" i="38"/>
  <c r="D799" i="38"/>
  <c r="C799" i="38"/>
  <c r="B799" i="38"/>
  <c r="A799" i="38"/>
  <c r="F798" i="38"/>
  <c r="E798" i="38"/>
  <c r="D798" i="38"/>
  <c r="C798" i="38"/>
  <c r="B798" i="38"/>
  <c r="A798" i="38"/>
  <c r="F797" i="38"/>
  <c r="E797" i="38"/>
  <c r="D797" i="38"/>
  <c r="C797" i="38"/>
  <c r="B797" i="38"/>
  <c r="A797" i="38"/>
  <c r="F796" i="38"/>
  <c r="E796" i="38"/>
  <c r="D796" i="38"/>
  <c r="C796" i="38"/>
  <c r="B796" i="38"/>
  <c r="A796" i="38"/>
  <c r="F795" i="38"/>
  <c r="E795" i="38"/>
  <c r="D795" i="38"/>
  <c r="C795" i="38"/>
  <c r="B795" i="38"/>
  <c r="A795" i="38"/>
  <c r="F794" i="38"/>
  <c r="E794" i="38"/>
  <c r="D794" i="38"/>
  <c r="C794" i="38"/>
  <c r="B794" i="38"/>
  <c r="A794" i="38"/>
  <c r="F793" i="38"/>
  <c r="E793" i="38"/>
  <c r="D793" i="38"/>
  <c r="C793" i="38"/>
  <c r="B793" i="38"/>
  <c r="A793" i="38"/>
  <c r="F792" i="38"/>
  <c r="E792" i="38"/>
  <c r="D792" i="38"/>
  <c r="C792" i="38"/>
  <c r="B792" i="38"/>
  <c r="A792" i="38"/>
  <c r="F791" i="38"/>
  <c r="E791" i="38"/>
  <c r="D791" i="38"/>
  <c r="C791" i="38"/>
  <c r="B791" i="38"/>
  <c r="A791" i="38"/>
  <c r="F790" i="38"/>
  <c r="E790" i="38"/>
  <c r="D790" i="38"/>
  <c r="C790" i="38"/>
  <c r="B790" i="38"/>
  <c r="A790" i="38"/>
  <c r="F789" i="38"/>
  <c r="E789" i="38"/>
  <c r="D789" i="38"/>
  <c r="C789" i="38"/>
  <c r="B789" i="38"/>
  <c r="A789" i="38"/>
  <c r="F788" i="38"/>
  <c r="E788" i="38"/>
  <c r="D788" i="38"/>
  <c r="C788" i="38"/>
  <c r="B788" i="38"/>
  <c r="A788" i="38"/>
  <c r="F787" i="38"/>
  <c r="E787" i="38"/>
  <c r="D787" i="38"/>
  <c r="C787" i="38"/>
  <c r="B787" i="38"/>
  <c r="A787" i="38"/>
  <c r="F786" i="38"/>
  <c r="E786" i="38"/>
  <c r="D786" i="38"/>
  <c r="C786" i="38"/>
  <c r="B786" i="38"/>
  <c r="A786" i="38"/>
  <c r="F785" i="38"/>
  <c r="E785" i="38"/>
  <c r="D785" i="38"/>
  <c r="C785" i="38"/>
  <c r="B785" i="38"/>
  <c r="A785" i="38"/>
  <c r="F784" i="38"/>
  <c r="E784" i="38"/>
  <c r="D784" i="38"/>
  <c r="C784" i="38"/>
  <c r="B784" i="38"/>
  <c r="A784" i="38"/>
  <c r="F783" i="38"/>
  <c r="E783" i="38"/>
  <c r="D783" i="38"/>
  <c r="C783" i="38"/>
  <c r="B783" i="38"/>
  <c r="A783" i="38"/>
  <c r="F782" i="38"/>
  <c r="E782" i="38"/>
  <c r="D782" i="38"/>
  <c r="C782" i="38"/>
  <c r="B782" i="38"/>
  <c r="A782" i="38"/>
  <c r="F781" i="38"/>
  <c r="E781" i="38"/>
  <c r="D781" i="38"/>
  <c r="C781" i="38"/>
  <c r="B781" i="38"/>
  <c r="A781" i="38"/>
  <c r="F780" i="38"/>
  <c r="E780" i="38"/>
  <c r="D780" i="38"/>
  <c r="C780" i="38"/>
  <c r="B780" i="38"/>
  <c r="A780" i="38"/>
  <c r="F779" i="38"/>
  <c r="E779" i="38"/>
  <c r="D779" i="38"/>
  <c r="C779" i="38"/>
  <c r="B779" i="38"/>
  <c r="A779" i="38"/>
  <c r="F778" i="38"/>
  <c r="E778" i="38"/>
  <c r="D778" i="38"/>
  <c r="C778" i="38"/>
  <c r="B778" i="38"/>
  <c r="A778" i="38"/>
  <c r="F777" i="38"/>
  <c r="E777" i="38"/>
  <c r="D777" i="38"/>
  <c r="C777" i="38"/>
  <c r="B777" i="38"/>
  <c r="A777" i="38"/>
  <c r="F776" i="38"/>
  <c r="E776" i="38"/>
  <c r="D776" i="38"/>
  <c r="C776" i="38"/>
  <c r="B776" i="38"/>
  <c r="A776" i="38"/>
  <c r="F775" i="38"/>
  <c r="E775" i="38"/>
  <c r="D775" i="38"/>
  <c r="C775" i="38"/>
  <c r="B775" i="38"/>
  <c r="A775" i="38"/>
  <c r="F774" i="38"/>
  <c r="E774" i="38"/>
  <c r="D774" i="38"/>
  <c r="C774" i="38"/>
  <c r="B774" i="38"/>
  <c r="A774" i="38"/>
  <c r="F773" i="38"/>
  <c r="E773" i="38"/>
  <c r="D773" i="38"/>
  <c r="C773" i="38"/>
  <c r="B773" i="38"/>
  <c r="A773" i="38"/>
  <c r="F772" i="38"/>
  <c r="E772" i="38"/>
  <c r="D772" i="38"/>
  <c r="C772" i="38"/>
  <c r="B772" i="38"/>
  <c r="A772" i="38"/>
  <c r="F771" i="38"/>
  <c r="E771" i="38"/>
  <c r="D771" i="38"/>
  <c r="C771" i="38"/>
  <c r="B771" i="38"/>
  <c r="A771" i="38"/>
  <c r="F770" i="38"/>
  <c r="E770" i="38"/>
  <c r="D770" i="38"/>
  <c r="C770" i="38"/>
  <c r="B770" i="38"/>
  <c r="A770" i="38"/>
  <c r="F769" i="38"/>
  <c r="E769" i="38"/>
  <c r="D769" i="38"/>
  <c r="C769" i="38"/>
  <c r="B769" i="38"/>
  <c r="A769" i="38"/>
  <c r="F768" i="38"/>
  <c r="E768" i="38"/>
  <c r="D768" i="38"/>
  <c r="C768" i="38"/>
  <c r="B768" i="38"/>
  <c r="A768" i="38"/>
  <c r="F767" i="38"/>
  <c r="E767" i="38"/>
  <c r="D767" i="38"/>
  <c r="C767" i="38"/>
  <c r="B767" i="38"/>
  <c r="A767" i="38"/>
  <c r="F766" i="38"/>
  <c r="E766" i="38"/>
  <c r="D766" i="38"/>
  <c r="C766" i="38"/>
  <c r="B766" i="38"/>
  <c r="A766" i="38"/>
  <c r="F765" i="38"/>
  <c r="E765" i="38"/>
  <c r="D765" i="38"/>
  <c r="C765" i="38"/>
  <c r="B765" i="38"/>
  <c r="A765" i="38"/>
  <c r="F764" i="38"/>
  <c r="E764" i="38"/>
  <c r="D764" i="38"/>
  <c r="C764" i="38"/>
  <c r="B764" i="38"/>
  <c r="A764" i="38"/>
  <c r="F763" i="38"/>
  <c r="E763" i="38"/>
  <c r="D763" i="38"/>
  <c r="C763" i="38"/>
  <c r="B763" i="38"/>
  <c r="A763" i="38"/>
  <c r="F762" i="38"/>
  <c r="E762" i="38"/>
  <c r="D762" i="38"/>
  <c r="C762" i="38"/>
  <c r="B762" i="38"/>
  <c r="A762" i="38"/>
  <c r="F761" i="38"/>
  <c r="E761" i="38"/>
  <c r="D761" i="38"/>
  <c r="C761" i="38"/>
  <c r="B761" i="38"/>
  <c r="A761" i="38"/>
  <c r="F760" i="38"/>
  <c r="E760" i="38"/>
  <c r="D760" i="38"/>
  <c r="C760" i="38"/>
  <c r="B760" i="38"/>
  <c r="A760" i="38"/>
  <c r="F759" i="38"/>
  <c r="E759" i="38"/>
  <c r="D759" i="38"/>
  <c r="C759" i="38"/>
  <c r="B759" i="38"/>
  <c r="A759" i="38"/>
  <c r="F758" i="38"/>
  <c r="E758" i="38"/>
  <c r="D758" i="38"/>
  <c r="C758" i="38"/>
  <c r="B758" i="38"/>
  <c r="A758" i="38"/>
  <c r="F757" i="38"/>
  <c r="E757" i="38"/>
  <c r="D757" i="38"/>
  <c r="C757" i="38"/>
  <c r="B757" i="38"/>
  <c r="A757" i="38"/>
  <c r="F756" i="38"/>
  <c r="E756" i="38"/>
  <c r="D756" i="38"/>
  <c r="C756" i="38"/>
  <c r="B756" i="38"/>
  <c r="A756" i="38"/>
  <c r="F755" i="38"/>
  <c r="E755" i="38"/>
  <c r="D755" i="38"/>
  <c r="C755" i="38"/>
  <c r="B755" i="38"/>
  <c r="A755" i="38"/>
  <c r="F754" i="38"/>
  <c r="E754" i="38"/>
  <c r="D754" i="38"/>
  <c r="C754" i="38"/>
  <c r="B754" i="38"/>
  <c r="A754" i="38"/>
  <c r="F753" i="38"/>
  <c r="E753" i="38"/>
  <c r="D753" i="38"/>
  <c r="C753" i="38"/>
  <c r="B753" i="38"/>
  <c r="A753" i="38"/>
  <c r="F752" i="38"/>
  <c r="E752" i="38"/>
  <c r="D752" i="38"/>
  <c r="C752" i="38"/>
  <c r="B752" i="38"/>
  <c r="A752" i="38"/>
  <c r="F751" i="38"/>
  <c r="E751" i="38"/>
  <c r="D751" i="38"/>
  <c r="C751" i="38"/>
  <c r="B751" i="38"/>
  <c r="A751" i="38"/>
  <c r="F750" i="38"/>
  <c r="E750" i="38"/>
  <c r="D750" i="38"/>
  <c r="C750" i="38"/>
  <c r="B750" i="38"/>
  <c r="A750" i="38"/>
  <c r="F749" i="38"/>
  <c r="E749" i="38"/>
  <c r="D749" i="38"/>
  <c r="C749" i="38"/>
  <c r="B749" i="38"/>
  <c r="A749" i="38"/>
  <c r="F748" i="38"/>
  <c r="E748" i="38"/>
  <c r="D748" i="38"/>
  <c r="C748" i="38"/>
  <c r="B748" i="38"/>
  <c r="A748" i="38"/>
  <c r="F747" i="38"/>
  <c r="E747" i="38"/>
  <c r="D747" i="38"/>
  <c r="C747" i="38"/>
  <c r="B747" i="38"/>
  <c r="A747" i="38"/>
  <c r="F746" i="38"/>
  <c r="E746" i="38"/>
  <c r="D746" i="38"/>
  <c r="C746" i="38"/>
  <c r="B746" i="38"/>
  <c r="A746" i="38"/>
  <c r="F745" i="38"/>
  <c r="E745" i="38"/>
  <c r="D745" i="38"/>
  <c r="C745" i="38"/>
  <c r="B745" i="38"/>
  <c r="A745" i="38"/>
  <c r="F744" i="38"/>
  <c r="E744" i="38"/>
  <c r="D744" i="38"/>
  <c r="C744" i="38"/>
  <c r="B744" i="38"/>
  <c r="A744" i="38"/>
  <c r="F743" i="38"/>
  <c r="E743" i="38"/>
  <c r="D743" i="38"/>
  <c r="C743" i="38"/>
  <c r="B743" i="38"/>
  <c r="A743" i="38"/>
  <c r="F742" i="38"/>
  <c r="E742" i="38"/>
  <c r="D742" i="38"/>
  <c r="C742" i="38"/>
  <c r="B742" i="38"/>
  <c r="A742" i="38"/>
  <c r="F741" i="38"/>
  <c r="E741" i="38"/>
  <c r="D741" i="38"/>
  <c r="C741" i="38"/>
  <c r="B741" i="38"/>
  <c r="A741" i="38"/>
  <c r="F740" i="38"/>
  <c r="E740" i="38"/>
  <c r="D740" i="38"/>
  <c r="C740" i="38"/>
  <c r="B740" i="38"/>
  <c r="A740" i="38"/>
  <c r="F739" i="38"/>
  <c r="E739" i="38"/>
  <c r="D739" i="38"/>
  <c r="C739" i="38"/>
  <c r="B739" i="38"/>
  <c r="A739" i="38"/>
  <c r="F738" i="38"/>
  <c r="E738" i="38"/>
  <c r="D738" i="38"/>
  <c r="C738" i="38"/>
  <c r="B738" i="38"/>
  <c r="A738" i="38"/>
  <c r="F737" i="38"/>
  <c r="E737" i="38"/>
  <c r="D737" i="38"/>
  <c r="C737" i="38"/>
  <c r="B737" i="38"/>
  <c r="A737" i="38"/>
  <c r="F736" i="38"/>
  <c r="E736" i="38"/>
  <c r="D736" i="38"/>
  <c r="C736" i="38"/>
  <c r="B736" i="38"/>
  <c r="A736" i="38"/>
  <c r="F735" i="38"/>
  <c r="E735" i="38"/>
  <c r="D735" i="38"/>
  <c r="C735" i="38"/>
  <c r="B735" i="38"/>
  <c r="A735" i="38"/>
  <c r="F734" i="38"/>
  <c r="E734" i="38"/>
  <c r="D734" i="38"/>
  <c r="C734" i="38"/>
  <c r="B734" i="38"/>
  <c r="A734" i="38"/>
  <c r="F733" i="38"/>
  <c r="E733" i="38"/>
  <c r="D733" i="38"/>
  <c r="C733" i="38"/>
  <c r="B733" i="38"/>
  <c r="A733" i="38"/>
  <c r="F732" i="38"/>
  <c r="E732" i="38"/>
  <c r="D732" i="38"/>
  <c r="C732" i="38"/>
  <c r="B732" i="38"/>
  <c r="A732" i="38"/>
  <c r="F731" i="38"/>
  <c r="E731" i="38"/>
  <c r="D731" i="38"/>
  <c r="C731" i="38"/>
  <c r="B731" i="38"/>
  <c r="A731" i="38"/>
  <c r="F730" i="38"/>
  <c r="E730" i="38"/>
  <c r="D730" i="38"/>
  <c r="C730" i="38"/>
  <c r="B730" i="38"/>
  <c r="A730" i="38"/>
  <c r="F729" i="38"/>
  <c r="E729" i="38"/>
  <c r="D729" i="38"/>
  <c r="C729" i="38"/>
  <c r="B729" i="38"/>
  <c r="A729" i="38"/>
  <c r="F728" i="38"/>
  <c r="E728" i="38"/>
  <c r="D728" i="38"/>
  <c r="C728" i="38"/>
  <c r="B728" i="38"/>
  <c r="A728" i="38"/>
  <c r="F727" i="38"/>
  <c r="E727" i="38"/>
  <c r="D727" i="38"/>
  <c r="C727" i="38"/>
  <c r="B727" i="38"/>
  <c r="A727" i="38"/>
  <c r="F726" i="38"/>
  <c r="E726" i="38"/>
  <c r="D726" i="38"/>
  <c r="C726" i="38"/>
  <c r="B726" i="38"/>
  <c r="A726" i="38"/>
  <c r="F725" i="38"/>
  <c r="E725" i="38"/>
  <c r="D725" i="38"/>
  <c r="C725" i="38"/>
  <c r="B725" i="38"/>
  <c r="A725" i="38"/>
  <c r="F724" i="38"/>
  <c r="E724" i="38"/>
  <c r="D724" i="38"/>
  <c r="C724" i="38"/>
  <c r="B724" i="38"/>
  <c r="A724" i="38"/>
  <c r="F723" i="38"/>
  <c r="E723" i="38"/>
  <c r="D723" i="38"/>
  <c r="C723" i="38"/>
  <c r="B723" i="38"/>
  <c r="A723" i="38"/>
  <c r="F722" i="38"/>
  <c r="E722" i="38"/>
  <c r="D722" i="38"/>
  <c r="C722" i="38"/>
  <c r="B722" i="38"/>
  <c r="A722" i="38"/>
  <c r="F721" i="38"/>
  <c r="E721" i="38"/>
  <c r="D721" i="38"/>
  <c r="C721" i="38"/>
  <c r="B721" i="38"/>
  <c r="A721" i="38"/>
  <c r="F720" i="38"/>
  <c r="E720" i="38"/>
  <c r="D720" i="38"/>
  <c r="C720" i="38"/>
  <c r="B720" i="38"/>
  <c r="A720" i="38"/>
  <c r="F719" i="38"/>
  <c r="E719" i="38"/>
  <c r="D719" i="38"/>
  <c r="C719" i="38"/>
  <c r="B719" i="38"/>
  <c r="A719" i="38"/>
  <c r="F718" i="38"/>
  <c r="E718" i="38"/>
  <c r="D718" i="38"/>
  <c r="C718" i="38"/>
  <c r="B718" i="38"/>
  <c r="A718" i="38"/>
  <c r="F717" i="38"/>
  <c r="E717" i="38"/>
  <c r="D717" i="38"/>
  <c r="C717" i="38"/>
  <c r="B717" i="38"/>
  <c r="A717" i="38"/>
  <c r="F716" i="38"/>
  <c r="E716" i="38"/>
  <c r="D716" i="38"/>
  <c r="C716" i="38"/>
  <c r="B716" i="38"/>
  <c r="A716" i="38"/>
  <c r="F715" i="38"/>
  <c r="E715" i="38"/>
  <c r="D715" i="38"/>
  <c r="C715" i="38"/>
  <c r="B715" i="38"/>
  <c r="A715" i="38"/>
  <c r="F714" i="38"/>
  <c r="E714" i="38"/>
  <c r="D714" i="38"/>
  <c r="C714" i="38"/>
  <c r="B714" i="38"/>
  <c r="A714" i="38"/>
  <c r="F713" i="38"/>
  <c r="E713" i="38"/>
  <c r="D713" i="38"/>
  <c r="C713" i="38"/>
  <c r="B713" i="38"/>
  <c r="A713" i="38"/>
  <c r="F712" i="38"/>
  <c r="E712" i="38"/>
  <c r="D712" i="38"/>
  <c r="C712" i="38"/>
  <c r="B712" i="38"/>
  <c r="A712" i="38"/>
  <c r="F711" i="38"/>
  <c r="E711" i="38"/>
  <c r="D711" i="38"/>
  <c r="C711" i="38"/>
  <c r="B711" i="38"/>
  <c r="A711" i="38"/>
  <c r="F710" i="38"/>
  <c r="E710" i="38"/>
  <c r="D710" i="38"/>
  <c r="C710" i="38"/>
  <c r="B710" i="38"/>
  <c r="A710" i="38"/>
  <c r="F709" i="38"/>
  <c r="E709" i="38"/>
  <c r="D709" i="38"/>
  <c r="C709" i="38"/>
  <c r="B709" i="38"/>
  <c r="A709" i="38"/>
  <c r="F708" i="38"/>
  <c r="E708" i="38"/>
  <c r="D708" i="38"/>
  <c r="C708" i="38"/>
  <c r="B708" i="38"/>
  <c r="A708" i="38"/>
  <c r="F707" i="38"/>
  <c r="E707" i="38"/>
  <c r="D707" i="38"/>
  <c r="C707" i="38"/>
  <c r="B707" i="38"/>
  <c r="A707" i="38"/>
  <c r="F706" i="38"/>
  <c r="E706" i="38"/>
  <c r="D706" i="38"/>
  <c r="C706" i="38"/>
  <c r="B706" i="38"/>
  <c r="A706" i="38"/>
  <c r="F705" i="38"/>
  <c r="E705" i="38"/>
  <c r="D705" i="38"/>
  <c r="C705" i="38"/>
  <c r="B705" i="38"/>
  <c r="A705" i="38"/>
  <c r="F704" i="38"/>
  <c r="E704" i="38"/>
  <c r="D704" i="38"/>
  <c r="C704" i="38"/>
  <c r="B704" i="38"/>
  <c r="A704" i="38"/>
  <c r="F703" i="38"/>
  <c r="E703" i="38"/>
  <c r="D703" i="38"/>
  <c r="C703" i="38"/>
  <c r="B703" i="38"/>
  <c r="A703" i="38"/>
  <c r="F702" i="38"/>
  <c r="E702" i="38"/>
  <c r="D702" i="38"/>
  <c r="C702" i="38"/>
  <c r="B702" i="38"/>
  <c r="A702" i="38"/>
  <c r="F701" i="38"/>
  <c r="E701" i="38"/>
  <c r="D701" i="38"/>
  <c r="C701" i="38"/>
  <c r="B701" i="38"/>
  <c r="A701" i="38"/>
  <c r="F700" i="38"/>
  <c r="E700" i="38"/>
  <c r="D700" i="38"/>
  <c r="C700" i="38"/>
  <c r="B700" i="38"/>
  <c r="A700" i="38"/>
  <c r="F699" i="38"/>
  <c r="E699" i="38"/>
  <c r="D699" i="38"/>
  <c r="C699" i="38"/>
  <c r="B699" i="38"/>
  <c r="A699" i="38"/>
  <c r="F698" i="38"/>
  <c r="E698" i="38"/>
  <c r="D698" i="38"/>
  <c r="C698" i="38"/>
  <c r="B698" i="38"/>
  <c r="A698" i="38"/>
  <c r="F697" i="38"/>
  <c r="E697" i="38"/>
  <c r="D697" i="38"/>
  <c r="C697" i="38"/>
  <c r="B697" i="38"/>
  <c r="A697" i="38"/>
  <c r="F696" i="38"/>
  <c r="E696" i="38"/>
  <c r="D696" i="38"/>
  <c r="C696" i="38"/>
  <c r="B696" i="38"/>
  <c r="A696" i="38"/>
  <c r="F695" i="38"/>
  <c r="E695" i="38"/>
  <c r="D695" i="38"/>
  <c r="C695" i="38"/>
  <c r="B695" i="38"/>
  <c r="A695" i="38"/>
  <c r="F694" i="38"/>
  <c r="E694" i="38"/>
  <c r="D694" i="38"/>
  <c r="C694" i="38"/>
  <c r="B694" i="38"/>
  <c r="A694" i="38"/>
  <c r="F693" i="38"/>
  <c r="E693" i="38"/>
  <c r="D693" i="38"/>
  <c r="C693" i="38"/>
  <c r="B693" i="38"/>
  <c r="A693" i="38"/>
  <c r="F692" i="38"/>
  <c r="E692" i="38"/>
  <c r="D692" i="38"/>
  <c r="C692" i="38"/>
  <c r="B692" i="38"/>
  <c r="A692" i="38"/>
  <c r="F691" i="38"/>
  <c r="E691" i="38"/>
  <c r="D691" i="38"/>
  <c r="C691" i="38"/>
  <c r="B691" i="38"/>
  <c r="A691" i="38"/>
  <c r="F690" i="38"/>
  <c r="E690" i="38"/>
  <c r="D690" i="38"/>
  <c r="C690" i="38"/>
  <c r="B690" i="38"/>
  <c r="A690" i="38"/>
  <c r="F689" i="38"/>
  <c r="E689" i="38"/>
  <c r="D689" i="38"/>
  <c r="C689" i="38"/>
  <c r="B689" i="38"/>
  <c r="A689" i="38"/>
  <c r="F688" i="38"/>
  <c r="E688" i="38"/>
  <c r="D688" i="38"/>
  <c r="C688" i="38"/>
  <c r="B688" i="38"/>
  <c r="A688" i="38"/>
  <c r="F687" i="38"/>
  <c r="E687" i="38"/>
  <c r="D687" i="38"/>
  <c r="C687" i="38"/>
  <c r="B687" i="38"/>
  <c r="A687" i="38"/>
  <c r="F686" i="38"/>
  <c r="E686" i="38"/>
  <c r="D686" i="38"/>
  <c r="C686" i="38"/>
  <c r="B686" i="38"/>
  <c r="A686" i="38"/>
  <c r="F685" i="38"/>
  <c r="E685" i="38"/>
  <c r="D685" i="38"/>
  <c r="C685" i="38"/>
  <c r="B685" i="38"/>
  <c r="A685" i="38"/>
  <c r="F684" i="38"/>
  <c r="E684" i="38"/>
  <c r="D684" i="38"/>
  <c r="C684" i="38"/>
  <c r="B684" i="38"/>
  <c r="A684" i="38"/>
  <c r="F683" i="38"/>
  <c r="E683" i="38"/>
  <c r="D683" i="38"/>
  <c r="C683" i="38"/>
  <c r="B683" i="38"/>
  <c r="A683" i="38"/>
  <c r="F682" i="38"/>
  <c r="E682" i="38"/>
  <c r="D682" i="38"/>
  <c r="C682" i="38"/>
  <c r="B682" i="38"/>
  <c r="A682" i="38"/>
  <c r="F681" i="38"/>
  <c r="E681" i="38"/>
  <c r="D681" i="38"/>
  <c r="C681" i="38"/>
  <c r="B681" i="38"/>
  <c r="A681" i="38"/>
  <c r="F680" i="38"/>
  <c r="E680" i="38"/>
  <c r="D680" i="38"/>
  <c r="C680" i="38"/>
  <c r="B680" i="38"/>
  <c r="A680" i="38"/>
  <c r="F679" i="38"/>
  <c r="E679" i="38"/>
  <c r="D679" i="38"/>
  <c r="C679" i="38"/>
  <c r="B679" i="38"/>
  <c r="A679" i="38"/>
  <c r="F678" i="38"/>
  <c r="E678" i="38"/>
  <c r="D678" i="38"/>
  <c r="C678" i="38"/>
  <c r="B678" i="38"/>
  <c r="A678" i="38"/>
  <c r="F677" i="38"/>
  <c r="E677" i="38"/>
  <c r="D677" i="38"/>
  <c r="C677" i="38"/>
  <c r="B677" i="38"/>
  <c r="A677" i="38"/>
  <c r="F676" i="38"/>
  <c r="E676" i="38"/>
  <c r="D676" i="38"/>
  <c r="C676" i="38"/>
  <c r="B676" i="38"/>
  <c r="A676" i="38"/>
  <c r="F675" i="38"/>
  <c r="E675" i="38"/>
  <c r="D675" i="38"/>
  <c r="C675" i="38"/>
  <c r="B675" i="38"/>
  <c r="A675" i="38"/>
  <c r="F674" i="38"/>
  <c r="E674" i="38"/>
  <c r="D674" i="38"/>
  <c r="C674" i="38"/>
  <c r="B674" i="38"/>
  <c r="A674" i="38"/>
  <c r="F673" i="38"/>
  <c r="E673" i="38"/>
  <c r="D673" i="38"/>
  <c r="C673" i="38"/>
  <c r="B673" i="38"/>
  <c r="A673" i="38"/>
  <c r="F672" i="38"/>
  <c r="E672" i="38"/>
  <c r="D672" i="38"/>
  <c r="C672" i="38"/>
  <c r="B672" i="38"/>
  <c r="A672" i="38"/>
  <c r="F671" i="38"/>
  <c r="E671" i="38"/>
  <c r="D671" i="38"/>
  <c r="C671" i="38"/>
  <c r="B671" i="38"/>
  <c r="A671" i="38"/>
  <c r="F670" i="38"/>
  <c r="E670" i="38"/>
  <c r="D670" i="38"/>
  <c r="C670" i="38"/>
  <c r="B670" i="38"/>
  <c r="A670" i="38"/>
  <c r="F669" i="38"/>
  <c r="E669" i="38"/>
  <c r="D669" i="38"/>
  <c r="C669" i="38"/>
  <c r="B669" i="38"/>
  <c r="A669" i="38"/>
  <c r="F668" i="38"/>
  <c r="E668" i="38"/>
  <c r="D668" i="38"/>
  <c r="C668" i="38"/>
  <c r="B668" i="38"/>
  <c r="A668" i="38"/>
  <c r="F667" i="38"/>
  <c r="E667" i="38"/>
  <c r="D667" i="38"/>
  <c r="C667" i="38"/>
  <c r="B667" i="38"/>
  <c r="A667" i="38"/>
  <c r="F666" i="38"/>
  <c r="E666" i="38"/>
  <c r="D666" i="38"/>
  <c r="C666" i="38"/>
  <c r="B666" i="38"/>
  <c r="A666" i="38"/>
  <c r="F665" i="38"/>
  <c r="E665" i="38"/>
  <c r="D665" i="38"/>
  <c r="C665" i="38"/>
  <c r="B665" i="38"/>
  <c r="A665" i="38"/>
  <c r="F664" i="38"/>
  <c r="E664" i="38"/>
  <c r="D664" i="38"/>
  <c r="C664" i="38"/>
  <c r="B664" i="38"/>
  <c r="A664" i="38"/>
  <c r="F663" i="38"/>
  <c r="E663" i="38"/>
  <c r="D663" i="38"/>
  <c r="C663" i="38"/>
  <c r="B663" i="38"/>
  <c r="A663" i="38"/>
  <c r="F662" i="38"/>
  <c r="E662" i="38"/>
  <c r="D662" i="38"/>
  <c r="C662" i="38"/>
  <c r="B662" i="38"/>
  <c r="A662" i="38"/>
  <c r="F661" i="38"/>
  <c r="E661" i="38"/>
  <c r="D661" i="38"/>
  <c r="C661" i="38"/>
  <c r="B661" i="38"/>
  <c r="A661" i="38"/>
  <c r="F660" i="38"/>
  <c r="E660" i="38"/>
  <c r="D660" i="38"/>
  <c r="C660" i="38"/>
  <c r="B660" i="38"/>
  <c r="A660" i="38"/>
  <c r="F659" i="38"/>
  <c r="E659" i="38"/>
  <c r="D659" i="38"/>
  <c r="C659" i="38"/>
  <c r="B659" i="38"/>
  <c r="A659" i="38"/>
  <c r="F658" i="38"/>
  <c r="E658" i="38"/>
  <c r="D658" i="38"/>
  <c r="C658" i="38"/>
  <c r="B658" i="38"/>
  <c r="A658" i="38"/>
  <c r="F657" i="38"/>
  <c r="E657" i="38"/>
  <c r="D657" i="38"/>
  <c r="C657" i="38"/>
  <c r="B657" i="38"/>
  <c r="A657" i="38"/>
  <c r="F656" i="38"/>
  <c r="E656" i="38"/>
  <c r="D656" i="38"/>
  <c r="C656" i="38"/>
  <c r="B656" i="38"/>
  <c r="A656" i="38"/>
  <c r="F655" i="38"/>
  <c r="E655" i="38"/>
  <c r="D655" i="38"/>
  <c r="C655" i="38"/>
  <c r="B655" i="38"/>
  <c r="A655" i="38"/>
  <c r="F654" i="38"/>
  <c r="E654" i="38"/>
  <c r="D654" i="38"/>
  <c r="C654" i="38"/>
  <c r="B654" i="38"/>
  <c r="A654" i="38"/>
  <c r="F653" i="38"/>
  <c r="E653" i="38"/>
  <c r="D653" i="38"/>
  <c r="C653" i="38"/>
  <c r="B653" i="38"/>
  <c r="A653" i="38"/>
  <c r="F652" i="38"/>
  <c r="E652" i="38"/>
  <c r="D652" i="38"/>
  <c r="C652" i="38"/>
  <c r="B652" i="38"/>
  <c r="A652" i="38"/>
  <c r="F651" i="38"/>
  <c r="E651" i="38"/>
  <c r="D651" i="38"/>
  <c r="C651" i="38"/>
  <c r="B651" i="38"/>
  <c r="A651" i="38"/>
  <c r="F650" i="38"/>
  <c r="E650" i="38"/>
  <c r="D650" i="38"/>
  <c r="C650" i="38"/>
  <c r="B650" i="38"/>
  <c r="A650" i="38"/>
  <c r="F649" i="38"/>
  <c r="E649" i="38"/>
  <c r="D649" i="38"/>
  <c r="C649" i="38"/>
  <c r="B649" i="38"/>
  <c r="A649" i="38"/>
  <c r="F648" i="38"/>
  <c r="E648" i="38"/>
  <c r="D648" i="38"/>
  <c r="C648" i="38"/>
  <c r="B648" i="38"/>
  <c r="A648" i="38"/>
  <c r="F647" i="38"/>
  <c r="E647" i="38"/>
  <c r="D647" i="38"/>
  <c r="C647" i="38"/>
  <c r="B647" i="38"/>
  <c r="A647" i="38"/>
  <c r="F646" i="38"/>
  <c r="E646" i="38"/>
  <c r="D646" i="38"/>
  <c r="C646" i="38"/>
  <c r="B646" i="38"/>
  <c r="A646" i="38"/>
  <c r="F645" i="38"/>
  <c r="E645" i="38"/>
  <c r="D645" i="38"/>
  <c r="C645" i="38"/>
  <c r="B645" i="38"/>
  <c r="A645" i="38"/>
  <c r="F644" i="38"/>
  <c r="E644" i="38"/>
  <c r="D644" i="38"/>
  <c r="C644" i="38"/>
  <c r="B644" i="38"/>
  <c r="A644" i="38"/>
  <c r="F643" i="38"/>
  <c r="E643" i="38"/>
  <c r="D643" i="38"/>
  <c r="C643" i="38"/>
  <c r="B643" i="38"/>
  <c r="A643" i="38"/>
  <c r="F642" i="38"/>
  <c r="E642" i="38"/>
  <c r="D642" i="38"/>
  <c r="C642" i="38"/>
  <c r="B642" i="38"/>
  <c r="A642" i="38"/>
  <c r="F641" i="38"/>
  <c r="E641" i="38"/>
  <c r="D641" i="38"/>
  <c r="C641" i="38"/>
  <c r="B641" i="38"/>
  <c r="A641" i="38"/>
  <c r="F640" i="38"/>
  <c r="E640" i="38"/>
  <c r="D640" i="38"/>
  <c r="C640" i="38"/>
  <c r="B640" i="38"/>
  <c r="A640" i="38"/>
  <c r="F639" i="38"/>
  <c r="E639" i="38"/>
  <c r="D639" i="38"/>
  <c r="C639" i="38"/>
  <c r="B639" i="38"/>
  <c r="A639" i="38"/>
  <c r="F638" i="38"/>
  <c r="E638" i="38"/>
  <c r="D638" i="38"/>
  <c r="C638" i="38"/>
  <c r="B638" i="38"/>
  <c r="A638" i="38"/>
  <c r="F637" i="38"/>
  <c r="E637" i="38"/>
  <c r="D637" i="38"/>
  <c r="C637" i="38"/>
  <c r="B637" i="38"/>
  <c r="A637" i="38"/>
  <c r="F636" i="38"/>
  <c r="E636" i="38"/>
  <c r="D636" i="38"/>
  <c r="C636" i="38"/>
  <c r="B636" i="38"/>
  <c r="A636" i="38"/>
  <c r="F635" i="38"/>
  <c r="E635" i="38"/>
  <c r="D635" i="38"/>
  <c r="C635" i="38"/>
  <c r="B635" i="38"/>
  <c r="A635" i="38"/>
  <c r="F634" i="38"/>
  <c r="E634" i="38"/>
  <c r="D634" i="38"/>
  <c r="C634" i="38"/>
  <c r="B634" i="38"/>
  <c r="A634" i="38"/>
  <c r="F633" i="38"/>
  <c r="E633" i="38"/>
  <c r="D633" i="38"/>
  <c r="C633" i="38"/>
  <c r="B633" i="38"/>
  <c r="A633" i="38"/>
  <c r="F632" i="38"/>
  <c r="E632" i="38"/>
  <c r="D632" i="38"/>
  <c r="C632" i="38"/>
  <c r="B632" i="38"/>
  <c r="A632" i="38"/>
  <c r="F631" i="38"/>
  <c r="E631" i="38"/>
  <c r="D631" i="38"/>
  <c r="C631" i="38"/>
  <c r="B631" i="38"/>
  <c r="A631" i="38"/>
  <c r="F630" i="38"/>
  <c r="E630" i="38"/>
  <c r="D630" i="38"/>
  <c r="C630" i="38"/>
  <c r="B630" i="38"/>
  <c r="A630" i="38"/>
  <c r="F629" i="38"/>
  <c r="E629" i="38"/>
  <c r="D629" i="38"/>
  <c r="C629" i="38"/>
  <c r="B629" i="38"/>
  <c r="A629" i="38"/>
  <c r="F628" i="38"/>
  <c r="E628" i="38"/>
  <c r="D628" i="38"/>
  <c r="C628" i="38"/>
  <c r="B628" i="38"/>
  <c r="A628" i="38"/>
  <c r="F627" i="38"/>
  <c r="E627" i="38"/>
  <c r="D627" i="38"/>
  <c r="C627" i="38"/>
  <c r="B627" i="38"/>
  <c r="A627" i="38"/>
  <c r="F626" i="38"/>
  <c r="E626" i="38"/>
  <c r="D626" i="38"/>
  <c r="C626" i="38"/>
  <c r="B626" i="38"/>
  <c r="A626" i="38"/>
  <c r="F625" i="38"/>
  <c r="E625" i="38"/>
  <c r="D625" i="38"/>
  <c r="C625" i="38"/>
  <c r="B625" i="38"/>
  <c r="A625" i="38"/>
  <c r="F624" i="38"/>
  <c r="E624" i="38"/>
  <c r="D624" i="38"/>
  <c r="C624" i="38"/>
  <c r="B624" i="38"/>
  <c r="A624" i="38"/>
  <c r="F623" i="38"/>
  <c r="E623" i="38"/>
  <c r="D623" i="38"/>
  <c r="C623" i="38"/>
  <c r="B623" i="38"/>
  <c r="A623" i="38"/>
  <c r="F622" i="38"/>
  <c r="E622" i="38"/>
  <c r="D622" i="38"/>
  <c r="C622" i="38"/>
  <c r="B622" i="38"/>
  <c r="A622" i="38"/>
  <c r="F621" i="38"/>
  <c r="E621" i="38"/>
  <c r="D621" i="38"/>
  <c r="C621" i="38"/>
  <c r="B621" i="38"/>
  <c r="A621" i="38"/>
  <c r="F620" i="38"/>
  <c r="E620" i="38"/>
  <c r="D620" i="38"/>
  <c r="C620" i="38"/>
  <c r="B620" i="38"/>
  <c r="A620" i="38"/>
  <c r="F619" i="38"/>
  <c r="E619" i="38"/>
  <c r="D619" i="38"/>
  <c r="C619" i="38"/>
  <c r="B619" i="38"/>
  <c r="A619" i="38"/>
  <c r="F618" i="38"/>
  <c r="E618" i="38"/>
  <c r="D618" i="38"/>
  <c r="C618" i="38"/>
  <c r="B618" i="38"/>
  <c r="A618" i="38"/>
  <c r="F617" i="38"/>
  <c r="E617" i="38"/>
  <c r="D617" i="38"/>
  <c r="C617" i="38"/>
  <c r="B617" i="38"/>
  <c r="A617" i="38"/>
  <c r="F616" i="38"/>
  <c r="E616" i="38"/>
  <c r="D616" i="38"/>
  <c r="C616" i="38"/>
  <c r="B616" i="38"/>
  <c r="A616" i="38"/>
  <c r="F615" i="38"/>
  <c r="E615" i="38"/>
  <c r="D615" i="38"/>
  <c r="C615" i="38"/>
  <c r="B615" i="38"/>
  <c r="A615" i="38"/>
  <c r="F614" i="38"/>
  <c r="E614" i="38"/>
  <c r="D614" i="38"/>
  <c r="C614" i="38"/>
  <c r="B614" i="38"/>
  <c r="A614" i="38"/>
  <c r="F613" i="38"/>
  <c r="E613" i="38"/>
  <c r="D613" i="38"/>
  <c r="C613" i="38"/>
  <c r="B613" i="38"/>
  <c r="A613" i="38"/>
  <c r="F612" i="38"/>
  <c r="E612" i="38"/>
  <c r="D612" i="38"/>
  <c r="C612" i="38"/>
  <c r="B612" i="38"/>
  <c r="A612" i="38"/>
  <c r="F611" i="38"/>
  <c r="E611" i="38"/>
  <c r="D611" i="38"/>
  <c r="C611" i="38"/>
  <c r="B611" i="38"/>
  <c r="A611" i="38"/>
  <c r="F610" i="38"/>
  <c r="E610" i="38"/>
  <c r="D610" i="38"/>
  <c r="C610" i="38"/>
  <c r="B610" i="38"/>
  <c r="A610" i="38"/>
  <c r="F609" i="38"/>
  <c r="E609" i="38"/>
  <c r="D609" i="38"/>
  <c r="C609" i="38"/>
  <c r="B609" i="38"/>
  <c r="A609" i="38"/>
  <c r="F608" i="38"/>
  <c r="E608" i="38"/>
  <c r="D608" i="38"/>
  <c r="C608" i="38"/>
  <c r="B608" i="38"/>
  <c r="A608" i="38"/>
  <c r="F607" i="38"/>
  <c r="E607" i="38"/>
  <c r="D607" i="38"/>
  <c r="C607" i="38"/>
  <c r="B607" i="38"/>
  <c r="A607" i="38"/>
  <c r="F606" i="38"/>
  <c r="E606" i="38"/>
  <c r="D606" i="38"/>
  <c r="C606" i="38"/>
  <c r="B606" i="38"/>
  <c r="A606" i="38"/>
  <c r="F605" i="38"/>
  <c r="E605" i="38"/>
  <c r="D605" i="38"/>
  <c r="C605" i="38"/>
  <c r="B605" i="38"/>
  <c r="A605" i="38"/>
  <c r="F604" i="38"/>
  <c r="E604" i="38"/>
  <c r="D604" i="38"/>
  <c r="C604" i="38"/>
  <c r="B604" i="38"/>
  <c r="A604" i="38"/>
  <c r="F603" i="38"/>
  <c r="E603" i="38"/>
  <c r="D603" i="38"/>
  <c r="C603" i="38"/>
  <c r="B603" i="38"/>
  <c r="A603" i="38"/>
  <c r="F602" i="38"/>
  <c r="E602" i="38"/>
  <c r="D602" i="38"/>
  <c r="C602" i="38"/>
  <c r="B602" i="38"/>
  <c r="A602" i="38"/>
  <c r="F601" i="38"/>
  <c r="E601" i="38"/>
  <c r="D601" i="38"/>
  <c r="C601" i="38"/>
  <c r="B601" i="38"/>
  <c r="A601" i="38"/>
  <c r="F600" i="38"/>
  <c r="E600" i="38"/>
  <c r="D600" i="38"/>
  <c r="C600" i="38"/>
  <c r="B600" i="38"/>
  <c r="A600" i="38"/>
  <c r="F599" i="38"/>
  <c r="E599" i="38"/>
  <c r="D599" i="38"/>
  <c r="C599" i="38"/>
  <c r="B599" i="38"/>
  <c r="A599" i="38"/>
  <c r="F598" i="38"/>
  <c r="E598" i="38"/>
  <c r="D598" i="38"/>
  <c r="C598" i="38"/>
  <c r="B598" i="38"/>
  <c r="A598" i="38"/>
  <c r="F597" i="38"/>
  <c r="E597" i="38"/>
  <c r="D597" i="38"/>
  <c r="C597" i="38"/>
  <c r="B597" i="38"/>
  <c r="A597" i="38"/>
  <c r="F596" i="38"/>
  <c r="E596" i="38"/>
  <c r="D596" i="38"/>
  <c r="C596" i="38"/>
  <c r="B596" i="38"/>
  <c r="A596" i="38"/>
  <c r="F595" i="38"/>
  <c r="E595" i="38"/>
  <c r="D595" i="38"/>
  <c r="C595" i="38"/>
  <c r="B595" i="38"/>
  <c r="A595" i="38"/>
  <c r="F594" i="38"/>
  <c r="E594" i="38"/>
  <c r="D594" i="38"/>
  <c r="C594" i="38"/>
  <c r="B594" i="38"/>
  <c r="A594" i="38"/>
  <c r="F593" i="38"/>
  <c r="E593" i="38"/>
  <c r="D593" i="38"/>
  <c r="C593" i="38"/>
  <c r="B593" i="38"/>
  <c r="A593" i="38"/>
  <c r="F592" i="38"/>
  <c r="E592" i="38"/>
  <c r="D592" i="38"/>
  <c r="C592" i="38"/>
  <c r="B592" i="38"/>
  <c r="A592" i="38"/>
  <c r="F591" i="38"/>
  <c r="E591" i="38"/>
  <c r="D591" i="38"/>
  <c r="C591" i="38"/>
  <c r="B591" i="38"/>
  <c r="A591" i="38"/>
  <c r="F590" i="38"/>
  <c r="E590" i="38"/>
  <c r="D590" i="38"/>
  <c r="C590" i="38"/>
  <c r="B590" i="38"/>
  <c r="A590" i="38"/>
  <c r="F589" i="38"/>
  <c r="E589" i="38"/>
  <c r="D589" i="38"/>
  <c r="C589" i="38"/>
  <c r="B589" i="38"/>
  <c r="A589" i="38"/>
  <c r="F588" i="38"/>
  <c r="E588" i="38"/>
  <c r="D588" i="38"/>
  <c r="C588" i="38"/>
  <c r="B588" i="38"/>
  <c r="A588" i="38"/>
  <c r="F587" i="38"/>
  <c r="E587" i="38"/>
  <c r="D587" i="38"/>
  <c r="C587" i="38"/>
  <c r="B587" i="38"/>
  <c r="A587" i="38"/>
  <c r="F586" i="38"/>
  <c r="E586" i="38"/>
  <c r="D586" i="38"/>
  <c r="C586" i="38"/>
  <c r="B586" i="38"/>
  <c r="A586" i="38"/>
  <c r="F585" i="38"/>
  <c r="E585" i="38"/>
  <c r="D585" i="38"/>
  <c r="C585" i="38"/>
  <c r="B585" i="38"/>
  <c r="A585" i="38"/>
  <c r="F584" i="38"/>
  <c r="E584" i="38"/>
  <c r="D584" i="38"/>
  <c r="C584" i="38"/>
  <c r="B584" i="38"/>
  <c r="A584" i="38"/>
  <c r="F583" i="38"/>
  <c r="E583" i="38"/>
  <c r="D583" i="38"/>
  <c r="C583" i="38"/>
  <c r="B583" i="38"/>
  <c r="A583" i="38"/>
  <c r="F582" i="38"/>
  <c r="E582" i="38"/>
  <c r="D582" i="38"/>
  <c r="C582" i="38"/>
  <c r="B582" i="38"/>
  <c r="A582" i="38"/>
  <c r="F581" i="38"/>
  <c r="E581" i="38"/>
  <c r="D581" i="38"/>
  <c r="C581" i="38"/>
  <c r="B581" i="38"/>
  <c r="A581" i="38"/>
  <c r="F580" i="38"/>
  <c r="E580" i="38"/>
  <c r="D580" i="38"/>
  <c r="C580" i="38"/>
  <c r="B580" i="38"/>
  <c r="A580" i="38"/>
  <c r="F579" i="38"/>
  <c r="E579" i="38"/>
  <c r="D579" i="38"/>
  <c r="C579" i="38"/>
  <c r="B579" i="38"/>
  <c r="A579" i="38"/>
  <c r="F578" i="38"/>
  <c r="E578" i="38"/>
  <c r="D578" i="38"/>
  <c r="C578" i="38"/>
  <c r="B578" i="38"/>
  <c r="A578" i="38"/>
  <c r="F577" i="38"/>
  <c r="E577" i="38"/>
  <c r="D577" i="38"/>
  <c r="C577" i="38"/>
  <c r="B577" i="38"/>
  <c r="A577" i="38"/>
  <c r="F576" i="38"/>
  <c r="E576" i="38"/>
  <c r="D576" i="38"/>
  <c r="C576" i="38"/>
  <c r="B576" i="38"/>
  <c r="A576" i="38"/>
  <c r="F575" i="38"/>
  <c r="E575" i="38"/>
  <c r="D575" i="38"/>
  <c r="C575" i="38"/>
  <c r="B575" i="38"/>
  <c r="A575" i="38"/>
  <c r="F574" i="38"/>
  <c r="E574" i="38"/>
  <c r="D574" i="38"/>
  <c r="C574" i="38"/>
  <c r="B574" i="38"/>
  <c r="A574" i="38"/>
  <c r="F573" i="38"/>
  <c r="E573" i="38"/>
  <c r="D573" i="38"/>
  <c r="C573" i="38"/>
  <c r="B573" i="38"/>
  <c r="A573" i="38"/>
  <c r="F572" i="38"/>
  <c r="E572" i="38"/>
  <c r="D572" i="38"/>
  <c r="C572" i="38"/>
  <c r="B572" i="38"/>
  <c r="A572" i="38"/>
  <c r="F571" i="38"/>
  <c r="E571" i="38"/>
  <c r="D571" i="38"/>
  <c r="C571" i="38"/>
  <c r="B571" i="38"/>
  <c r="A571" i="38"/>
  <c r="F570" i="38"/>
  <c r="E570" i="38"/>
  <c r="D570" i="38"/>
  <c r="C570" i="38"/>
  <c r="B570" i="38"/>
  <c r="A570" i="38"/>
  <c r="F569" i="38"/>
  <c r="E569" i="38"/>
  <c r="D569" i="38"/>
  <c r="C569" i="38"/>
  <c r="B569" i="38"/>
  <c r="A569" i="38"/>
  <c r="F568" i="38"/>
  <c r="E568" i="38"/>
  <c r="D568" i="38"/>
  <c r="C568" i="38"/>
  <c r="B568" i="38"/>
  <c r="A568" i="38"/>
  <c r="F567" i="38"/>
  <c r="E567" i="38"/>
  <c r="D567" i="38"/>
  <c r="C567" i="38"/>
  <c r="B567" i="38"/>
  <c r="A567" i="38"/>
  <c r="F566" i="38"/>
  <c r="E566" i="38"/>
  <c r="D566" i="38"/>
  <c r="C566" i="38"/>
  <c r="B566" i="38"/>
  <c r="A566" i="38"/>
  <c r="F565" i="38"/>
  <c r="E565" i="38"/>
  <c r="D565" i="38"/>
  <c r="C565" i="38"/>
  <c r="B565" i="38"/>
  <c r="A565" i="38"/>
  <c r="F564" i="38"/>
  <c r="E564" i="38"/>
  <c r="D564" i="38"/>
  <c r="C564" i="38"/>
  <c r="B564" i="38"/>
  <c r="A564" i="38"/>
  <c r="F563" i="38"/>
  <c r="E563" i="38"/>
  <c r="D563" i="38"/>
  <c r="C563" i="38"/>
  <c r="B563" i="38"/>
  <c r="A563" i="38"/>
  <c r="F562" i="38"/>
  <c r="E562" i="38"/>
  <c r="D562" i="38"/>
  <c r="C562" i="38"/>
  <c r="B562" i="38"/>
  <c r="A562" i="38"/>
  <c r="F561" i="38"/>
  <c r="E561" i="38"/>
  <c r="D561" i="38"/>
  <c r="C561" i="38"/>
  <c r="B561" i="38"/>
  <c r="A561" i="38"/>
  <c r="F560" i="38"/>
  <c r="E560" i="38"/>
  <c r="D560" i="38"/>
  <c r="C560" i="38"/>
  <c r="B560" i="38"/>
  <c r="A560" i="38"/>
  <c r="F559" i="38"/>
  <c r="E559" i="38"/>
  <c r="D559" i="38"/>
  <c r="C559" i="38"/>
  <c r="B559" i="38"/>
  <c r="A559" i="38"/>
  <c r="F558" i="38"/>
  <c r="E558" i="38"/>
  <c r="D558" i="38"/>
  <c r="C558" i="38"/>
  <c r="B558" i="38"/>
  <c r="A558" i="38"/>
  <c r="F557" i="38"/>
  <c r="E557" i="38"/>
  <c r="D557" i="38"/>
  <c r="C557" i="38"/>
  <c r="B557" i="38"/>
  <c r="A557" i="38"/>
  <c r="F556" i="38"/>
  <c r="E556" i="38"/>
  <c r="D556" i="38"/>
  <c r="C556" i="38"/>
  <c r="B556" i="38"/>
  <c r="A556" i="38"/>
  <c r="F555" i="38"/>
  <c r="E555" i="38"/>
  <c r="D555" i="38"/>
  <c r="C555" i="38"/>
  <c r="B555" i="38"/>
  <c r="A555" i="38"/>
  <c r="F554" i="38"/>
  <c r="E554" i="38"/>
  <c r="D554" i="38"/>
  <c r="C554" i="38"/>
  <c r="B554" i="38"/>
  <c r="A554" i="38"/>
  <c r="F553" i="38"/>
  <c r="E553" i="38"/>
  <c r="D553" i="38"/>
  <c r="C553" i="38"/>
  <c r="B553" i="38"/>
  <c r="A553" i="38"/>
  <c r="F552" i="38"/>
  <c r="E552" i="38"/>
  <c r="D552" i="38"/>
  <c r="C552" i="38"/>
  <c r="B552" i="38"/>
  <c r="A552" i="38"/>
  <c r="F551" i="38"/>
  <c r="E551" i="38"/>
  <c r="D551" i="38"/>
  <c r="C551" i="38"/>
  <c r="B551" i="38"/>
  <c r="A551" i="38"/>
  <c r="F550" i="38"/>
  <c r="E550" i="38"/>
  <c r="D550" i="38"/>
  <c r="C550" i="38"/>
  <c r="B550" i="38"/>
  <c r="A550" i="38"/>
  <c r="F549" i="38"/>
  <c r="E549" i="38"/>
  <c r="D549" i="38"/>
  <c r="C549" i="38"/>
  <c r="B549" i="38"/>
  <c r="A549" i="38"/>
  <c r="F548" i="38"/>
  <c r="E548" i="38"/>
  <c r="D548" i="38"/>
  <c r="C548" i="38"/>
  <c r="B548" i="38"/>
  <c r="A548" i="38"/>
  <c r="F547" i="38"/>
  <c r="E547" i="38"/>
  <c r="D547" i="38"/>
  <c r="C547" i="38"/>
  <c r="B547" i="38"/>
  <c r="A547" i="38"/>
  <c r="F546" i="38"/>
  <c r="E546" i="38"/>
  <c r="D546" i="38"/>
  <c r="C546" i="38"/>
  <c r="B546" i="38"/>
  <c r="A546" i="38"/>
  <c r="F545" i="38"/>
  <c r="E545" i="38"/>
  <c r="D545" i="38"/>
  <c r="C545" i="38"/>
  <c r="B545" i="38"/>
  <c r="A545" i="38"/>
  <c r="F544" i="38"/>
  <c r="E544" i="38"/>
  <c r="D544" i="38"/>
  <c r="C544" i="38"/>
  <c r="B544" i="38"/>
  <c r="A544" i="38"/>
  <c r="F543" i="38"/>
  <c r="E543" i="38"/>
  <c r="D543" i="38"/>
  <c r="C543" i="38"/>
  <c r="B543" i="38"/>
  <c r="A543" i="38"/>
  <c r="F542" i="38"/>
  <c r="E542" i="38"/>
  <c r="D542" i="38"/>
  <c r="C542" i="38"/>
  <c r="B542" i="38"/>
  <c r="A542" i="38"/>
  <c r="F541" i="38"/>
  <c r="E541" i="38"/>
  <c r="D541" i="38"/>
  <c r="C541" i="38"/>
  <c r="B541" i="38"/>
  <c r="A541" i="38"/>
  <c r="F540" i="38"/>
  <c r="E540" i="38"/>
  <c r="D540" i="38"/>
  <c r="C540" i="38"/>
  <c r="B540" i="38"/>
  <c r="A540" i="38"/>
  <c r="F539" i="38"/>
  <c r="E539" i="38"/>
  <c r="D539" i="38"/>
  <c r="C539" i="38"/>
  <c r="B539" i="38"/>
  <c r="A539" i="38"/>
  <c r="F538" i="38"/>
  <c r="E538" i="38"/>
  <c r="D538" i="38"/>
  <c r="C538" i="38"/>
  <c r="B538" i="38"/>
  <c r="A538" i="38"/>
  <c r="F537" i="38"/>
  <c r="E537" i="38"/>
  <c r="D537" i="38"/>
  <c r="C537" i="38"/>
  <c r="B537" i="38"/>
  <c r="A537" i="38"/>
  <c r="F536" i="38"/>
  <c r="E536" i="38"/>
  <c r="D536" i="38"/>
  <c r="C536" i="38"/>
  <c r="B536" i="38"/>
  <c r="A536" i="38"/>
  <c r="F535" i="38"/>
  <c r="E535" i="38"/>
  <c r="D535" i="38"/>
  <c r="C535" i="38"/>
  <c r="B535" i="38"/>
  <c r="A535" i="38"/>
  <c r="F534" i="38"/>
  <c r="E534" i="38"/>
  <c r="D534" i="38"/>
  <c r="C534" i="38"/>
  <c r="B534" i="38"/>
  <c r="A534" i="38"/>
  <c r="F533" i="38"/>
  <c r="E533" i="38"/>
  <c r="D533" i="38"/>
  <c r="C533" i="38"/>
  <c r="B533" i="38"/>
  <c r="A533" i="38"/>
  <c r="F532" i="38"/>
  <c r="E532" i="38"/>
  <c r="D532" i="38"/>
  <c r="C532" i="38"/>
  <c r="B532" i="38"/>
  <c r="A532" i="38"/>
  <c r="F531" i="38"/>
  <c r="E531" i="38"/>
  <c r="D531" i="38"/>
  <c r="C531" i="38"/>
  <c r="B531" i="38"/>
  <c r="A531" i="38"/>
  <c r="F530" i="38"/>
  <c r="E530" i="38"/>
  <c r="D530" i="38"/>
  <c r="C530" i="38"/>
  <c r="B530" i="38"/>
  <c r="A530" i="38"/>
  <c r="F529" i="38"/>
  <c r="E529" i="38"/>
  <c r="D529" i="38"/>
  <c r="C529" i="38"/>
  <c r="B529" i="38"/>
  <c r="A529" i="38"/>
  <c r="F528" i="38"/>
  <c r="E528" i="38"/>
  <c r="D528" i="38"/>
  <c r="C528" i="38"/>
  <c r="B528" i="38"/>
  <c r="A528" i="38"/>
  <c r="F527" i="38"/>
  <c r="E527" i="38"/>
  <c r="D527" i="38"/>
  <c r="C527" i="38"/>
  <c r="B527" i="38"/>
  <c r="A527" i="38"/>
  <c r="F526" i="38"/>
  <c r="E526" i="38"/>
  <c r="D526" i="38"/>
  <c r="C526" i="38"/>
  <c r="B526" i="38"/>
  <c r="A526" i="38"/>
  <c r="F525" i="38"/>
  <c r="E525" i="38"/>
  <c r="D525" i="38"/>
  <c r="C525" i="38"/>
  <c r="B525" i="38"/>
  <c r="A525" i="38"/>
  <c r="F524" i="38"/>
  <c r="E524" i="38"/>
  <c r="D524" i="38"/>
  <c r="C524" i="38"/>
  <c r="B524" i="38"/>
  <c r="A524" i="38"/>
  <c r="F523" i="38"/>
  <c r="E523" i="38"/>
  <c r="D523" i="38"/>
  <c r="C523" i="38"/>
  <c r="B523" i="38"/>
  <c r="A523" i="38"/>
  <c r="F522" i="38"/>
  <c r="E522" i="38"/>
  <c r="D522" i="38"/>
  <c r="C522" i="38"/>
  <c r="B522" i="38"/>
  <c r="A522" i="38"/>
  <c r="F521" i="38"/>
  <c r="E521" i="38"/>
  <c r="D521" i="38"/>
  <c r="C521" i="38"/>
  <c r="B521" i="38"/>
  <c r="A521" i="38"/>
  <c r="F520" i="38"/>
  <c r="E520" i="38"/>
  <c r="D520" i="38"/>
  <c r="C520" i="38"/>
  <c r="B520" i="38"/>
  <c r="A520" i="38"/>
  <c r="F519" i="38"/>
  <c r="E519" i="38"/>
  <c r="D519" i="38"/>
  <c r="C519" i="38"/>
  <c r="B519" i="38"/>
  <c r="A519" i="38"/>
  <c r="F518" i="38"/>
  <c r="E518" i="38"/>
  <c r="D518" i="38"/>
  <c r="C518" i="38"/>
  <c r="B518" i="38"/>
  <c r="A518" i="38"/>
  <c r="F517" i="38"/>
  <c r="E517" i="38"/>
  <c r="D517" i="38"/>
  <c r="C517" i="38"/>
  <c r="B517" i="38"/>
  <c r="A517" i="38"/>
  <c r="F516" i="38"/>
  <c r="E516" i="38"/>
  <c r="D516" i="38"/>
  <c r="C516" i="38"/>
  <c r="B516" i="38"/>
  <c r="A516" i="38"/>
  <c r="F515" i="38"/>
  <c r="E515" i="38"/>
  <c r="D515" i="38"/>
  <c r="C515" i="38"/>
  <c r="B515" i="38"/>
  <c r="A515" i="38"/>
  <c r="F514" i="38"/>
  <c r="E514" i="38"/>
  <c r="D514" i="38"/>
  <c r="C514" i="38"/>
  <c r="B514" i="38"/>
  <c r="A514" i="38"/>
  <c r="F513" i="38"/>
  <c r="E513" i="38"/>
  <c r="D513" i="38"/>
  <c r="C513" i="38"/>
  <c r="B513" i="38"/>
  <c r="A513" i="38"/>
  <c r="F512" i="38"/>
  <c r="E512" i="38"/>
  <c r="D512" i="38"/>
  <c r="C512" i="38"/>
  <c r="B512" i="38"/>
  <c r="A512" i="38"/>
  <c r="F511" i="38"/>
  <c r="E511" i="38"/>
  <c r="D511" i="38"/>
  <c r="C511" i="38"/>
  <c r="B511" i="38"/>
  <c r="A511" i="38"/>
  <c r="F510" i="38"/>
  <c r="E510" i="38"/>
  <c r="D510" i="38"/>
  <c r="C510" i="38"/>
  <c r="B510" i="38"/>
  <c r="A510" i="38"/>
  <c r="F509" i="38"/>
  <c r="E509" i="38"/>
  <c r="D509" i="38"/>
  <c r="C509" i="38"/>
  <c r="B509" i="38"/>
  <c r="A509" i="38"/>
  <c r="F508" i="38"/>
  <c r="E508" i="38"/>
  <c r="D508" i="38"/>
  <c r="C508" i="38"/>
  <c r="B508" i="38"/>
  <c r="A508" i="38"/>
  <c r="F507" i="38"/>
  <c r="E507" i="38"/>
  <c r="D507" i="38"/>
  <c r="C507" i="38"/>
  <c r="B507" i="38"/>
  <c r="A507" i="38"/>
  <c r="F506" i="38"/>
  <c r="E506" i="38"/>
  <c r="D506" i="38"/>
  <c r="C506" i="38"/>
  <c r="B506" i="38"/>
  <c r="A506" i="38"/>
  <c r="F505" i="38"/>
  <c r="E505" i="38"/>
  <c r="D505" i="38"/>
  <c r="C505" i="38"/>
  <c r="B505" i="38"/>
  <c r="A505" i="38"/>
  <c r="F504" i="38"/>
  <c r="E504" i="38"/>
  <c r="D504" i="38"/>
  <c r="C504" i="38"/>
  <c r="B504" i="38"/>
  <c r="A504" i="38"/>
  <c r="F503" i="38"/>
  <c r="E503" i="38"/>
  <c r="D503" i="38"/>
  <c r="C503" i="38"/>
  <c r="B503" i="38"/>
  <c r="A503" i="38"/>
  <c r="F502" i="38"/>
  <c r="E502" i="38"/>
  <c r="D502" i="38"/>
  <c r="C502" i="38"/>
  <c r="B502" i="38"/>
  <c r="A502" i="38"/>
  <c r="F501" i="38"/>
  <c r="E501" i="38"/>
  <c r="D501" i="38"/>
  <c r="C501" i="38"/>
  <c r="B501" i="38"/>
  <c r="A501" i="38"/>
  <c r="F500" i="38"/>
  <c r="E500" i="38"/>
  <c r="D500" i="38"/>
  <c r="C500" i="38"/>
  <c r="B500" i="38"/>
  <c r="A500" i="38"/>
  <c r="F499" i="38"/>
  <c r="E499" i="38"/>
  <c r="D499" i="38"/>
  <c r="C499" i="38"/>
  <c r="B499" i="38"/>
  <c r="A499" i="38"/>
  <c r="F498" i="38"/>
  <c r="E498" i="38"/>
  <c r="D498" i="38"/>
  <c r="C498" i="38"/>
  <c r="B498" i="38"/>
  <c r="A498" i="38"/>
  <c r="F497" i="38"/>
  <c r="E497" i="38"/>
  <c r="D497" i="38"/>
  <c r="C497" i="38"/>
  <c r="B497" i="38"/>
  <c r="A497" i="38"/>
  <c r="F496" i="38"/>
  <c r="E496" i="38"/>
  <c r="D496" i="38"/>
  <c r="C496" i="38"/>
  <c r="B496" i="38"/>
  <c r="A496" i="38"/>
  <c r="F495" i="38"/>
  <c r="E495" i="38"/>
  <c r="D495" i="38"/>
  <c r="C495" i="38"/>
  <c r="B495" i="38"/>
  <c r="A495" i="38"/>
  <c r="F494" i="38"/>
  <c r="E494" i="38"/>
  <c r="D494" i="38"/>
  <c r="C494" i="38"/>
  <c r="B494" i="38"/>
  <c r="A494" i="38"/>
  <c r="F493" i="38"/>
  <c r="E493" i="38"/>
  <c r="D493" i="38"/>
  <c r="C493" i="38"/>
  <c r="B493" i="38"/>
  <c r="A493" i="38"/>
  <c r="F492" i="38"/>
  <c r="E492" i="38"/>
  <c r="D492" i="38"/>
  <c r="C492" i="38"/>
  <c r="B492" i="38"/>
  <c r="A492" i="38"/>
  <c r="F491" i="38"/>
  <c r="E491" i="38"/>
  <c r="D491" i="38"/>
  <c r="C491" i="38"/>
  <c r="B491" i="38"/>
  <c r="A491" i="38"/>
  <c r="F490" i="38"/>
  <c r="E490" i="38"/>
  <c r="D490" i="38"/>
  <c r="C490" i="38"/>
  <c r="B490" i="38"/>
  <c r="A490" i="38"/>
  <c r="F489" i="38"/>
  <c r="E489" i="38"/>
  <c r="D489" i="38"/>
  <c r="C489" i="38"/>
  <c r="B489" i="38"/>
  <c r="A489" i="38"/>
  <c r="F488" i="38"/>
  <c r="E488" i="38"/>
  <c r="D488" i="38"/>
  <c r="C488" i="38"/>
  <c r="B488" i="38"/>
  <c r="A488" i="38"/>
  <c r="F487" i="38"/>
  <c r="E487" i="38"/>
  <c r="D487" i="38"/>
  <c r="C487" i="38"/>
  <c r="B487" i="38"/>
  <c r="A487" i="38"/>
  <c r="F486" i="38"/>
  <c r="E486" i="38"/>
  <c r="D486" i="38"/>
  <c r="C486" i="38"/>
  <c r="B486" i="38"/>
  <c r="A486" i="38"/>
  <c r="F485" i="38"/>
  <c r="E485" i="38"/>
  <c r="D485" i="38"/>
  <c r="C485" i="38"/>
  <c r="B485" i="38"/>
  <c r="A485" i="38"/>
  <c r="F484" i="38"/>
  <c r="E484" i="38"/>
  <c r="D484" i="38"/>
  <c r="C484" i="38"/>
  <c r="B484" i="38"/>
  <c r="A484" i="38"/>
  <c r="F483" i="38"/>
  <c r="E483" i="38"/>
  <c r="D483" i="38"/>
  <c r="C483" i="38"/>
  <c r="B483" i="38"/>
  <c r="A483" i="38"/>
  <c r="F482" i="38"/>
  <c r="E482" i="38"/>
  <c r="D482" i="38"/>
  <c r="C482" i="38"/>
  <c r="B482" i="38"/>
  <c r="A482" i="38"/>
  <c r="F481" i="38"/>
  <c r="E481" i="38"/>
  <c r="D481" i="38"/>
  <c r="C481" i="38"/>
  <c r="B481" i="38"/>
  <c r="A481" i="38"/>
  <c r="F480" i="38"/>
  <c r="E480" i="38"/>
  <c r="D480" i="38"/>
  <c r="C480" i="38"/>
  <c r="B480" i="38"/>
  <c r="A480" i="38"/>
  <c r="F479" i="38"/>
  <c r="E479" i="38"/>
  <c r="D479" i="38"/>
  <c r="C479" i="38"/>
  <c r="B479" i="38"/>
  <c r="A479" i="38"/>
  <c r="F478" i="38"/>
  <c r="E478" i="38"/>
  <c r="D478" i="38"/>
  <c r="C478" i="38"/>
  <c r="B478" i="38"/>
  <c r="A478" i="38"/>
  <c r="F477" i="38"/>
  <c r="E477" i="38"/>
  <c r="D477" i="38"/>
  <c r="C477" i="38"/>
  <c r="B477" i="38"/>
  <c r="A477" i="38"/>
  <c r="F476" i="38"/>
  <c r="E476" i="38"/>
  <c r="D476" i="38"/>
  <c r="C476" i="38"/>
  <c r="B476" i="38"/>
  <c r="A476" i="38"/>
  <c r="F475" i="38"/>
  <c r="E475" i="38"/>
  <c r="D475" i="38"/>
  <c r="C475" i="38"/>
  <c r="B475" i="38"/>
  <c r="A475" i="38"/>
  <c r="F474" i="38"/>
  <c r="E474" i="38"/>
  <c r="D474" i="38"/>
  <c r="C474" i="38"/>
  <c r="B474" i="38"/>
  <c r="A474" i="38"/>
  <c r="F473" i="38"/>
  <c r="E473" i="38"/>
  <c r="D473" i="38"/>
  <c r="C473" i="38"/>
  <c r="B473" i="38"/>
  <c r="A473" i="38"/>
  <c r="F472" i="38"/>
  <c r="E472" i="38"/>
  <c r="D472" i="38"/>
  <c r="C472" i="38"/>
  <c r="B472" i="38"/>
  <c r="A472" i="38"/>
  <c r="F471" i="38"/>
  <c r="E471" i="38"/>
  <c r="D471" i="38"/>
  <c r="C471" i="38"/>
  <c r="B471" i="38"/>
  <c r="A471" i="38"/>
  <c r="F470" i="38"/>
  <c r="E470" i="38"/>
  <c r="D470" i="38"/>
  <c r="C470" i="38"/>
  <c r="B470" i="38"/>
  <c r="A470" i="38"/>
  <c r="F469" i="38"/>
  <c r="E469" i="38"/>
  <c r="D469" i="38"/>
  <c r="C469" i="38"/>
  <c r="B469" i="38"/>
  <c r="A469" i="38"/>
  <c r="F468" i="38"/>
  <c r="E468" i="38"/>
  <c r="D468" i="38"/>
  <c r="C468" i="38"/>
  <c r="B468" i="38"/>
  <c r="A468" i="38"/>
  <c r="F467" i="38"/>
  <c r="E467" i="38"/>
  <c r="D467" i="38"/>
  <c r="C467" i="38"/>
  <c r="B467" i="38"/>
  <c r="A467" i="38"/>
  <c r="F466" i="38"/>
  <c r="E466" i="38"/>
  <c r="D466" i="38"/>
  <c r="C466" i="38"/>
  <c r="B466" i="38"/>
  <c r="A466" i="38"/>
  <c r="F465" i="38"/>
  <c r="E465" i="38"/>
  <c r="D465" i="38"/>
  <c r="C465" i="38"/>
  <c r="B465" i="38"/>
  <c r="A465" i="38"/>
  <c r="F464" i="38"/>
  <c r="E464" i="38"/>
  <c r="D464" i="38"/>
  <c r="C464" i="38"/>
  <c r="B464" i="38"/>
  <c r="A464" i="38"/>
  <c r="F463" i="38"/>
  <c r="E463" i="38"/>
  <c r="D463" i="38"/>
  <c r="C463" i="38"/>
  <c r="B463" i="38"/>
  <c r="A463" i="38"/>
  <c r="F462" i="38"/>
  <c r="E462" i="38"/>
  <c r="D462" i="38"/>
  <c r="C462" i="38"/>
  <c r="B462" i="38"/>
  <c r="A462" i="38"/>
  <c r="F461" i="38"/>
  <c r="E461" i="38"/>
  <c r="D461" i="38"/>
  <c r="C461" i="38"/>
  <c r="B461" i="38"/>
  <c r="A461" i="38"/>
  <c r="F460" i="38"/>
  <c r="E460" i="38"/>
  <c r="D460" i="38"/>
  <c r="C460" i="38"/>
  <c r="B460" i="38"/>
  <c r="A460" i="38"/>
  <c r="F459" i="38"/>
  <c r="E459" i="38"/>
  <c r="D459" i="38"/>
  <c r="C459" i="38"/>
  <c r="B459" i="38"/>
  <c r="A459" i="38"/>
  <c r="F458" i="38"/>
  <c r="E458" i="38"/>
  <c r="D458" i="38"/>
  <c r="C458" i="38"/>
  <c r="B458" i="38"/>
  <c r="A458" i="38"/>
  <c r="F457" i="38"/>
  <c r="E457" i="38"/>
  <c r="D457" i="38"/>
  <c r="C457" i="38"/>
  <c r="B457" i="38"/>
  <c r="A457" i="38"/>
  <c r="F456" i="38"/>
  <c r="E456" i="38"/>
  <c r="D456" i="38"/>
  <c r="C456" i="38"/>
  <c r="B456" i="38"/>
  <c r="A456" i="38"/>
  <c r="F455" i="38"/>
  <c r="E455" i="38"/>
  <c r="D455" i="38"/>
  <c r="C455" i="38"/>
  <c r="B455" i="38"/>
  <c r="A455" i="38"/>
  <c r="F454" i="38"/>
  <c r="E454" i="38"/>
  <c r="D454" i="38"/>
  <c r="C454" i="38"/>
  <c r="B454" i="38"/>
  <c r="A454" i="38"/>
  <c r="F453" i="38"/>
  <c r="E453" i="38"/>
  <c r="D453" i="38"/>
  <c r="C453" i="38"/>
  <c r="B453" i="38"/>
  <c r="A453" i="38"/>
  <c r="F452" i="38"/>
  <c r="E452" i="38"/>
  <c r="D452" i="38"/>
  <c r="C452" i="38"/>
  <c r="B452" i="38"/>
  <c r="A452" i="38"/>
  <c r="F451" i="38"/>
  <c r="E451" i="38"/>
  <c r="D451" i="38"/>
  <c r="C451" i="38"/>
  <c r="B451" i="38"/>
  <c r="A451" i="38"/>
  <c r="F450" i="38"/>
  <c r="E450" i="38"/>
  <c r="D450" i="38"/>
  <c r="C450" i="38"/>
  <c r="B450" i="38"/>
  <c r="A450" i="38"/>
  <c r="F449" i="38"/>
  <c r="E449" i="38"/>
  <c r="D449" i="38"/>
  <c r="C449" i="38"/>
  <c r="B449" i="38"/>
  <c r="A449" i="38"/>
  <c r="F448" i="38"/>
  <c r="E448" i="38"/>
  <c r="D448" i="38"/>
  <c r="C448" i="38"/>
  <c r="B448" i="38"/>
  <c r="A448" i="38"/>
  <c r="F447" i="38"/>
  <c r="E447" i="38"/>
  <c r="D447" i="38"/>
  <c r="C447" i="38"/>
  <c r="B447" i="38"/>
  <c r="A447" i="38"/>
  <c r="F446" i="38"/>
  <c r="E446" i="38"/>
  <c r="D446" i="38"/>
  <c r="C446" i="38"/>
  <c r="B446" i="38"/>
  <c r="A446" i="38"/>
  <c r="F445" i="38"/>
  <c r="E445" i="38"/>
  <c r="D445" i="38"/>
  <c r="C445" i="38"/>
  <c r="B445" i="38"/>
  <c r="A445" i="38"/>
  <c r="F444" i="38"/>
  <c r="E444" i="38"/>
  <c r="D444" i="38"/>
  <c r="C444" i="38"/>
  <c r="B444" i="38"/>
  <c r="A444" i="38"/>
  <c r="F443" i="38"/>
  <c r="E443" i="38"/>
  <c r="D443" i="38"/>
  <c r="C443" i="38"/>
  <c r="B443" i="38"/>
  <c r="A443" i="38"/>
  <c r="F442" i="38"/>
  <c r="E442" i="38"/>
  <c r="D442" i="38"/>
  <c r="C442" i="38"/>
  <c r="B442" i="38"/>
  <c r="A442" i="38"/>
  <c r="F441" i="38"/>
  <c r="E441" i="38"/>
  <c r="D441" i="38"/>
  <c r="C441" i="38"/>
  <c r="B441" i="38"/>
  <c r="A441" i="38"/>
  <c r="F440" i="38"/>
  <c r="E440" i="38"/>
  <c r="D440" i="38"/>
  <c r="C440" i="38"/>
  <c r="B440" i="38"/>
  <c r="A440" i="38"/>
  <c r="F439" i="38"/>
  <c r="E439" i="38"/>
  <c r="D439" i="38"/>
  <c r="C439" i="38"/>
  <c r="B439" i="38"/>
  <c r="A439" i="38"/>
  <c r="F438" i="38"/>
  <c r="E438" i="38"/>
  <c r="D438" i="38"/>
  <c r="C438" i="38"/>
  <c r="B438" i="38"/>
  <c r="A438" i="38"/>
  <c r="F437" i="38"/>
  <c r="E437" i="38"/>
  <c r="D437" i="38"/>
  <c r="C437" i="38"/>
  <c r="B437" i="38"/>
  <c r="A437" i="38"/>
  <c r="F436" i="38"/>
  <c r="E436" i="38"/>
  <c r="D436" i="38"/>
  <c r="C436" i="38"/>
  <c r="B436" i="38"/>
  <c r="A436" i="38"/>
  <c r="F435" i="38"/>
  <c r="E435" i="38"/>
  <c r="D435" i="38"/>
  <c r="C435" i="38"/>
  <c r="B435" i="38"/>
  <c r="A435" i="38"/>
  <c r="F434" i="38"/>
  <c r="E434" i="38"/>
  <c r="D434" i="38"/>
  <c r="C434" i="38"/>
  <c r="B434" i="38"/>
  <c r="A434" i="38"/>
  <c r="F433" i="38"/>
  <c r="E433" i="38"/>
  <c r="D433" i="38"/>
  <c r="C433" i="38"/>
  <c r="B433" i="38"/>
  <c r="A433" i="38"/>
  <c r="F432" i="38"/>
  <c r="E432" i="38"/>
  <c r="D432" i="38"/>
  <c r="C432" i="38"/>
  <c r="B432" i="38"/>
  <c r="A432" i="38"/>
  <c r="F431" i="38"/>
  <c r="E431" i="38"/>
  <c r="D431" i="38"/>
  <c r="C431" i="38"/>
  <c r="B431" i="38"/>
  <c r="A431" i="38"/>
  <c r="F430" i="38"/>
  <c r="E430" i="38"/>
  <c r="D430" i="38"/>
  <c r="C430" i="38"/>
  <c r="B430" i="38"/>
  <c r="A430" i="38"/>
  <c r="F429" i="38"/>
  <c r="E429" i="38"/>
  <c r="D429" i="38"/>
  <c r="C429" i="38"/>
  <c r="B429" i="38"/>
  <c r="A429" i="38"/>
  <c r="F428" i="38"/>
  <c r="E428" i="38"/>
  <c r="D428" i="38"/>
  <c r="C428" i="38"/>
  <c r="B428" i="38"/>
  <c r="A428" i="38"/>
  <c r="F427" i="38"/>
  <c r="E427" i="38"/>
  <c r="D427" i="38"/>
  <c r="C427" i="38"/>
  <c r="B427" i="38"/>
  <c r="A427" i="38"/>
  <c r="F426" i="38"/>
  <c r="E426" i="38"/>
  <c r="D426" i="38"/>
  <c r="C426" i="38"/>
  <c r="B426" i="38"/>
  <c r="A426" i="38"/>
  <c r="F425" i="38"/>
  <c r="E425" i="38"/>
  <c r="D425" i="38"/>
  <c r="C425" i="38"/>
  <c r="B425" i="38"/>
  <c r="A425" i="38"/>
  <c r="F424" i="38"/>
  <c r="E424" i="38"/>
  <c r="D424" i="38"/>
  <c r="C424" i="38"/>
  <c r="B424" i="38"/>
  <c r="A424" i="38"/>
  <c r="F423" i="38"/>
  <c r="E423" i="38"/>
  <c r="D423" i="38"/>
  <c r="C423" i="38"/>
  <c r="B423" i="38"/>
  <c r="A423" i="38"/>
  <c r="F422" i="38"/>
  <c r="E422" i="38"/>
  <c r="D422" i="38"/>
  <c r="C422" i="38"/>
  <c r="B422" i="38"/>
  <c r="A422" i="38"/>
  <c r="F421" i="38"/>
  <c r="E421" i="38"/>
  <c r="D421" i="38"/>
  <c r="C421" i="38"/>
  <c r="B421" i="38"/>
  <c r="A421" i="38"/>
  <c r="F420" i="38"/>
  <c r="E420" i="38"/>
  <c r="D420" i="38"/>
  <c r="C420" i="38"/>
  <c r="B420" i="38"/>
  <c r="A420" i="38"/>
  <c r="F419" i="38"/>
  <c r="E419" i="38"/>
  <c r="D419" i="38"/>
  <c r="C419" i="38"/>
  <c r="B419" i="38"/>
  <c r="A419" i="38"/>
  <c r="F418" i="38"/>
  <c r="E418" i="38"/>
  <c r="D418" i="38"/>
  <c r="C418" i="38"/>
  <c r="B418" i="38"/>
  <c r="A418" i="38"/>
  <c r="F417" i="38"/>
  <c r="E417" i="38"/>
  <c r="D417" i="38"/>
  <c r="C417" i="38"/>
  <c r="B417" i="38"/>
  <c r="A417" i="38"/>
  <c r="F416" i="38"/>
  <c r="E416" i="38"/>
  <c r="D416" i="38"/>
  <c r="C416" i="38"/>
  <c r="B416" i="38"/>
  <c r="A416" i="38"/>
  <c r="F415" i="38"/>
  <c r="E415" i="38"/>
  <c r="D415" i="38"/>
  <c r="C415" i="38"/>
  <c r="B415" i="38"/>
  <c r="A415" i="38"/>
  <c r="F414" i="38"/>
  <c r="E414" i="38"/>
  <c r="D414" i="38"/>
  <c r="C414" i="38"/>
  <c r="B414" i="38"/>
  <c r="A414" i="38"/>
  <c r="F413" i="38"/>
  <c r="E413" i="38"/>
  <c r="D413" i="38"/>
  <c r="C413" i="38"/>
  <c r="B413" i="38"/>
  <c r="A413" i="38"/>
  <c r="F412" i="38"/>
  <c r="E412" i="38"/>
  <c r="D412" i="38"/>
  <c r="C412" i="38"/>
  <c r="B412" i="38"/>
  <c r="A412" i="38"/>
  <c r="F411" i="38"/>
  <c r="E411" i="38"/>
  <c r="D411" i="38"/>
  <c r="C411" i="38"/>
  <c r="B411" i="38"/>
  <c r="A411" i="38"/>
  <c r="F410" i="38"/>
  <c r="E410" i="38"/>
  <c r="D410" i="38"/>
  <c r="C410" i="38"/>
  <c r="B410" i="38"/>
  <c r="A410" i="38"/>
  <c r="F409" i="38"/>
  <c r="E409" i="38"/>
  <c r="D409" i="38"/>
  <c r="C409" i="38"/>
  <c r="B409" i="38"/>
  <c r="A409" i="38"/>
  <c r="F408" i="38"/>
  <c r="E408" i="38"/>
  <c r="D408" i="38"/>
  <c r="C408" i="38"/>
  <c r="B408" i="38"/>
  <c r="A408" i="38"/>
  <c r="F407" i="38"/>
  <c r="E407" i="38"/>
  <c r="D407" i="38"/>
  <c r="C407" i="38"/>
  <c r="B407" i="38"/>
  <c r="A407" i="38"/>
  <c r="F406" i="38"/>
  <c r="E406" i="38"/>
  <c r="D406" i="38"/>
  <c r="C406" i="38"/>
  <c r="B406" i="38"/>
  <c r="A406" i="38"/>
  <c r="F405" i="38"/>
  <c r="E405" i="38"/>
  <c r="D405" i="38"/>
  <c r="C405" i="38"/>
  <c r="B405" i="38"/>
  <c r="A405" i="38"/>
  <c r="F404" i="38"/>
  <c r="E404" i="38"/>
  <c r="D404" i="38"/>
  <c r="C404" i="38"/>
  <c r="B404" i="38"/>
  <c r="A404" i="38"/>
  <c r="F403" i="38"/>
  <c r="E403" i="38"/>
  <c r="D403" i="38"/>
  <c r="C403" i="38"/>
  <c r="B403" i="38"/>
  <c r="A403" i="38"/>
  <c r="F402" i="38"/>
  <c r="E402" i="38"/>
  <c r="D402" i="38"/>
  <c r="C402" i="38"/>
  <c r="B402" i="38"/>
  <c r="A402" i="38"/>
  <c r="F401" i="38"/>
  <c r="E401" i="38"/>
  <c r="D401" i="38"/>
  <c r="C401" i="38"/>
  <c r="B401" i="38"/>
  <c r="A401" i="38"/>
  <c r="F400" i="38"/>
  <c r="E400" i="38"/>
  <c r="D400" i="38"/>
  <c r="C400" i="38"/>
  <c r="B400" i="38"/>
  <c r="A400" i="38"/>
  <c r="F399" i="38"/>
  <c r="E399" i="38"/>
  <c r="D399" i="38"/>
  <c r="C399" i="38"/>
  <c r="B399" i="38"/>
  <c r="A399" i="38"/>
  <c r="F398" i="38"/>
  <c r="E398" i="38"/>
  <c r="D398" i="38"/>
  <c r="C398" i="38"/>
  <c r="B398" i="38"/>
  <c r="A398" i="38"/>
  <c r="F397" i="38"/>
  <c r="E397" i="38"/>
  <c r="D397" i="38"/>
  <c r="C397" i="38"/>
  <c r="B397" i="38"/>
  <c r="A397" i="38"/>
  <c r="F396" i="38"/>
  <c r="E396" i="38"/>
  <c r="D396" i="38"/>
  <c r="C396" i="38"/>
  <c r="B396" i="38"/>
  <c r="A396" i="38"/>
  <c r="F395" i="38"/>
  <c r="E395" i="38"/>
  <c r="D395" i="38"/>
  <c r="C395" i="38"/>
  <c r="B395" i="38"/>
  <c r="A395" i="38"/>
  <c r="F394" i="38"/>
  <c r="E394" i="38"/>
  <c r="D394" i="38"/>
  <c r="C394" i="38"/>
  <c r="B394" i="38"/>
  <c r="A394" i="38"/>
  <c r="F393" i="38"/>
  <c r="E393" i="38"/>
  <c r="D393" i="38"/>
  <c r="C393" i="38"/>
  <c r="B393" i="38"/>
  <c r="A393" i="38"/>
  <c r="F392" i="38"/>
  <c r="E392" i="38"/>
  <c r="D392" i="38"/>
  <c r="C392" i="38"/>
  <c r="B392" i="38"/>
  <c r="A392" i="38"/>
  <c r="F391" i="38"/>
  <c r="E391" i="38"/>
  <c r="D391" i="38"/>
  <c r="C391" i="38"/>
  <c r="B391" i="38"/>
  <c r="A391" i="38"/>
  <c r="F390" i="38"/>
  <c r="E390" i="38"/>
  <c r="D390" i="38"/>
  <c r="C390" i="38"/>
  <c r="B390" i="38"/>
  <c r="A390" i="38"/>
  <c r="F389" i="38"/>
  <c r="E389" i="38"/>
  <c r="D389" i="38"/>
  <c r="C389" i="38"/>
  <c r="B389" i="38"/>
  <c r="A389" i="38"/>
  <c r="F388" i="38"/>
  <c r="E388" i="38"/>
  <c r="D388" i="38"/>
  <c r="C388" i="38"/>
  <c r="B388" i="38"/>
  <c r="A388" i="38"/>
  <c r="F387" i="38"/>
  <c r="E387" i="38"/>
  <c r="D387" i="38"/>
  <c r="C387" i="38"/>
  <c r="B387" i="38"/>
  <c r="A387" i="38"/>
  <c r="F386" i="38"/>
  <c r="E386" i="38"/>
  <c r="D386" i="38"/>
  <c r="C386" i="38"/>
  <c r="B386" i="38"/>
  <c r="A386" i="38"/>
  <c r="F385" i="38"/>
  <c r="E385" i="38"/>
  <c r="D385" i="38"/>
  <c r="C385" i="38"/>
  <c r="B385" i="38"/>
  <c r="A385" i="38"/>
  <c r="F384" i="38"/>
  <c r="E384" i="38"/>
  <c r="D384" i="38"/>
  <c r="C384" i="38"/>
  <c r="B384" i="38"/>
  <c r="A384" i="38"/>
  <c r="F383" i="38"/>
  <c r="E383" i="38"/>
  <c r="D383" i="38"/>
  <c r="C383" i="38"/>
  <c r="B383" i="38"/>
  <c r="A383" i="38"/>
  <c r="F382" i="38"/>
  <c r="E382" i="38"/>
  <c r="D382" i="38"/>
  <c r="C382" i="38"/>
  <c r="B382" i="38"/>
  <c r="A382" i="38"/>
  <c r="F381" i="38"/>
  <c r="E381" i="38"/>
  <c r="D381" i="38"/>
  <c r="C381" i="38"/>
  <c r="B381" i="38"/>
  <c r="A381" i="38"/>
  <c r="F380" i="38"/>
  <c r="E380" i="38"/>
  <c r="D380" i="38"/>
  <c r="C380" i="38"/>
  <c r="B380" i="38"/>
  <c r="A380" i="38"/>
  <c r="F379" i="38"/>
  <c r="E379" i="38"/>
  <c r="D379" i="38"/>
  <c r="C379" i="38"/>
  <c r="B379" i="38"/>
  <c r="A379" i="38"/>
  <c r="F378" i="38"/>
  <c r="E378" i="38"/>
  <c r="D378" i="38"/>
  <c r="C378" i="38"/>
  <c r="B378" i="38"/>
  <c r="A378" i="38"/>
  <c r="F377" i="38"/>
  <c r="E377" i="38"/>
  <c r="D377" i="38"/>
  <c r="C377" i="38"/>
  <c r="B377" i="38"/>
  <c r="A377" i="38"/>
  <c r="F376" i="38"/>
  <c r="E376" i="38"/>
  <c r="D376" i="38"/>
  <c r="C376" i="38"/>
  <c r="B376" i="38"/>
  <c r="A376" i="38"/>
  <c r="F375" i="38"/>
  <c r="E375" i="38"/>
  <c r="D375" i="38"/>
  <c r="C375" i="38"/>
  <c r="B375" i="38"/>
  <c r="A375" i="38"/>
  <c r="F374" i="38"/>
  <c r="E374" i="38"/>
  <c r="D374" i="38"/>
  <c r="C374" i="38"/>
  <c r="B374" i="38"/>
  <c r="A374" i="38"/>
  <c r="F373" i="38"/>
  <c r="E373" i="38"/>
  <c r="D373" i="38"/>
  <c r="C373" i="38"/>
  <c r="B373" i="38"/>
  <c r="A373" i="38"/>
  <c r="F372" i="38"/>
  <c r="E372" i="38"/>
  <c r="D372" i="38"/>
  <c r="C372" i="38"/>
  <c r="B372" i="38"/>
  <c r="A372" i="38"/>
  <c r="F371" i="38"/>
  <c r="E371" i="38"/>
  <c r="D371" i="38"/>
  <c r="C371" i="38"/>
  <c r="B371" i="38"/>
  <c r="A371" i="38"/>
  <c r="F370" i="38"/>
  <c r="E370" i="38"/>
  <c r="D370" i="38"/>
  <c r="C370" i="38"/>
  <c r="B370" i="38"/>
  <c r="A370" i="38"/>
  <c r="F369" i="38"/>
  <c r="E369" i="38"/>
  <c r="D369" i="38"/>
  <c r="C369" i="38"/>
  <c r="B369" i="38"/>
  <c r="A369" i="38"/>
  <c r="F368" i="38"/>
  <c r="E368" i="38"/>
  <c r="D368" i="38"/>
  <c r="C368" i="38"/>
  <c r="B368" i="38"/>
  <c r="A368" i="38"/>
  <c r="F367" i="38"/>
  <c r="E367" i="38"/>
  <c r="D367" i="38"/>
  <c r="C367" i="38"/>
  <c r="B367" i="38"/>
  <c r="A367" i="38"/>
  <c r="F366" i="38"/>
  <c r="E366" i="38"/>
  <c r="D366" i="38"/>
  <c r="C366" i="38"/>
  <c r="B366" i="38"/>
  <c r="A366" i="38"/>
  <c r="F365" i="38"/>
  <c r="E365" i="38"/>
  <c r="D365" i="38"/>
  <c r="C365" i="38"/>
  <c r="B365" i="38"/>
  <c r="A365" i="38"/>
  <c r="F364" i="38"/>
  <c r="E364" i="38"/>
  <c r="D364" i="38"/>
  <c r="C364" i="38"/>
  <c r="B364" i="38"/>
  <c r="A364" i="38"/>
  <c r="F363" i="38"/>
  <c r="E363" i="38"/>
  <c r="D363" i="38"/>
  <c r="C363" i="38"/>
  <c r="B363" i="38"/>
  <c r="A363" i="38"/>
  <c r="F362" i="38"/>
  <c r="E362" i="38"/>
  <c r="D362" i="38"/>
  <c r="C362" i="38"/>
  <c r="B362" i="38"/>
  <c r="A362" i="38"/>
  <c r="F361" i="38"/>
  <c r="E361" i="38"/>
  <c r="D361" i="38"/>
  <c r="C361" i="38"/>
  <c r="B361" i="38"/>
  <c r="A361" i="38"/>
  <c r="F360" i="38"/>
  <c r="E360" i="38"/>
  <c r="D360" i="38"/>
  <c r="C360" i="38"/>
  <c r="B360" i="38"/>
  <c r="A360" i="38"/>
  <c r="F359" i="38"/>
  <c r="E359" i="38"/>
  <c r="D359" i="38"/>
  <c r="C359" i="38"/>
  <c r="B359" i="38"/>
  <c r="A359" i="38"/>
  <c r="F358" i="38"/>
  <c r="E358" i="38"/>
  <c r="D358" i="38"/>
  <c r="C358" i="38"/>
  <c r="B358" i="38"/>
  <c r="A358" i="38"/>
  <c r="F357" i="38"/>
  <c r="E357" i="38"/>
  <c r="D357" i="38"/>
  <c r="C357" i="38"/>
  <c r="B357" i="38"/>
  <c r="A357" i="38"/>
  <c r="F356" i="38"/>
  <c r="E356" i="38"/>
  <c r="D356" i="38"/>
  <c r="C356" i="38"/>
  <c r="B356" i="38"/>
  <c r="A356" i="38"/>
  <c r="F355" i="38"/>
  <c r="E355" i="38"/>
  <c r="D355" i="38"/>
  <c r="C355" i="38"/>
  <c r="B355" i="38"/>
  <c r="A355" i="38"/>
  <c r="F354" i="38"/>
  <c r="E354" i="38"/>
  <c r="D354" i="38"/>
  <c r="C354" i="38"/>
  <c r="B354" i="38"/>
  <c r="A354" i="38"/>
  <c r="F353" i="38"/>
  <c r="E353" i="38"/>
  <c r="D353" i="38"/>
  <c r="C353" i="38"/>
  <c r="B353" i="38"/>
  <c r="A353" i="38"/>
  <c r="F352" i="38"/>
  <c r="E352" i="38"/>
  <c r="D352" i="38"/>
  <c r="C352" i="38"/>
  <c r="B352" i="38"/>
  <c r="A352" i="38"/>
  <c r="F351" i="38"/>
  <c r="E351" i="38"/>
  <c r="D351" i="38"/>
  <c r="C351" i="38"/>
  <c r="B351" i="38"/>
  <c r="A351" i="38"/>
  <c r="F350" i="38"/>
  <c r="E350" i="38"/>
  <c r="D350" i="38"/>
  <c r="C350" i="38"/>
  <c r="B350" i="38"/>
  <c r="A350" i="38"/>
  <c r="F349" i="38"/>
  <c r="E349" i="38"/>
  <c r="D349" i="38"/>
  <c r="C349" i="38"/>
  <c r="B349" i="38"/>
  <c r="A349" i="38"/>
  <c r="F348" i="38"/>
  <c r="E348" i="38"/>
  <c r="D348" i="38"/>
  <c r="C348" i="38"/>
  <c r="B348" i="38"/>
  <c r="A348" i="38"/>
  <c r="F347" i="38"/>
  <c r="E347" i="38"/>
  <c r="D347" i="38"/>
  <c r="C347" i="38"/>
  <c r="B347" i="38"/>
  <c r="A347" i="38"/>
  <c r="F346" i="38"/>
  <c r="E346" i="38"/>
  <c r="D346" i="38"/>
  <c r="C346" i="38"/>
  <c r="B346" i="38"/>
  <c r="A346" i="38"/>
  <c r="F345" i="38"/>
  <c r="E345" i="38"/>
  <c r="D345" i="38"/>
  <c r="C345" i="38"/>
  <c r="B345" i="38"/>
  <c r="A345" i="38"/>
  <c r="F344" i="38"/>
  <c r="E344" i="38"/>
  <c r="D344" i="38"/>
  <c r="C344" i="38"/>
  <c r="B344" i="38"/>
  <c r="A344" i="38"/>
  <c r="F343" i="38"/>
  <c r="E343" i="38"/>
  <c r="D343" i="38"/>
  <c r="C343" i="38"/>
  <c r="B343" i="38"/>
  <c r="A343" i="38"/>
  <c r="F342" i="38"/>
  <c r="E342" i="38"/>
  <c r="D342" i="38"/>
  <c r="C342" i="38"/>
  <c r="B342" i="38"/>
  <c r="A342" i="38"/>
  <c r="F341" i="38"/>
  <c r="E341" i="38"/>
  <c r="D341" i="38"/>
  <c r="C341" i="38"/>
  <c r="B341" i="38"/>
  <c r="A341" i="38"/>
  <c r="F340" i="38"/>
  <c r="E340" i="38"/>
  <c r="D340" i="38"/>
  <c r="C340" i="38"/>
  <c r="B340" i="38"/>
  <c r="A340" i="38"/>
  <c r="F339" i="38"/>
  <c r="E339" i="38"/>
  <c r="D339" i="38"/>
  <c r="C339" i="38"/>
  <c r="B339" i="38"/>
  <c r="A339" i="38"/>
  <c r="F338" i="38"/>
  <c r="E338" i="38"/>
  <c r="D338" i="38"/>
  <c r="C338" i="38"/>
  <c r="B338" i="38"/>
  <c r="A338" i="38"/>
  <c r="F337" i="38"/>
  <c r="E337" i="38"/>
  <c r="D337" i="38"/>
  <c r="C337" i="38"/>
  <c r="B337" i="38"/>
  <c r="A337" i="38"/>
  <c r="F336" i="38"/>
  <c r="E336" i="38"/>
  <c r="D336" i="38"/>
  <c r="C336" i="38"/>
  <c r="B336" i="38"/>
  <c r="A336" i="38"/>
  <c r="F335" i="38"/>
  <c r="E335" i="38"/>
  <c r="D335" i="38"/>
  <c r="C335" i="38"/>
  <c r="B335" i="38"/>
  <c r="A335" i="38"/>
  <c r="F334" i="38"/>
  <c r="E334" i="38"/>
  <c r="D334" i="38"/>
  <c r="C334" i="38"/>
  <c r="B334" i="38"/>
  <c r="A334" i="38"/>
  <c r="F333" i="38"/>
  <c r="E333" i="38"/>
  <c r="D333" i="38"/>
  <c r="C333" i="38"/>
  <c r="B333" i="38"/>
  <c r="A333" i="38"/>
  <c r="F332" i="38"/>
  <c r="E332" i="38"/>
  <c r="D332" i="38"/>
  <c r="C332" i="38"/>
  <c r="B332" i="38"/>
  <c r="A332" i="38"/>
  <c r="F331" i="38"/>
  <c r="E331" i="38"/>
  <c r="D331" i="38"/>
  <c r="C331" i="38"/>
  <c r="B331" i="38"/>
  <c r="A331" i="38"/>
  <c r="F330" i="38"/>
  <c r="E330" i="38"/>
  <c r="D330" i="38"/>
  <c r="C330" i="38"/>
  <c r="B330" i="38"/>
  <c r="A330" i="38"/>
  <c r="F329" i="38"/>
  <c r="E329" i="38"/>
  <c r="D329" i="38"/>
  <c r="C329" i="38"/>
  <c r="B329" i="38"/>
  <c r="A329" i="38"/>
  <c r="F328" i="38"/>
  <c r="E328" i="38"/>
  <c r="D328" i="38"/>
  <c r="C328" i="38"/>
  <c r="B328" i="38"/>
  <c r="A328" i="38"/>
  <c r="F327" i="38"/>
  <c r="E327" i="38"/>
  <c r="D327" i="38"/>
  <c r="C327" i="38"/>
  <c r="B327" i="38"/>
  <c r="A327" i="38"/>
  <c r="F326" i="38"/>
  <c r="E326" i="38"/>
  <c r="D326" i="38"/>
  <c r="C326" i="38"/>
  <c r="B326" i="38"/>
  <c r="A326" i="38"/>
  <c r="F325" i="38"/>
  <c r="E325" i="38"/>
  <c r="D325" i="38"/>
  <c r="C325" i="38"/>
  <c r="B325" i="38"/>
  <c r="A325" i="38"/>
  <c r="F324" i="38"/>
  <c r="E324" i="38"/>
  <c r="D324" i="38"/>
  <c r="C324" i="38"/>
  <c r="B324" i="38"/>
  <c r="A324" i="38"/>
  <c r="F323" i="38"/>
  <c r="E323" i="38"/>
  <c r="D323" i="38"/>
  <c r="C323" i="38"/>
  <c r="B323" i="38"/>
  <c r="A323" i="38"/>
  <c r="F322" i="38"/>
  <c r="E322" i="38"/>
  <c r="D322" i="38"/>
  <c r="C322" i="38"/>
  <c r="B322" i="38"/>
  <c r="A322" i="38"/>
  <c r="F321" i="38"/>
  <c r="E321" i="38"/>
  <c r="D321" i="38"/>
  <c r="C321" i="38"/>
  <c r="B321" i="38"/>
  <c r="A321" i="38"/>
  <c r="F320" i="38"/>
  <c r="E320" i="38"/>
  <c r="D320" i="38"/>
  <c r="C320" i="38"/>
  <c r="B320" i="38"/>
  <c r="A320" i="38"/>
  <c r="F319" i="38"/>
  <c r="E319" i="38"/>
  <c r="D319" i="38"/>
  <c r="C319" i="38"/>
  <c r="B319" i="38"/>
  <c r="A319" i="38"/>
  <c r="F318" i="38"/>
  <c r="E318" i="38"/>
  <c r="D318" i="38"/>
  <c r="C318" i="38"/>
  <c r="B318" i="38"/>
  <c r="A318" i="38"/>
  <c r="F317" i="38"/>
  <c r="E317" i="38"/>
  <c r="D317" i="38"/>
  <c r="C317" i="38"/>
  <c r="B317" i="38"/>
  <c r="A317" i="38"/>
  <c r="F316" i="38"/>
  <c r="E316" i="38"/>
  <c r="D316" i="38"/>
  <c r="C316" i="38"/>
  <c r="B316" i="38"/>
  <c r="A316" i="38"/>
  <c r="F315" i="38"/>
  <c r="E315" i="38"/>
  <c r="D315" i="38"/>
  <c r="C315" i="38"/>
  <c r="B315" i="38"/>
  <c r="A315" i="38"/>
  <c r="F314" i="38"/>
  <c r="E314" i="38"/>
  <c r="D314" i="38"/>
  <c r="C314" i="38"/>
  <c r="B314" i="38"/>
  <c r="A314" i="38"/>
  <c r="F313" i="38"/>
  <c r="E313" i="38"/>
  <c r="D313" i="38"/>
  <c r="C313" i="38"/>
  <c r="B313" i="38"/>
  <c r="A313" i="38"/>
  <c r="F312" i="38"/>
  <c r="E312" i="38"/>
  <c r="D312" i="38"/>
  <c r="C312" i="38"/>
  <c r="B312" i="38"/>
  <c r="A312" i="38"/>
  <c r="F311" i="38"/>
  <c r="E311" i="38"/>
  <c r="D311" i="38"/>
  <c r="C311" i="38"/>
  <c r="B311" i="38"/>
  <c r="A311" i="38"/>
  <c r="F310" i="38"/>
  <c r="E310" i="38"/>
  <c r="D310" i="38"/>
  <c r="C310" i="38"/>
  <c r="B310" i="38"/>
  <c r="A310" i="38"/>
  <c r="F309" i="38"/>
  <c r="E309" i="38"/>
  <c r="D309" i="38"/>
  <c r="C309" i="38"/>
  <c r="B309" i="38"/>
  <c r="A309" i="38"/>
  <c r="F308" i="38"/>
  <c r="E308" i="38"/>
  <c r="D308" i="38"/>
  <c r="C308" i="38"/>
  <c r="B308" i="38"/>
  <c r="A308" i="38"/>
  <c r="F307" i="38"/>
  <c r="E307" i="38"/>
  <c r="D307" i="38"/>
  <c r="C307" i="38"/>
  <c r="B307" i="38"/>
  <c r="A307" i="38"/>
  <c r="F306" i="38"/>
  <c r="E306" i="38"/>
  <c r="D306" i="38"/>
  <c r="C306" i="38"/>
  <c r="B306" i="38"/>
  <c r="A306" i="38"/>
  <c r="F305" i="38"/>
  <c r="E305" i="38"/>
  <c r="D305" i="38"/>
  <c r="C305" i="38"/>
  <c r="B305" i="38"/>
  <c r="A305" i="38"/>
  <c r="F304" i="38"/>
  <c r="E304" i="38"/>
  <c r="D304" i="38"/>
  <c r="C304" i="38"/>
  <c r="B304" i="38"/>
  <c r="A304" i="38"/>
  <c r="F303" i="38"/>
  <c r="E303" i="38"/>
  <c r="D303" i="38"/>
  <c r="C303" i="38"/>
  <c r="B303" i="38"/>
  <c r="A303" i="38"/>
  <c r="F302" i="38"/>
  <c r="E302" i="38"/>
  <c r="D302" i="38"/>
  <c r="C302" i="38"/>
  <c r="B302" i="38"/>
  <c r="A302" i="38"/>
  <c r="F301" i="38"/>
  <c r="E301" i="38"/>
  <c r="D301" i="38"/>
  <c r="C301" i="38"/>
  <c r="B301" i="38"/>
  <c r="A301" i="38"/>
  <c r="F300" i="38"/>
  <c r="E300" i="38"/>
  <c r="D300" i="38"/>
  <c r="C300" i="38"/>
  <c r="B300" i="38"/>
  <c r="A300" i="38"/>
  <c r="F299" i="38"/>
  <c r="E299" i="38"/>
  <c r="D299" i="38"/>
  <c r="C299" i="38"/>
  <c r="B299" i="38"/>
  <c r="A299" i="38"/>
  <c r="F298" i="38"/>
  <c r="E298" i="38"/>
  <c r="D298" i="38"/>
  <c r="C298" i="38"/>
  <c r="B298" i="38"/>
  <c r="A298" i="38"/>
  <c r="F297" i="38"/>
  <c r="E297" i="38"/>
  <c r="D297" i="38"/>
  <c r="C297" i="38"/>
  <c r="B297" i="38"/>
  <c r="A297" i="38"/>
  <c r="F296" i="38"/>
  <c r="E296" i="38"/>
  <c r="D296" i="38"/>
  <c r="C296" i="38"/>
  <c r="B296" i="38"/>
  <c r="A296" i="38"/>
  <c r="F295" i="38"/>
  <c r="E295" i="38"/>
  <c r="D295" i="38"/>
  <c r="C295" i="38"/>
  <c r="B295" i="38"/>
  <c r="A295" i="38"/>
  <c r="F294" i="38"/>
  <c r="E294" i="38"/>
  <c r="D294" i="38"/>
  <c r="C294" i="38"/>
  <c r="B294" i="38"/>
  <c r="A294" i="38"/>
  <c r="F293" i="38"/>
  <c r="E293" i="38"/>
  <c r="D293" i="38"/>
  <c r="C293" i="38"/>
  <c r="B293" i="38"/>
  <c r="A293" i="38"/>
  <c r="F292" i="38"/>
  <c r="E292" i="38"/>
  <c r="D292" i="38"/>
  <c r="C292" i="38"/>
  <c r="B292" i="38"/>
  <c r="A292" i="38"/>
  <c r="F291" i="38"/>
  <c r="E291" i="38"/>
  <c r="D291" i="38"/>
  <c r="C291" i="38"/>
  <c r="B291" i="38"/>
  <c r="A291" i="38"/>
  <c r="F290" i="38"/>
  <c r="E290" i="38"/>
  <c r="D290" i="38"/>
  <c r="C290" i="38"/>
  <c r="B290" i="38"/>
  <c r="A290" i="38"/>
  <c r="F289" i="38"/>
  <c r="E289" i="38"/>
  <c r="D289" i="38"/>
  <c r="C289" i="38"/>
  <c r="B289" i="38"/>
  <c r="A289" i="38"/>
  <c r="F288" i="38"/>
  <c r="E288" i="38"/>
  <c r="D288" i="38"/>
  <c r="C288" i="38"/>
  <c r="B288" i="38"/>
  <c r="A288" i="38"/>
  <c r="F287" i="38"/>
  <c r="E287" i="38"/>
  <c r="D287" i="38"/>
  <c r="C287" i="38"/>
  <c r="B287" i="38"/>
  <c r="A287" i="38"/>
  <c r="F286" i="38"/>
  <c r="E286" i="38"/>
  <c r="D286" i="38"/>
  <c r="C286" i="38"/>
  <c r="B286" i="38"/>
  <c r="A286" i="38"/>
  <c r="F285" i="38"/>
  <c r="E285" i="38"/>
  <c r="D285" i="38"/>
  <c r="C285" i="38"/>
  <c r="B285" i="38"/>
  <c r="A285" i="38"/>
  <c r="F284" i="38"/>
  <c r="E284" i="38"/>
  <c r="D284" i="38"/>
  <c r="C284" i="38"/>
  <c r="B284" i="38"/>
  <c r="A284" i="38"/>
  <c r="F283" i="38"/>
  <c r="E283" i="38"/>
  <c r="D283" i="38"/>
  <c r="C283" i="38"/>
  <c r="B283" i="38"/>
  <c r="A283" i="38"/>
  <c r="F282" i="38"/>
  <c r="E282" i="38"/>
  <c r="D282" i="38"/>
  <c r="C282" i="38"/>
  <c r="B282" i="38"/>
  <c r="A282" i="38"/>
  <c r="F281" i="38"/>
  <c r="E281" i="38"/>
  <c r="D281" i="38"/>
  <c r="C281" i="38"/>
  <c r="B281" i="38"/>
  <c r="A281" i="38"/>
  <c r="F280" i="38"/>
  <c r="E280" i="38"/>
  <c r="D280" i="38"/>
  <c r="C280" i="38"/>
  <c r="B280" i="38"/>
  <c r="A280" i="38"/>
  <c r="F279" i="38"/>
  <c r="E279" i="38"/>
  <c r="D279" i="38"/>
  <c r="C279" i="38"/>
  <c r="B279" i="38"/>
  <c r="A279" i="38"/>
  <c r="F278" i="38"/>
  <c r="E278" i="38"/>
  <c r="D278" i="38"/>
  <c r="C278" i="38"/>
  <c r="B278" i="38"/>
  <c r="A278" i="38"/>
  <c r="F277" i="38"/>
  <c r="E277" i="38"/>
  <c r="D277" i="38"/>
  <c r="C277" i="38"/>
  <c r="B277" i="38"/>
  <c r="A277" i="38"/>
  <c r="F276" i="38"/>
  <c r="E276" i="38"/>
  <c r="D276" i="38"/>
  <c r="C276" i="38"/>
  <c r="B276" i="38"/>
  <c r="A276" i="38"/>
  <c r="F275" i="38"/>
  <c r="E275" i="38"/>
  <c r="D275" i="38"/>
  <c r="C275" i="38"/>
  <c r="B275" i="38"/>
  <c r="A275" i="38"/>
  <c r="F274" i="38"/>
  <c r="E274" i="38"/>
  <c r="D274" i="38"/>
  <c r="C274" i="38"/>
  <c r="B274" i="38"/>
  <c r="A274" i="38"/>
  <c r="F273" i="38"/>
  <c r="E273" i="38"/>
  <c r="D273" i="38"/>
  <c r="C273" i="38"/>
  <c r="B273" i="38"/>
  <c r="A273" i="38"/>
  <c r="F272" i="38"/>
  <c r="E272" i="38"/>
  <c r="D272" i="38"/>
  <c r="C272" i="38"/>
  <c r="B272" i="38"/>
  <c r="A272" i="38"/>
  <c r="F271" i="38"/>
  <c r="E271" i="38"/>
  <c r="D271" i="38"/>
  <c r="C271" i="38"/>
  <c r="B271" i="38"/>
  <c r="A271" i="38"/>
  <c r="F270" i="38"/>
  <c r="E270" i="38"/>
  <c r="D270" i="38"/>
  <c r="C270" i="38"/>
  <c r="B270" i="38"/>
  <c r="A270" i="38"/>
  <c r="F269" i="38"/>
  <c r="E269" i="38"/>
  <c r="D269" i="38"/>
  <c r="C269" i="38"/>
  <c r="B269" i="38"/>
  <c r="A269" i="38"/>
  <c r="F268" i="38"/>
  <c r="E268" i="38"/>
  <c r="D268" i="38"/>
  <c r="C268" i="38"/>
  <c r="B268" i="38"/>
  <c r="A268" i="38"/>
  <c r="F267" i="38"/>
  <c r="E267" i="38"/>
  <c r="D267" i="38"/>
  <c r="C267" i="38"/>
  <c r="B267" i="38"/>
  <c r="A267" i="38"/>
  <c r="F266" i="38"/>
  <c r="E266" i="38"/>
  <c r="D266" i="38"/>
  <c r="C266" i="38"/>
  <c r="B266" i="38"/>
  <c r="A266" i="38"/>
  <c r="F265" i="38"/>
  <c r="E265" i="38"/>
  <c r="D265" i="38"/>
  <c r="C265" i="38"/>
  <c r="B265" i="38"/>
  <c r="A265" i="38"/>
  <c r="F264" i="38"/>
  <c r="E264" i="38"/>
  <c r="D264" i="38"/>
  <c r="C264" i="38"/>
  <c r="B264" i="38"/>
  <c r="A264" i="38"/>
  <c r="F263" i="38"/>
  <c r="E263" i="38"/>
  <c r="D263" i="38"/>
  <c r="C263" i="38"/>
  <c r="B263" i="38"/>
  <c r="A263" i="38"/>
  <c r="F262" i="38"/>
  <c r="E262" i="38"/>
  <c r="D262" i="38"/>
  <c r="C262" i="38"/>
  <c r="B262" i="38"/>
  <c r="A262" i="38"/>
  <c r="F261" i="38"/>
  <c r="E261" i="38"/>
  <c r="D261" i="38"/>
  <c r="C261" i="38"/>
  <c r="B261" i="38"/>
  <c r="A261" i="38"/>
  <c r="F260" i="38"/>
  <c r="E260" i="38"/>
  <c r="D260" i="38"/>
  <c r="C260" i="38"/>
  <c r="B260" i="38"/>
  <c r="A260" i="38"/>
  <c r="F259" i="38"/>
  <c r="E259" i="38"/>
  <c r="D259" i="38"/>
  <c r="C259" i="38"/>
  <c r="B259" i="38"/>
  <c r="A259" i="38"/>
  <c r="F258" i="38"/>
  <c r="E258" i="38"/>
  <c r="D258" i="38"/>
  <c r="C258" i="38"/>
  <c r="B258" i="38"/>
  <c r="A258" i="38"/>
  <c r="F257" i="38"/>
  <c r="E257" i="38"/>
  <c r="D257" i="38"/>
  <c r="C257" i="38"/>
  <c r="B257" i="38"/>
  <c r="A257" i="38"/>
  <c r="F256" i="38"/>
  <c r="E256" i="38"/>
  <c r="D256" i="38"/>
  <c r="C256" i="38"/>
  <c r="B256" i="38"/>
  <c r="A256" i="38"/>
  <c r="F255" i="38"/>
  <c r="E255" i="38"/>
  <c r="D255" i="38"/>
  <c r="C255" i="38"/>
  <c r="B255" i="38"/>
  <c r="A255" i="38"/>
  <c r="F254" i="38"/>
  <c r="E254" i="38"/>
  <c r="D254" i="38"/>
  <c r="C254" i="38"/>
  <c r="B254" i="38"/>
  <c r="A254" i="38"/>
  <c r="F253" i="38"/>
  <c r="E253" i="38"/>
  <c r="D253" i="38"/>
  <c r="C253" i="38"/>
  <c r="B253" i="38"/>
  <c r="A253" i="38"/>
  <c r="F252" i="38"/>
  <c r="E252" i="38"/>
  <c r="D252" i="38"/>
  <c r="C252" i="38"/>
  <c r="B252" i="38"/>
  <c r="A252" i="38"/>
  <c r="F251" i="38"/>
  <c r="E251" i="38"/>
  <c r="D251" i="38"/>
  <c r="C251" i="38"/>
  <c r="B251" i="38"/>
  <c r="A251" i="38"/>
  <c r="F250" i="38"/>
  <c r="E250" i="38"/>
  <c r="D250" i="38"/>
  <c r="C250" i="38"/>
  <c r="B250" i="38"/>
  <c r="A250" i="38"/>
  <c r="F249" i="38"/>
  <c r="E249" i="38"/>
  <c r="D249" i="38"/>
  <c r="C249" i="38"/>
  <c r="B249" i="38"/>
  <c r="A249" i="38"/>
  <c r="F248" i="38"/>
  <c r="E248" i="38"/>
  <c r="D248" i="38"/>
  <c r="C248" i="38"/>
  <c r="B248" i="38"/>
  <c r="A248" i="38"/>
  <c r="F247" i="38"/>
  <c r="E247" i="38"/>
  <c r="D247" i="38"/>
  <c r="C247" i="38"/>
  <c r="B247" i="38"/>
  <c r="A247" i="38"/>
  <c r="F246" i="38"/>
  <c r="E246" i="38"/>
  <c r="D246" i="38"/>
  <c r="C246" i="38"/>
  <c r="B246" i="38"/>
  <c r="A246" i="38"/>
  <c r="F245" i="38"/>
  <c r="E245" i="38"/>
  <c r="D245" i="38"/>
  <c r="C245" i="38"/>
  <c r="B245" i="38"/>
  <c r="A245" i="38"/>
  <c r="F244" i="38"/>
  <c r="E244" i="38"/>
  <c r="D244" i="38"/>
  <c r="C244" i="38"/>
  <c r="B244" i="38"/>
  <c r="A244" i="38"/>
  <c r="F243" i="38"/>
  <c r="E243" i="38"/>
  <c r="D243" i="38"/>
  <c r="C243" i="38"/>
  <c r="B243" i="38"/>
  <c r="A243" i="38"/>
  <c r="F242" i="38"/>
  <c r="E242" i="38"/>
  <c r="D242" i="38"/>
  <c r="C242" i="38"/>
  <c r="B242" i="38"/>
  <c r="A242" i="38"/>
  <c r="F241" i="38"/>
  <c r="E241" i="38"/>
  <c r="D241" i="38"/>
  <c r="C241" i="38"/>
  <c r="B241" i="38"/>
  <c r="A241" i="38"/>
  <c r="F240" i="38"/>
  <c r="E240" i="38"/>
  <c r="D240" i="38"/>
  <c r="C240" i="38"/>
  <c r="B240" i="38"/>
  <c r="A240" i="38"/>
  <c r="F239" i="38"/>
  <c r="E239" i="38"/>
  <c r="D239" i="38"/>
  <c r="C239" i="38"/>
  <c r="B239" i="38"/>
  <c r="A239" i="38"/>
  <c r="F238" i="38"/>
  <c r="E238" i="38"/>
  <c r="D238" i="38"/>
  <c r="C238" i="38"/>
  <c r="B238" i="38"/>
  <c r="A238" i="38"/>
  <c r="F237" i="38"/>
  <c r="E237" i="38"/>
  <c r="D237" i="38"/>
  <c r="C237" i="38"/>
  <c r="B237" i="38"/>
  <c r="A237" i="38"/>
  <c r="F236" i="38"/>
  <c r="E236" i="38"/>
  <c r="D236" i="38"/>
  <c r="C236" i="38"/>
  <c r="B236" i="38"/>
  <c r="A236" i="38"/>
  <c r="F235" i="38"/>
  <c r="E235" i="38"/>
  <c r="D235" i="38"/>
  <c r="C235" i="38"/>
  <c r="B235" i="38"/>
  <c r="A235" i="38"/>
  <c r="F234" i="38"/>
  <c r="E234" i="38"/>
  <c r="D234" i="38"/>
  <c r="C234" i="38"/>
  <c r="B234" i="38"/>
  <c r="A234" i="38"/>
  <c r="F233" i="38"/>
  <c r="E233" i="38"/>
  <c r="D233" i="38"/>
  <c r="C233" i="38"/>
  <c r="B233" i="38"/>
  <c r="A233" i="38"/>
  <c r="F232" i="38"/>
  <c r="E232" i="38"/>
  <c r="D232" i="38"/>
  <c r="C232" i="38"/>
  <c r="B232" i="38"/>
  <c r="A232" i="38"/>
  <c r="F231" i="38"/>
  <c r="E231" i="38"/>
  <c r="D231" i="38"/>
  <c r="C231" i="38"/>
  <c r="B231" i="38"/>
  <c r="A231" i="38"/>
  <c r="F230" i="38"/>
  <c r="E230" i="38"/>
  <c r="D230" i="38"/>
  <c r="C230" i="38"/>
  <c r="B230" i="38"/>
  <c r="A230" i="38"/>
  <c r="F229" i="38"/>
  <c r="E229" i="38"/>
  <c r="D229" i="38"/>
  <c r="C229" i="38"/>
  <c r="B229" i="38"/>
  <c r="A229" i="38"/>
  <c r="F228" i="38"/>
  <c r="E228" i="38"/>
  <c r="D228" i="38"/>
  <c r="C228" i="38"/>
  <c r="B228" i="38"/>
  <c r="A228" i="38"/>
  <c r="F227" i="38"/>
  <c r="E227" i="38"/>
  <c r="D227" i="38"/>
  <c r="C227" i="38"/>
  <c r="B227" i="38"/>
  <c r="A227" i="38"/>
  <c r="F226" i="38"/>
  <c r="E226" i="38"/>
  <c r="D226" i="38"/>
  <c r="C226" i="38"/>
  <c r="B226" i="38"/>
  <c r="A226" i="38"/>
  <c r="F225" i="38"/>
  <c r="E225" i="38"/>
  <c r="D225" i="38"/>
  <c r="C225" i="38"/>
  <c r="B225" i="38"/>
  <c r="A225" i="38"/>
  <c r="F224" i="38"/>
  <c r="E224" i="38"/>
  <c r="D224" i="38"/>
  <c r="C224" i="38"/>
  <c r="B224" i="38"/>
  <c r="A224" i="38"/>
  <c r="F223" i="38"/>
  <c r="E223" i="38"/>
  <c r="D223" i="38"/>
  <c r="C223" i="38"/>
  <c r="B223" i="38"/>
  <c r="A223" i="38"/>
  <c r="F222" i="38"/>
  <c r="E222" i="38"/>
  <c r="D222" i="38"/>
  <c r="C222" i="38"/>
  <c r="B222" i="38"/>
  <c r="A222" i="38"/>
  <c r="F221" i="38"/>
  <c r="E221" i="38"/>
  <c r="D221" i="38"/>
  <c r="C221" i="38"/>
  <c r="B221" i="38"/>
  <c r="A221" i="38"/>
  <c r="F220" i="38"/>
  <c r="E220" i="38"/>
  <c r="D220" i="38"/>
  <c r="C220" i="38"/>
  <c r="B220" i="38"/>
  <c r="A220" i="38"/>
  <c r="F219" i="38"/>
  <c r="E219" i="38"/>
  <c r="D219" i="38"/>
  <c r="C219" i="38"/>
  <c r="B219" i="38"/>
  <c r="A219" i="38"/>
  <c r="F218" i="38"/>
  <c r="E218" i="38"/>
  <c r="D218" i="38"/>
  <c r="C218" i="38"/>
  <c r="B218" i="38"/>
  <c r="A218" i="38"/>
  <c r="F217" i="38"/>
  <c r="E217" i="38"/>
  <c r="D217" i="38"/>
  <c r="C217" i="38"/>
  <c r="B217" i="38"/>
  <c r="A217" i="38"/>
  <c r="F216" i="38"/>
  <c r="E216" i="38"/>
  <c r="D216" i="38"/>
  <c r="C216" i="38"/>
  <c r="B216" i="38"/>
  <c r="A216" i="38"/>
  <c r="F215" i="38"/>
  <c r="E215" i="38"/>
  <c r="D215" i="38"/>
  <c r="C215" i="38"/>
  <c r="B215" i="38"/>
  <c r="A215" i="38"/>
  <c r="F214" i="38"/>
  <c r="E214" i="38"/>
  <c r="D214" i="38"/>
  <c r="C214" i="38"/>
  <c r="B214" i="38"/>
  <c r="A214" i="38"/>
  <c r="F213" i="38"/>
  <c r="E213" i="38"/>
  <c r="D213" i="38"/>
  <c r="C213" i="38"/>
  <c r="B213" i="38"/>
  <c r="A213" i="38"/>
  <c r="F212" i="38"/>
  <c r="E212" i="38"/>
  <c r="D212" i="38"/>
  <c r="C212" i="38"/>
  <c r="B212" i="38"/>
  <c r="A212" i="38"/>
  <c r="F211" i="38"/>
  <c r="E211" i="38"/>
  <c r="D211" i="38"/>
  <c r="C211" i="38"/>
  <c r="B211" i="38"/>
  <c r="A211" i="38"/>
  <c r="F210" i="38"/>
  <c r="E210" i="38"/>
  <c r="D210" i="38"/>
  <c r="C210" i="38"/>
  <c r="B210" i="38"/>
  <c r="A210" i="38"/>
  <c r="F209" i="38"/>
  <c r="E209" i="38"/>
  <c r="D209" i="38"/>
  <c r="C209" i="38"/>
  <c r="B209" i="38"/>
  <c r="A209" i="38"/>
  <c r="F208" i="38"/>
  <c r="E208" i="38"/>
  <c r="D208" i="38"/>
  <c r="C208" i="38"/>
  <c r="B208" i="38"/>
  <c r="A208" i="38"/>
  <c r="F207" i="38"/>
  <c r="E207" i="38"/>
  <c r="D207" i="38"/>
  <c r="C207" i="38"/>
  <c r="B207" i="38"/>
  <c r="A207" i="38"/>
  <c r="F206" i="38"/>
  <c r="E206" i="38"/>
  <c r="D206" i="38"/>
  <c r="C206" i="38"/>
  <c r="B206" i="38"/>
  <c r="A206" i="38"/>
  <c r="F205" i="38"/>
  <c r="E205" i="38"/>
  <c r="D205" i="38"/>
  <c r="C205" i="38"/>
  <c r="B205" i="38"/>
  <c r="A205" i="38"/>
  <c r="F204" i="38"/>
  <c r="E204" i="38"/>
  <c r="D204" i="38"/>
  <c r="C204" i="38"/>
  <c r="B204" i="38"/>
  <c r="A204" i="38"/>
  <c r="F203" i="38"/>
  <c r="E203" i="38"/>
  <c r="D203" i="38"/>
  <c r="C203" i="38"/>
  <c r="B203" i="38"/>
  <c r="A203" i="38"/>
  <c r="F202" i="38"/>
  <c r="E202" i="38"/>
  <c r="D202" i="38"/>
  <c r="C202" i="38"/>
  <c r="B202" i="38"/>
  <c r="A202" i="38"/>
  <c r="F201" i="38"/>
  <c r="E201" i="38"/>
  <c r="D201" i="38"/>
  <c r="C201" i="38"/>
  <c r="B201" i="38"/>
  <c r="A201" i="38"/>
  <c r="F200" i="38"/>
  <c r="E200" i="38"/>
  <c r="D200" i="38"/>
  <c r="C200" i="38"/>
  <c r="B200" i="38"/>
  <c r="A200" i="38"/>
  <c r="F199" i="38"/>
  <c r="E199" i="38"/>
  <c r="D199" i="38"/>
  <c r="C199" i="38"/>
  <c r="B199" i="38"/>
  <c r="A199" i="38"/>
  <c r="F198" i="38"/>
  <c r="E198" i="38"/>
  <c r="D198" i="38"/>
  <c r="C198" i="38"/>
  <c r="B198" i="38"/>
  <c r="A198" i="38"/>
  <c r="F197" i="38"/>
  <c r="E197" i="38"/>
  <c r="D197" i="38"/>
  <c r="C197" i="38"/>
  <c r="B197" i="38"/>
  <c r="A197" i="38"/>
  <c r="F196" i="38"/>
  <c r="E196" i="38"/>
  <c r="D196" i="38"/>
  <c r="C196" i="38"/>
  <c r="B196" i="38"/>
  <c r="A196" i="38"/>
  <c r="F195" i="38"/>
  <c r="E195" i="38"/>
  <c r="D195" i="38"/>
  <c r="C195" i="38"/>
  <c r="B195" i="38"/>
  <c r="A195" i="38"/>
  <c r="F194" i="38"/>
  <c r="E194" i="38"/>
  <c r="D194" i="38"/>
  <c r="C194" i="38"/>
  <c r="B194" i="38"/>
  <c r="A194" i="38"/>
  <c r="F193" i="38"/>
  <c r="E193" i="38"/>
  <c r="D193" i="38"/>
  <c r="C193" i="38"/>
  <c r="B193" i="38"/>
  <c r="A193" i="38"/>
  <c r="F192" i="38"/>
  <c r="E192" i="38"/>
  <c r="D192" i="38"/>
  <c r="C192" i="38"/>
  <c r="B192" i="38"/>
  <c r="A192" i="38"/>
  <c r="F191" i="38"/>
  <c r="E191" i="38"/>
  <c r="D191" i="38"/>
  <c r="C191" i="38"/>
  <c r="B191" i="38"/>
  <c r="A191" i="38"/>
  <c r="F190" i="38"/>
  <c r="E190" i="38"/>
  <c r="D190" i="38"/>
  <c r="C190" i="38"/>
  <c r="B190" i="38"/>
  <c r="A190" i="38"/>
  <c r="F189" i="38"/>
  <c r="E189" i="38"/>
  <c r="D189" i="38"/>
  <c r="C189" i="38"/>
  <c r="B189" i="38"/>
  <c r="A189" i="38"/>
  <c r="F188" i="38"/>
  <c r="E188" i="38"/>
  <c r="D188" i="38"/>
  <c r="C188" i="38"/>
  <c r="B188" i="38"/>
  <c r="A188" i="38"/>
  <c r="F187" i="38"/>
  <c r="E187" i="38"/>
  <c r="D187" i="38"/>
  <c r="C187" i="38"/>
  <c r="B187" i="38"/>
  <c r="A187" i="38"/>
  <c r="F186" i="38"/>
  <c r="E186" i="38"/>
  <c r="D186" i="38"/>
  <c r="C186" i="38"/>
  <c r="B186" i="38"/>
  <c r="A186" i="38"/>
  <c r="F185" i="38"/>
  <c r="E185" i="38"/>
  <c r="D185" i="38"/>
  <c r="C185" i="38"/>
  <c r="B185" i="38"/>
  <c r="A185" i="38"/>
  <c r="F184" i="38"/>
  <c r="E184" i="38"/>
  <c r="D184" i="38"/>
  <c r="C184" i="38"/>
  <c r="B184" i="38"/>
  <c r="A184" i="38"/>
  <c r="F183" i="38"/>
  <c r="E183" i="38"/>
  <c r="D183" i="38"/>
  <c r="C183" i="38"/>
  <c r="B183" i="38"/>
  <c r="A183" i="38"/>
  <c r="F182" i="38"/>
  <c r="E182" i="38"/>
  <c r="D182" i="38"/>
  <c r="C182" i="38"/>
  <c r="B182" i="38"/>
  <c r="A182" i="38"/>
  <c r="F181" i="38"/>
  <c r="E181" i="38"/>
  <c r="D181" i="38"/>
  <c r="C181" i="38"/>
  <c r="B181" i="38"/>
  <c r="A181" i="38"/>
  <c r="F180" i="38"/>
  <c r="E180" i="38"/>
  <c r="D180" i="38"/>
  <c r="C180" i="38"/>
  <c r="B180" i="38"/>
  <c r="A180" i="38"/>
  <c r="F179" i="38"/>
  <c r="E179" i="38"/>
  <c r="D179" i="38"/>
  <c r="C179" i="38"/>
  <c r="B179" i="38"/>
  <c r="A179" i="38"/>
  <c r="F178" i="38"/>
  <c r="E178" i="38"/>
  <c r="D178" i="38"/>
  <c r="C178" i="38"/>
  <c r="B178" i="38"/>
  <c r="A178" i="38"/>
  <c r="F177" i="38"/>
  <c r="E177" i="38"/>
  <c r="D177" i="38"/>
  <c r="C177" i="38"/>
  <c r="B177" i="38"/>
  <c r="A177" i="38"/>
  <c r="F176" i="38"/>
  <c r="E176" i="38"/>
  <c r="D176" i="38"/>
  <c r="C176" i="38"/>
  <c r="B176" i="38"/>
  <c r="A176" i="38"/>
  <c r="F175" i="38"/>
  <c r="E175" i="38"/>
  <c r="D175" i="38"/>
  <c r="C175" i="38"/>
  <c r="B175" i="38"/>
  <c r="A175" i="38"/>
  <c r="F174" i="38"/>
  <c r="E174" i="38"/>
  <c r="D174" i="38"/>
  <c r="C174" i="38"/>
  <c r="B174" i="38"/>
  <c r="A174" i="38"/>
  <c r="F173" i="38"/>
  <c r="E173" i="38"/>
  <c r="D173" i="38"/>
  <c r="C173" i="38"/>
  <c r="B173" i="38"/>
  <c r="A173" i="38"/>
  <c r="F172" i="38"/>
  <c r="E172" i="38"/>
  <c r="D172" i="38"/>
  <c r="C172" i="38"/>
  <c r="B172" i="38"/>
  <c r="A172" i="38"/>
  <c r="F171" i="38"/>
  <c r="E171" i="38"/>
  <c r="D171" i="38"/>
  <c r="C171" i="38"/>
  <c r="B171" i="38"/>
  <c r="A171" i="38"/>
  <c r="F170" i="38"/>
  <c r="E170" i="38"/>
  <c r="D170" i="38"/>
  <c r="C170" i="38"/>
  <c r="B170" i="38"/>
  <c r="A170" i="38"/>
  <c r="F169" i="38"/>
  <c r="E169" i="38"/>
  <c r="D169" i="38"/>
  <c r="C169" i="38"/>
  <c r="B169" i="38"/>
  <c r="A169" i="38"/>
  <c r="F168" i="38"/>
  <c r="E168" i="38"/>
  <c r="D168" i="38"/>
  <c r="C168" i="38"/>
  <c r="B168" i="38"/>
  <c r="A168" i="38"/>
  <c r="F167" i="38"/>
  <c r="E167" i="38"/>
  <c r="D167" i="38"/>
  <c r="C167" i="38"/>
  <c r="B167" i="38"/>
  <c r="A167" i="38"/>
  <c r="F166" i="38"/>
  <c r="E166" i="38"/>
  <c r="D166" i="38"/>
  <c r="C166" i="38"/>
  <c r="B166" i="38"/>
  <c r="A166" i="38"/>
  <c r="F165" i="38"/>
  <c r="E165" i="38"/>
  <c r="D165" i="38"/>
  <c r="C165" i="38"/>
  <c r="B165" i="38"/>
  <c r="A165" i="38"/>
  <c r="F164" i="38"/>
  <c r="E164" i="38"/>
  <c r="D164" i="38"/>
  <c r="C164" i="38"/>
  <c r="B164" i="38"/>
  <c r="A164" i="38"/>
  <c r="F163" i="38"/>
  <c r="E163" i="38"/>
  <c r="D163" i="38"/>
  <c r="C163" i="38"/>
  <c r="B163" i="38"/>
  <c r="A163" i="38"/>
  <c r="F162" i="38"/>
  <c r="E162" i="38"/>
  <c r="D162" i="38"/>
  <c r="C162" i="38"/>
  <c r="B162" i="38"/>
  <c r="A162" i="38"/>
  <c r="F161" i="38"/>
  <c r="E161" i="38"/>
  <c r="D161" i="38"/>
  <c r="C161" i="38"/>
  <c r="B161" i="38"/>
  <c r="A161" i="38"/>
  <c r="F160" i="38"/>
  <c r="E160" i="38"/>
  <c r="D160" i="38"/>
  <c r="C160" i="38"/>
  <c r="B160" i="38"/>
  <c r="A160" i="38"/>
  <c r="F159" i="38"/>
  <c r="E159" i="38"/>
  <c r="D159" i="38"/>
  <c r="C159" i="38"/>
  <c r="B159" i="38"/>
  <c r="A159" i="38"/>
  <c r="F158" i="38"/>
  <c r="E158" i="38"/>
  <c r="D158" i="38"/>
  <c r="C158" i="38"/>
  <c r="B158" i="38"/>
  <c r="A158" i="38"/>
  <c r="F157" i="38"/>
  <c r="E157" i="38"/>
  <c r="D157" i="38"/>
  <c r="C157" i="38"/>
  <c r="B157" i="38"/>
  <c r="A157" i="38"/>
  <c r="F156" i="38"/>
  <c r="E156" i="38"/>
  <c r="D156" i="38"/>
  <c r="C156" i="38"/>
  <c r="B156" i="38"/>
  <c r="A156" i="38"/>
  <c r="F155" i="38"/>
  <c r="E155" i="38"/>
  <c r="D155" i="38"/>
  <c r="C155" i="38"/>
  <c r="B155" i="38"/>
  <c r="A155" i="38"/>
  <c r="F154" i="38"/>
  <c r="E154" i="38"/>
  <c r="D154" i="38"/>
  <c r="C154" i="38"/>
  <c r="B154" i="38"/>
  <c r="A154" i="38"/>
  <c r="F153" i="38"/>
  <c r="E153" i="38"/>
  <c r="D153" i="38"/>
  <c r="C153" i="38"/>
  <c r="B153" i="38"/>
  <c r="A153" i="38"/>
  <c r="F152" i="38"/>
  <c r="E152" i="38"/>
  <c r="D152" i="38"/>
  <c r="C152" i="38"/>
  <c r="B152" i="38"/>
  <c r="A152" i="38"/>
  <c r="F151" i="38"/>
  <c r="E151" i="38"/>
  <c r="D151" i="38"/>
  <c r="C151" i="38"/>
  <c r="B151" i="38"/>
  <c r="A151" i="38"/>
  <c r="F150" i="38"/>
  <c r="E150" i="38"/>
  <c r="D150" i="38"/>
  <c r="C150" i="38"/>
  <c r="B150" i="38"/>
  <c r="A150" i="38"/>
  <c r="F149" i="38"/>
  <c r="E149" i="38"/>
  <c r="D149" i="38"/>
  <c r="C149" i="38"/>
  <c r="B149" i="38"/>
  <c r="A149" i="38"/>
  <c r="F148" i="38"/>
  <c r="E148" i="38"/>
  <c r="D148" i="38"/>
  <c r="C148" i="38"/>
  <c r="B148" i="38"/>
  <c r="A148" i="38"/>
  <c r="F147" i="38"/>
  <c r="E147" i="38"/>
  <c r="D147" i="38"/>
  <c r="C147" i="38"/>
  <c r="B147" i="38"/>
  <c r="A147" i="38"/>
  <c r="F146" i="38"/>
  <c r="E146" i="38"/>
  <c r="D146" i="38"/>
  <c r="C146" i="38"/>
  <c r="B146" i="38"/>
  <c r="A146" i="38"/>
  <c r="F145" i="38"/>
  <c r="E145" i="38"/>
  <c r="D145" i="38"/>
  <c r="C145" i="38"/>
  <c r="B145" i="38"/>
  <c r="A145" i="38"/>
  <c r="F144" i="38"/>
  <c r="E144" i="38"/>
  <c r="D144" i="38"/>
  <c r="C144" i="38"/>
  <c r="B144" i="38"/>
  <c r="A144" i="38"/>
  <c r="F143" i="38"/>
  <c r="E143" i="38"/>
  <c r="D143" i="38"/>
  <c r="C143" i="38"/>
  <c r="B143" i="38"/>
  <c r="A143" i="38"/>
  <c r="F142" i="38"/>
  <c r="E142" i="38"/>
  <c r="D142" i="38"/>
  <c r="C142" i="38"/>
  <c r="B142" i="38"/>
  <c r="A142" i="38"/>
  <c r="F141" i="38"/>
  <c r="E141" i="38"/>
  <c r="D141" i="38"/>
  <c r="C141" i="38"/>
  <c r="B141" i="38"/>
  <c r="A141" i="38"/>
  <c r="F140" i="38"/>
  <c r="E140" i="38"/>
  <c r="D140" i="38"/>
  <c r="C140" i="38"/>
  <c r="B140" i="38"/>
  <c r="A140" i="38"/>
  <c r="F139" i="38"/>
  <c r="E139" i="38"/>
  <c r="D139" i="38"/>
  <c r="C139" i="38"/>
  <c r="B139" i="38"/>
  <c r="A139" i="38"/>
  <c r="F138" i="38"/>
  <c r="E138" i="38"/>
  <c r="D138" i="38"/>
  <c r="C138" i="38"/>
  <c r="B138" i="38"/>
  <c r="A138" i="38"/>
  <c r="F137" i="38"/>
  <c r="E137" i="38"/>
  <c r="D137" i="38"/>
  <c r="C137" i="38"/>
  <c r="B137" i="38"/>
  <c r="A137" i="38"/>
  <c r="F136" i="38"/>
  <c r="E136" i="38"/>
  <c r="D136" i="38"/>
  <c r="C136" i="38"/>
  <c r="B136" i="38"/>
  <c r="A136" i="38"/>
  <c r="F135" i="38"/>
  <c r="E135" i="38"/>
  <c r="D135" i="38"/>
  <c r="C135" i="38"/>
  <c r="B135" i="38"/>
  <c r="A135" i="38"/>
  <c r="F134" i="38"/>
  <c r="E134" i="38"/>
  <c r="D134" i="38"/>
  <c r="C134" i="38"/>
  <c r="B134" i="38"/>
  <c r="A134" i="38"/>
  <c r="F133" i="38"/>
  <c r="E133" i="38"/>
  <c r="D133" i="38"/>
  <c r="C133" i="38"/>
  <c r="B133" i="38"/>
  <c r="A133" i="38"/>
  <c r="F132" i="38"/>
  <c r="E132" i="38"/>
  <c r="D132" i="38"/>
  <c r="C132" i="38"/>
  <c r="B132" i="38"/>
  <c r="A132" i="38"/>
  <c r="F131" i="38"/>
  <c r="E131" i="38"/>
  <c r="D131" i="38"/>
  <c r="C131" i="38"/>
  <c r="B131" i="38"/>
  <c r="A131" i="38"/>
  <c r="F130" i="38"/>
  <c r="E130" i="38"/>
  <c r="D130" i="38"/>
  <c r="C130" i="38"/>
  <c r="B130" i="38"/>
  <c r="A130" i="38"/>
  <c r="F129" i="38"/>
  <c r="E129" i="38"/>
  <c r="D129" i="38"/>
  <c r="C129" i="38"/>
  <c r="B129" i="38"/>
  <c r="A129" i="38"/>
  <c r="F128" i="38"/>
  <c r="E128" i="38"/>
  <c r="D128" i="38"/>
  <c r="C128" i="38"/>
  <c r="B128" i="38"/>
  <c r="A128" i="38"/>
  <c r="F127" i="38"/>
  <c r="E127" i="38"/>
  <c r="D127" i="38"/>
  <c r="C127" i="38"/>
  <c r="B127" i="38"/>
  <c r="A127" i="38"/>
  <c r="F126" i="38"/>
  <c r="E126" i="38"/>
  <c r="D126" i="38"/>
  <c r="C126" i="38"/>
  <c r="B126" i="38"/>
  <c r="A126" i="38"/>
  <c r="F125" i="38"/>
  <c r="E125" i="38"/>
  <c r="D125" i="38"/>
  <c r="C125" i="38"/>
  <c r="B125" i="38"/>
  <c r="A125" i="38"/>
  <c r="F124" i="38"/>
  <c r="E124" i="38"/>
  <c r="D124" i="38"/>
  <c r="C124" i="38"/>
  <c r="B124" i="38"/>
  <c r="A124" i="38"/>
  <c r="F123" i="38"/>
  <c r="E123" i="38"/>
  <c r="D123" i="38"/>
  <c r="C123" i="38"/>
  <c r="B123" i="38"/>
  <c r="A123" i="38"/>
  <c r="F122" i="38"/>
  <c r="E122" i="38"/>
  <c r="D122" i="38"/>
  <c r="C122" i="38"/>
  <c r="B122" i="38"/>
  <c r="A122" i="38"/>
  <c r="F121" i="38"/>
  <c r="E121" i="38"/>
  <c r="D121" i="38"/>
  <c r="C121" i="38"/>
  <c r="B121" i="38"/>
  <c r="A121" i="38"/>
  <c r="F120" i="38"/>
  <c r="E120" i="38"/>
  <c r="D120" i="38"/>
  <c r="C120" i="38"/>
  <c r="B120" i="38"/>
  <c r="A120" i="38"/>
  <c r="F119" i="38"/>
  <c r="E119" i="38"/>
  <c r="D119" i="38"/>
  <c r="C119" i="38"/>
  <c r="B119" i="38"/>
  <c r="A119" i="38"/>
  <c r="F118" i="38"/>
  <c r="E118" i="38"/>
  <c r="D118" i="38"/>
  <c r="C118" i="38"/>
  <c r="B118" i="38"/>
  <c r="A118" i="38"/>
  <c r="F117" i="38"/>
  <c r="E117" i="38"/>
  <c r="D117" i="38"/>
  <c r="C117" i="38"/>
  <c r="B117" i="38"/>
  <c r="A117" i="38"/>
  <c r="F116" i="38"/>
  <c r="E116" i="38"/>
  <c r="D116" i="38"/>
  <c r="C116" i="38"/>
  <c r="B116" i="38"/>
  <c r="A116" i="38"/>
  <c r="F115" i="38"/>
  <c r="E115" i="38"/>
  <c r="D115" i="38"/>
  <c r="C115" i="38"/>
  <c r="B115" i="38"/>
  <c r="A115" i="38"/>
  <c r="F114" i="38"/>
  <c r="E114" i="38"/>
  <c r="D114" i="38"/>
  <c r="C114" i="38"/>
  <c r="B114" i="38"/>
  <c r="A114" i="38"/>
  <c r="F113" i="38"/>
  <c r="E113" i="38"/>
  <c r="D113" i="38"/>
  <c r="C113" i="38"/>
  <c r="B113" i="38"/>
  <c r="A113" i="38"/>
  <c r="F112" i="38"/>
  <c r="E112" i="38"/>
  <c r="D112" i="38"/>
  <c r="C112" i="38"/>
  <c r="B112" i="38"/>
  <c r="A112" i="38"/>
  <c r="F111" i="38"/>
  <c r="E111" i="38"/>
  <c r="D111" i="38"/>
  <c r="C111" i="38"/>
  <c r="B111" i="38"/>
  <c r="A111" i="38"/>
  <c r="F110" i="38"/>
  <c r="E110" i="38"/>
  <c r="D110" i="38"/>
  <c r="C110" i="38"/>
  <c r="B110" i="38"/>
  <c r="A110" i="38"/>
  <c r="F109" i="38"/>
  <c r="E109" i="38"/>
  <c r="D109" i="38"/>
  <c r="C109" i="38"/>
  <c r="B109" i="38"/>
  <c r="A109" i="38"/>
  <c r="F108" i="38"/>
  <c r="E108" i="38"/>
  <c r="D108" i="38"/>
  <c r="C108" i="38"/>
  <c r="B108" i="38"/>
  <c r="A108" i="38"/>
  <c r="F107" i="38"/>
  <c r="E107" i="38"/>
  <c r="D107" i="38"/>
  <c r="C107" i="38"/>
  <c r="B107" i="38"/>
  <c r="A107" i="38"/>
  <c r="F106" i="38"/>
  <c r="E106" i="38"/>
  <c r="D106" i="38"/>
  <c r="C106" i="38"/>
  <c r="B106" i="38"/>
  <c r="A106" i="38"/>
  <c r="F105" i="38"/>
  <c r="E105" i="38"/>
  <c r="D105" i="38"/>
  <c r="C105" i="38"/>
  <c r="B105" i="38"/>
  <c r="A105" i="38"/>
  <c r="F104" i="38"/>
  <c r="E104" i="38"/>
  <c r="D104" i="38"/>
  <c r="C104" i="38"/>
  <c r="B104" i="38"/>
  <c r="A104" i="38"/>
  <c r="F103" i="38"/>
  <c r="E103" i="38"/>
  <c r="D103" i="38"/>
  <c r="C103" i="38"/>
  <c r="B103" i="38"/>
  <c r="A103" i="38"/>
  <c r="F102" i="38"/>
  <c r="E102" i="38"/>
  <c r="D102" i="38"/>
  <c r="C102" i="38"/>
  <c r="B102" i="38"/>
  <c r="A102" i="38"/>
  <c r="F101" i="38"/>
  <c r="E101" i="38"/>
  <c r="D101" i="38"/>
  <c r="C101" i="38"/>
  <c r="B101" i="38"/>
  <c r="A101" i="38"/>
  <c r="F100" i="38"/>
  <c r="E100" i="38"/>
  <c r="D100" i="38"/>
  <c r="C100" i="38"/>
  <c r="B100" i="38"/>
  <c r="A100" i="38"/>
  <c r="F99" i="38"/>
  <c r="E99" i="38"/>
  <c r="D99" i="38"/>
  <c r="C99" i="38"/>
  <c r="B99" i="38"/>
  <c r="A99" i="38"/>
  <c r="F98" i="38"/>
  <c r="E98" i="38"/>
  <c r="D98" i="38"/>
  <c r="C98" i="38"/>
  <c r="B98" i="38"/>
  <c r="A98" i="38"/>
  <c r="F97" i="38"/>
  <c r="E97" i="38"/>
  <c r="D97" i="38"/>
  <c r="C97" i="38"/>
  <c r="B97" i="38"/>
  <c r="A97" i="38"/>
  <c r="F96" i="38"/>
  <c r="E96" i="38"/>
  <c r="D96" i="38"/>
  <c r="C96" i="38"/>
  <c r="B96" i="38"/>
  <c r="A96" i="38"/>
  <c r="F95" i="38"/>
  <c r="E95" i="38"/>
  <c r="D95" i="38"/>
  <c r="C95" i="38"/>
  <c r="B95" i="38"/>
  <c r="A95" i="38"/>
  <c r="F94" i="38"/>
  <c r="E94" i="38"/>
  <c r="D94" i="38"/>
  <c r="C94" i="38"/>
  <c r="B94" i="38"/>
  <c r="A94" i="38"/>
  <c r="F93" i="38"/>
  <c r="E93" i="38"/>
  <c r="D93" i="38"/>
  <c r="C93" i="38"/>
  <c r="B93" i="38"/>
  <c r="A93" i="38"/>
  <c r="F92" i="38"/>
  <c r="E92" i="38"/>
  <c r="D92" i="38"/>
  <c r="C92" i="38"/>
  <c r="B92" i="38"/>
  <c r="A92" i="38"/>
  <c r="F91" i="38"/>
  <c r="E91" i="38"/>
  <c r="D91" i="38"/>
  <c r="C91" i="38"/>
  <c r="B91" i="38"/>
  <c r="A91" i="38"/>
  <c r="F90" i="38"/>
  <c r="E90" i="38"/>
  <c r="D90" i="38"/>
  <c r="C90" i="38"/>
  <c r="B90" i="38"/>
  <c r="A90" i="38"/>
  <c r="F89" i="38"/>
  <c r="E89" i="38"/>
  <c r="D89" i="38"/>
  <c r="C89" i="38"/>
  <c r="B89" i="38"/>
  <c r="A89" i="38"/>
  <c r="F88" i="38"/>
  <c r="E88" i="38"/>
  <c r="D88" i="38"/>
  <c r="C88" i="38"/>
  <c r="B88" i="38"/>
  <c r="A88" i="38"/>
  <c r="F87" i="38"/>
  <c r="E87" i="38"/>
  <c r="D87" i="38"/>
  <c r="C87" i="38"/>
  <c r="B87" i="38"/>
  <c r="A87" i="38"/>
  <c r="F86" i="38"/>
  <c r="E86" i="38"/>
  <c r="D86" i="38"/>
  <c r="C86" i="38"/>
  <c r="B86" i="38"/>
  <c r="A86" i="38"/>
  <c r="F85" i="38"/>
  <c r="E85" i="38"/>
  <c r="D85" i="38"/>
  <c r="C85" i="38"/>
  <c r="B85" i="38"/>
  <c r="A85" i="38"/>
  <c r="F84" i="38"/>
  <c r="E84" i="38"/>
  <c r="D84" i="38"/>
  <c r="C84" i="38"/>
  <c r="B84" i="38"/>
  <c r="A84" i="38"/>
  <c r="F83" i="38"/>
  <c r="E83" i="38"/>
  <c r="D83" i="38"/>
  <c r="C83" i="38"/>
  <c r="B83" i="38"/>
  <c r="A83" i="38"/>
  <c r="F82" i="38"/>
  <c r="E82" i="38"/>
  <c r="D82" i="38"/>
  <c r="C82" i="38"/>
  <c r="B82" i="38"/>
  <c r="A82" i="38"/>
  <c r="F81" i="38"/>
  <c r="E81" i="38"/>
  <c r="D81" i="38"/>
  <c r="C81" i="38"/>
  <c r="B81" i="38"/>
  <c r="A81" i="38"/>
  <c r="F80" i="38"/>
  <c r="E80" i="38"/>
  <c r="D80" i="38"/>
  <c r="C80" i="38"/>
  <c r="B80" i="38"/>
  <c r="A80" i="38"/>
  <c r="F79" i="38"/>
  <c r="E79" i="38"/>
  <c r="D79" i="38"/>
  <c r="C79" i="38"/>
  <c r="B79" i="38"/>
  <c r="A79" i="38"/>
  <c r="F78" i="38"/>
  <c r="E78" i="38"/>
  <c r="D78" i="38"/>
  <c r="C78" i="38"/>
  <c r="B78" i="38"/>
  <c r="A78" i="38"/>
  <c r="F77" i="38"/>
  <c r="E77" i="38"/>
  <c r="D77" i="38"/>
  <c r="C77" i="38"/>
  <c r="B77" i="38"/>
  <c r="A77" i="38"/>
  <c r="F76" i="38"/>
  <c r="E76" i="38"/>
  <c r="D76" i="38"/>
  <c r="C76" i="38"/>
  <c r="B76" i="38"/>
  <c r="A76" i="38"/>
  <c r="F75" i="38"/>
  <c r="E75" i="38"/>
  <c r="D75" i="38"/>
  <c r="C75" i="38"/>
  <c r="B75" i="38"/>
  <c r="A75" i="38"/>
  <c r="F74" i="38"/>
  <c r="E74" i="38"/>
  <c r="D74" i="38"/>
  <c r="C74" i="38"/>
  <c r="B74" i="38"/>
  <c r="A74" i="38"/>
  <c r="F73" i="38"/>
  <c r="E73" i="38"/>
  <c r="D73" i="38"/>
  <c r="C73" i="38"/>
  <c r="B73" i="38"/>
  <c r="A73" i="38"/>
  <c r="F72" i="38"/>
  <c r="E72" i="38"/>
  <c r="D72" i="38"/>
  <c r="C72" i="38"/>
  <c r="B72" i="38"/>
  <c r="A72" i="38"/>
  <c r="F71" i="38"/>
  <c r="E71" i="38"/>
  <c r="D71" i="38"/>
  <c r="C71" i="38"/>
  <c r="B71" i="38"/>
  <c r="A71" i="38"/>
  <c r="F70" i="38"/>
  <c r="E70" i="38"/>
  <c r="D70" i="38"/>
  <c r="C70" i="38"/>
  <c r="B70" i="38"/>
  <c r="A70" i="38"/>
  <c r="F69" i="38"/>
  <c r="E69" i="38"/>
  <c r="D69" i="38"/>
  <c r="C69" i="38"/>
  <c r="B69" i="38"/>
  <c r="A69" i="38"/>
  <c r="F68" i="38"/>
  <c r="E68" i="38"/>
  <c r="D68" i="38"/>
  <c r="C68" i="38"/>
  <c r="B68" i="38"/>
  <c r="A68" i="38"/>
  <c r="F67" i="38"/>
  <c r="E67" i="38"/>
  <c r="D67" i="38"/>
  <c r="C67" i="38"/>
  <c r="B67" i="38"/>
  <c r="A67" i="38"/>
  <c r="F66" i="38"/>
  <c r="E66" i="38"/>
  <c r="D66" i="38"/>
  <c r="C66" i="38"/>
  <c r="B66" i="38"/>
  <c r="A66" i="38"/>
  <c r="F65" i="38"/>
  <c r="E65" i="38"/>
  <c r="D65" i="38"/>
  <c r="C65" i="38"/>
  <c r="B65" i="38"/>
  <c r="A65" i="38"/>
  <c r="F64" i="38"/>
  <c r="E64" i="38"/>
  <c r="D64" i="38"/>
  <c r="C64" i="38"/>
  <c r="B64" i="38"/>
  <c r="A64" i="38"/>
  <c r="F63" i="38"/>
  <c r="E63" i="38"/>
  <c r="D63" i="38"/>
  <c r="C63" i="38"/>
  <c r="B63" i="38"/>
  <c r="A63" i="38"/>
  <c r="F62" i="38"/>
  <c r="E62" i="38"/>
  <c r="D62" i="38"/>
  <c r="C62" i="38"/>
  <c r="B62" i="38"/>
  <c r="A62" i="38"/>
  <c r="F61" i="38"/>
  <c r="E61" i="38"/>
  <c r="D61" i="38"/>
  <c r="C61" i="38"/>
  <c r="B61" i="38"/>
  <c r="A61" i="38"/>
  <c r="F60" i="38"/>
  <c r="E60" i="38"/>
  <c r="D60" i="38"/>
  <c r="C60" i="38"/>
  <c r="B60" i="38"/>
  <c r="A60" i="38"/>
  <c r="F59" i="38"/>
  <c r="E59" i="38"/>
  <c r="D59" i="38"/>
  <c r="C59" i="38"/>
  <c r="B59" i="38"/>
  <c r="A59" i="38"/>
  <c r="F58" i="38"/>
  <c r="E58" i="38"/>
  <c r="D58" i="38"/>
  <c r="C58" i="38"/>
  <c r="B58" i="38"/>
  <c r="A58" i="38"/>
  <c r="F57" i="38"/>
  <c r="E57" i="38"/>
  <c r="D57" i="38"/>
  <c r="C57" i="38"/>
  <c r="B57" i="38"/>
  <c r="A57" i="38"/>
  <c r="F56" i="38"/>
  <c r="E56" i="38"/>
  <c r="D56" i="38"/>
  <c r="C56" i="38"/>
  <c r="B56" i="38"/>
  <c r="A56" i="38"/>
  <c r="F55" i="38"/>
  <c r="E55" i="38"/>
  <c r="D55" i="38"/>
  <c r="C55" i="38"/>
  <c r="B55" i="38"/>
  <c r="A55" i="38"/>
  <c r="F54" i="38"/>
  <c r="E54" i="38"/>
  <c r="D54" i="38"/>
  <c r="C54" i="38"/>
  <c r="B54" i="38"/>
  <c r="A54" i="38"/>
  <c r="F53" i="38"/>
  <c r="E53" i="38"/>
  <c r="D53" i="38"/>
  <c r="C53" i="38"/>
  <c r="B53" i="38"/>
  <c r="A53" i="38"/>
  <c r="F52" i="38"/>
  <c r="E52" i="38"/>
  <c r="D52" i="38"/>
  <c r="C52" i="38"/>
  <c r="B52" i="38"/>
  <c r="A52" i="38"/>
  <c r="F51" i="38"/>
  <c r="E51" i="38"/>
  <c r="D51" i="38"/>
  <c r="C51" i="38"/>
  <c r="B51" i="38"/>
  <c r="A51" i="38"/>
  <c r="F50" i="38"/>
  <c r="E50" i="38"/>
  <c r="D50" i="38"/>
  <c r="C50" i="38"/>
  <c r="B50" i="38"/>
  <c r="A50" i="38"/>
  <c r="F49" i="38"/>
  <c r="E49" i="38"/>
  <c r="D49" i="38"/>
  <c r="C49" i="38"/>
  <c r="B49" i="38"/>
  <c r="A49" i="38"/>
  <c r="F48" i="38"/>
  <c r="E48" i="38"/>
  <c r="D48" i="38"/>
  <c r="C48" i="38"/>
  <c r="B48" i="38"/>
  <c r="A48" i="38"/>
  <c r="F47" i="38"/>
  <c r="E47" i="38"/>
  <c r="D47" i="38"/>
  <c r="C47" i="38"/>
  <c r="B47" i="38"/>
  <c r="A47" i="38"/>
  <c r="F46" i="38"/>
  <c r="E46" i="38"/>
  <c r="D46" i="38"/>
  <c r="C46" i="38"/>
  <c r="B46" i="38"/>
  <c r="A46" i="38"/>
  <c r="F45" i="38"/>
  <c r="E45" i="38"/>
  <c r="D45" i="38"/>
  <c r="C45" i="38"/>
  <c r="B45" i="38"/>
  <c r="A45" i="38"/>
  <c r="F44" i="38"/>
  <c r="E44" i="38"/>
  <c r="D44" i="38"/>
  <c r="C44" i="38"/>
  <c r="B44" i="38"/>
  <c r="A44" i="38"/>
  <c r="F43" i="38"/>
  <c r="E43" i="38"/>
  <c r="D43" i="38"/>
  <c r="C43" i="38"/>
  <c r="B43" i="38"/>
  <c r="A43" i="38"/>
  <c r="F42" i="38"/>
  <c r="E42" i="38"/>
  <c r="D42" i="38"/>
  <c r="C42" i="38"/>
  <c r="B42" i="38"/>
  <c r="A42" i="38"/>
  <c r="F41" i="38"/>
  <c r="E41" i="38"/>
  <c r="D41" i="38"/>
  <c r="C41" i="38"/>
  <c r="B41" i="38"/>
  <c r="A41" i="38"/>
  <c r="F40" i="38"/>
  <c r="E40" i="38"/>
  <c r="D40" i="38"/>
  <c r="C40" i="38"/>
  <c r="B40" i="38"/>
  <c r="A40" i="38"/>
  <c r="F39" i="38"/>
  <c r="E39" i="38"/>
  <c r="D39" i="38"/>
  <c r="C39" i="38"/>
  <c r="B39" i="38"/>
  <c r="A39" i="38"/>
  <c r="F38" i="38"/>
  <c r="E38" i="38"/>
  <c r="D38" i="38"/>
  <c r="C38" i="38"/>
  <c r="B38" i="38"/>
  <c r="A38" i="38"/>
  <c r="F37" i="38"/>
  <c r="E37" i="38"/>
  <c r="D37" i="38"/>
  <c r="C37" i="38"/>
  <c r="B37" i="38"/>
  <c r="A37" i="38"/>
  <c r="F36" i="38"/>
  <c r="E36" i="38"/>
  <c r="D36" i="38"/>
  <c r="C36" i="38"/>
  <c r="B36" i="38"/>
  <c r="A36" i="38"/>
  <c r="F35" i="38"/>
  <c r="E35" i="38"/>
  <c r="D35" i="38"/>
  <c r="C35" i="38"/>
  <c r="B35" i="38"/>
  <c r="A35" i="38"/>
  <c r="F34" i="38"/>
  <c r="E34" i="38"/>
  <c r="D34" i="38"/>
  <c r="C34" i="38"/>
  <c r="B34" i="38"/>
  <c r="A34" i="38"/>
  <c r="F33" i="38"/>
  <c r="E33" i="38"/>
  <c r="D33" i="38"/>
  <c r="C33" i="38"/>
  <c r="B33" i="38"/>
  <c r="A33" i="38"/>
  <c r="F32" i="38"/>
  <c r="E32" i="38"/>
  <c r="D32" i="38"/>
  <c r="C32" i="38"/>
  <c r="B32" i="38"/>
  <c r="A32" i="38"/>
  <c r="F31" i="38"/>
  <c r="E31" i="38"/>
  <c r="D31" i="38"/>
  <c r="C31" i="38"/>
  <c r="B31" i="38"/>
  <c r="A31" i="38"/>
  <c r="F30" i="38"/>
  <c r="E30" i="38"/>
  <c r="D30" i="38"/>
  <c r="C30" i="38"/>
  <c r="B30" i="38"/>
  <c r="A30" i="38"/>
  <c r="F29" i="38"/>
  <c r="E29" i="38"/>
  <c r="D29" i="38"/>
  <c r="C29" i="38"/>
  <c r="B29" i="38"/>
  <c r="A29" i="38"/>
  <c r="F28" i="38"/>
  <c r="E28" i="38"/>
  <c r="D28" i="38"/>
  <c r="C28" i="38"/>
  <c r="B28" i="38"/>
  <c r="A28" i="38"/>
  <c r="F27" i="38"/>
  <c r="E27" i="38"/>
  <c r="D27" i="38"/>
  <c r="C27" i="38"/>
  <c r="B27" i="38"/>
  <c r="A27" i="38"/>
  <c r="F26" i="38"/>
  <c r="E26" i="38"/>
  <c r="D26" i="38"/>
  <c r="C26" i="38"/>
  <c r="B26" i="38"/>
  <c r="A26" i="38"/>
  <c r="F25" i="38"/>
  <c r="E25" i="38"/>
  <c r="D25" i="38"/>
  <c r="C25" i="38"/>
  <c r="B25" i="38"/>
  <c r="A25" i="38"/>
  <c r="F24" i="38"/>
  <c r="E24" i="38"/>
  <c r="D24" i="38"/>
  <c r="C24" i="38"/>
  <c r="B24" i="38"/>
  <c r="A24" i="38"/>
  <c r="F23" i="38"/>
  <c r="E23" i="38"/>
  <c r="D23" i="38"/>
  <c r="C23" i="38"/>
  <c r="B23" i="38"/>
  <c r="A23" i="38"/>
  <c r="F22" i="38"/>
  <c r="E22" i="38"/>
  <c r="D22" i="38"/>
  <c r="C22" i="38"/>
  <c r="B22" i="38"/>
  <c r="A22" i="38"/>
  <c r="F21" i="38"/>
  <c r="E21" i="38"/>
  <c r="D21" i="38"/>
  <c r="C21" i="38"/>
  <c r="B21" i="38"/>
  <c r="A21" i="38"/>
  <c r="F20" i="38"/>
  <c r="E20" i="38"/>
  <c r="D20" i="38"/>
  <c r="C20" i="38"/>
  <c r="B20" i="38"/>
  <c r="A20" i="38"/>
  <c r="F19" i="38"/>
  <c r="E19" i="38"/>
  <c r="D19" i="38"/>
  <c r="C19" i="38"/>
  <c r="B19" i="38"/>
  <c r="A19" i="38"/>
  <c r="F18" i="38"/>
  <c r="E18" i="38"/>
  <c r="D18" i="38"/>
  <c r="C18" i="38"/>
  <c r="B18" i="38"/>
  <c r="A18" i="38"/>
  <c r="F17" i="38"/>
  <c r="E17" i="38"/>
  <c r="D17" i="38"/>
  <c r="C17" i="38"/>
  <c r="B17" i="38"/>
  <c r="A17" i="38"/>
  <c r="F16" i="38"/>
  <c r="E16" i="38"/>
  <c r="D16" i="38"/>
  <c r="C16" i="38"/>
  <c r="B16" i="38"/>
  <c r="A16" i="38"/>
  <c r="F15" i="38"/>
  <c r="E15" i="38"/>
  <c r="D15" i="38"/>
  <c r="C15" i="38"/>
  <c r="B15" i="38"/>
  <c r="A15" i="38"/>
  <c r="F14" i="38"/>
  <c r="E14" i="38"/>
  <c r="D14" i="38"/>
  <c r="C14" i="38"/>
  <c r="B14" i="38"/>
  <c r="A14" i="38"/>
  <c r="F13" i="38"/>
  <c r="E13" i="38"/>
  <c r="D13" i="38"/>
  <c r="C13" i="38"/>
  <c r="B13" i="38"/>
  <c r="A13" i="38"/>
  <c r="F12" i="38"/>
  <c r="E12" i="38"/>
  <c r="D12" i="38"/>
  <c r="C12" i="38"/>
  <c r="B12" i="38"/>
  <c r="A12" i="38"/>
  <c r="F11" i="38"/>
  <c r="E11" i="38"/>
  <c r="D11" i="38"/>
  <c r="C11" i="38"/>
  <c r="B11" i="38"/>
  <c r="A11" i="38"/>
  <c r="F10" i="38"/>
  <c r="E10" i="38"/>
  <c r="D10" i="38"/>
  <c r="C10" i="38"/>
  <c r="B10" i="38"/>
  <c r="A10" i="38"/>
  <c r="F9" i="38"/>
  <c r="E9" i="38"/>
  <c r="D9" i="38"/>
  <c r="C9" i="38"/>
  <c r="B9" i="38"/>
  <c r="A9" i="38"/>
  <c r="F8" i="38"/>
  <c r="E8" i="38"/>
  <c r="D8" i="38"/>
  <c r="C8" i="38"/>
  <c r="B8" i="38"/>
  <c r="A8" i="38"/>
  <c r="AA7" i="38"/>
  <c r="F7" i="38"/>
  <c r="E7" i="38"/>
  <c r="D7" i="38"/>
  <c r="C7" i="38"/>
  <c r="B7" i="38"/>
  <c r="A7" i="38"/>
  <c r="AA6" i="38"/>
  <c r="F6" i="38"/>
  <c r="E6" i="38"/>
  <c r="D6" i="38"/>
  <c r="C6" i="38"/>
  <c r="B6" i="38"/>
  <c r="A6" i="38"/>
  <c r="AA5" i="38"/>
  <c r="F5" i="38"/>
  <c r="E5" i="38"/>
  <c r="D5" i="38"/>
  <c r="C5" i="38"/>
  <c r="B5" i="38"/>
  <c r="A5" i="38"/>
  <c r="AA4" i="38"/>
  <c r="AA3" i="38"/>
  <c r="AA2" i="38"/>
  <c r="AA1" i="38"/>
  <c r="AA7" i="37"/>
  <c r="AA6" i="37"/>
  <c r="A6" i="37"/>
  <c r="B6" i="37"/>
  <c r="C6" i="37"/>
  <c r="D6" i="37"/>
  <c r="E6" i="37"/>
  <c r="F6" i="37"/>
  <c r="A7" i="37"/>
  <c r="B7" i="37"/>
  <c r="C7" i="37"/>
  <c r="D7" i="37"/>
  <c r="E7" i="37"/>
  <c r="F7" i="37"/>
  <c r="A8" i="37"/>
  <c r="B8" i="37"/>
  <c r="C8" i="37"/>
  <c r="D8" i="37"/>
  <c r="E8" i="37"/>
  <c r="F8" i="37"/>
  <c r="A9" i="37"/>
  <c r="B9" i="37"/>
  <c r="C9" i="37"/>
  <c r="D9" i="37"/>
  <c r="E9" i="37"/>
  <c r="F9" i="37"/>
  <c r="A10" i="37"/>
  <c r="B10" i="37"/>
  <c r="C10" i="37"/>
  <c r="D10" i="37"/>
  <c r="E10" i="37"/>
  <c r="F10" i="37"/>
  <c r="A11" i="37"/>
  <c r="B11" i="37"/>
  <c r="C11" i="37"/>
  <c r="D11" i="37"/>
  <c r="E11" i="37"/>
  <c r="F11" i="37"/>
  <c r="A12" i="37"/>
  <c r="B12" i="37"/>
  <c r="C12" i="37"/>
  <c r="D12" i="37"/>
  <c r="E12" i="37"/>
  <c r="F12" i="37"/>
  <c r="A13" i="37"/>
  <c r="B13" i="37"/>
  <c r="C13" i="37"/>
  <c r="D13" i="37"/>
  <c r="E13" i="37"/>
  <c r="F13" i="37"/>
  <c r="A14" i="37"/>
  <c r="B14" i="37"/>
  <c r="C14" i="37"/>
  <c r="D14" i="37"/>
  <c r="E14" i="37"/>
  <c r="F14" i="37"/>
  <c r="A15" i="37"/>
  <c r="B15" i="37"/>
  <c r="C15" i="37"/>
  <c r="D15" i="37"/>
  <c r="E15" i="37"/>
  <c r="F15" i="37"/>
  <c r="A16" i="37"/>
  <c r="B16" i="37"/>
  <c r="C16" i="37"/>
  <c r="D16" i="37"/>
  <c r="E16" i="37"/>
  <c r="F16" i="37"/>
  <c r="A17" i="37"/>
  <c r="B17" i="37"/>
  <c r="C17" i="37"/>
  <c r="D17" i="37"/>
  <c r="E17" i="37"/>
  <c r="F17" i="37"/>
  <c r="A18" i="37"/>
  <c r="B18" i="37"/>
  <c r="C18" i="37"/>
  <c r="D18" i="37"/>
  <c r="E18" i="37"/>
  <c r="F18" i="37"/>
  <c r="A19" i="37"/>
  <c r="B19" i="37"/>
  <c r="C19" i="37"/>
  <c r="D19" i="37"/>
  <c r="E19" i="37"/>
  <c r="F19" i="37"/>
  <c r="A20" i="37"/>
  <c r="B20" i="37"/>
  <c r="C20" i="37"/>
  <c r="D20" i="37"/>
  <c r="E20" i="37"/>
  <c r="F20" i="37"/>
  <c r="A21" i="37"/>
  <c r="B21" i="37"/>
  <c r="C21" i="37"/>
  <c r="D21" i="37"/>
  <c r="E21" i="37"/>
  <c r="F21" i="37"/>
  <c r="A22" i="37"/>
  <c r="B22" i="37"/>
  <c r="C22" i="37"/>
  <c r="D22" i="37"/>
  <c r="E22" i="37"/>
  <c r="F22" i="37"/>
  <c r="A23" i="37"/>
  <c r="B23" i="37"/>
  <c r="C23" i="37"/>
  <c r="D23" i="37"/>
  <c r="E23" i="37"/>
  <c r="F23" i="37"/>
  <c r="A24" i="37"/>
  <c r="B24" i="37"/>
  <c r="C24" i="37"/>
  <c r="D24" i="37"/>
  <c r="E24" i="37"/>
  <c r="F24" i="37"/>
  <c r="A25" i="37"/>
  <c r="B25" i="37"/>
  <c r="C25" i="37"/>
  <c r="D25" i="37"/>
  <c r="E25" i="37"/>
  <c r="F25" i="37"/>
  <c r="A26" i="37"/>
  <c r="B26" i="37"/>
  <c r="C26" i="37"/>
  <c r="D26" i="37"/>
  <c r="E26" i="37"/>
  <c r="F26" i="37"/>
  <c r="A27" i="37"/>
  <c r="B27" i="37"/>
  <c r="C27" i="37"/>
  <c r="D27" i="37"/>
  <c r="E27" i="37"/>
  <c r="F27" i="37"/>
  <c r="A28" i="37"/>
  <c r="B28" i="37"/>
  <c r="C28" i="37"/>
  <c r="D28" i="37"/>
  <c r="E28" i="37"/>
  <c r="F28" i="37"/>
  <c r="A29" i="37"/>
  <c r="B29" i="37"/>
  <c r="C29" i="37"/>
  <c r="D29" i="37"/>
  <c r="E29" i="37"/>
  <c r="F29" i="37"/>
  <c r="A30" i="37"/>
  <c r="B30" i="37"/>
  <c r="C30" i="37"/>
  <c r="D30" i="37"/>
  <c r="E30" i="37"/>
  <c r="F30" i="37"/>
  <c r="A31" i="37"/>
  <c r="B31" i="37"/>
  <c r="C31" i="37"/>
  <c r="D31" i="37"/>
  <c r="E31" i="37"/>
  <c r="F31" i="37"/>
  <c r="A32" i="37"/>
  <c r="B32" i="37"/>
  <c r="C32" i="37"/>
  <c r="D32" i="37"/>
  <c r="E32" i="37"/>
  <c r="F32" i="37"/>
  <c r="A33" i="37"/>
  <c r="B33" i="37"/>
  <c r="C33" i="37"/>
  <c r="D33" i="37"/>
  <c r="E33" i="37"/>
  <c r="F33" i="37"/>
  <c r="A34" i="37"/>
  <c r="B34" i="37"/>
  <c r="C34" i="37"/>
  <c r="D34" i="37"/>
  <c r="E34" i="37"/>
  <c r="F34" i="37"/>
  <c r="A35" i="37"/>
  <c r="B35" i="37"/>
  <c r="C35" i="37"/>
  <c r="D35" i="37"/>
  <c r="E35" i="37"/>
  <c r="F35" i="37"/>
  <c r="A36" i="37"/>
  <c r="B36" i="37"/>
  <c r="C36" i="37"/>
  <c r="D36" i="37"/>
  <c r="E36" i="37"/>
  <c r="F36" i="37"/>
  <c r="A37" i="37"/>
  <c r="B37" i="37"/>
  <c r="C37" i="37"/>
  <c r="D37" i="37"/>
  <c r="E37" i="37"/>
  <c r="F37" i="37"/>
  <c r="A38" i="37"/>
  <c r="B38" i="37"/>
  <c r="C38" i="37"/>
  <c r="D38" i="37"/>
  <c r="E38" i="37"/>
  <c r="F38" i="37"/>
  <c r="A39" i="37"/>
  <c r="B39" i="37"/>
  <c r="C39" i="37"/>
  <c r="D39" i="37"/>
  <c r="E39" i="37"/>
  <c r="F39" i="37"/>
  <c r="A40" i="37"/>
  <c r="B40" i="37"/>
  <c r="C40" i="37"/>
  <c r="D40" i="37"/>
  <c r="E40" i="37"/>
  <c r="F40" i="37"/>
  <c r="A41" i="37"/>
  <c r="B41" i="37"/>
  <c r="C41" i="37"/>
  <c r="D41" i="37"/>
  <c r="E41" i="37"/>
  <c r="F41" i="37"/>
  <c r="A42" i="37"/>
  <c r="B42" i="37"/>
  <c r="C42" i="37"/>
  <c r="D42" i="37"/>
  <c r="E42" i="37"/>
  <c r="F42" i="37"/>
  <c r="A43" i="37"/>
  <c r="B43" i="37"/>
  <c r="C43" i="37"/>
  <c r="D43" i="37"/>
  <c r="E43" i="37"/>
  <c r="F43" i="37"/>
  <c r="A44" i="37"/>
  <c r="B44" i="37"/>
  <c r="C44" i="37"/>
  <c r="D44" i="37"/>
  <c r="E44" i="37"/>
  <c r="F44" i="37"/>
  <c r="A45" i="37"/>
  <c r="B45" i="37"/>
  <c r="C45" i="37"/>
  <c r="D45" i="37"/>
  <c r="E45" i="37"/>
  <c r="F45" i="37"/>
  <c r="A46" i="37"/>
  <c r="B46" i="37"/>
  <c r="C46" i="37"/>
  <c r="D46" i="37"/>
  <c r="E46" i="37"/>
  <c r="F46" i="37"/>
  <c r="A47" i="37"/>
  <c r="B47" i="37"/>
  <c r="C47" i="37"/>
  <c r="D47" i="37"/>
  <c r="E47" i="37"/>
  <c r="F47" i="37"/>
  <c r="A48" i="37"/>
  <c r="B48" i="37"/>
  <c r="C48" i="37"/>
  <c r="D48" i="37"/>
  <c r="E48" i="37"/>
  <c r="F48" i="37"/>
  <c r="A49" i="37"/>
  <c r="B49" i="37"/>
  <c r="C49" i="37"/>
  <c r="D49" i="37"/>
  <c r="E49" i="37"/>
  <c r="F49" i="37"/>
  <c r="A50" i="37"/>
  <c r="B50" i="37"/>
  <c r="C50" i="37"/>
  <c r="D50" i="37"/>
  <c r="E50" i="37"/>
  <c r="F50" i="37"/>
  <c r="A51" i="37"/>
  <c r="B51" i="37"/>
  <c r="C51" i="37"/>
  <c r="D51" i="37"/>
  <c r="E51" i="37"/>
  <c r="F51" i="37"/>
  <c r="A52" i="37"/>
  <c r="B52" i="37"/>
  <c r="C52" i="37"/>
  <c r="D52" i="37"/>
  <c r="E52" i="37"/>
  <c r="F52" i="37"/>
  <c r="A53" i="37"/>
  <c r="B53" i="37"/>
  <c r="C53" i="37"/>
  <c r="D53" i="37"/>
  <c r="E53" i="37"/>
  <c r="F53" i="37"/>
  <c r="A54" i="37"/>
  <c r="B54" i="37"/>
  <c r="C54" i="37"/>
  <c r="D54" i="37"/>
  <c r="E54" i="37"/>
  <c r="F54" i="37"/>
  <c r="A55" i="37"/>
  <c r="B55" i="37"/>
  <c r="C55" i="37"/>
  <c r="D55" i="37"/>
  <c r="E55" i="37"/>
  <c r="F55" i="37"/>
  <c r="A56" i="37"/>
  <c r="B56" i="37"/>
  <c r="C56" i="37"/>
  <c r="D56" i="37"/>
  <c r="E56" i="37"/>
  <c r="F56" i="37"/>
  <c r="A57" i="37"/>
  <c r="B57" i="37"/>
  <c r="C57" i="37"/>
  <c r="D57" i="37"/>
  <c r="E57" i="37"/>
  <c r="F57" i="37"/>
  <c r="A58" i="37"/>
  <c r="B58" i="37"/>
  <c r="C58" i="37"/>
  <c r="D58" i="37"/>
  <c r="E58" i="37"/>
  <c r="F58" i="37"/>
  <c r="A59" i="37"/>
  <c r="B59" i="37"/>
  <c r="C59" i="37"/>
  <c r="D59" i="37"/>
  <c r="E59" i="37"/>
  <c r="F59" i="37"/>
  <c r="A60" i="37"/>
  <c r="B60" i="37"/>
  <c r="C60" i="37"/>
  <c r="D60" i="37"/>
  <c r="E60" i="37"/>
  <c r="F60" i="37"/>
  <c r="A61" i="37"/>
  <c r="B61" i="37"/>
  <c r="C61" i="37"/>
  <c r="D61" i="37"/>
  <c r="E61" i="37"/>
  <c r="F61" i="37"/>
  <c r="A62" i="37"/>
  <c r="B62" i="37"/>
  <c r="C62" i="37"/>
  <c r="D62" i="37"/>
  <c r="E62" i="37"/>
  <c r="F62" i="37"/>
  <c r="A63" i="37"/>
  <c r="B63" i="37"/>
  <c r="C63" i="37"/>
  <c r="D63" i="37"/>
  <c r="E63" i="37"/>
  <c r="F63" i="37"/>
  <c r="A64" i="37"/>
  <c r="B64" i="37"/>
  <c r="C64" i="37"/>
  <c r="D64" i="37"/>
  <c r="E64" i="37"/>
  <c r="F64" i="37"/>
  <c r="A65" i="37"/>
  <c r="B65" i="37"/>
  <c r="C65" i="37"/>
  <c r="D65" i="37"/>
  <c r="E65" i="37"/>
  <c r="F65" i="37"/>
  <c r="A66" i="37"/>
  <c r="B66" i="37"/>
  <c r="C66" i="37"/>
  <c r="D66" i="37"/>
  <c r="E66" i="37"/>
  <c r="F66" i="37"/>
  <c r="A67" i="37"/>
  <c r="B67" i="37"/>
  <c r="C67" i="37"/>
  <c r="D67" i="37"/>
  <c r="E67" i="37"/>
  <c r="F67" i="37"/>
  <c r="A68" i="37"/>
  <c r="B68" i="37"/>
  <c r="C68" i="37"/>
  <c r="D68" i="37"/>
  <c r="E68" i="37"/>
  <c r="F68" i="37"/>
  <c r="A69" i="37"/>
  <c r="B69" i="37"/>
  <c r="C69" i="37"/>
  <c r="D69" i="37"/>
  <c r="E69" i="37"/>
  <c r="F69" i="37"/>
  <c r="A70" i="37"/>
  <c r="B70" i="37"/>
  <c r="C70" i="37"/>
  <c r="D70" i="37"/>
  <c r="E70" i="37"/>
  <c r="F70" i="37"/>
  <c r="A71" i="37"/>
  <c r="B71" i="37"/>
  <c r="C71" i="37"/>
  <c r="D71" i="37"/>
  <c r="E71" i="37"/>
  <c r="F71" i="37"/>
  <c r="A72" i="37"/>
  <c r="B72" i="37"/>
  <c r="C72" i="37"/>
  <c r="D72" i="37"/>
  <c r="E72" i="37"/>
  <c r="F72" i="37"/>
  <c r="A73" i="37"/>
  <c r="B73" i="37"/>
  <c r="C73" i="37"/>
  <c r="D73" i="37"/>
  <c r="E73" i="37"/>
  <c r="F73" i="37"/>
  <c r="A74" i="37"/>
  <c r="B74" i="37"/>
  <c r="C74" i="37"/>
  <c r="D74" i="37"/>
  <c r="E74" i="37"/>
  <c r="F74" i="37"/>
  <c r="A75" i="37"/>
  <c r="B75" i="37"/>
  <c r="C75" i="37"/>
  <c r="D75" i="37"/>
  <c r="E75" i="37"/>
  <c r="F75" i="37"/>
  <c r="A76" i="37"/>
  <c r="B76" i="37"/>
  <c r="C76" i="37"/>
  <c r="D76" i="37"/>
  <c r="E76" i="37"/>
  <c r="F76" i="37"/>
  <c r="A77" i="37"/>
  <c r="B77" i="37"/>
  <c r="C77" i="37"/>
  <c r="D77" i="37"/>
  <c r="E77" i="37"/>
  <c r="F77" i="37"/>
  <c r="A78" i="37"/>
  <c r="B78" i="37"/>
  <c r="C78" i="37"/>
  <c r="D78" i="37"/>
  <c r="E78" i="37"/>
  <c r="F78" i="37"/>
  <c r="A79" i="37"/>
  <c r="B79" i="37"/>
  <c r="C79" i="37"/>
  <c r="D79" i="37"/>
  <c r="E79" i="37"/>
  <c r="F79" i="37"/>
  <c r="A80" i="37"/>
  <c r="B80" i="37"/>
  <c r="C80" i="37"/>
  <c r="D80" i="37"/>
  <c r="E80" i="37"/>
  <c r="F80" i="37"/>
  <c r="A81" i="37"/>
  <c r="B81" i="37"/>
  <c r="C81" i="37"/>
  <c r="D81" i="37"/>
  <c r="E81" i="37"/>
  <c r="F81" i="37"/>
  <c r="A82" i="37"/>
  <c r="B82" i="37"/>
  <c r="C82" i="37"/>
  <c r="D82" i="37"/>
  <c r="E82" i="37"/>
  <c r="F82" i="37"/>
  <c r="A83" i="37"/>
  <c r="B83" i="37"/>
  <c r="C83" i="37"/>
  <c r="D83" i="37"/>
  <c r="E83" i="37"/>
  <c r="F83" i="37"/>
  <c r="A84" i="37"/>
  <c r="B84" i="37"/>
  <c r="C84" i="37"/>
  <c r="D84" i="37"/>
  <c r="E84" i="37"/>
  <c r="F84" i="37"/>
  <c r="A85" i="37"/>
  <c r="B85" i="37"/>
  <c r="C85" i="37"/>
  <c r="D85" i="37"/>
  <c r="E85" i="37"/>
  <c r="F85" i="37"/>
  <c r="A86" i="37"/>
  <c r="B86" i="37"/>
  <c r="C86" i="37"/>
  <c r="D86" i="37"/>
  <c r="E86" i="37"/>
  <c r="F86" i="37"/>
  <c r="A87" i="37"/>
  <c r="B87" i="37"/>
  <c r="C87" i="37"/>
  <c r="D87" i="37"/>
  <c r="E87" i="37"/>
  <c r="F87" i="37"/>
  <c r="A88" i="37"/>
  <c r="B88" i="37"/>
  <c r="C88" i="37"/>
  <c r="D88" i="37"/>
  <c r="E88" i="37"/>
  <c r="F88" i="37"/>
  <c r="A89" i="37"/>
  <c r="B89" i="37"/>
  <c r="C89" i="37"/>
  <c r="D89" i="37"/>
  <c r="E89" i="37"/>
  <c r="F89" i="37"/>
  <c r="A90" i="37"/>
  <c r="B90" i="37"/>
  <c r="C90" i="37"/>
  <c r="D90" i="37"/>
  <c r="E90" i="37"/>
  <c r="F90" i="37"/>
  <c r="A91" i="37"/>
  <c r="B91" i="37"/>
  <c r="C91" i="37"/>
  <c r="D91" i="37"/>
  <c r="E91" i="37"/>
  <c r="F91" i="37"/>
  <c r="A92" i="37"/>
  <c r="B92" i="37"/>
  <c r="C92" i="37"/>
  <c r="D92" i="37"/>
  <c r="E92" i="37"/>
  <c r="F92" i="37"/>
  <c r="A93" i="37"/>
  <c r="B93" i="37"/>
  <c r="C93" i="37"/>
  <c r="D93" i="37"/>
  <c r="E93" i="37"/>
  <c r="F93" i="37"/>
  <c r="A94" i="37"/>
  <c r="B94" i="37"/>
  <c r="C94" i="37"/>
  <c r="D94" i="37"/>
  <c r="E94" i="37"/>
  <c r="F94" i="37"/>
  <c r="A95" i="37"/>
  <c r="B95" i="37"/>
  <c r="C95" i="37"/>
  <c r="D95" i="37"/>
  <c r="E95" i="37"/>
  <c r="F95" i="37"/>
  <c r="A96" i="37"/>
  <c r="B96" i="37"/>
  <c r="C96" i="37"/>
  <c r="D96" i="37"/>
  <c r="E96" i="37"/>
  <c r="F96" i="37"/>
  <c r="A97" i="37"/>
  <c r="B97" i="37"/>
  <c r="C97" i="37"/>
  <c r="D97" i="37"/>
  <c r="E97" i="37"/>
  <c r="F97" i="37"/>
  <c r="A98" i="37"/>
  <c r="B98" i="37"/>
  <c r="C98" i="37"/>
  <c r="D98" i="37"/>
  <c r="E98" i="37"/>
  <c r="F98" i="37"/>
  <c r="A99" i="37"/>
  <c r="B99" i="37"/>
  <c r="C99" i="37"/>
  <c r="D99" i="37"/>
  <c r="E99" i="37"/>
  <c r="F99" i="37"/>
  <c r="A100" i="37"/>
  <c r="B100" i="37"/>
  <c r="C100" i="37"/>
  <c r="D100" i="37"/>
  <c r="E100" i="37"/>
  <c r="F100" i="37"/>
  <c r="A101" i="37"/>
  <c r="B101" i="37"/>
  <c r="C101" i="37"/>
  <c r="D101" i="37"/>
  <c r="E101" i="37"/>
  <c r="F101" i="37"/>
  <c r="A102" i="37"/>
  <c r="B102" i="37"/>
  <c r="C102" i="37"/>
  <c r="D102" i="37"/>
  <c r="E102" i="37"/>
  <c r="F102" i="37"/>
  <c r="A103" i="37"/>
  <c r="B103" i="37"/>
  <c r="C103" i="37"/>
  <c r="D103" i="37"/>
  <c r="E103" i="37"/>
  <c r="F103" i="37"/>
  <c r="A104" i="37"/>
  <c r="B104" i="37"/>
  <c r="C104" i="37"/>
  <c r="D104" i="37"/>
  <c r="E104" i="37"/>
  <c r="F104" i="37"/>
  <c r="A105" i="37"/>
  <c r="B105" i="37"/>
  <c r="C105" i="37"/>
  <c r="D105" i="37"/>
  <c r="E105" i="37"/>
  <c r="F105" i="37"/>
  <c r="A106" i="37"/>
  <c r="B106" i="37"/>
  <c r="C106" i="37"/>
  <c r="D106" i="37"/>
  <c r="E106" i="37"/>
  <c r="F106" i="37"/>
  <c r="A107" i="37"/>
  <c r="B107" i="37"/>
  <c r="C107" i="37"/>
  <c r="D107" i="37"/>
  <c r="E107" i="37"/>
  <c r="F107" i="37"/>
  <c r="A108" i="37"/>
  <c r="B108" i="37"/>
  <c r="C108" i="37"/>
  <c r="D108" i="37"/>
  <c r="E108" i="37"/>
  <c r="F108" i="37"/>
  <c r="A109" i="37"/>
  <c r="B109" i="37"/>
  <c r="C109" i="37"/>
  <c r="D109" i="37"/>
  <c r="E109" i="37"/>
  <c r="F109" i="37"/>
  <c r="A110" i="37"/>
  <c r="B110" i="37"/>
  <c r="C110" i="37"/>
  <c r="D110" i="37"/>
  <c r="E110" i="37"/>
  <c r="F110" i="37"/>
  <c r="A111" i="37"/>
  <c r="B111" i="37"/>
  <c r="C111" i="37"/>
  <c r="D111" i="37"/>
  <c r="E111" i="37"/>
  <c r="F111" i="37"/>
  <c r="A112" i="37"/>
  <c r="B112" i="37"/>
  <c r="C112" i="37"/>
  <c r="D112" i="37"/>
  <c r="E112" i="37"/>
  <c r="F112" i="37"/>
  <c r="A113" i="37"/>
  <c r="B113" i="37"/>
  <c r="C113" i="37"/>
  <c r="D113" i="37"/>
  <c r="E113" i="37"/>
  <c r="F113" i="37"/>
  <c r="A114" i="37"/>
  <c r="B114" i="37"/>
  <c r="C114" i="37"/>
  <c r="D114" i="37"/>
  <c r="E114" i="37"/>
  <c r="F114" i="37"/>
  <c r="A115" i="37"/>
  <c r="B115" i="37"/>
  <c r="C115" i="37"/>
  <c r="D115" i="37"/>
  <c r="E115" i="37"/>
  <c r="F115" i="37"/>
  <c r="A116" i="37"/>
  <c r="B116" i="37"/>
  <c r="C116" i="37"/>
  <c r="D116" i="37"/>
  <c r="E116" i="37"/>
  <c r="F116" i="37"/>
  <c r="A117" i="37"/>
  <c r="B117" i="37"/>
  <c r="C117" i="37"/>
  <c r="D117" i="37"/>
  <c r="E117" i="37"/>
  <c r="F117" i="37"/>
  <c r="A118" i="37"/>
  <c r="B118" i="37"/>
  <c r="C118" i="37"/>
  <c r="D118" i="37"/>
  <c r="E118" i="37"/>
  <c r="F118" i="37"/>
  <c r="A119" i="37"/>
  <c r="B119" i="37"/>
  <c r="C119" i="37"/>
  <c r="D119" i="37"/>
  <c r="E119" i="37"/>
  <c r="F119" i="37"/>
  <c r="A120" i="37"/>
  <c r="B120" i="37"/>
  <c r="C120" i="37"/>
  <c r="D120" i="37"/>
  <c r="E120" i="37"/>
  <c r="F120" i="37"/>
  <c r="A121" i="37"/>
  <c r="B121" i="37"/>
  <c r="C121" i="37"/>
  <c r="D121" i="37"/>
  <c r="E121" i="37"/>
  <c r="F121" i="37"/>
  <c r="A122" i="37"/>
  <c r="B122" i="37"/>
  <c r="C122" i="37"/>
  <c r="D122" i="37"/>
  <c r="E122" i="37"/>
  <c r="F122" i="37"/>
  <c r="A123" i="37"/>
  <c r="B123" i="37"/>
  <c r="C123" i="37"/>
  <c r="D123" i="37"/>
  <c r="E123" i="37"/>
  <c r="F123" i="37"/>
  <c r="A124" i="37"/>
  <c r="B124" i="37"/>
  <c r="C124" i="37"/>
  <c r="D124" i="37"/>
  <c r="E124" i="37"/>
  <c r="F124" i="37"/>
  <c r="A125" i="37"/>
  <c r="B125" i="37"/>
  <c r="C125" i="37"/>
  <c r="D125" i="37"/>
  <c r="E125" i="37"/>
  <c r="F125" i="37"/>
  <c r="A126" i="37"/>
  <c r="B126" i="37"/>
  <c r="C126" i="37"/>
  <c r="D126" i="37"/>
  <c r="E126" i="37"/>
  <c r="F126" i="37"/>
  <c r="A127" i="37"/>
  <c r="B127" i="37"/>
  <c r="C127" i="37"/>
  <c r="D127" i="37"/>
  <c r="E127" i="37"/>
  <c r="F127" i="37"/>
  <c r="A128" i="37"/>
  <c r="B128" i="37"/>
  <c r="C128" i="37"/>
  <c r="D128" i="37"/>
  <c r="E128" i="37"/>
  <c r="F128" i="37"/>
  <c r="A129" i="37"/>
  <c r="B129" i="37"/>
  <c r="C129" i="37"/>
  <c r="D129" i="37"/>
  <c r="E129" i="37"/>
  <c r="F129" i="37"/>
  <c r="A130" i="37"/>
  <c r="B130" i="37"/>
  <c r="C130" i="37"/>
  <c r="D130" i="37"/>
  <c r="E130" i="37"/>
  <c r="F130" i="37"/>
  <c r="A131" i="37"/>
  <c r="B131" i="37"/>
  <c r="C131" i="37"/>
  <c r="D131" i="37"/>
  <c r="E131" i="37"/>
  <c r="F131" i="37"/>
  <c r="A132" i="37"/>
  <c r="B132" i="37"/>
  <c r="C132" i="37"/>
  <c r="D132" i="37"/>
  <c r="E132" i="37"/>
  <c r="F132" i="37"/>
  <c r="A133" i="37"/>
  <c r="B133" i="37"/>
  <c r="C133" i="37"/>
  <c r="D133" i="37"/>
  <c r="E133" i="37"/>
  <c r="F133" i="37"/>
  <c r="A134" i="37"/>
  <c r="B134" i="37"/>
  <c r="C134" i="37"/>
  <c r="D134" i="37"/>
  <c r="E134" i="37"/>
  <c r="F134" i="37"/>
  <c r="A135" i="37"/>
  <c r="B135" i="37"/>
  <c r="C135" i="37"/>
  <c r="D135" i="37"/>
  <c r="E135" i="37"/>
  <c r="F135" i="37"/>
  <c r="A136" i="37"/>
  <c r="B136" i="37"/>
  <c r="C136" i="37"/>
  <c r="D136" i="37"/>
  <c r="E136" i="37"/>
  <c r="F136" i="37"/>
  <c r="A137" i="37"/>
  <c r="B137" i="37"/>
  <c r="C137" i="37"/>
  <c r="D137" i="37"/>
  <c r="E137" i="37"/>
  <c r="F137" i="37"/>
  <c r="A138" i="37"/>
  <c r="B138" i="37"/>
  <c r="C138" i="37"/>
  <c r="D138" i="37"/>
  <c r="E138" i="37"/>
  <c r="F138" i="37"/>
  <c r="A139" i="37"/>
  <c r="B139" i="37"/>
  <c r="C139" i="37"/>
  <c r="D139" i="37"/>
  <c r="E139" i="37"/>
  <c r="F139" i="37"/>
  <c r="A140" i="37"/>
  <c r="B140" i="37"/>
  <c r="C140" i="37"/>
  <c r="D140" i="37"/>
  <c r="E140" i="37"/>
  <c r="F140" i="37"/>
  <c r="A141" i="37"/>
  <c r="B141" i="37"/>
  <c r="C141" i="37"/>
  <c r="D141" i="37"/>
  <c r="E141" i="37"/>
  <c r="F141" i="37"/>
  <c r="A142" i="37"/>
  <c r="B142" i="37"/>
  <c r="C142" i="37"/>
  <c r="D142" i="37"/>
  <c r="E142" i="37"/>
  <c r="F142" i="37"/>
  <c r="A143" i="37"/>
  <c r="B143" i="37"/>
  <c r="C143" i="37"/>
  <c r="D143" i="37"/>
  <c r="E143" i="37"/>
  <c r="F143" i="37"/>
  <c r="A144" i="37"/>
  <c r="B144" i="37"/>
  <c r="C144" i="37"/>
  <c r="D144" i="37"/>
  <c r="E144" i="37"/>
  <c r="F144" i="37"/>
  <c r="A145" i="37"/>
  <c r="B145" i="37"/>
  <c r="C145" i="37"/>
  <c r="D145" i="37"/>
  <c r="E145" i="37"/>
  <c r="F145" i="37"/>
  <c r="A146" i="37"/>
  <c r="B146" i="37"/>
  <c r="C146" i="37"/>
  <c r="D146" i="37"/>
  <c r="E146" i="37"/>
  <c r="F146" i="37"/>
  <c r="A147" i="37"/>
  <c r="B147" i="37"/>
  <c r="C147" i="37"/>
  <c r="D147" i="37"/>
  <c r="E147" i="37"/>
  <c r="F147" i="37"/>
  <c r="A148" i="37"/>
  <c r="B148" i="37"/>
  <c r="C148" i="37"/>
  <c r="D148" i="37"/>
  <c r="E148" i="37"/>
  <c r="F148" i="37"/>
  <c r="A149" i="37"/>
  <c r="B149" i="37"/>
  <c r="C149" i="37"/>
  <c r="D149" i="37"/>
  <c r="E149" i="37"/>
  <c r="F149" i="37"/>
  <c r="A150" i="37"/>
  <c r="B150" i="37"/>
  <c r="C150" i="37"/>
  <c r="D150" i="37"/>
  <c r="E150" i="37"/>
  <c r="F150" i="37"/>
  <c r="A151" i="37"/>
  <c r="B151" i="37"/>
  <c r="C151" i="37"/>
  <c r="D151" i="37"/>
  <c r="E151" i="37"/>
  <c r="F151" i="37"/>
  <c r="A152" i="37"/>
  <c r="B152" i="37"/>
  <c r="C152" i="37"/>
  <c r="D152" i="37"/>
  <c r="E152" i="37"/>
  <c r="F152" i="37"/>
  <c r="A153" i="37"/>
  <c r="B153" i="37"/>
  <c r="C153" i="37"/>
  <c r="D153" i="37"/>
  <c r="E153" i="37"/>
  <c r="F153" i="37"/>
  <c r="A154" i="37"/>
  <c r="B154" i="37"/>
  <c r="C154" i="37"/>
  <c r="D154" i="37"/>
  <c r="E154" i="37"/>
  <c r="F154" i="37"/>
  <c r="A155" i="37"/>
  <c r="B155" i="37"/>
  <c r="C155" i="37"/>
  <c r="D155" i="37"/>
  <c r="E155" i="37"/>
  <c r="F155" i="37"/>
  <c r="A156" i="37"/>
  <c r="B156" i="37"/>
  <c r="C156" i="37"/>
  <c r="D156" i="37"/>
  <c r="E156" i="37"/>
  <c r="F156" i="37"/>
  <c r="A157" i="37"/>
  <c r="B157" i="37"/>
  <c r="C157" i="37"/>
  <c r="D157" i="37"/>
  <c r="E157" i="37"/>
  <c r="F157" i="37"/>
  <c r="A158" i="37"/>
  <c r="B158" i="37"/>
  <c r="C158" i="37"/>
  <c r="D158" i="37"/>
  <c r="E158" i="37"/>
  <c r="F158" i="37"/>
  <c r="A159" i="37"/>
  <c r="B159" i="37"/>
  <c r="C159" i="37"/>
  <c r="D159" i="37"/>
  <c r="E159" i="37"/>
  <c r="F159" i="37"/>
  <c r="A160" i="37"/>
  <c r="B160" i="37"/>
  <c r="C160" i="37"/>
  <c r="D160" i="37"/>
  <c r="E160" i="37"/>
  <c r="F160" i="37"/>
  <c r="A161" i="37"/>
  <c r="B161" i="37"/>
  <c r="C161" i="37"/>
  <c r="D161" i="37"/>
  <c r="E161" i="37"/>
  <c r="F161" i="37"/>
  <c r="A162" i="37"/>
  <c r="B162" i="37"/>
  <c r="C162" i="37"/>
  <c r="D162" i="37"/>
  <c r="E162" i="37"/>
  <c r="F162" i="37"/>
  <c r="A163" i="37"/>
  <c r="B163" i="37"/>
  <c r="C163" i="37"/>
  <c r="D163" i="37"/>
  <c r="E163" i="37"/>
  <c r="F163" i="37"/>
  <c r="A164" i="37"/>
  <c r="B164" i="37"/>
  <c r="C164" i="37"/>
  <c r="D164" i="37"/>
  <c r="E164" i="37"/>
  <c r="F164" i="37"/>
  <c r="A165" i="37"/>
  <c r="B165" i="37"/>
  <c r="C165" i="37"/>
  <c r="D165" i="37"/>
  <c r="E165" i="37"/>
  <c r="F165" i="37"/>
  <c r="A166" i="37"/>
  <c r="B166" i="37"/>
  <c r="C166" i="37"/>
  <c r="D166" i="37"/>
  <c r="E166" i="37"/>
  <c r="F166" i="37"/>
  <c r="A167" i="37"/>
  <c r="B167" i="37"/>
  <c r="C167" i="37"/>
  <c r="D167" i="37"/>
  <c r="E167" i="37"/>
  <c r="F167" i="37"/>
  <c r="A168" i="37"/>
  <c r="B168" i="37"/>
  <c r="C168" i="37"/>
  <c r="D168" i="37"/>
  <c r="E168" i="37"/>
  <c r="F168" i="37"/>
  <c r="A169" i="37"/>
  <c r="B169" i="37"/>
  <c r="C169" i="37"/>
  <c r="D169" i="37"/>
  <c r="E169" i="37"/>
  <c r="F169" i="37"/>
  <c r="A170" i="37"/>
  <c r="B170" i="37"/>
  <c r="C170" i="37"/>
  <c r="D170" i="37"/>
  <c r="E170" i="37"/>
  <c r="F170" i="37"/>
  <c r="A171" i="37"/>
  <c r="B171" i="37"/>
  <c r="C171" i="37"/>
  <c r="D171" i="37"/>
  <c r="E171" i="37"/>
  <c r="F171" i="37"/>
  <c r="A172" i="37"/>
  <c r="B172" i="37"/>
  <c r="C172" i="37"/>
  <c r="D172" i="37"/>
  <c r="E172" i="37"/>
  <c r="F172" i="37"/>
  <c r="A173" i="37"/>
  <c r="B173" i="37"/>
  <c r="C173" i="37"/>
  <c r="D173" i="37"/>
  <c r="E173" i="37"/>
  <c r="F173" i="37"/>
  <c r="A174" i="37"/>
  <c r="B174" i="37"/>
  <c r="C174" i="37"/>
  <c r="D174" i="37"/>
  <c r="E174" i="37"/>
  <c r="F174" i="37"/>
  <c r="A175" i="37"/>
  <c r="B175" i="37"/>
  <c r="C175" i="37"/>
  <c r="D175" i="37"/>
  <c r="E175" i="37"/>
  <c r="F175" i="37"/>
  <c r="A176" i="37"/>
  <c r="B176" i="37"/>
  <c r="C176" i="37"/>
  <c r="D176" i="37"/>
  <c r="E176" i="37"/>
  <c r="F176" i="37"/>
  <c r="A177" i="37"/>
  <c r="B177" i="37"/>
  <c r="C177" i="37"/>
  <c r="D177" i="37"/>
  <c r="E177" i="37"/>
  <c r="F177" i="37"/>
  <c r="A178" i="37"/>
  <c r="B178" i="37"/>
  <c r="C178" i="37"/>
  <c r="D178" i="37"/>
  <c r="E178" i="37"/>
  <c r="F178" i="37"/>
  <c r="A179" i="37"/>
  <c r="B179" i="37"/>
  <c r="C179" i="37"/>
  <c r="D179" i="37"/>
  <c r="E179" i="37"/>
  <c r="F179" i="37"/>
  <c r="A180" i="37"/>
  <c r="B180" i="37"/>
  <c r="C180" i="37"/>
  <c r="D180" i="37"/>
  <c r="E180" i="37"/>
  <c r="F180" i="37"/>
  <c r="A181" i="37"/>
  <c r="B181" i="37"/>
  <c r="C181" i="37"/>
  <c r="D181" i="37"/>
  <c r="E181" i="37"/>
  <c r="F181" i="37"/>
  <c r="A182" i="37"/>
  <c r="B182" i="37"/>
  <c r="C182" i="37"/>
  <c r="D182" i="37"/>
  <c r="E182" i="37"/>
  <c r="F182" i="37"/>
  <c r="A183" i="37"/>
  <c r="B183" i="37"/>
  <c r="C183" i="37"/>
  <c r="D183" i="37"/>
  <c r="E183" i="37"/>
  <c r="F183" i="37"/>
  <c r="A184" i="37"/>
  <c r="B184" i="37"/>
  <c r="C184" i="37"/>
  <c r="D184" i="37"/>
  <c r="E184" i="37"/>
  <c r="F184" i="37"/>
  <c r="A185" i="37"/>
  <c r="B185" i="37"/>
  <c r="C185" i="37"/>
  <c r="D185" i="37"/>
  <c r="E185" i="37"/>
  <c r="F185" i="37"/>
  <c r="A186" i="37"/>
  <c r="B186" i="37"/>
  <c r="C186" i="37"/>
  <c r="D186" i="37"/>
  <c r="E186" i="37"/>
  <c r="F186" i="37"/>
  <c r="A187" i="37"/>
  <c r="B187" i="37"/>
  <c r="C187" i="37"/>
  <c r="D187" i="37"/>
  <c r="E187" i="37"/>
  <c r="F187" i="37"/>
  <c r="A188" i="37"/>
  <c r="B188" i="37"/>
  <c r="C188" i="37"/>
  <c r="D188" i="37"/>
  <c r="E188" i="37"/>
  <c r="F188" i="37"/>
  <c r="A189" i="37"/>
  <c r="B189" i="37"/>
  <c r="C189" i="37"/>
  <c r="D189" i="37"/>
  <c r="E189" i="37"/>
  <c r="F189" i="37"/>
  <c r="A190" i="37"/>
  <c r="B190" i="37"/>
  <c r="C190" i="37"/>
  <c r="D190" i="37"/>
  <c r="E190" i="37"/>
  <c r="F190" i="37"/>
  <c r="A191" i="37"/>
  <c r="B191" i="37"/>
  <c r="C191" i="37"/>
  <c r="D191" i="37"/>
  <c r="E191" i="37"/>
  <c r="F191" i="37"/>
  <c r="A192" i="37"/>
  <c r="B192" i="37"/>
  <c r="C192" i="37"/>
  <c r="D192" i="37"/>
  <c r="E192" i="37"/>
  <c r="F192" i="37"/>
  <c r="A193" i="37"/>
  <c r="B193" i="37"/>
  <c r="C193" i="37"/>
  <c r="D193" i="37"/>
  <c r="E193" i="37"/>
  <c r="F193" i="37"/>
  <c r="A194" i="37"/>
  <c r="B194" i="37"/>
  <c r="C194" i="37"/>
  <c r="D194" i="37"/>
  <c r="E194" i="37"/>
  <c r="F194" i="37"/>
  <c r="A195" i="37"/>
  <c r="B195" i="37"/>
  <c r="C195" i="37"/>
  <c r="D195" i="37"/>
  <c r="E195" i="37"/>
  <c r="F195" i="37"/>
  <c r="A196" i="37"/>
  <c r="B196" i="37"/>
  <c r="C196" i="37"/>
  <c r="D196" i="37"/>
  <c r="E196" i="37"/>
  <c r="F196" i="37"/>
  <c r="A197" i="37"/>
  <c r="B197" i="37"/>
  <c r="C197" i="37"/>
  <c r="D197" i="37"/>
  <c r="E197" i="37"/>
  <c r="F197" i="37"/>
  <c r="A198" i="37"/>
  <c r="B198" i="37"/>
  <c r="C198" i="37"/>
  <c r="D198" i="37"/>
  <c r="E198" i="37"/>
  <c r="F198" i="37"/>
  <c r="A199" i="37"/>
  <c r="B199" i="37"/>
  <c r="C199" i="37"/>
  <c r="D199" i="37"/>
  <c r="E199" i="37"/>
  <c r="F199" i="37"/>
  <c r="A200" i="37"/>
  <c r="B200" i="37"/>
  <c r="C200" i="37"/>
  <c r="D200" i="37"/>
  <c r="E200" i="37"/>
  <c r="F200" i="37"/>
  <c r="A201" i="37"/>
  <c r="B201" i="37"/>
  <c r="C201" i="37"/>
  <c r="D201" i="37"/>
  <c r="E201" i="37"/>
  <c r="F201" i="37"/>
  <c r="A202" i="37"/>
  <c r="B202" i="37"/>
  <c r="C202" i="37"/>
  <c r="D202" i="37"/>
  <c r="E202" i="37"/>
  <c r="F202" i="37"/>
  <c r="A203" i="37"/>
  <c r="B203" i="37"/>
  <c r="C203" i="37"/>
  <c r="D203" i="37"/>
  <c r="E203" i="37"/>
  <c r="F203" i="37"/>
  <c r="A204" i="37"/>
  <c r="B204" i="37"/>
  <c r="C204" i="37"/>
  <c r="D204" i="37"/>
  <c r="E204" i="37"/>
  <c r="F204" i="37"/>
  <c r="A205" i="37"/>
  <c r="B205" i="37"/>
  <c r="C205" i="37"/>
  <c r="D205" i="37"/>
  <c r="E205" i="37"/>
  <c r="F205" i="37"/>
  <c r="A206" i="37"/>
  <c r="B206" i="37"/>
  <c r="C206" i="37"/>
  <c r="D206" i="37"/>
  <c r="E206" i="37"/>
  <c r="F206" i="37"/>
  <c r="A207" i="37"/>
  <c r="B207" i="37"/>
  <c r="C207" i="37"/>
  <c r="D207" i="37"/>
  <c r="E207" i="37"/>
  <c r="F207" i="37"/>
  <c r="A208" i="37"/>
  <c r="B208" i="37"/>
  <c r="C208" i="37"/>
  <c r="D208" i="37"/>
  <c r="E208" i="37"/>
  <c r="F208" i="37"/>
  <c r="A209" i="37"/>
  <c r="B209" i="37"/>
  <c r="C209" i="37"/>
  <c r="D209" i="37"/>
  <c r="E209" i="37"/>
  <c r="F209" i="37"/>
  <c r="A210" i="37"/>
  <c r="B210" i="37"/>
  <c r="C210" i="37"/>
  <c r="D210" i="37"/>
  <c r="E210" i="37"/>
  <c r="F210" i="37"/>
  <c r="A211" i="37"/>
  <c r="B211" i="37"/>
  <c r="C211" i="37"/>
  <c r="D211" i="37"/>
  <c r="E211" i="37"/>
  <c r="F211" i="37"/>
  <c r="A212" i="37"/>
  <c r="B212" i="37"/>
  <c r="C212" i="37"/>
  <c r="D212" i="37"/>
  <c r="E212" i="37"/>
  <c r="F212" i="37"/>
  <c r="A213" i="37"/>
  <c r="B213" i="37"/>
  <c r="C213" i="37"/>
  <c r="D213" i="37"/>
  <c r="E213" i="37"/>
  <c r="F213" i="37"/>
  <c r="A214" i="37"/>
  <c r="B214" i="37"/>
  <c r="C214" i="37"/>
  <c r="D214" i="37"/>
  <c r="E214" i="37"/>
  <c r="F214" i="37"/>
  <c r="A215" i="37"/>
  <c r="B215" i="37"/>
  <c r="C215" i="37"/>
  <c r="D215" i="37"/>
  <c r="E215" i="37"/>
  <c r="F215" i="37"/>
  <c r="A216" i="37"/>
  <c r="B216" i="37"/>
  <c r="C216" i="37"/>
  <c r="D216" i="37"/>
  <c r="E216" i="37"/>
  <c r="F216" i="37"/>
  <c r="A217" i="37"/>
  <c r="B217" i="37"/>
  <c r="C217" i="37"/>
  <c r="D217" i="37"/>
  <c r="E217" i="37"/>
  <c r="F217" i="37"/>
  <c r="A218" i="37"/>
  <c r="B218" i="37"/>
  <c r="C218" i="37"/>
  <c r="D218" i="37"/>
  <c r="E218" i="37"/>
  <c r="F218" i="37"/>
  <c r="A219" i="37"/>
  <c r="B219" i="37"/>
  <c r="C219" i="37"/>
  <c r="D219" i="37"/>
  <c r="E219" i="37"/>
  <c r="F219" i="37"/>
  <c r="A220" i="37"/>
  <c r="B220" i="37"/>
  <c r="C220" i="37"/>
  <c r="D220" i="37"/>
  <c r="E220" i="37"/>
  <c r="F220" i="37"/>
  <c r="A221" i="37"/>
  <c r="B221" i="37"/>
  <c r="C221" i="37"/>
  <c r="D221" i="37"/>
  <c r="E221" i="37"/>
  <c r="F221" i="37"/>
  <c r="A222" i="37"/>
  <c r="B222" i="37"/>
  <c r="C222" i="37"/>
  <c r="D222" i="37"/>
  <c r="E222" i="37"/>
  <c r="F222" i="37"/>
  <c r="A223" i="37"/>
  <c r="B223" i="37"/>
  <c r="C223" i="37"/>
  <c r="D223" i="37"/>
  <c r="E223" i="37"/>
  <c r="F223" i="37"/>
  <c r="A224" i="37"/>
  <c r="B224" i="37"/>
  <c r="C224" i="37"/>
  <c r="D224" i="37"/>
  <c r="E224" i="37"/>
  <c r="F224" i="37"/>
  <c r="A225" i="37"/>
  <c r="B225" i="37"/>
  <c r="C225" i="37"/>
  <c r="D225" i="37"/>
  <c r="E225" i="37"/>
  <c r="F225" i="37"/>
  <c r="A226" i="37"/>
  <c r="B226" i="37"/>
  <c r="C226" i="37"/>
  <c r="D226" i="37"/>
  <c r="E226" i="37"/>
  <c r="F226" i="37"/>
  <c r="A227" i="37"/>
  <c r="B227" i="37"/>
  <c r="C227" i="37"/>
  <c r="D227" i="37"/>
  <c r="E227" i="37"/>
  <c r="F227" i="37"/>
  <c r="A228" i="37"/>
  <c r="B228" i="37"/>
  <c r="C228" i="37"/>
  <c r="D228" i="37"/>
  <c r="E228" i="37"/>
  <c r="F228" i="37"/>
  <c r="A229" i="37"/>
  <c r="B229" i="37"/>
  <c r="C229" i="37"/>
  <c r="D229" i="37"/>
  <c r="E229" i="37"/>
  <c r="F229" i="37"/>
  <c r="A230" i="37"/>
  <c r="B230" i="37"/>
  <c r="C230" i="37"/>
  <c r="D230" i="37"/>
  <c r="E230" i="37"/>
  <c r="F230" i="37"/>
  <c r="A231" i="37"/>
  <c r="B231" i="37"/>
  <c r="C231" i="37"/>
  <c r="D231" i="37"/>
  <c r="E231" i="37"/>
  <c r="F231" i="37"/>
  <c r="A232" i="37"/>
  <c r="B232" i="37"/>
  <c r="C232" i="37"/>
  <c r="D232" i="37"/>
  <c r="E232" i="37"/>
  <c r="F232" i="37"/>
  <c r="A233" i="37"/>
  <c r="B233" i="37"/>
  <c r="C233" i="37"/>
  <c r="D233" i="37"/>
  <c r="E233" i="37"/>
  <c r="F233" i="37"/>
  <c r="A234" i="37"/>
  <c r="B234" i="37"/>
  <c r="C234" i="37"/>
  <c r="D234" i="37"/>
  <c r="E234" i="37"/>
  <c r="F234" i="37"/>
  <c r="A235" i="37"/>
  <c r="B235" i="37"/>
  <c r="C235" i="37"/>
  <c r="D235" i="37"/>
  <c r="E235" i="37"/>
  <c r="F235" i="37"/>
  <c r="A236" i="37"/>
  <c r="B236" i="37"/>
  <c r="C236" i="37"/>
  <c r="D236" i="37"/>
  <c r="E236" i="37"/>
  <c r="F236" i="37"/>
  <c r="A237" i="37"/>
  <c r="B237" i="37"/>
  <c r="C237" i="37"/>
  <c r="D237" i="37"/>
  <c r="E237" i="37"/>
  <c r="F237" i="37"/>
  <c r="A238" i="37"/>
  <c r="B238" i="37"/>
  <c r="C238" i="37"/>
  <c r="D238" i="37"/>
  <c r="E238" i="37"/>
  <c r="F238" i="37"/>
  <c r="A239" i="37"/>
  <c r="B239" i="37"/>
  <c r="C239" i="37"/>
  <c r="D239" i="37"/>
  <c r="E239" i="37"/>
  <c r="F239" i="37"/>
  <c r="A240" i="37"/>
  <c r="B240" i="37"/>
  <c r="C240" i="37"/>
  <c r="D240" i="37"/>
  <c r="E240" i="37"/>
  <c r="F240" i="37"/>
  <c r="A241" i="37"/>
  <c r="B241" i="37"/>
  <c r="C241" i="37"/>
  <c r="D241" i="37"/>
  <c r="E241" i="37"/>
  <c r="F241" i="37"/>
  <c r="A242" i="37"/>
  <c r="B242" i="37"/>
  <c r="C242" i="37"/>
  <c r="D242" i="37"/>
  <c r="E242" i="37"/>
  <c r="F242" i="37"/>
  <c r="A243" i="37"/>
  <c r="B243" i="37"/>
  <c r="C243" i="37"/>
  <c r="D243" i="37"/>
  <c r="E243" i="37"/>
  <c r="F243" i="37"/>
  <c r="A244" i="37"/>
  <c r="B244" i="37"/>
  <c r="C244" i="37"/>
  <c r="D244" i="37"/>
  <c r="E244" i="37"/>
  <c r="F244" i="37"/>
  <c r="A245" i="37"/>
  <c r="B245" i="37"/>
  <c r="C245" i="37"/>
  <c r="D245" i="37"/>
  <c r="E245" i="37"/>
  <c r="F245" i="37"/>
  <c r="A246" i="37"/>
  <c r="B246" i="37"/>
  <c r="C246" i="37"/>
  <c r="D246" i="37"/>
  <c r="E246" i="37"/>
  <c r="F246" i="37"/>
  <c r="A247" i="37"/>
  <c r="B247" i="37"/>
  <c r="C247" i="37"/>
  <c r="D247" i="37"/>
  <c r="E247" i="37"/>
  <c r="F247" i="37"/>
  <c r="A248" i="37"/>
  <c r="B248" i="37"/>
  <c r="C248" i="37"/>
  <c r="D248" i="37"/>
  <c r="E248" i="37"/>
  <c r="F248" i="37"/>
  <c r="A249" i="37"/>
  <c r="B249" i="37"/>
  <c r="C249" i="37"/>
  <c r="D249" i="37"/>
  <c r="E249" i="37"/>
  <c r="F249" i="37"/>
  <c r="A250" i="37"/>
  <c r="B250" i="37"/>
  <c r="C250" i="37"/>
  <c r="D250" i="37"/>
  <c r="E250" i="37"/>
  <c r="F250" i="37"/>
  <c r="A251" i="37"/>
  <c r="B251" i="37"/>
  <c r="C251" i="37"/>
  <c r="D251" i="37"/>
  <c r="E251" i="37"/>
  <c r="F251" i="37"/>
  <c r="A252" i="37"/>
  <c r="B252" i="37"/>
  <c r="C252" i="37"/>
  <c r="D252" i="37"/>
  <c r="E252" i="37"/>
  <c r="F252" i="37"/>
  <c r="A253" i="37"/>
  <c r="B253" i="37"/>
  <c r="C253" i="37"/>
  <c r="D253" i="37"/>
  <c r="E253" i="37"/>
  <c r="F253" i="37"/>
  <c r="A254" i="37"/>
  <c r="B254" i="37"/>
  <c r="C254" i="37"/>
  <c r="D254" i="37"/>
  <c r="E254" i="37"/>
  <c r="F254" i="37"/>
  <c r="A255" i="37"/>
  <c r="B255" i="37"/>
  <c r="C255" i="37"/>
  <c r="D255" i="37"/>
  <c r="E255" i="37"/>
  <c r="F255" i="37"/>
  <c r="A256" i="37"/>
  <c r="B256" i="37"/>
  <c r="C256" i="37"/>
  <c r="D256" i="37"/>
  <c r="E256" i="37"/>
  <c r="F256" i="37"/>
  <c r="A257" i="37"/>
  <c r="B257" i="37"/>
  <c r="C257" i="37"/>
  <c r="D257" i="37"/>
  <c r="E257" i="37"/>
  <c r="F257" i="37"/>
  <c r="A258" i="37"/>
  <c r="B258" i="37"/>
  <c r="C258" i="37"/>
  <c r="D258" i="37"/>
  <c r="E258" i="37"/>
  <c r="F258" i="37"/>
  <c r="A259" i="37"/>
  <c r="B259" i="37"/>
  <c r="C259" i="37"/>
  <c r="D259" i="37"/>
  <c r="E259" i="37"/>
  <c r="F259" i="37"/>
  <c r="A260" i="37"/>
  <c r="B260" i="37"/>
  <c r="C260" i="37"/>
  <c r="D260" i="37"/>
  <c r="E260" i="37"/>
  <c r="F260" i="37"/>
  <c r="A261" i="37"/>
  <c r="B261" i="37"/>
  <c r="C261" i="37"/>
  <c r="D261" i="37"/>
  <c r="E261" i="37"/>
  <c r="F261" i="37"/>
  <c r="A262" i="37"/>
  <c r="B262" i="37"/>
  <c r="C262" i="37"/>
  <c r="D262" i="37"/>
  <c r="E262" i="37"/>
  <c r="F262" i="37"/>
  <c r="A263" i="37"/>
  <c r="B263" i="37"/>
  <c r="C263" i="37"/>
  <c r="D263" i="37"/>
  <c r="E263" i="37"/>
  <c r="F263" i="37"/>
  <c r="A264" i="37"/>
  <c r="B264" i="37"/>
  <c r="C264" i="37"/>
  <c r="D264" i="37"/>
  <c r="E264" i="37"/>
  <c r="F264" i="37"/>
  <c r="A265" i="37"/>
  <c r="B265" i="37"/>
  <c r="C265" i="37"/>
  <c r="D265" i="37"/>
  <c r="E265" i="37"/>
  <c r="F265" i="37"/>
  <c r="A266" i="37"/>
  <c r="B266" i="37"/>
  <c r="C266" i="37"/>
  <c r="D266" i="37"/>
  <c r="E266" i="37"/>
  <c r="F266" i="37"/>
  <c r="A267" i="37"/>
  <c r="B267" i="37"/>
  <c r="C267" i="37"/>
  <c r="D267" i="37"/>
  <c r="E267" i="37"/>
  <c r="F267" i="37"/>
  <c r="A268" i="37"/>
  <c r="B268" i="37"/>
  <c r="C268" i="37"/>
  <c r="D268" i="37"/>
  <c r="E268" i="37"/>
  <c r="F268" i="37"/>
  <c r="A269" i="37"/>
  <c r="B269" i="37"/>
  <c r="C269" i="37"/>
  <c r="D269" i="37"/>
  <c r="E269" i="37"/>
  <c r="F269" i="37"/>
  <c r="A270" i="37"/>
  <c r="B270" i="37"/>
  <c r="C270" i="37"/>
  <c r="D270" i="37"/>
  <c r="E270" i="37"/>
  <c r="F270" i="37"/>
  <c r="A271" i="37"/>
  <c r="B271" i="37"/>
  <c r="C271" i="37"/>
  <c r="D271" i="37"/>
  <c r="E271" i="37"/>
  <c r="F271" i="37"/>
  <c r="A272" i="37"/>
  <c r="B272" i="37"/>
  <c r="C272" i="37"/>
  <c r="D272" i="37"/>
  <c r="E272" i="37"/>
  <c r="F272" i="37"/>
  <c r="A273" i="37"/>
  <c r="B273" i="37"/>
  <c r="C273" i="37"/>
  <c r="D273" i="37"/>
  <c r="E273" i="37"/>
  <c r="F273" i="37"/>
  <c r="A274" i="37"/>
  <c r="B274" i="37"/>
  <c r="C274" i="37"/>
  <c r="D274" i="37"/>
  <c r="E274" i="37"/>
  <c r="F274" i="37"/>
  <c r="A275" i="37"/>
  <c r="B275" i="37"/>
  <c r="C275" i="37"/>
  <c r="D275" i="37"/>
  <c r="E275" i="37"/>
  <c r="F275" i="37"/>
  <c r="A276" i="37"/>
  <c r="B276" i="37"/>
  <c r="C276" i="37"/>
  <c r="D276" i="37"/>
  <c r="E276" i="37"/>
  <c r="F276" i="37"/>
  <c r="A277" i="37"/>
  <c r="B277" i="37"/>
  <c r="C277" i="37"/>
  <c r="D277" i="37"/>
  <c r="E277" i="37"/>
  <c r="F277" i="37"/>
  <c r="A278" i="37"/>
  <c r="B278" i="37"/>
  <c r="C278" i="37"/>
  <c r="D278" i="37"/>
  <c r="E278" i="37"/>
  <c r="F278" i="37"/>
  <c r="A279" i="37"/>
  <c r="B279" i="37"/>
  <c r="C279" i="37"/>
  <c r="D279" i="37"/>
  <c r="E279" i="37"/>
  <c r="F279" i="37"/>
  <c r="A280" i="37"/>
  <c r="B280" i="37"/>
  <c r="C280" i="37"/>
  <c r="D280" i="37"/>
  <c r="E280" i="37"/>
  <c r="F280" i="37"/>
  <c r="A281" i="37"/>
  <c r="B281" i="37"/>
  <c r="C281" i="37"/>
  <c r="D281" i="37"/>
  <c r="E281" i="37"/>
  <c r="F281" i="37"/>
  <c r="A282" i="37"/>
  <c r="B282" i="37"/>
  <c r="C282" i="37"/>
  <c r="D282" i="37"/>
  <c r="E282" i="37"/>
  <c r="F282" i="37"/>
  <c r="A283" i="37"/>
  <c r="B283" i="37"/>
  <c r="C283" i="37"/>
  <c r="D283" i="37"/>
  <c r="E283" i="37"/>
  <c r="F283" i="37"/>
  <c r="A284" i="37"/>
  <c r="B284" i="37"/>
  <c r="C284" i="37"/>
  <c r="D284" i="37"/>
  <c r="E284" i="37"/>
  <c r="F284" i="37"/>
  <c r="A285" i="37"/>
  <c r="B285" i="37"/>
  <c r="C285" i="37"/>
  <c r="D285" i="37"/>
  <c r="E285" i="37"/>
  <c r="F285" i="37"/>
  <c r="A286" i="37"/>
  <c r="B286" i="37"/>
  <c r="C286" i="37"/>
  <c r="D286" i="37"/>
  <c r="E286" i="37"/>
  <c r="F286" i="37"/>
  <c r="A287" i="37"/>
  <c r="B287" i="37"/>
  <c r="C287" i="37"/>
  <c r="D287" i="37"/>
  <c r="E287" i="37"/>
  <c r="F287" i="37"/>
  <c r="A288" i="37"/>
  <c r="B288" i="37"/>
  <c r="C288" i="37"/>
  <c r="D288" i="37"/>
  <c r="E288" i="37"/>
  <c r="F288" i="37"/>
  <c r="A289" i="37"/>
  <c r="B289" i="37"/>
  <c r="C289" i="37"/>
  <c r="D289" i="37"/>
  <c r="E289" i="37"/>
  <c r="F289" i="37"/>
  <c r="A290" i="37"/>
  <c r="B290" i="37"/>
  <c r="C290" i="37"/>
  <c r="D290" i="37"/>
  <c r="E290" i="37"/>
  <c r="F290" i="37"/>
  <c r="A291" i="37"/>
  <c r="B291" i="37"/>
  <c r="C291" i="37"/>
  <c r="D291" i="37"/>
  <c r="E291" i="37"/>
  <c r="F291" i="37"/>
  <c r="A292" i="37"/>
  <c r="B292" i="37"/>
  <c r="C292" i="37"/>
  <c r="D292" i="37"/>
  <c r="E292" i="37"/>
  <c r="F292" i="37"/>
  <c r="A293" i="37"/>
  <c r="B293" i="37"/>
  <c r="C293" i="37"/>
  <c r="D293" i="37"/>
  <c r="E293" i="37"/>
  <c r="F293" i="37"/>
  <c r="A294" i="37"/>
  <c r="B294" i="37"/>
  <c r="C294" i="37"/>
  <c r="D294" i="37"/>
  <c r="E294" i="37"/>
  <c r="F294" i="37"/>
  <c r="A295" i="37"/>
  <c r="B295" i="37"/>
  <c r="C295" i="37"/>
  <c r="D295" i="37"/>
  <c r="E295" i="37"/>
  <c r="F295" i="37"/>
  <c r="A296" i="37"/>
  <c r="B296" i="37"/>
  <c r="C296" i="37"/>
  <c r="D296" i="37"/>
  <c r="E296" i="37"/>
  <c r="F296" i="37"/>
  <c r="A297" i="37"/>
  <c r="B297" i="37"/>
  <c r="C297" i="37"/>
  <c r="D297" i="37"/>
  <c r="E297" i="37"/>
  <c r="F297" i="37"/>
  <c r="A298" i="37"/>
  <c r="B298" i="37"/>
  <c r="C298" i="37"/>
  <c r="D298" i="37"/>
  <c r="E298" i="37"/>
  <c r="F298" i="37"/>
  <c r="A299" i="37"/>
  <c r="B299" i="37"/>
  <c r="C299" i="37"/>
  <c r="D299" i="37"/>
  <c r="E299" i="37"/>
  <c r="F299" i="37"/>
  <c r="A300" i="37"/>
  <c r="B300" i="37"/>
  <c r="C300" i="37"/>
  <c r="D300" i="37"/>
  <c r="E300" i="37"/>
  <c r="F300" i="37"/>
  <c r="A301" i="37"/>
  <c r="B301" i="37"/>
  <c r="C301" i="37"/>
  <c r="D301" i="37"/>
  <c r="E301" i="37"/>
  <c r="F301" i="37"/>
  <c r="A302" i="37"/>
  <c r="B302" i="37"/>
  <c r="C302" i="37"/>
  <c r="D302" i="37"/>
  <c r="E302" i="37"/>
  <c r="F302" i="37"/>
  <c r="A303" i="37"/>
  <c r="B303" i="37"/>
  <c r="C303" i="37"/>
  <c r="D303" i="37"/>
  <c r="E303" i="37"/>
  <c r="F303" i="37"/>
  <c r="A304" i="37"/>
  <c r="B304" i="37"/>
  <c r="C304" i="37"/>
  <c r="D304" i="37"/>
  <c r="E304" i="37"/>
  <c r="F304" i="37"/>
  <c r="A305" i="37"/>
  <c r="B305" i="37"/>
  <c r="C305" i="37"/>
  <c r="D305" i="37"/>
  <c r="E305" i="37"/>
  <c r="F305" i="37"/>
  <c r="A306" i="37"/>
  <c r="B306" i="37"/>
  <c r="C306" i="37"/>
  <c r="D306" i="37"/>
  <c r="E306" i="37"/>
  <c r="F306" i="37"/>
  <c r="A307" i="37"/>
  <c r="B307" i="37"/>
  <c r="C307" i="37"/>
  <c r="D307" i="37"/>
  <c r="E307" i="37"/>
  <c r="F307" i="37"/>
  <c r="A308" i="37"/>
  <c r="B308" i="37"/>
  <c r="C308" i="37"/>
  <c r="D308" i="37"/>
  <c r="E308" i="37"/>
  <c r="F308" i="37"/>
  <c r="A309" i="37"/>
  <c r="B309" i="37"/>
  <c r="C309" i="37"/>
  <c r="D309" i="37"/>
  <c r="E309" i="37"/>
  <c r="F309" i="37"/>
  <c r="A310" i="37"/>
  <c r="B310" i="37"/>
  <c r="C310" i="37"/>
  <c r="D310" i="37"/>
  <c r="E310" i="37"/>
  <c r="F310" i="37"/>
  <c r="A311" i="37"/>
  <c r="B311" i="37"/>
  <c r="C311" i="37"/>
  <c r="D311" i="37"/>
  <c r="E311" i="37"/>
  <c r="F311" i="37"/>
  <c r="A312" i="37"/>
  <c r="B312" i="37"/>
  <c r="C312" i="37"/>
  <c r="D312" i="37"/>
  <c r="E312" i="37"/>
  <c r="F312" i="37"/>
  <c r="A313" i="37"/>
  <c r="B313" i="37"/>
  <c r="C313" i="37"/>
  <c r="D313" i="37"/>
  <c r="E313" i="37"/>
  <c r="F313" i="37"/>
  <c r="A314" i="37"/>
  <c r="B314" i="37"/>
  <c r="C314" i="37"/>
  <c r="D314" i="37"/>
  <c r="E314" i="37"/>
  <c r="F314" i="37"/>
  <c r="A315" i="37"/>
  <c r="B315" i="37"/>
  <c r="C315" i="37"/>
  <c r="D315" i="37"/>
  <c r="E315" i="37"/>
  <c r="F315" i="37"/>
  <c r="A316" i="37"/>
  <c r="B316" i="37"/>
  <c r="C316" i="37"/>
  <c r="D316" i="37"/>
  <c r="E316" i="37"/>
  <c r="F316" i="37"/>
  <c r="A317" i="37"/>
  <c r="B317" i="37"/>
  <c r="C317" i="37"/>
  <c r="D317" i="37"/>
  <c r="E317" i="37"/>
  <c r="F317" i="37"/>
  <c r="A318" i="37"/>
  <c r="B318" i="37"/>
  <c r="C318" i="37"/>
  <c r="D318" i="37"/>
  <c r="E318" i="37"/>
  <c r="F318" i="37"/>
  <c r="A319" i="37"/>
  <c r="B319" i="37"/>
  <c r="C319" i="37"/>
  <c r="D319" i="37"/>
  <c r="E319" i="37"/>
  <c r="F319" i="37"/>
  <c r="A320" i="37"/>
  <c r="B320" i="37"/>
  <c r="C320" i="37"/>
  <c r="D320" i="37"/>
  <c r="E320" i="37"/>
  <c r="F320" i="37"/>
  <c r="A321" i="37"/>
  <c r="B321" i="37"/>
  <c r="C321" i="37"/>
  <c r="D321" i="37"/>
  <c r="E321" i="37"/>
  <c r="F321" i="37"/>
  <c r="A322" i="37"/>
  <c r="B322" i="37"/>
  <c r="C322" i="37"/>
  <c r="D322" i="37"/>
  <c r="E322" i="37"/>
  <c r="F322" i="37"/>
  <c r="A323" i="37"/>
  <c r="B323" i="37"/>
  <c r="C323" i="37"/>
  <c r="D323" i="37"/>
  <c r="E323" i="37"/>
  <c r="F323" i="37"/>
  <c r="A324" i="37"/>
  <c r="B324" i="37"/>
  <c r="C324" i="37"/>
  <c r="D324" i="37"/>
  <c r="E324" i="37"/>
  <c r="F324" i="37"/>
  <c r="A325" i="37"/>
  <c r="B325" i="37"/>
  <c r="C325" i="37"/>
  <c r="D325" i="37"/>
  <c r="E325" i="37"/>
  <c r="F325" i="37"/>
  <c r="A326" i="37"/>
  <c r="B326" i="37"/>
  <c r="C326" i="37"/>
  <c r="D326" i="37"/>
  <c r="E326" i="37"/>
  <c r="F326" i="37"/>
  <c r="A327" i="37"/>
  <c r="B327" i="37"/>
  <c r="C327" i="37"/>
  <c r="D327" i="37"/>
  <c r="E327" i="37"/>
  <c r="F327" i="37"/>
  <c r="A328" i="37"/>
  <c r="B328" i="37"/>
  <c r="C328" i="37"/>
  <c r="D328" i="37"/>
  <c r="E328" i="37"/>
  <c r="F328" i="37"/>
  <c r="A329" i="37"/>
  <c r="B329" i="37"/>
  <c r="C329" i="37"/>
  <c r="D329" i="37"/>
  <c r="E329" i="37"/>
  <c r="F329" i="37"/>
  <c r="A330" i="37"/>
  <c r="B330" i="37"/>
  <c r="C330" i="37"/>
  <c r="D330" i="37"/>
  <c r="E330" i="37"/>
  <c r="F330" i="37"/>
  <c r="A331" i="37"/>
  <c r="B331" i="37"/>
  <c r="C331" i="37"/>
  <c r="D331" i="37"/>
  <c r="E331" i="37"/>
  <c r="F331" i="37"/>
  <c r="A332" i="37"/>
  <c r="B332" i="37"/>
  <c r="C332" i="37"/>
  <c r="D332" i="37"/>
  <c r="E332" i="37"/>
  <c r="F332" i="37"/>
  <c r="A333" i="37"/>
  <c r="B333" i="37"/>
  <c r="C333" i="37"/>
  <c r="D333" i="37"/>
  <c r="E333" i="37"/>
  <c r="F333" i="37"/>
  <c r="A334" i="37"/>
  <c r="B334" i="37"/>
  <c r="C334" i="37"/>
  <c r="D334" i="37"/>
  <c r="E334" i="37"/>
  <c r="F334" i="37"/>
  <c r="A335" i="37"/>
  <c r="B335" i="37"/>
  <c r="C335" i="37"/>
  <c r="D335" i="37"/>
  <c r="E335" i="37"/>
  <c r="F335" i="37"/>
  <c r="A336" i="37"/>
  <c r="B336" i="37"/>
  <c r="C336" i="37"/>
  <c r="D336" i="37"/>
  <c r="E336" i="37"/>
  <c r="F336" i="37"/>
  <c r="A337" i="37"/>
  <c r="B337" i="37"/>
  <c r="C337" i="37"/>
  <c r="D337" i="37"/>
  <c r="E337" i="37"/>
  <c r="F337" i="37"/>
  <c r="A338" i="37"/>
  <c r="B338" i="37"/>
  <c r="C338" i="37"/>
  <c r="D338" i="37"/>
  <c r="E338" i="37"/>
  <c r="F338" i="37"/>
  <c r="A339" i="37"/>
  <c r="B339" i="37"/>
  <c r="C339" i="37"/>
  <c r="D339" i="37"/>
  <c r="E339" i="37"/>
  <c r="F339" i="37"/>
  <c r="A340" i="37"/>
  <c r="B340" i="37"/>
  <c r="C340" i="37"/>
  <c r="D340" i="37"/>
  <c r="E340" i="37"/>
  <c r="F340" i="37"/>
  <c r="A341" i="37"/>
  <c r="B341" i="37"/>
  <c r="C341" i="37"/>
  <c r="D341" i="37"/>
  <c r="E341" i="37"/>
  <c r="F341" i="37"/>
  <c r="A342" i="37"/>
  <c r="B342" i="37"/>
  <c r="C342" i="37"/>
  <c r="D342" i="37"/>
  <c r="E342" i="37"/>
  <c r="F342" i="37"/>
  <c r="A343" i="37"/>
  <c r="B343" i="37"/>
  <c r="C343" i="37"/>
  <c r="D343" i="37"/>
  <c r="E343" i="37"/>
  <c r="F343" i="37"/>
  <c r="A344" i="37"/>
  <c r="B344" i="37"/>
  <c r="C344" i="37"/>
  <c r="D344" i="37"/>
  <c r="E344" i="37"/>
  <c r="F344" i="37"/>
  <c r="A345" i="37"/>
  <c r="B345" i="37"/>
  <c r="C345" i="37"/>
  <c r="D345" i="37"/>
  <c r="E345" i="37"/>
  <c r="F345" i="37"/>
  <c r="A346" i="37"/>
  <c r="B346" i="37"/>
  <c r="C346" i="37"/>
  <c r="D346" i="37"/>
  <c r="E346" i="37"/>
  <c r="F346" i="37"/>
  <c r="A347" i="37"/>
  <c r="B347" i="37"/>
  <c r="C347" i="37"/>
  <c r="D347" i="37"/>
  <c r="E347" i="37"/>
  <c r="F347" i="37"/>
  <c r="A348" i="37"/>
  <c r="B348" i="37"/>
  <c r="C348" i="37"/>
  <c r="D348" i="37"/>
  <c r="E348" i="37"/>
  <c r="F348" i="37"/>
  <c r="A349" i="37"/>
  <c r="B349" i="37"/>
  <c r="C349" i="37"/>
  <c r="D349" i="37"/>
  <c r="E349" i="37"/>
  <c r="F349" i="37"/>
  <c r="A350" i="37"/>
  <c r="B350" i="37"/>
  <c r="C350" i="37"/>
  <c r="D350" i="37"/>
  <c r="E350" i="37"/>
  <c r="F350" i="37"/>
  <c r="A351" i="37"/>
  <c r="B351" i="37"/>
  <c r="C351" i="37"/>
  <c r="D351" i="37"/>
  <c r="E351" i="37"/>
  <c r="F351" i="37"/>
  <c r="A352" i="37"/>
  <c r="B352" i="37"/>
  <c r="C352" i="37"/>
  <c r="D352" i="37"/>
  <c r="E352" i="37"/>
  <c r="F352" i="37"/>
  <c r="A353" i="37"/>
  <c r="B353" i="37"/>
  <c r="C353" i="37"/>
  <c r="D353" i="37"/>
  <c r="E353" i="37"/>
  <c r="F353" i="37"/>
  <c r="A354" i="37"/>
  <c r="B354" i="37"/>
  <c r="C354" i="37"/>
  <c r="D354" i="37"/>
  <c r="E354" i="37"/>
  <c r="F354" i="37"/>
  <c r="A355" i="37"/>
  <c r="B355" i="37"/>
  <c r="C355" i="37"/>
  <c r="D355" i="37"/>
  <c r="E355" i="37"/>
  <c r="F355" i="37"/>
  <c r="A356" i="37"/>
  <c r="B356" i="37"/>
  <c r="C356" i="37"/>
  <c r="D356" i="37"/>
  <c r="E356" i="37"/>
  <c r="F356" i="37"/>
  <c r="A357" i="37"/>
  <c r="B357" i="37"/>
  <c r="C357" i="37"/>
  <c r="D357" i="37"/>
  <c r="E357" i="37"/>
  <c r="F357" i="37"/>
  <c r="A358" i="37"/>
  <c r="B358" i="37"/>
  <c r="C358" i="37"/>
  <c r="D358" i="37"/>
  <c r="E358" i="37"/>
  <c r="F358" i="37"/>
  <c r="A359" i="37"/>
  <c r="B359" i="37"/>
  <c r="C359" i="37"/>
  <c r="D359" i="37"/>
  <c r="E359" i="37"/>
  <c r="F359" i="37"/>
  <c r="A360" i="37"/>
  <c r="B360" i="37"/>
  <c r="C360" i="37"/>
  <c r="D360" i="37"/>
  <c r="E360" i="37"/>
  <c r="F360" i="37"/>
  <c r="A361" i="37"/>
  <c r="B361" i="37"/>
  <c r="C361" i="37"/>
  <c r="D361" i="37"/>
  <c r="E361" i="37"/>
  <c r="F361" i="37"/>
  <c r="A362" i="37"/>
  <c r="B362" i="37"/>
  <c r="C362" i="37"/>
  <c r="D362" i="37"/>
  <c r="E362" i="37"/>
  <c r="F362" i="37"/>
  <c r="A363" i="37"/>
  <c r="B363" i="37"/>
  <c r="C363" i="37"/>
  <c r="D363" i="37"/>
  <c r="E363" i="37"/>
  <c r="F363" i="37"/>
  <c r="A364" i="37"/>
  <c r="B364" i="37"/>
  <c r="C364" i="37"/>
  <c r="D364" i="37"/>
  <c r="E364" i="37"/>
  <c r="F364" i="37"/>
  <c r="A365" i="37"/>
  <c r="B365" i="37"/>
  <c r="C365" i="37"/>
  <c r="D365" i="37"/>
  <c r="E365" i="37"/>
  <c r="F365" i="37"/>
  <c r="A366" i="37"/>
  <c r="B366" i="37"/>
  <c r="C366" i="37"/>
  <c r="D366" i="37"/>
  <c r="E366" i="37"/>
  <c r="F366" i="37"/>
  <c r="A367" i="37"/>
  <c r="B367" i="37"/>
  <c r="C367" i="37"/>
  <c r="D367" i="37"/>
  <c r="E367" i="37"/>
  <c r="F367" i="37"/>
  <c r="A368" i="37"/>
  <c r="B368" i="37"/>
  <c r="C368" i="37"/>
  <c r="D368" i="37"/>
  <c r="E368" i="37"/>
  <c r="F368" i="37"/>
  <c r="A369" i="37"/>
  <c r="B369" i="37"/>
  <c r="C369" i="37"/>
  <c r="D369" i="37"/>
  <c r="E369" i="37"/>
  <c r="F369" i="37"/>
  <c r="A370" i="37"/>
  <c r="B370" i="37"/>
  <c r="C370" i="37"/>
  <c r="D370" i="37"/>
  <c r="E370" i="37"/>
  <c r="F370" i="37"/>
  <c r="A371" i="37"/>
  <c r="B371" i="37"/>
  <c r="C371" i="37"/>
  <c r="D371" i="37"/>
  <c r="E371" i="37"/>
  <c r="F371" i="37"/>
  <c r="A372" i="37"/>
  <c r="B372" i="37"/>
  <c r="C372" i="37"/>
  <c r="D372" i="37"/>
  <c r="E372" i="37"/>
  <c r="F372" i="37"/>
  <c r="A373" i="37"/>
  <c r="B373" i="37"/>
  <c r="C373" i="37"/>
  <c r="D373" i="37"/>
  <c r="E373" i="37"/>
  <c r="F373" i="37"/>
  <c r="A374" i="37"/>
  <c r="B374" i="37"/>
  <c r="C374" i="37"/>
  <c r="D374" i="37"/>
  <c r="E374" i="37"/>
  <c r="F374" i="37"/>
  <c r="A375" i="37"/>
  <c r="B375" i="37"/>
  <c r="C375" i="37"/>
  <c r="D375" i="37"/>
  <c r="E375" i="37"/>
  <c r="F375" i="37"/>
  <c r="A376" i="37"/>
  <c r="B376" i="37"/>
  <c r="C376" i="37"/>
  <c r="D376" i="37"/>
  <c r="E376" i="37"/>
  <c r="F376" i="37"/>
  <c r="A377" i="37"/>
  <c r="B377" i="37"/>
  <c r="C377" i="37"/>
  <c r="D377" i="37"/>
  <c r="E377" i="37"/>
  <c r="F377" i="37"/>
  <c r="A378" i="37"/>
  <c r="B378" i="37"/>
  <c r="C378" i="37"/>
  <c r="D378" i="37"/>
  <c r="E378" i="37"/>
  <c r="F378" i="37"/>
  <c r="A379" i="37"/>
  <c r="B379" i="37"/>
  <c r="C379" i="37"/>
  <c r="D379" i="37"/>
  <c r="E379" i="37"/>
  <c r="F379" i="37"/>
  <c r="A380" i="37"/>
  <c r="B380" i="37"/>
  <c r="C380" i="37"/>
  <c r="D380" i="37"/>
  <c r="E380" i="37"/>
  <c r="F380" i="37"/>
  <c r="A381" i="37"/>
  <c r="B381" i="37"/>
  <c r="C381" i="37"/>
  <c r="D381" i="37"/>
  <c r="E381" i="37"/>
  <c r="F381" i="37"/>
  <c r="A382" i="37"/>
  <c r="B382" i="37"/>
  <c r="C382" i="37"/>
  <c r="D382" i="37"/>
  <c r="E382" i="37"/>
  <c r="F382" i="37"/>
  <c r="A383" i="37"/>
  <c r="B383" i="37"/>
  <c r="C383" i="37"/>
  <c r="D383" i="37"/>
  <c r="E383" i="37"/>
  <c r="F383" i="37"/>
  <c r="A384" i="37"/>
  <c r="B384" i="37"/>
  <c r="C384" i="37"/>
  <c r="D384" i="37"/>
  <c r="E384" i="37"/>
  <c r="F384" i="37"/>
  <c r="A385" i="37"/>
  <c r="B385" i="37"/>
  <c r="C385" i="37"/>
  <c r="D385" i="37"/>
  <c r="E385" i="37"/>
  <c r="F385" i="37"/>
  <c r="A386" i="37"/>
  <c r="B386" i="37"/>
  <c r="C386" i="37"/>
  <c r="D386" i="37"/>
  <c r="E386" i="37"/>
  <c r="F386" i="37"/>
  <c r="A387" i="37"/>
  <c r="B387" i="37"/>
  <c r="C387" i="37"/>
  <c r="D387" i="37"/>
  <c r="E387" i="37"/>
  <c r="F387" i="37"/>
  <c r="A388" i="37"/>
  <c r="B388" i="37"/>
  <c r="C388" i="37"/>
  <c r="D388" i="37"/>
  <c r="E388" i="37"/>
  <c r="F388" i="37"/>
  <c r="A389" i="37"/>
  <c r="B389" i="37"/>
  <c r="C389" i="37"/>
  <c r="D389" i="37"/>
  <c r="E389" i="37"/>
  <c r="F389" i="37"/>
  <c r="A390" i="37"/>
  <c r="B390" i="37"/>
  <c r="C390" i="37"/>
  <c r="D390" i="37"/>
  <c r="E390" i="37"/>
  <c r="F390" i="37"/>
  <c r="A391" i="37"/>
  <c r="B391" i="37"/>
  <c r="C391" i="37"/>
  <c r="D391" i="37"/>
  <c r="E391" i="37"/>
  <c r="F391" i="37"/>
  <c r="A392" i="37"/>
  <c r="B392" i="37"/>
  <c r="C392" i="37"/>
  <c r="D392" i="37"/>
  <c r="E392" i="37"/>
  <c r="F392" i="37"/>
  <c r="A393" i="37"/>
  <c r="B393" i="37"/>
  <c r="C393" i="37"/>
  <c r="D393" i="37"/>
  <c r="E393" i="37"/>
  <c r="F393" i="37"/>
  <c r="A394" i="37"/>
  <c r="B394" i="37"/>
  <c r="C394" i="37"/>
  <c r="D394" i="37"/>
  <c r="E394" i="37"/>
  <c r="F394" i="37"/>
  <c r="A395" i="37"/>
  <c r="B395" i="37"/>
  <c r="C395" i="37"/>
  <c r="D395" i="37"/>
  <c r="E395" i="37"/>
  <c r="F395" i="37"/>
  <c r="A396" i="37"/>
  <c r="B396" i="37"/>
  <c r="C396" i="37"/>
  <c r="D396" i="37"/>
  <c r="E396" i="37"/>
  <c r="F396" i="37"/>
  <c r="A397" i="37"/>
  <c r="B397" i="37"/>
  <c r="C397" i="37"/>
  <c r="D397" i="37"/>
  <c r="E397" i="37"/>
  <c r="F397" i="37"/>
  <c r="A398" i="37"/>
  <c r="B398" i="37"/>
  <c r="C398" i="37"/>
  <c r="D398" i="37"/>
  <c r="E398" i="37"/>
  <c r="F398" i="37"/>
  <c r="A399" i="37"/>
  <c r="B399" i="37"/>
  <c r="C399" i="37"/>
  <c r="D399" i="37"/>
  <c r="E399" i="37"/>
  <c r="F399" i="37"/>
  <c r="A400" i="37"/>
  <c r="B400" i="37"/>
  <c r="C400" i="37"/>
  <c r="D400" i="37"/>
  <c r="E400" i="37"/>
  <c r="F400" i="37"/>
  <c r="A401" i="37"/>
  <c r="B401" i="37"/>
  <c r="C401" i="37"/>
  <c r="D401" i="37"/>
  <c r="E401" i="37"/>
  <c r="F401" i="37"/>
  <c r="A402" i="37"/>
  <c r="B402" i="37"/>
  <c r="C402" i="37"/>
  <c r="D402" i="37"/>
  <c r="E402" i="37"/>
  <c r="F402" i="37"/>
  <c r="A403" i="37"/>
  <c r="B403" i="37"/>
  <c r="C403" i="37"/>
  <c r="D403" i="37"/>
  <c r="E403" i="37"/>
  <c r="F403" i="37"/>
  <c r="A404" i="37"/>
  <c r="B404" i="37"/>
  <c r="C404" i="37"/>
  <c r="D404" i="37"/>
  <c r="E404" i="37"/>
  <c r="F404" i="37"/>
  <c r="A405" i="37"/>
  <c r="B405" i="37"/>
  <c r="C405" i="37"/>
  <c r="D405" i="37"/>
  <c r="E405" i="37"/>
  <c r="F405" i="37"/>
  <c r="A406" i="37"/>
  <c r="B406" i="37"/>
  <c r="C406" i="37"/>
  <c r="D406" i="37"/>
  <c r="E406" i="37"/>
  <c r="F406" i="37"/>
  <c r="A407" i="37"/>
  <c r="B407" i="37"/>
  <c r="C407" i="37"/>
  <c r="D407" i="37"/>
  <c r="E407" i="37"/>
  <c r="F407" i="37"/>
  <c r="A408" i="37"/>
  <c r="B408" i="37"/>
  <c r="C408" i="37"/>
  <c r="D408" i="37"/>
  <c r="E408" i="37"/>
  <c r="F408" i="37"/>
  <c r="A409" i="37"/>
  <c r="B409" i="37"/>
  <c r="C409" i="37"/>
  <c r="D409" i="37"/>
  <c r="E409" i="37"/>
  <c r="F409" i="37"/>
  <c r="A410" i="37"/>
  <c r="B410" i="37"/>
  <c r="C410" i="37"/>
  <c r="D410" i="37"/>
  <c r="E410" i="37"/>
  <c r="F410" i="37"/>
  <c r="A411" i="37"/>
  <c r="B411" i="37"/>
  <c r="C411" i="37"/>
  <c r="D411" i="37"/>
  <c r="E411" i="37"/>
  <c r="F411" i="37"/>
  <c r="A412" i="37"/>
  <c r="B412" i="37"/>
  <c r="C412" i="37"/>
  <c r="D412" i="37"/>
  <c r="E412" i="37"/>
  <c r="F412" i="37"/>
  <c r="A413" i="37"/>
  <c r="B413" i="37"/>
  <c r="C413" i="37"/>
  <c r="D413" i="37"/>
  <c r="E413" i="37"/>
  <c r="F413" i="37"/>
  <c r="A414" i="37"/>
  <c r="B414" i="37"/>
  <c r="C414" i="37"/>
  <c r="D414" i="37"/>
  <c r="E414" i="37"/>
  <c r="F414" i="37"/>
  <c r="A415" i="37"/>
  <c r="B415" i="37"/>
  <c r="C415" i="37"/>
  <c r="D415" i="37"/>
  <c r="E415" i="37"/>
  <c r="F415" i="37"/>
  <c r="A416" i="37"/>
  <c r="B416" i="37"/>
  <c r="C416" i="37"/>
  <c r="D416" i="37"/>
  <c r="E416" i="37"/>
  <c r="F416" i="37"/>
  <c r="A417" i="37"/>
  <c r="B417" i="37"/>
  <c r="C417" i="37"/>
  <c r="D417" i="37"/>
  <c r="E417" i="37"/>
  <c r="F417" i="37"/>
  <c r="A418" i="37"/>
  <c r="B418" i="37"/>
  <c r="C418" i="37"/>
  <c r="D418" i="37"/>
  <c r="E418" i="37"/>
  <c r="F418" i="37"/>
  <c r="A419" i="37"/>
  <c r="B419" i="37"/>
  <c r="C419" i="37"/>
  <c r="D419" i="37"/>
  <c r="E419" i="37"/>
  <c r="F419" i="37"/>
  <c r="A420" i="37"/>
  <c r="B420" i="37"/>
  <c r="C420" i="37"/>
  <c r="D420" i="37"/>
  <c r="E420" i="37"/>
  <c r="F420" i="37"/>
  <c r="A421" i="37"/>
  <c r="B421" i="37"/>
  <c r="C421" i="37"/>
  <c r="D421" i="37"/>
  <c r="E421" i="37"/>
  <c r="F421" i="37"/>
  <c r="A422" i="37"/>
  <c r="B422" i="37"/>
  <c r="C422" i="37"/>
  <c r="D422" i="37"/>
  <c r="E422" i="37"/>
  <c r="F422" i="37"/>
  <c r="A423" i="37"/>
  <c r="B423" i="37"/>
  <c r="C423" i="37"/>
  <c r="D423" i="37"/>
  <c r="E423" i="37"/>
  <c r="F423" i="37"/>
  <c r="A424" i="37"/>
  <c r="B424" i="37"/>
  <c r="C424" i="37"/>
  <c r="D424" i="37"/>
  <c r="E424" i="37"/>
  <c r="F424" i="37"/>
  <c r="A425" i="37"/>
  <c r="B425" i="37"/>
  <c r="C425" i="37"/>
  <c r="D425" i="37"/>
  <c r="E425" i="37"/>
  <c r="F425" i="37"/>
  <c r="A426" i="37"/>
  <c r="B426" i="37"/>
  <c r="C426" i="37"/>
  <c r="D426" i="37"/>
  <c r="E426" i="37"/>
  <c r="F426" i="37"/>
  <c r="A427" i="37"/>
  <c r="B427" i="37"/>
  <c r="C427" i="37"/>
  <c r="D427" i="37"/>
  <c r="E427" i="37"/>
  <c r="F427" i="37"/>
  <c r="A428" i="37"/>
  <c r="B428" i="37"/>
  <c r="C428" i="37"/>
  <c r="D428" i="37"/>
  <c r="E428" i="37"/>
  <c r="F428" i="37"/>
  <c r="A429" i="37"/>
  <c r="B429" i="37"/>
  <c r="C429" i="37"/>
  <c r="D429" i="37"/>
  <c r="E429" i="37"/>
  <c r="F429" i="37"/>
  <c r="A430" i="37"/>
  <c r="B430" i="37"/>
  <c r="C430" i="37"/>
  <c r="D430" i="37"/>
  <c r="E430" i="37"/>
  <c r="F430" i="37"/>
  <c r="A431" i="37"/>
  <c r="B431" i="37"/>
  <c r="C431" i="37"/>
  <c r="D431" i="37"/>
  <c r="E431" i="37"/>
  <c r="F431" i="37"/>
  <c r="A432" i="37"/>
  <c r="B432" i="37"/>
  <c r="C432" i="37"/>
  <c r="D432" i="37"/>
  <c r="E432" i="37"/>
  <c r="F432" i="37"/>
  <c r="A433" i="37"/>
  <c r="B433" i="37"/>
  <c r="C433" i="37"/>
  <c r="D433" i="37"/>
  <c r="E433" i="37"/>
  <c r="F433" i="37"/>
  <c r="A434" i="37"/>
  <c r="B434" i="37"/>
  <c r="C434" i="37"/>
  <c r="D434" i="37"/>
  <c r="E434" i="37"/>
  <c r="F434" i="37"/>
  <c r="A435" i="37"/>
  <c r="B435" i="37"/>
  <c r="C435" i="37"/>
  <c r="D435" i="37"/>
  <c r="E435" i="37"/>
  <c r="F435" i="37"/>
  <c r="A436" i="37"/>
  <c r="B436" i="37"/>
  <c r="C436" i="37"/>
  <c r="D436" i="37"/>
  <c r="E436" i="37"/>
  <c r="F436" i="37"/>
  <c r="A437" i="37"/>
  <c r="B437" i="37"/>
  <c r="C437" i="37"/>
  <c r="D437" i="37"/>
  <c r="E437" i="37"/>
  <c r="F437" i="37"/>
  <c r="A438" i="37"/>
  <c r="B438" i="37"/>
  <c r="C438" i="37"/>
  <c r="D438" i="37"/>
  <c r="E438" i="37"/>
  <c r="F438" i="37"/>
  <c r="A439" i="37"/>
  <c r="B439" i="37"/>
  <c r="C439" i="37"/>
  <c r="D439" i="37"/>
  <c r="E439" i="37"/>
  <c r="F439" i="37"/>
  <c r="A440" i="37"/>
  <c r="B440" i="37"/>
  <c r="C440" i="37"/>
  <c r="D440" i="37"/>
  <c r="E440" i="37"/>
  <c r="F440" i="37"/>
  <c r="A441" i="37"/>
  <c r="B441" i="37"/>
  <c r="C441" i="37"/>
  <c r="D441" i="37"/>
  <c r="E441" i="37"/>
  <c r="F441" i="37"/>
  <c r="A442" i="37"/>
  <c r="B442" i="37"/>
  <c r="C442" i="37"/>
  <c r="D442" i="37"/>
  <c r="E442" i="37"/>
  <c r="F442" i="37"/>
  <c r="A443" i="37"/>
  <c r="B443" i="37"/>
  <c r="C443" i="37"/>
  <c r="D443" i="37"/>
  <c r="E443" i="37"/>
  <c r="F443" i="37"/>
  <c r="A444" i="37"/>
  <c r="B444" i="37"/>
  <c r="C444" i="37"/>
  <c r="D444" i="37"/>
  <c r="E444" i="37"/>
  <c r="F444" i="37"/>
  <c r="A445" i="37"/>
  <c r="B445" i="37"/>
  <c r="C445" i="37"/>
  <c r="D445" i="37"/>
  <c r="E445" i="37"/>
  <c r="F445" i="37"/>
  <c r="A446" i="37"/>
  <c r="B446" i="37"/>
  <c r="C446" i="37"/>
  <c r="D446" i="37"/>
  <c r="E446" i="37"/>
  <c r="F446" i="37"/>
  <c r="A447" i="37"/>
  <c r="B447" i="37"/>
  <c r="C447" i="37"/>
  <c r="D447" i="37"/>
  <c r="E447" i="37"/>
  <c r="F447" i="37"/>
  <c r="A448" i="37"/>
  <c r="B448" i="37"/>
  <c r="C448" i="37"/>
  <c r="D448" i="37"/>
  <c r="E448" i="37"/>
  <c r="F448" i="37"/>
  <c r="A449" i="37"/>
  <c r="B449" i="37"/>
  <c r="C449" i="37"/>
  <c r="D449" i="37"/>
  <c r="E449" i="37"/>
  <c r="F449" i="37"/>
  <c r="A450" i="37"/>
  <c r="B450" i="37"/>
  <c r="C450" i="37"/>
  <c r="D450" i="37"/>
  <c r="E450" i="37"/>
  <c r="F450" i="37"/>
  <c r="A451" i="37"/>
  <c r="B451" i="37"/>
  <c r="C451" i="37"/>
  <c r="D451" i="37"/>
  <c r="E451" i="37"/>
  <c r="F451" i="37"/>
  <c r="A452" i="37"/>
  <c r="B452" i="37"/>
  <c r="C452" i="37"/>
  <c r="D452" i="37"/>
  <c r="E452" i="37"/>
  <c r="F452" i="37"/>
  <c r="A453" i="37"/>
  <c r="B453" i="37"/>
  <c r="C453" i="37"/>
  <c r="D453" i="37"/>
  <c r="E453" i="37"/>
  <c r="F453" i="37"/>
  <c r="A454" i="37"/>
  <c r="B454" i="37"/>
  <c r="C454" i="37"/>
  <c r="D454" i="37"/>
  <c r="E454" i="37"/>
  <c r="F454" i="37"/>
  <c r="A455" i="37"/>
  <c r="B455" i="37"/>
  <c r="C455" i="37"/>
  <c r="D455" i="37"/>
  <c r="E455" i="37"/>
  <c r="F455" i="37"/>
  <c r="A456" i="37"/>
  <c r="B456" i="37"/>
  <c r="C456" i="37"/>
  <c r="D456" i="37"/>
  <c r="E456" i="37"/>
  <c r="F456" i="37"/>
  <c r="A457" i="37"/>
  <c r="B457" i="37"/>
  <c r="C457" i="37"/>
  <c r="D457" i="37"/>
  <c r="E457" i="37"/>
  <c r="F457" i="37"/>
  <c r="A458" i="37"/>
  <c r="B458" i="37"/>
  <c r="C458" i="37"/>
  <c r="D458" i="37"/>
  <c r="E458" i="37"/>
  <c r="F458" i="37"/>
  <c r="A459" i="37"/>
  <c r="B459" i="37"/>
  <c r="C459" i="37"/>
  <c r="D459" i="37"/>
  <c r="E459" i="37"/>
  <c r="F459" i="37"/>
  <c r="A460" i="37"/>
  <c r="B460" i="37"/>
  <c r="C460" i="37"/>
  <c r="D460" i="37"/>
  <c r="E460" i="37"/>
  <c r="F460" i="37"/>
  <c r="A461" i="37"/>
  <c r="B461" i="37"/>
  <c r="C461" i="37"/>
  <c r="D461" i="37"/>
  <c r="E461" i="37"/>
  <c r="F461" i="37"/>
  <c r="A462" i="37"/>
  <c r="B462" i="37"/>
  <c r="C462" i="37"/>
  <c r="D462" i="37"/>
  <c r="E462" i="37"/>
  <c r="F462" i="37"/>
  <c r="A463" i="37"/>
  <c r="B463" i="37"/>
  <c r="C463" i="37"/>
  <c r="D463" i="37"/>
  <c r="E463" i="37"/>
  <c r="F463" i="37"/>
  <c r="A464" i="37"/>
  <c r="B464" i="37"/>
  <c r="C464" i="37"/>
  <c r="D464" i="37"/>
  <c r="E464" i="37"/>
  <c r="F464" i="37"/>
  <c r="A465" i="37"/>
  <c r="B465" i="37"/>
  <c r="C465" i="37"/>
  <c r="D465" i="37"/>
  <c r="E465" i="37"/>
  <c r="F465" i="37"/>
  <c r="A466" i="37"/>
  <c r="B466" i="37"/>
  <c r="C466" i="37"/>
  <c r="D466" i="37"/>
  <c r="E466" i="37"/>
  <c r="F466" i="37"/>
  <c r="A467" i="37"/>
  <c r="B467" i="37"/>
  <c r="C467" i="37"/>
  <c r="D467" i="37"/>
  <c r="E467" i="37"/>
  <c r="F467" i="37"/>
  <c r="A468" i="37"/>
  <c r="B468" i="37"/>
  <c r="C468" i="37"/>
  <c r="D468" i="37"/>
  <c r="E468" i="37"/>
  <c r="F468" i="37"/>
  <c r="A469" i="37"/>
  <c r="B469" i="37"/>
  <c r="C469" i="37"/>
  <c r="D469" i="37"/>
  <c r="E469" i="37"/>
  <c r="F469" i="37"/>
  <c r="A470" i="37"/>
  <c r="B470" i="37"/>
  <c r="C470" i="37"/>
  <c r="D470" i="37"/>
  <c r="E470" i="37"/>
  <c r="F470" i="37"/>
  <c r="A471" i="37"/>
  <c r="B471" i="37"/>
  <c r="C471" i="37"/>
  <c r="D471" i="37"/>
  <c r="E471" i="37"/>
  <c r="F471" i="37"/>
  <c r="A472" i="37"/>
  <c r="B472" i="37"/>
  <c r="C472" i="37"/>
  <c r="D472" i="37"/>
  <c r="E472" i="37"/>
  <c r="F472" i="37"/>
  <c r="A473" i="37"/>
  <c r="B473" i="37"/>
  <c r="C473" i="37"/>
  <c r="D473" i="37"/>
  <c r="E473" i="37"/>
  <c r="F473" i="37"/>
  <c r="A474" i="37"/>
  <c r="B474" i="37"/>
  <c r="C474" i="37"/>
  <c r="D474" i="37"/>
  <c r="E474" i="37"/>
  <c r="F474" i="37"/>
  <c r="A475" i="37"/>
  <c r="B475" i="37"/>
  <c r="C475" i="37"/>
  <c r="D475" i="37"/>
  <c r="E475" i="37"/>
  <c r="F475" i="37"/>
  <c r="A476" i="37"/>
  <c r="B476" i="37"/>
  <c r="C476" i="37"/>
  <c r="D476" i="37"/>
  <c r="E476" i="37"/>
  <c r="F476" i="37"/>
  <c r="A477" i="37"/>
  <c r="B477" i="37"/>
  <c r="C477" i="37"/>
  <c r="D477" i="37"/>
  <c r="E477" i="37"/>
  <c r="F477" i="37"/>
  <c r="A478" i="37"/>
  <c r="B478" i="37"/>
  <c r="C478" i="37"/>
  <c r="D478" i="37"/>
  <c r="E478" i="37"/>
  <c r="F478" i="37"/>
  <c r="A479" i="37"/>
  <c r="B479" i="37"/>
  <c r="C479" i="37"/>
  <c r="D479" i="37"/>
  <c r="E479" i="37"/>
  <c r="F479" i="37"/>
  <c r="A480" i="37"/>
  <c r="B480" i="37"/>
  <c r="C480" i="37"/>
  <c r="D480" i="37"/>
  <c r="E480" i="37"/>
  <c r="F480" i="37"/>
  <c r="A481" i="37"/>
  <c r="B481" i="37"/>
  <c r="C481" i="37"/>
  <c r="D481" i="37"/>
  <c r="E481" i="37"/>
  <c r="F481" i="37"/>
  <c r="A482" i="37"/>
  <c r="B482" i="37"/>
  <c r="C482" i="37"/>
  <c r="D482" i="37"/>
  <c r="E482" i="37"/>
  <c r="F482" i="37"/>
  <c r="A483" i="37"/>
  <c r="B483" i="37"/>
  <c r="C483" i="37"/>
  <c r="D483" i="37"/>
  <c r="E483" i="37"/>
  <c r="F483" i="37"/>
  <c r="A484" i="37"/>
  <c r="B484" i="37"/>
  <c r="C484" i="37"/>
  <c r="D484" i="37"/>
  <c r="E484" i="37"/>
  <c r="F484" i="37"/>
  <c r="A485" i="37"/>
  <c r="B485" i="37"/>
  <c r="C485" i="37"/>
  <c r="D485" i="37"/>
  <c r="E485" i="37"/>
  <c r="F485" i="37"/>
  <c r="A486" i="37"/>
  <c r="B486" i="37"/>
  <c r="C486" i="37"/>
  <c r="D486" i="37"/>
  <c r="E486" i="37"/>
  <c r="F486" i="37"/>
  <c r="A487" i="37"/>
  <c r="B487" i="37"/>
  <c r="C487" i="37"/>
  <c r="D487" i="37"/>
  <c r="E487" i="37"/>
  <c r="F487" i="37"/>
  <c r="A488" i="37"/>
  <c r="B488" i="37"/>
  <c r="C488" i="37"/>
  <c r="D488" i="37"/>
  <c r="E488" i="37"/>
  <c r="F488" i="37"/>
  <c r="A489" i="37"/>
  <c r="B489" i="37"/>
  <c r="C489" i="37"/>
  <c r="D489" i="37"/>
  <c r="E489" i="37"/>
  <c r="F489" i="37"/>
  <c r="A490" i="37"/>
  <c r="B490" i="37"/>
  <c r="C490" i="37"/>
  <c r="D490" i="37"/>
  <c r="E490" i="37"/>
  <c r="F490" i="37"/>
  <c r="A491" i="37"/>
  <c r="B491" i="37"/>
  <c r="C491" i="37"/>
  <c r="D491" i="37"/>
  <c r="E491" i="37"/>
  <c r="F491" i="37"/>
  <c r="A492" i="37"/>
  <c r="B492" i="37"/>
  <c r="C492" i="37"/>
  <c r="D492" i="37"/>
  <c r="E492" i="37"/>
  <c r="F492" i="37"/>
  <c r="A493" i="37"/>
  <c r="B493" i="37"/>
  <c r="C493" i="37"/>
  <c r="D493" i="37"/>
  <c r="E493" i="37"/>
  <c r="F493" i="37"/>
  <c r="A494" i="37"/>
  <c r="B494" i="37"/>
  <c r="C494" i="37"/>
  <c r="D494" i="37"/>
  <c r="E494" i="37"/>
  <c r="F494" i="37"/>
  <c r="A495" i="37"/>
  <c r="B495" i="37"/>
  <c r="C495" i="37"/>
  <c r="D495" i="37"/>
  <c r="E495" i="37"/>
  <c r="F495" i="37"/>
  <c r="A496" i="37"/>
  <c r="B496" i="37"/>
  <c r="C496" i="37"/>
  <c r="D496" i="37"/>
  <c r="E496" i="37"/>
  <c r="F496" i="37"/>
  <c r="A497" i="37"/>
  <c r="B497" i="37"/>
  <c r="C497" i="37"/>
  <c r="D497" i="37"/>
  <c r="E497" i="37"/>
  <c r="F497" i="37"/>
  <c r="A498" i="37"/>
  <c r="B498" i="37"/>
  <c r="C498" i="37"/>
  <c r="D498" i="37"/>
  <c r="E498" i="37"/>
  <c r="F498" i="37"/>
  <c r="A499" i="37"/>
  <c r="B499" i="37"/>
  <c r="C499" i="37"/>
  <c r="D499" i="37"/>
  <c r="E499" i="37"/>
  <c r="F499" i="37"/>
  <c r="A500" i="37"/>
  <c r="B500" i="37"/>
  <c r="C500" i="37"/>
  <c r="D500" i="37"/>
  <c r="E500" i="37"/>
  <c r="F500" i="37"/>
  <c r="A501" i="37"/>
  <c r="B501" i="37"/>
  <c r="C501" i="37"/>
  <c r="D501" i="37"/>
  <c r="E501" i="37"/>
  <c r="F501" i="37"/>
  <c r="A502" i="37"/>
  <c r="B502" i="37"/>
  <c r="C502" i="37"/>
  <c r="D502" i="37"/>
  <c r="E502" i="37"/>
  <c r="F502" i="37"/>
  <c r="A503" i="37"/>
  <c r="B503" i="37"/>
  <c r="C503" i="37"/>
  <c r="D503" i="37"/>
  <c r="E503" i="37"/>
  <c r="F503" i="37"/>
  <c r="A504" i="37"/>
  <c r="B504" i="37"/>
  <c r="C504" i="37"/>
  <c r="D504" i="37"/>
  <c r="E504" i="37"/>
  <c r="F504" i="37"/>
  <c r="A505" i="37"/>
  <c r="B505" i="37"/>
  <c r="C505" i="37"/>
  <c r="D505" i="37"/>
  <c r="E505" i="37"/>
  <c r="F505" i="37"/>
  <c r="A506" i="37"/>
  <c r="B506" i="37"/>
  <c r="C506" i="37"/>
  <c r="D506" i="37"/>
  <c r="E506" i="37"/>
  <c r="F506" i="37"/>
  <c r="A507" i="37"/>
  <c r="B507" i="37"/>
  <c r="C507" i="37"/>
  <c r="D507" i="37"/>
  <c r="E507" i="37"/>
  <c r="F507" i="37"/>
  <c r="A508" i="37"/>
  <c r="B508" i="37"/>
  <c r="C508" i="37"/>
  <c r="D508" i="37"/>
  <c r="E508" i="37"/>
  <c r="F508" i="37"/>
  <c r="A509" i="37"/>
  <c r="B509" i="37"/>
  <c r="C509" i="37"/>
  <c r="D509" i="37"/>
  <c r="E509" i="37"/>
  <c r="F509" i="37"/>
  <c r="A510" i="37"/>
  <c r="B510" i="37"/>
  <c r="C510" i="37"/>
  <c r="D510" i="37"/>
  <c r="E510" i="37"/>
  <c r="F510" i="37"/>
  <c r="A511" i="37"/>
  <c r="B511" i="37"/>
  <c r="C511" i="37"/>
  <c r="D511" i="37"/>
  <c r="E511" i="37"/>
  <c r="F511" i="37"/>
  <c r="A512" i="37"/>
  <c r="B512" i="37"/>
  <c r="C512" i="37"/>
  <c r="D512" i="37"/>
  <c r="E512" i="37"/>
  <c r="F512" i="37"/>
  <c r="A513" i="37"/>
  <c r="B513" i="37"/>
  <c r="C513" i="37"/>
  <c r="D513" i="37"/>
  <c r="E513" i="37"/>
  <c r="F513" i="37"/>
  <c r="A514" i="37"/>
  <c r="B514" i="37"/>
  <c r="C514" i="37"/>
  <c r="D514" i="37"/>
  <c r="E514" i="37"/>
  <c r="F514" i="37"/>
  <c r="A515" i="37"/>
  <c r="B515" i="37"/>
  <c r="C515" i="37"/>
  <c r="D515" i="37"/>
  <c r="E515" i="37"/>
  <c r="F515" i="37"/>
  <c r="A516" i="37"/>
  <c r="B516" i="37"/>
  <c r="C516" i="37"/>
  <c r="D516" i="37"/>
  <c r="E516" i="37"/>
  <c r="F516" i="37"/>
  <c r="A517" i="37"/>
  <c r="B517" i="37"/>
  <c r="C517" i="37"/>
  <c r="D517" i="37"/>
  <c r="E517" i="37"/>
  <c r="F517" i="37"/>
  <c r="A518" i="37"/>
  <c r="B518" i="37"/>
  <c r="C518" i="37"/>
  <c r="D518" i="37"/>
  <c r="E518" i="37"/>
  <c r="F518" i="37"/>
  <c r="A519" i="37"/>
  <c r="B519" i="37"/>
  <c r="C519" i="37"/>
  <c r="D519" i="37"/>
  <c r="E519" i="37"/>
  <c r="F519" i="37"/>
  <c r="A520" i="37"/>
  <c r="B520" i="37"/>
  <c r="C520" i="37"/>
  <c r="D520" i="37"/>
  <c r="E520" i="37"/>
  <c r="F520" i="37"/>
  <c r="A521" i="37"/>
  <c r="B521" i="37"/>
  <c r="C521" i="37"/>
  <c r="D521" i="37"/>
  <c r="E521" i="37"/>
  <c r="F521" i="37"/>
  <c r="A522" i="37"/>
  <c r="B522" i="37"/>
  <c r="C522" i="37"/>
  <c r="D522" i="37"/>
  <c r="E522" i="37"/>
  <c r="F522" i="37"/>
  <c r="A523" i="37"/>
  <c r="B523" i="37"/>
  <c r="C523" i="37"/>
  <c r="D523" i="37"/>
  <c r="E523" i="37"/>
  <c r="F523" i="37"/>
  <c r="A524" i="37"/>
  <c r="B524" i="37"/>
  <c r="C524" i="37"/>
  <c r="D524" i="37"/>
  <c r="E524" i="37"/>
  <c r="F524" i="37"/>
  <c r="A525" i="37"/>
  <c r="B525" i="37"/>
  <c r="C525" i="37"/>
  <c r="D525" i="37"/>
  <c r="E525" i="37"/>
  <c r="F525" i="37"/>
  <c r="A526" i="37"/>
  <c r="B526" i="37"/>
  <c r="C526" i="37"/>
  <c r="D526" i="37"/>
  <c r="E526" i="37"/>
  <c r="F526" i="37"/>
  <c r="A527" i="37"/>
  <c r="B527" i="37"/>
  <c r="C527" i="37"/>
  <c r="D527" i="37"/>
  <c r="E527" i="37"/>
  <c r="F527" i="37"/>
  <c r="A528" i="37"/>
  <c r="B528" i="37"/>
  <c r="C528" i="37"/>
  <c r="D528" i="37"/>
  <c r="E528" i="37"/>
  <c r="F528" i="37"/>
  <c r="A529" i="37"/>
  <c r="B529" i="37"/>
  <c r="C529" i="37"/>
  <c r="D529" i="37"/>
  <c r="E529" i="37"/>
  <c r="F529" i="37"/>
  <c r="A530" i="37"/>
  <c r="B530" i="37"/>
  <c r="C530" i="37"/>
  <c r="D530" i="37"/>
  <c r="E530" i="37"/>
  <c r="F530" i="37"/>
  <c r="A531" i="37"/>
  <c r="B531" i="37"/>
  <c r="C531" i="37"/>
  <c r="D531" i="37"/>
  <c r="E531" i="37"/>
  <c r="F531" i="37"/>
  <c r="A532" i="37"/>
  <c r="B532" i="37"/>
  <c r="C532" i="37"/>
  <c r="D532" i="37"/>
  <c r="E532" i="37"/>
  <c r="F532" i="37"/>
  <c r="A533" i="37"/>
  <c r="B533" i="37"/>
  <c r="C533" i="37"/>
  <c r="D533" i="37"/>
  <c r="E533" i="37"/>
  <c r="F533" i="37"/>
  <c r="A534" i="37"/>
  <c r="B534" i="37"/>
  <c r="C534" i="37"/>
  <c r="D534" i="37"/>
  <c r="E534" i="37"/>
  <c r="F534" i="37"/>
  <c r="A535" i="37"/>
  <c r="B535" i="37"/>
  <c r="C535" i="37"/>
  <c r="D535" i="37"/>
  <c r="E535" i="37"/>
  <c r="F535" i="37"/>
  <c r="A536" i="37"/>
  <c r="B536" i="37"/>
  <c r="C536" i="37"/>
  <c r="D536" i="37"/>
  <c r="E536" i="37"/>
  <c r="F536" i="37"/>
  <c r="A537" i="37"/>
  <c r="B537" i="37"/>
  <c r="C537" i="37"/>
  <c r="D537" i="37"/>
  <c r="E537" i="37"/>
  <c r="F537" i="37"/>
  <c r="A538" i="37"/>
  <c r="B538" i="37"/>
  <c r="C538" i="37"/>
  <c r="D538" i="37"/>
  <c r="E538" i="37"/>
  <c r="F538" i="37"/>
  <c r="A539" i="37"/>
  <c r="B539" i="37"/>
  <c r="C539" i="37"/>
  <c r="D539" i="37"/>
  <c r="E539" i="37"/>
  <c r="F539" i="37"/>
  <c r="A540" i="37"/>
  <c r="B540" i="37"/>
  <c r="C540" i="37"/>
  <c r="D540" i="37"/>
  <c r="E540" i="37"/>
  <c r="F540" i="37"/>
  <c r="A541" i="37"/>
  <c r="B541" i="37"/>
  <c r="C541" i="37"/>
  <c r="D541" i="37"/>
  <c r="E541" i="37"/>
  <c r="F541" i="37"/>
  <c r="A542" i="37"/>
  <c r="B542" i="37"/>
  <c r="C542" i="37"/>
  <c r="D542" i="37"/>
  <c r="E542" i="37"/>
  <c r="F542" i="37"/>
  <c r="A543" i="37"/>
  <c r="B543" i="37"/>
  <c r="C543" i="37"/>
  <c r="D543" i="37"/>
  <c r="E543" i="37"/>
  <c r="F543" i="37"/>
  <c r="A544" i="37"/>
  <c r="B544" i="37"/>
  <c r="C544" i="37"/>
  <c r="D544" i="37"/>
  <c r="E544" i="37"/>
  <c r="F544" i="37"/>
  <c r="A545" i="37"/>
  <c r="B545" i="37"/>
  <c r="C545" i="37"/>
  <c r="D545" i="37"/>
  <c r="E545" i="37"/>
  <c r="F545" i="37"/>
  <c r="A546" i="37"/>
  <c r="B546" i="37"/>
  <c r="C546" i="37"/>
  <c r="D546" i="37"/>
  <c r="E546" i="37"/>
  <c r="F546" i="37"/>
  <c r="A547" i="37"/>
  <c r="B547" i="37"/>
  <c r="C547" i="37"/>
  <c r="D547" i="37"/>
  <c r="E547" i="37"/>
  <c r="F547" i="37"/>
  <c r="A548" i="37"/>
  <c r="B548" i="37"/>
  <c r="C548" i="37"/>
  <c r="D548" i="37"/>
  <c r="E548" i="37"/>
  <c r="F548" i="37"/>
  <c r="A549" i="37"/>
  <c r="B549" i="37"/>
  <c r="C549" i="37"/>
  <c r="D549" i="37"/>
  <c r="E549" i="37"/>
  <c r="F549" i="37"/>
  <c r="A550" i="37"/>
  <c r="B550" i="37"/>
  <c r="C550" i="37"/>
  <c r="D550" i="37"/>
  <c r="E550" i="37"/>
  <c r="F550" i="37"/>
  <c r="A551" i="37"/>
  <c r="B551" i="37"/>
  <c r="C551" i="37"/>
  <c r="D551" i="37"/>
  <c r="E551" i="37"/>
  <c r="F551" i="37"/>
  <c r="A552" i="37"/>
  <c r="B552" i="37"/>
  <c r="C552" i="37"/>
  <c r="D552" i="37"/>
  <c r="E552" i="37"/>
  <c r="F552" i="37"/>
  <c r="A553" i="37"/>
  <c r="B553" i="37"/>
  <c r="C553" i="37"/>
  <c r="D553" i="37"/>
  <c r="E553" i="37"/>
  <c r="F553" i="37"/>
  <c r="A554" i="37"/>
  <c r="B554" i="37"/>
  <c r="C554" i="37"/>
  <c r="D554" i="37"/>
  <c r="E554" i="37"/>
  <c r="F554" i="37"/>
  <c r="A555" i="37"/>
  <c r="B555" i="37"/>
  <c r="C555" i="37"/>
  <c r="D555" i="37"/>
  <c r="E555" i="37"/>
  <c r="F555" i="37"/>
  <c r="A556" i="37"/>
  <c r="B556" i="37"/>
  <c r="C556" i="37"/>
  <c r="D556" i="37"/>
  <c r="E556" i="37"/>
  <c r="F556" i="37"/>
  <c r="A557" i="37"/>
  <c r="B557" i="37"/>
  <c r="C557" i="37"/>
  <c r="D557" i="37"/>
  <c r="E557" i="37"/>
  <c r="F557" i="37"/>
  <c r="A558" i="37"/>
  <c r="B558" i="37"/>
  <c r="C558" i="37"/>
  <c r="D558" i="37"/>
  <c r="E558" i="37"/>
  <c r="F558" i="37"/>
  <c r="A559" i="37"/>
  <c r="B559" i="37"/>
  <c r="C559" i="37"/>
  <c r="D559" i="37"/>
  <c r="E559" i="37"/>
  <c r="F559" i="37"/>
  <c r="A560" i="37"/>
  <c r="B560" i="37"/>
  <c r="C560" i="37"/>
  <c r="D560" i="37"/>
  <c r="E560" i="37"/>
  <c r="F560" i="37"/>
  <c r="A561" i="37"/>
  <c r="B561" i="37"/>
  <c r="C561" i="37"/>
  <c r="D561" i="37"/>
  <c r="E561" i="37"/>
  <c r="F561" i="37"/>
  <c r="A562" i="37"/>
  <c r="B562" i="37"/>
  <c r="C562" i="37"/>
  <c r="D562" i="37"/>
  <c r="E562" i="37"/>
  <c r="F562" i="37"/>
  <c r="A563" i="37"/>
  <c r="B563" i="37"/>
  <c r="C563" i="37"/>
  <c r="D563" i="37"/>
  <c r="E563" i="37"/>
  <c r="F563" i="37"/>
  <c r="A564" i="37"/>
  <c r="B564" i="37"/>
  <c r="C564" i="37"/>
  <c r="D564" i="37"/>
  <c r="E564" i="37"/>
  <c r="F564" i="37"/>
  <c r="A565" i="37"/>
  <c r="B565" i="37"/>
  <c r="C565" i="37"/>
  <c r="D565" i="37"/>
  <c r="E565" i="37"/>
  <c r="F565" i="37"/>
  <c r="A566" i="37"/>
  <c r="B566" i="37"/>
  <c r="C566" i="37"/>
  <c r="D566" i="37"/>
  <c r="E566" i="37"/>
  <c r="F566" i="37"/>
  <c r="A567" i="37"/>
  <c r="B567" i="37"/>
  <c r="C567" i="37"/>
  <c r="D567" i="37"/>
  <c r="E567" i="37"/>
  <c r="F567" i="37"/>
  <c r="A568" i="37"/>
  <c r="B568" i="37"/>
  <c r="C568" i="37"/>
  <c r="D568" i="37"/>
  <c r="E568" i="37"/>
  <c r="F568" i="37"/>
  <c r="A569" i="37"/>
  <c r="B569" i="37"/>
  <c r="C569" i="37"/>
  <c r="D569" i="37"/>
  <c r="E569" i="37"/>
  <c r="F569" i="37"/>
  <c r="A570" i="37"/>
  <c r="B570" i="37"/>
  <c r="C570" i="37"/>
  <c r="D570" i="37"/>
  <c r="E570" i="37"/>
  <c r="F570" i="37"/>
  <c r="A571" i="37"/>
  <c r="B571" i="37"/>
  <c r="C571" i="37"/>
  <c r="D571" i="37"/>
  <c r="E571" i="37"/>
  <c r="F571" i="37"/>
  <c r="A572" i="37"/>
  <c r="B572" i="37"/>
  <c r="C572" i="37"/>
  <c r="D572" i="37"/>
  <c r="E572" i="37"/>
  <c r="F572" i="37"/>
  <c r="A573" i="37"/>
  <c r="B573" i="37"/>
  <c r="C573" i="37"/>
  <c r="D573" i="37"/>
  <c r="E573" i="37"/>
  <c r="F573" i="37"/>
  <c r="A574" i="37"/>
  <c r="B574" i="37"/>
  <c r="C574" i="37"/>
  <c r="D574" i="37"/>
  <c r="E574" i="37"/>
  <c r="F574" i="37"/>
  <c r="A575" i="37"/>
  <c r="B575" i="37"/>
  <c r="C575" i="37"/>
  <c r="D575" i="37"/>
  <c r="E575" i="37"/>
  <c r="F575" i="37"/>
  <c r="A576" i="37"/>
  <c r="B576" i="37"/>
  <c r="C576" i="37"/>
  <c r="D576" i="37"/>
  <c r="E576" i="37"/>
  <c r="F576" i="37"/>
  <c r="A577" i="37"/>
  <c r="B577" i="37"/>
  <c r="C577" i="37"/>
  <c r="D577" i="37"/>
  <c r="E577" i="37"/>
  <c r="F577" i="37"/>
  <c r="A578" i="37"/>
  <c r="B578" i="37"/>
  <c r="C578" i="37"/>
  <c r="D578" i="37"/>
  <c r="E578" i="37"/>
  <c r="F578" i="37"/>
  <c r="A579" i="37"/>
  <c r="B579" i="37"/>
  <c r="C579" i="37"/>
  <c r="D579" i="37"/>
  <c r="E579" i="37"/>
  <c r="F579" i="37"/>
  <c r="A580" i="37"/>
  <c r="B580" i="37"/>
  <c r="C580" i="37"/>
  <c r="D580" i="37"/>
  <c r="E580" i="37"/>
  <c r="F580" i="37"/>
  <c r="A581" i="37"/>
  <c r="B581" i="37"/>
  <c r="C581" i="37"/>
  <c r="D581" i="37"/>
  <c r="E581" i="37"/>
  <c r="F581" i="37"/>
  <c r="A582" i="37"/>
  <c r="B582" i="37"/>
  <c r="C582" i="37"/>
  <c r="D582" i="37"/>
  <c r="E582" i="37"/>
  <c r="F582" i="37"/>
  <c r="A583" i="37"/>
  <c r="B583" i="37"/>
  <c r="C583" i="37"/>
  <c r="D583" i="37"/>
  <c r="E583" i="37"/>
  <c r="F583" i="37"/>
  <c r="A584" i="37"/>
  <c r="B584" i="37"/>
  <c r="C584" i="37"/>
  <c r="D584" i="37"/>
  <c r="E584" i="37"/>
  <c r="F584" i="37"/>
  <c r="A585" i="37"/>
  <c r="B585" i="37"/>
  <c r="C585" i="37"/>
  <c r="D585" i="37"/>
  <c r="E585" i="37"/>
  <c r="F585" i="37"/>
  <c r="A586" i="37"/>
  <c r="B586" i="37"/>
  <c r="C586" i="37"/>
  <c r="D586" i="37"/>
  <c r="E586" i="37"/>
  <c r="F586" i="37"/>
  <c r="A587" i="37"/>
  <c r="B587" i="37"/>
  <c r="C587" i="37"/>
  <c r="D587" i="37"/>
  <c r="E587" i="37"/>
  <c r="F587" i="37"/>
  <c r="A588" i="37"/>
  <c r="B588" i="37"/>
  <c r="C588" i="37"/>
  <c r="D588" i="37"/>
  <c r="E588" i="37"/>
  <c r="F588" i="37"/>
  <c r="A589" i="37"/>
  <c r="B589" i="37"/>
  <c r="C589" i="37"/>
  <c r="D589" i="37"/>
  <c r="E589" i="37"/>
  <c r="F589" i="37"/>
  <c r="A590" i="37"/>
  <c r="B590" i="37"/>
  <c r="C590" i="37"/>
  <c r="D590" i="37"/>
  <c r="E590" i="37"/>
  <c r="F590" i="37"/>
  <c r="A591" i="37"/>
  <c r="B591" i="37"/>
  <c r="C591" i="37"/>
  <c r="D591" i="37"/>
  <c r="E591" i="37"/>
  <c r="F591" i="37"/>
  <c r="A592" i="37"/>
  <c r="B592" i="37"/>
  <c r="C592" i="37"/>
  <c r="D592" i="37"/>
  <c r="E592" i="37"/>
  <c r="F592" i="37"/>
  <c r="A593" i="37"/>
  <c r="B593" i="37"/>
  <c r="C593" i="37"/>
  <c r="D593" i="37"/>
  <c r="E593" i="37"/>
  <c r="F593" i="37"/>
  <c r="A594" i="37"/>
  <c r="B594" i="37"/>
  <c r="C594" i="37"/>
  <c r="D594" i="37"/>
  <c r="E594" i="37"/>
  <c r="F594" i="37"/>
  <c r="A595" i="37"/>
  <c r="B595" i="37"/>
  <c r="C595" i="37"/>
  <c r="D595" i="37"/>
  <c r="E595" i="37"/>
  <c r="F595" i="37"/>
  <c r="A596" i="37"/>
  <c r="B596" i="37"/>
  <c r="C596" i="37"/>
  <c r="D596" i="37"/>
  <c r="E596" i="37"/>
  <c r="F596" i="37"/>
  <c r="A597" i="37"/>
  <c r="B597" i="37"/>
  <c r="C597" i="37"/>
  <c r="D597" i="37"/>
  <c r="E597" i="37"/>
  <c r="F597" i="37"/>
  <c r="A598" i="37"/>
  <c r="B598" i="37"/>
  <c r="C598" i="37"/>
  <c r="D598" i="37"/>
  <c r="E598" i="37"/>
  <c r="F598" i="37"/>
  <c r="A599" i="37"/>
  <c r="B599" i="37"/>
  <c r="C599" i="37"/>
  <c r="D599" i="37"/>
  <c r="E599" i="37"/>
  <c r="F599" i="37"/>
  <c r="A600" i="37"/>
  <c r="B600" i="37"/>
  <c r="C600" i="37"/>
  <c r="D600" i="37"/>
  <c r="E600" i="37"/>
  <c r="F600" i="37"/>
  <c r="A601" i="37"/>
  <c r="B601" i="37"/>
  <c r="C601" i="37"/>
  <c r="D601" i="37"/>
  <c r="E601" i="37"/>
  <c r="F601" i="37"/>
  <c r="A602" i="37"/>
  <c r="B602" i="37"/>
  <c r="C602" i="37"/>
  <c r="D602" i="37"/>
  <c r="E602" i="37"/>
  <c r="F602" i="37"/>
  <c r="A603" i="37"/>
  <c r="B603" i="37"/>
  <c r="C603" i="37"/>
  <c r="D603" i="37"/>
  <c r="E603" i="37"/>
  <c r="F603" i="37"/>
  <c r="A604" i="37"/>
  <c r="B604" i="37"/>
  <c r="C604" i="37"/>
  <c r="D604" i="37"/>
  <c r="E604" i="37"/>
  <c r="F604" i="37"/>
  <c r="A605" i="37"/>
  <c r="B605" i="37"/>
  <c r="C605" i="37"/>
  <c r="D605" i="37"/>
  <c r="E605" i="37"/>
  <c r="F605" i="37"/>
  <c r="A606" i="37"/>
  <c r="B606" i="37"/>
  <c r="C606" i="37"/>
  <c r="D606" i="37"/>
  <c r="E606" i="37"/>
  <c r="F606" i="37"/>
  <c r="A607" i="37"/>
  <c r="B607" i="37"/>
  <c r="C607" i="37"/>
  <c r="D607" i="37"/>
  <c r="E607" i="37"/>
  <c r="F607" i="37"/>
  <c r="A608" i="37"/>
  <c r="B608" i="37"/>
  <c r="C608" i="37"/>
  <c r="D608" i="37"/>
  <c r="E608" i="37"/>
  <c r="F608" i="37"/>
  <c r="A609" i="37"/>
  <c r="B609" i="37"/>
  <c r="C609" i="37"/>
  <c r="D609" i="37"/>
  <c r="E609" i="37"/>
  <c r="F609" i="37"/>
  <c r="A610" i="37"/>
  <c r="B610" i="37"/>
  <c r="C610" i="37"/>
  <c r="D610" i="37"/>
  <c r="E610" i="37"/>
  <c r="F610" i="37"/>
  <c r="A611" i="37"/>
  <c r="B611" i="37"/>
  <c r="C611" i="37"/>
  <c r="D611" i="37"/>
  <c r="E611" i="37"/>
  <c r="F611" i="37"/>
  <c r="A612" i="37"/>
  <c r="B612" i="37"/>
  <c r="C612" i="37"/>
  <c r="D612" i="37"/>
  <c r="E612" i="37"/>
  <c r="F612" i="37"/>
  <c r="A613" i="37"/>
  <c r="B613" i="37"/>
  <c r="C613" i="37"/>
  <c r="D613" i="37"/>
  <c r="E613" i="37"/>
  <c r="F613" i="37"/>
  <c r="A614" i="37"/>
  <c r="B614" i="37"/>
  <c r="C614" i="37"/>
  <c r="D614" i="37"/>
  <c r="E614" i="37"/>
  <c r="F614" i="37"/>
  <c r="A615" i="37"/>
  <c r="B615" i="37"/>
  <c r="C615" i="37"/>
  <c r="D615" i="37"/>
  <c r="E615" i="37"/>
  <c r="F615" i="37"/>
  <c r="A616" i="37"/>
  <c r="B616" i="37"/>
  <c r="C616" i="37"/>
  <c r="D616" i="37"/>
  <c r="E616" i="37"/>
  <c r="F616" i="37"/>
  <c r="A617" i="37"/>
  <c r="B617" i="37"/>
  <c r="C617" i="37"/>
  <c r="D617" i="37"/>
  <c r="E617" i="37"/>
  <c r="F617" i="37"/>
  <c r="A618" i="37"/>
  <c r="B618" i="37"/>
  <c r="C618" i="37"/>
  <c r="D618" i="37"/>
  <c r="E618" i="37"/>
  <c r="F618" i="37"/>
  <c r="A619" i="37"/>
  <c r="B619" i="37"/>
  <c r="C619" i="37"/>
  <c r="D619" i="37"/>
  <c r="E619" i="37"/>
  <c r="F619" i="37"/>
  <c r="A620" i="37"/>
  <c r="B620" i="37"/>
  <c r="C620" i="37"/>
  <c r="D620" i="37"/>
  <c r="E620" i="37"/>
  <c r="F620" i="37"/>
  <c r="A621" i="37"/>
  <c r="B621" i="37"/>
  <c r="C621" i="37"/>
  <c r="D621" i="37"/>
  <c r="E621" i="37"/>
  <c r="F621" i="37"/>
  <c r="A622" i="37"/>
  <c r="B622" i="37"/>
  <c r="C622" i="37"/>
  <c r="D622" i="37"/>
  <c r="E622" i="37"/>
  <c r="F622" i="37"/>
  <c r="A623" i="37"/>
  <c r="B623" i="37"/>
  <c r="C623" i="37"/>
  <c r="D623" i="37"/>
  <c r="E623" i="37"/>
  <c r="F623" i="37"/>
  <c r="A624" i="37"/>
  <c r="B624" i="37"/>
  <c r="C624" i="37"/>
  <c r="D624" i="37"/>
  <c r="E624" i="37"/>
  <c r="F624" i="37"/>
  <c r="A625" i="37"/>
  <c r="B625" i="37"/>
  <c r="C625" i="37"/>
  <c r="D625" i="37"/>
  <c r="E625" i="37"/>
  <c r="F625" i="37"/>
  <c r="A626" i="37"/>
  <c r="B626" i="37"/>
  <c r="C626" i="37"/>
  <c r="D626" i="37"/>
  <c r="E626" i="37"/>
  <c r="F626" i="37"/>
  <c r="A627" i="37"/>
  <c r="B627" i="37"/>
  <c r="C627" i="37"/>
  <c r="D627" i="37"/>
  <c r="E627" i="37"/>
  <c r="F627" i="37"/>
  <c r="A628" i="37"/>
  <c r="B628" i="37"/>
  <c r="C628" i="37"/>
  <c r="D628" i="37"/>
  <c r="E628" i="37"/>
  <c r="F628" i="37"/>
  <c r="A629" i="37"/>
  <c r="B629" i="37"/>
  <c r="C629" i="37"/>
  <c r="D629" i="37"/>
  <c r="E629" i="37"/>
  <c r="F629" i="37"/>
  <c r="A630" i="37"/>
  <c r="B630" i="37"/>
  <c r="C630" i="37"/>
  <c r="D630" i="37"/>
  <c r="E630" i="37"/>
  <c r="F630" i="37"/>
  <c r="A631" i="37"/>
  <c r="B631" i="37"/>
  <c r="C631" i="37"/>
  <c r="D631" i="37"/>
  <c r="E631" i="37"/>
  <c r="F631" i="37"/>
  <c r="A632" i="37"/>
  <c r="B632" i="37"/>
  <c r="C632" i="37"/>
  <c r="D632" i="37"/>
  <c r="E632" i="37"/>
  <c r="F632" i="37"/>
  <c r="A633" i="37"/>
  <c r="B633" i="37"/>
  <c r="C633" i="37"/>
  <c r="D633" i="37"/>
  <c r="E633" i="37"/>
  <c r="F633" i="37"/>
  <c r="A634" i="37"/>
  <c r="B634" i="37"/>
  <c r="C634" i="37"/>
  <c r="D634" i="37"/>
  <c r="E634" i="37"/>
  <c r="F634" i="37"/>
  <c r="A635" i="37"/>
  <c r="B635" i="37"/>
  <c r="C635" i="37"/>
  <c r="D635" i="37"/>
  <c r="E635" i="37"/>
  <c r="F635" i="37"/>
  <c r="A636" i="37"/>
  <c r="B636" i="37"/>
  <c r="C636" i="37"/>
  <c r="D636" i="37"/>
  <c r="E636" i="37"/>
  <c r="F636" i="37"/>
  <c r="A637" i="37"/>
  <c r="B637" i="37"/>
  <c r="C637" i="37"/>
  <c r="D637" i="37"/>
  <c r="E637" i="37"/>
  <c r="F637" i="37"/>
  <c r="A638" i="37"/>
  <c r="B638" i="37"/>
  <c r="C638" i="37"/>
  <c r="D638" i="37"/>
  <c r="E638" i="37"/>
  <c r="F638" i="37"/>
  <c r="A639" i="37"/>
  <c r="B639" i="37"/>
  <c r="C639" i="37"/>
  <c r="D639" i="37"/>
  <c r="E639" i="37"/>
  <c r="F639" i="37"/>
  <c r="A640" i="37"/>
  <c r="B640" i="37"/>
  <c r="C640" i="37"/>
  <c r="D640" i="37"/>
  <c r="E640" i="37"/>
  <c r="F640" i="37"/>
  <c r="A641" i="37"/>
  <c r="B641" i="37"/>
  <c r="C641" i="37"/>
  <c r="D641" i="37"/>
  <c r="E641" i="37"/>
  <c r="F641" i="37"/>
  <c r="A642" i="37"/>
  <c r="B642" i="37"/>
  <c r="C642" i="37"/>
  <c r="D642" i="37"/>
  <c r="E642" i="37"/>
  <c r="F642" i="37"/>
  <c r="A643" i="37"/>
  <c r="B643" i="37"/>
  <c r="C643" i="37"/>
  <c r="D643" i="37"/>
  <c r="E643" i="37"/>
  <c r="F643" i="37"/>
  <c r="A644" i="37"/>
  <c r="B644" i="37"/>
  <c r="C644" i="37"/>
  <c r="D644" i="37"/>
  <c r="E644" i="37"/>
  <c r="F644" i="37"/>
  <c r="A645" i="37"/>
  <c r="B645" i="37"/>
  <c r="C645" i="37"/>
  <c r="D645" i="37"/>
  <c r="E645" i="37"/>
  <c r="F645" i="37"/>
  <c r="A646" i="37"/>
  <c r="B646" i="37"/>
  <c r="C646" i="37"/>
  <c r="D646" i="37"/>
  <c r="E646" i="37"/>
  <c r="F646" i="37"/>
  <c r="A647" i="37"/>
  <c r="B647" i="37"/>
  <c r="C647" i="37"/>
  <c r="D647" i="37"/>
  <c r="E647" i="37"/>
  <c r="F647" i="37"/>
  <c r="A648" i="37"/>
  <c r="B648" i="37"/>
  <c r="C648" i="37"/>
  <c r="D648" i="37"/>
  <c r="E648" i="37"/>
  <c r="F648" i="37"/>
  <c r="A649" i="37"/>
  <c r="B649" i="37"/>
  <c r="C649" i="37"/>
  <c r="D649" i="37"/>
  <c r="E649" i="37"/>
  <c r="F649" i="37"/>
  <c r="A650" i="37"/>
  <c r="B650" i="37"/>
  <c r="C650" i="37"/>
  <c r="D650" i="37"/>
  <c r="E650" i="37"/>
  <c r="F650" i="37"/>
  <c r="A651" i="37"/>
  <c r="B651" i="37"/>
  <c r="C651" i="37"/>
  <c r="D651" i="37"/>
  <c r="E651" i="37"/>
  <c r="F651" i="37"/>
  <c r="A652" i="37"/>
  <c r="B652" i="37"/>
  <c r="C652" i="37"/>
  <c r="D652" i="37"/>
  <c r="E652" i="37"/>
  <c r="F652" i="37"/>
  <c r="A653" i="37"/>
  <c r="B653" i="37"/>
  <c r="C653" i="37"/>
  <c r="D653" i="37"/>
  <c r="E653" i="37"/>
  <c r="F653" i="37"/>
  <c r="A654" i="37"/>
  <c r="B654" i="37"/>
  <c r="C654" i="37"/>
  <c r="D654" i="37"/>
  <c r="E654" i="37"/>
  <c r="F654" i="37"/>
  <c r="A655" i="37"/>
  <c r="B655" i="37"/>
  <c r="C655" i="37"/>
  <c r="D655" i="37"/>
  <c r="E655" i="37"/>
  <c r="F655" i="37"/>
  <c r="A656" i="37"/>
  <c r="B656" i="37"/>
  <c r="C656" i="37"/>
  <c r="D656" i="37"/>
  <c r="E656" i="37"/>
  <c r="F656" i="37"/>
  <c r="A657" i="37"/>
  <c r="B657" i="37"/>
  <c r="C657" i="37"/>
  <c r="D657" i="37"/>
  <c r="E657" i="37"/>
  <c r="F657" i="37"/>
  <c r="A658" i="37"/>
  <c r="B658" i="37"/>
  <c r="C658" i="37"/>
  <c r="D658" i="37"/>
  <c r="E658" i="37"/>
  <c r="F658" i="37"/>
  <c r="A659" i="37"/>
  <c r="B659" i="37"/>
  <c r="C659" i="37"/>
  <c r="D659" i="37"/>
  <c r="E659" i="37"/>
  <c r="F659" i="37"/>
  <c r="A660" i="37"/>
  <c r="B660" i="37"/>
  <c r="C660" i="37"/>
  <c r="D660" i="37"/>
  <c r="E660" i="37"/>
  <c r="F660" i="37"/>
  <c r="A661" i="37"/>
  <c r="B661" i="37"/>
  <c r="C661" i="37"/>
  <c r="D661" i="37"/>
  <c r="E661" i="37"/>
  <c r="F661" i="37"/>
  <c r="A662" i="37"/>
  <c r="B662" i="37"/>
  <c r="C662" i="37"/>
  <c r="D662" i="37"/>
  <c r="E662" i="37"/>
  <c r="F662" i="37"/>
  <c r="A663" i="37"/>
  <c r="B663" i="37"/>
  <c r="C663" i="37"/>
  <c r="D663" i="37"/>
  <c r="E663" i="37"/>
  <c r="F663" i="37"/>
  <c r="A664" i="37"/>
  <c r="B664" i="37"/>
  <c r="C664" i="37"/>
  <c r="D664" i="37"/>
  <c r="E664" i="37"/>
  <c r="F664" i="37"/>
  <c r="A665" i="37"/>
  <c r="B665" i="37"/>
  <c r="C665" i="37"/>
  <c r="D665" i="37"/>
  <c r="E665" i="37"/>
  <c r="F665" i="37"/>
  <c r="A666" i="37"/>
  <c r="B666" i="37"/>
  <c r="C666" i="37"/>
  <c r="D666" i="37"/>
  <c r="E666" i="37"/>
  <c r="F666" i="37"/>
  <c r="A667" i="37"/>
  <c r="B667" i="37"/>
  <c r="C667" i="37"/>
  <c r="D667" i="37"/>
  <c r="E667" i="37"/>
  <c r="F667" i="37"/>
  <c r="A668" i="37"/>
  <c r="B668" i="37"/>
  <c r="C668" i="37"/>
  <c r="D668" i="37"/>
  <c r="E668" i="37"/>
  <c r="F668" i="37"/>
  <c r="A669" i="37"/>
  <c r="B669" i="37"/>
  <c r="C669" i="37"/>
  <c r="D669" i="37"/>
  <c r="E669" i="37"/>
  <c r="F669" i="37"/>
  <c r="A670" i="37"/>
  <c r="B670" i="37"/>
  <c r="C670" i="37"/>
  <c r="D670" i="37"/>
  <c r="E670" i="37"/>
  <c r="F670" i="37"/>
  <c r="A671" i="37"/>
  <c r="B671" i="37"/>
  <c r="C671" i="37"/>
  <c r="D671" i="37"/>
  <c r="E671" i="37"/>
  <c r="F671" i="37"/>
  <c r="A672" i="37"/>
  <c r="B672" i="37"/>
  <c r="C672" i="37"/>
  <c r="D672" i="37"/>
  <c r="E672" i="37"/>
  <c r="F672" i="37"/>
  <c r="A673" i="37"/>
  <c r="B673" i="37"/>
  <c r="C673" i="37"/>
  <c r="D673" i="37"/>
  <c r="E673" i="37"/>
  <c r="F673" i="37"/>
  <c r="A674" i="37"/>
  <c r="B674" i="37"/>
  <c r="C674" i="37"/>
  <c r="D674" i="37"/>
  <c r="E674" i="37"/>
  <c r="F674" i="37"/>
  <c r="A675" i="37"/>
  <c r="B675" i="37"/>
  <c r="C675" i="37"/>
  <c r="D675" i="37"/>
  <c r="E675" i="37"/>
  <c r="F675" i="37"/>
  <c r="A676" i="37"/>
  <c r="B676" i="37"/>
  <c r="C676" i="37"/>
  <c r="D676" i="37"/>
  <c r="E676" i="37"/>
  <c r="F676" i="37"/>
  <c r="A677" i="37"/>
  <c r="B677" i="37"/>
  <c r="C677" i="37"/>
  <c r="D677" i="37"/>
  <c r="E677" i="37"/>
  <c r="F677" i="37"/>
  <c r="A678" i="37"/>
  <c r="B678" i="37"/>
  <c r="C678" i="37"/>
  <c r="D678" i="37"/>
  <c r="E678" i="37"/>
  <c r="F678" i="37"/>
  <c r="A679" i="37"/>
  <c r="B679" i="37"/>
  <c r="C679" i="37"/>
  <c r="D679" i="37"/>
  <c r="E679" i="37"/>
  <c r="F679" i="37"/>
  <c r="A680" i="37"/>
  <c r="B680" i="37"/>
  <c r="C680" i="37"/>
  <c r="D680" i="37"/>
  <c r="E680" i="37"/>
  <c r="F680" i="37"/>
  <c r="A681" i="37"/>
  <c r="B681" i="37"/>
  <c r="C681" i="37"/>
  <c r="D681" i="37"/>
  <c r="E681" i="37"/>
  <c r="F681" i="37"/>
  <c r="A682" i="37"/>
  <c r="B682" i="37"/>
  <c r="C682" i="37"/>
  <c r="D682" i="37"/>
  <c r="E682" i="37"/>
  <c r="F682" i="37"/>
  <c r="A683" i="37"/>
  <c r="B683" i="37"/>
  <c r="C683" i="37"/>
  <c r="D683" i="37"/>
  <c r="E683" i="37"/>
  <c r="F683" i="37"/>
  <c r="A684" i="37"/>
  <c r="B684" i="37"/>
  <c r="C684" i="37"/>
  <c r="D684" i="37"/>
  <c r="E684" i="37"/>
  <c r="F684" i="37"/>
  <c r="A685" i="37"/>
  <c r="B685" i="37"/>
  <c r="C685" i="37"/>
  <c r="D685" i="37"/>
  <c r="E685" i="37"/>
  <c r="F685" i="37"/>
  <c r="A686" i="37"/>
  <c r="B686" i="37"/>
  <c r="C686" i="37"/>
  <c r="D686" i="37"/>
  <c r="E686" i="37"/>
  <c r="F686" i="37"/>
  <c r="A687" i="37"/>
  <c r="B687" i="37"/>
  <c r="C687" i="37"/>
  <c r="D687" i="37"/>
  <c r="E687" i="37"/>
  <c r="F687" i="37"/>
  <c r="A688" i="37"/>
  <c r="B688" i="37"/>
  <c r="C688" i="37"/>
  <c r="D688" i="37"/>
  <c r="E688" i="37"/>
  <c r="F688" i="37"/>
  <c r="A689" i="37"/>
  <c r="B689" i="37"/>
  <c r="C689" i="37"/>
  <c r="D689" i="37"/>
  <c r="E689" i="37"/>
  <c r="F689" i="37"/>
  <c r="A690" i="37"/>
  <c r="B690" i="37"/>
  <c r="C690" i="37"/>
  <c r="D690" i="37"/>
  <c r="E690" i="37"/>
  <c r="F690" i="37"/>
  <c r="A691" i="37"/>
  <c r="B691" i="37"/>
  <c r="C691" i="37"/>
  <c r="D691" i="37"/>
  <c r="E691" i="37"/>
  <c r="F691" i="37"/>
  <c r="A692" i="37"/>
  <c r="B692" i="37"/>
  <c r="C692" i="37"/>
  <c r="D692" i="37"/>
  <c r="E692" i="37"/>
  <c r="F692" i="37"/>
  <c r="A693" i="37"/>
  <c r="B693" i="37"/>
  <c r="C693" i="37"/>
  <c r="D693" i="37"/>
  <c r="E693" i="37"/>
  <c r="F693" i="37"/>
  <c r="A694" i="37"/>
  <c r="B694" i="37"/>
  <c r="C694" i="37"/>
  <c r="D694" i="37"/>
  <c r="E694" i="37"/>
  <c r="F694" i="37"/>
  <c r="A695" i="37"/>
  <c r="B695" i="37"/>
  <c r="C695" i="37"/>
  <c r="D695" i="37"/>
  <c r="E695" i="37"/>
  <c r="F695" i="37"/>
  <c r="A696" i="37"/>
  <c r="B696" i="37"/>
  <c r="C696" i="37"/>
  <c r="D696" i="37"/>
  <c r="E696" i="37"/>
  <c r="F696" i="37"/>
  <c r="A697" i="37"/>
  <c r="B697" i="37"/>
  <c r="C697" i="37"/>
  <c r="D697" i="37"/>
  <c r="E697" i="37"/>
  <c r="F697" i="37"/>
  <c r="A698" i="37"/>
  <c r="B698" i="37"/>
  <c r="C698" i="37"/>
  <c r="D698" i="37"/>
  <c r="E698" i="37"/>
  <c r="F698" i="37"/>
  <c r="A699" i="37"/>
  <c r="B699" i="37"/>
  <c r="C699" i="37"/>
  <c r="D699" i="37"/>
  <c r="E699" i="37"/>
  <c r="F699" i="37"/>
  <c r="A700" i="37"/>
  <c r="B700" i="37"/>
  <c r="C700" i="37"/>
  <c r="D700" i="37"/>
  <c r="E700" i="37"/>
  <c r="F700" i="37"/>
  <c r="A701" i="37"/>
  <c r="B701" i="37"/>
  <c r="C701" i="37"/>
  <c r="D701" i="37"/>
  <c r="E701" i="37"/>
  <c r="F701" i="37"/>
  <c r="A702" i="37"/>
  <c r="B702" i="37"/>
  <c r="C702" i="37"/>
  <c r="D702" i="37"/>
  <c r="E702" i="37"/>
  <c r="F702" i="37"/>
  <c r="A703" i="37"/>
  <c r="B703" i="37"/>
  <c r="C703" i="37"/>
  <c r="D703" i="37"/>
  <c r="E703" i="37"/>
  <c r="F703" i="37"/>
  <c r="A704" i="37"/>
  <c r="B704" i="37"/>
  <c r="C704" i="37"/>
  <c r="D704" i="37"/>
  <c r="E704" i="37"/>
  <c r="F704" i="37"/>
  <c r="A705" i="37"/>
  <c r="B705" i="37"/>
  <c r="C705" i="37"/>
  <c r="D705" i="37"/>
  <c r="E705" i="37"/>
  <c r="F705" i="37"/>
  <c r="A706" i="37"/>
  <c r="B706" i="37"/>
  <c r="C706" i="37"/>
  <c r="D706" i="37"/>
  <c r="E706" i="37"/>
  <c r="F706" i="37"/>
  <c r="A707" i="37"/>
  <c r="B707" i="37"/>
  <c r="C707" i="37"/>
  <c r="D707" i="37"/>
  <c r="E707" i="37"/>
  <c r="F707" i="37"/>
  <c r="A708" i="37"/>
  <c r="B708" i="37"/>
  <c r="C708" i="37"/>
  <c r="D708" i="37"/>
  <c r="E708" i="37"/>
  <c r="F708" i="37"/>
  <c r="A709" i="37"/>
  <c r="B709" i="37"/>
  <c r="C709" i="37"/>
  <c r="D709" i="37"/>
  <c r="E709" i="37"/>
  <c r="F709" i="37"/>
  <c r="A710" i="37"/>
  <c r="B710" i="37"/>
  <c r="C710" i="37"/>
  <c r="D710" i="37"/>
  <c r="E710" i="37"/>
  <c r="F710" i="37"/>
  <c r="A711" i="37"/>
  <c r="B711" i="37"/>
  <c r="C711" i="37"/>
  <c r="D711" i="37"/>
  <c r="E711" i="37"/>
  <c r="F711" i="37"/>
  <c r="A712" i="37"/>
  <c r="B712" i="37"/>
  <c r="C712" i="37"/>
  <c r="D712" i="37"/>
  <c r="E712" i="37"/>
  <c r="F712" i="37"/>
  <c r="A713" i="37"/>
  <c r="B713" i="37"/>
  <c r="C713" i="37"/>
  <c r="D713" i="37"/>
  <c r="E713" i="37"/>
  <c r="F713" i="37"/>
  <c r="A714" i="37"/>
  <c r="B714" i="37"/>
  <c r="C714" i="37"/>
  <c r="D714" i="37"/>
  <c r="E714" i="37"/>
  <c r="F714" i="37"/>
  <c r="A715" i="37"/>
  <c r="B715" i="37"/>
  <c r="C715" i="37"/>
  <c r="D715" i="37"/>
  <c r="E715" i="37"/>
  <c r="F715" i="37"/>
  <c r="A716" i="37"/>
  <c r="B716" i="37"/>
  <c r="C716" i="37"/>
  <c r="D716" i="37"/>
  <c r="E716" i="37"/>
  <c r="F716" i="37"/>
  <c r="A717" i="37"/>
  <c r="B717" i="37"/>
  <c r="C717" i="37"/>
  <c r="D717" i="37"/>
  <c r="E717" i="37"/>
  <c r="F717" i="37"/>
  <c r="A718" i="37"/>
  <c r="B718" i="37"/>
  <c r="C718" i="37"/>
  <c r="D718" i="37"/>
  <c r="E718" i="37"/>
  <c r="F718" i="37"/>
  <c r="A719" i="37"/>
  <c r="B719" i="37"/>
  <c r="C719" i="37"/>
  <c r="D719" i="37"/>
  <c r="E719" i="37"/>
  <c r="F719" i="37"/>
  <c r="A720" i="37"/>
  <c r="B720" i="37"/>
  <c r="C720" i="37"/>
  <c r="D720" i="37"/>
  <c r="E720" i="37"/>
  <c r="F720" i="37"/>
  <c r="A721" i="37"/>
  <c r="B721" i="37"/>
  <c r="C721" i="37"/>
  <c r="D721" i="37"/>
  <c r="E721" i="37"/>
  <c r="F721" i="37"/>
  <c r="A722" i="37"/>
  <c r="B722" i="37"/>
  <c r="C722" i="37"/>
  <c r="D722" i="37"/>
  <c r="E722" i="37"/>
  <c r="F722" i="37"/>
  <c r="A723" i="37"/>
  <c r="B723" i="37"/>
  <c r="C723" i="37"/>
  <c r="D723" i="37"/>
  <c r="E723" i="37"/>
  <c r="F723" i="37"/>
  <c r="A724" i="37"/>
  <c r="B724" i="37"/>
  <c r="C724" i="37"/>
  <c r="D724" i="37"/>
  <c r="E724" i="37"/>
  <c r="F724" i="37"/>
  <c r="A725" i="37"/>
  <c r="B725" i="37"/>
  <c r="C725" i="37"/>
  <c r="D725" i="37"/>
  <c r="E725" i="37"/>
  <c r="F725" i="37"/>
  <c r="A726" i="37"/>
  <c r="B726" i="37"/>
  <c r="C726" i="37"/>
  <c r="D726" i="37"/>
  <c r="E726" i="37"/>
  <c r="F726" i="37"/>
  <c r="A727" i="37"/>
  <c r="B727" i="37"/>
  <c r="C727" i="37"/>
  <c r="D727" i="37"/>
  <c r="E727" i="37"/>
  <c r="F727" i="37"/>
  <c r="A728" i="37"/>
  <c r="B728" i="37"/>
  <c r="C728" i="37"/>
  <c r="D728" i="37"/>
  <c r="E728" i="37"/>
  <c r="F728" i="37"/>
  <c r="A729" i="37"/>
  <c r="B729" i="37"/>
  <c r="C729" i="37"/>
  <c r="D729" i="37"/>
  <c r="E729" i="37"/>
  <c r="F729" i="37"/>
  <c r="A730" i="37"/>
  <c r="B730" i="37"/>
  <c r="C730" i="37"/>
  <c r="D730" i="37"/>
  <c r="E730" i="37"/>
  <c r="F730" i="37"/>
  <c r="A731" i="37"/>
  <c r="B731" i="37"/>
  <c r="C731" i="37"/>
  <c r="D731" i="37"/>
  <c r="E731" i="37"/>
  <c r="F731" i="37"/>
  <c r="A732" i="37"/>
  <c r="B732" i="37"/>
  <c r="C732" i="37"/>
  <c r="D732" i="37"/>
  <c r="E732" i="37"/>
  <c r="F732" i="37"/>
  <c r="A733" i="37"/>
  <c r="B733" i="37"/>
  <c r="C733" i="37"/>
  <c r="D733" i="37"/>
  <c r="E733" i="37"/>
  <c r="F733" i="37"/>
  <c r="A734" i="37"/>
  <c r="B734" i="37"/>
  <c r="C734" i="37"/>
  <c r="D734" i="37"/>
  <c r="E734" i="37"/>
  <c r="F734" i="37"/>
  <c r="A735" i="37"/>
  <c r="B735" i="37"/>
  <c r="C735" i="37"/>
  <c r="D735" i="37"/>
  <c r="E735" i="37"/>
  <c r="F735" i="37"/>
  <c r="A736" i="37"/>
  <c r="B736" i="37"/>
  <c r="C736" i="37"/>
  <c r="D736" i="37"/>
  <c r="E736" i="37"/>
  <c r="F736" i="37"/>
  <c r="A737" i="37"/>
  <c r="B737" i="37"/>
  <c r="C737" i="37"/>
  <c r="D737" i="37"/>
  <c r="E737" i="37"/>
  <c r="F737" i="37"/>
  <c r="A738" i="37"/>
  <c r="B738" i="37"/>
  <c r="C738" i="37"/>
  <c r="D738" i="37"/>
  <c r="E738" i="37"/>
  <c r="F738" i="37"/>
  <c r="A739" i="37"/>
  <c r="B739" i="37"/>
  <c r="C739" i="37"/>
  <c r="D739" i="37"/>
  <c r="E739" i="37"/>
  <c r="F739" i="37"/>
  <c r="A740" i="37"/>
  <c r="B740" i="37"/>
  <c r="C740" i="37"/>
  <c r="D740" i="37"/>
  <c r="E740" i="37"/>
  <c r="F740" i="37"/>
  <c r="A741" i="37"/>
  <c r="B741" i="37"/>
  <c r="C741" i="37"/>
  <c r="D741" i="37"/>
  <c r="E741" i="37"/>
  <c r="F741" i="37"/>
  <c r="A742" i="37"/>
  <c r="B742" i="37"/>
  <c r="C742" i="37"/>
  <c r="D742" i="37"/>
  <c r="E742" i="37"/>
  <c r="F742" i="37"/>
  <c r="A743" i="37"/>
  <c r="B743" i="37"/>
  <c r="C743" i="37"/>
  <c r="D743" i="37"/>
  <c r="E743" i="37"/>
  <c r="F743" i="37"/>
  <c r="A744" i="37"/>
  <c r="B744" i="37"/>
  <c r="C744" i="37"/>
  <c r="D744" i="37"/>
  <c r="E744" i="37"/>
  <c r="F744" i="37"/>
  <c r="A745" i="37"/>
  <c r="B745" i="37"/>
  <c r="C745" i="37"/>
  <c r="D745" i="37"/>
  <c r="E745" i="37"/>
  <c r="F745" i="37"/>
  <c r="A746" i="37"/>
  <c r="B746" i="37"/>
  <c r="C746" i="37"/>
  <c r="D746" i="37"/>
  <c r="E746" i="37"/>
  <c r="F746" i="37"/>
  <c r="A747" i="37"/>
  <c r="B747" i="37"/>
  <c r="C747" i="37"/>
  <c r="D747" i="37"/>
  <c r="E747" i="37"/>
  <c r="F747" i="37"/>
  <c r="A748" i="37"/>
  <c r="B748" i="37"/>
  <c r="C748" i="37"/>
  <c r="D748" i="37"/>
  <c r="E748" i="37"/>
  <c r="F748" i="37"/>
  <c r="A749" i="37"/>
  <c r="B749" i="37"/>
  <c r="C749" i="37"/>
  <c r="D749" i="37"/>
  <c r="E749" i="37"/>
  <c r="F749" i="37"/>
  <c r="A750" i="37"/>
  <c r="B750" i="37"/>
  <c r="C750" i="37"/>
  <c r="D750" i="37"/>
  <c r="E750" i="37"/>
  <c r="F750" i="37"/>
  <c r="A751" i="37"/>
  <c r="B751" i="37"/>
  <c r="C751" i="37"/>
  <c r="D751" i="37"/>
  <c r="E751" i="37"/>
  <c r="F751" i="37"/>
  <c r="A752" i="37"/>
  <c r="B752" i="37"/>
  <c r="C752" i="37"/>
  <c r="D752" i="37"/>
  <c r="E752" i="37"/>
  <c r="F752" i="37"/>
  <c r="A753" i="37"/>
  <c r="B753" i="37"/>
  <c r="C753" i="37"/>
  <c r="D753" i="37"/>
  <c r="E753" i="37"/>
  <c r="F753" i="37"/>
  <c r="A754" i="37"/>
  <c r="B754" i="37"/>
  <c r="C754" i="37"/>
  <c r="D754" i="37"/>
  <c r="E754" i="37"/>
  <c r="F754" i="37"/>
  <c r="A755" i="37"/>
  <c r="B755" i="37"/>
  <c r="C755" i="37"/>
  <c r="D755" i="37"/>
  <c r="E755" i="37"/>
  <c r="F755" i="37"/>
  <c r="A756" i="37"/>
  <c r="B756" i="37"/>
  <c r="C756" i="37"/>
  <c r="D756" i="37"/>
  <c r="E756" i="37"/>
  <c r="F756" i="37"/>
  <c r="A757" i="37"/>
  <c r="B757" i="37"/>
  <c r="C757" i="37"/>
  <c r="D757" i="37"/>
  <c r="E757" i="37"/>
  <c r="F757" i="37"/>
  <c r="A758" i="37"/>
  <c r="B758" i="37"/>
  <c r="C758" i="37"/>
  <c r="D758" i="37"/>
  <c r="E758" i="37"/>
  <c r="F758" i="37"/>
  <c r="A759" i="37"/>
  <c r="B759" i="37"/>
  <c r="C759" i="37"/>
  <c r="D759" i="37"/>
  <c r="E759" i="37"/>
  <c r="F759" i="37"/>
  <c r="A760" i="37"/>
  <c r="B760" i="37"/>
  <c r="C760" i="37"/>
  <c r="D760" i="37"/>
  <c r="E760" i="37"/>
  <c r="F760" i="37"/>
  <c r="A761" i="37"/>
  <c r="B761" i="37"/>
  <c r="C761" i="37"/>
  <c r="D761" i="37"/>
  <c r="E761" i="37"/>
  <c r="F761" i="37"/>
  <c r="A762" i="37"/>
  <c r="B762" i="37"/>
  <c r="C762" i="37"/>
  <c r="D762" i="37"/>
  <c r="E762" i="37"/>
  <c r="F762" i="37"/>
  <c r="A763" i="37"/>
  <c r="B763" i="37"/>
  <c r="C763" i="37"/>
  <c r="D763" i="37"/>
  <c r="E763" i="37"/>
  <c r="F763" i="37"/>
  <c r="A764" i="37"/>
  <c r="B764" i="37"/>
  <c r="C764" i="37"/>
  <c r="D764" i="37"/>
  <c r="E764" i="37"/>
  <c r="F764" i="37"/>
  <c r="A765" i="37"/>
  <c r="B765" i="37"/>
  <c r="C765" i="37"/>
  <c r="D765" i="37"/>
  <c r="E765" i="37"/>
  <c r="F765" i="37"/>
  <c r="A766" i="37"/>
  <c r="B766" i="37"/>
  <c r="C766" i="37"/>
  <c r="D766" i="37"/>
  <c r="E766" i="37"/>
  <c r="F766" i="37"/>
  <c r="A767" i="37"/>
  <c r="B767" i="37"/>
  <c r="C767" i="37"/>
  <c r="D767" i="37"/>
  <c r="E767" i="37"/>
  <c r="F767" i="37"/>
  <c r="A768" i="37"/>
  <c r="B768" i="37"/>
  <c r="C768" i="37"/>
  <c r="D768" i="37"/>
  <c r="E768" i="37"/>
  <c r="F768" i="37"/>
  <c r="A769" i="37"/>
  <c r="B769" i="37"/>
  <c r="C769" i="37"/>
  <c r="D769" i="37"/>
  <c r="E769" i="37"/>
  <c r="F769" i="37"/>
  <c r="A770" i="37"/>
  <c r="B770" i="37"/>
  <c r="C770" i="37"/>
  <c r="D770" i="37"/>
  <c r="E770" i="37"/>
  <c r="F770" i="37"/>
  <c r="A771" i="37"/>
  <c r="B771" i="37"/>
  <c r="C771" i="37"/>
  <c r="D771" i="37"/>
  <c r="E771" i="37"/>
  <c r="F771" i="37"/>
  <c r="A772" i="37"/>
  <c r="B772" i="37"/>
  <c r="C772" i="37"/>
  <c r="D772" i="37"/>
  <c r="E772" i="37"/>
  <c r="F772" i="37"/>
  <c r="A773" i="37"/>
  <c r="B773" i="37"/>
  <c r="C773" i="37"/>
  <c r="D773" i="37"/>
  <c r="E773" i="37"/>
  <c r="F773" i="37"/>
  <c r="A774" i="37"/>
  <c r="B774" i="37"/>
  <c r="C774" i="37"/>
  <c r="D774" i="37"/>
  <c r="E774" i="37"/>
  <c r="F774" i="37"/>
  <c r="A775" i="37"/>
  <c r="B775" i="37"/>
  <c r="C775" i="37"/>
  <c r="D775" i="37"/>
  <c r="E775" i="37"/>
  <c r="F775" i="37"/>
  <c r="A776" i="37"/>
  <c r="B776" i="37"/>
  <c r="C776" i="37"/>
  <c r="D776" i="37"/>
  <c r="E776" i="37"/>
  <c r="F776" i="37"/>
  <c r="A777" i="37"/>
  <c r="B777" i="37"/>
  <c r="C777" i="37"/>
  <c r="D777" i="37"/>
  <c r="E777" i="37"/>
  <c r="F777" i="37"/>
  <c r="A778" i="37"/>
  <c r="B778" i="37"/>
  <c r="C778" i="37"/>
  <c r="D778" i="37"/>
  <c r="E778" i="37"/>
  <c r="F778" i="37"/>
  <c r="A779" i="37"/>
  <c r="B779" i="37"/>
  <c r="C779" i="37"/>
  <c r="D779" i="37"/>
  <c r="E779" i="37"/>
  <c r="F779" i="37"/>
  <c r="A780" i="37"/>
  <c r="B780" i="37"/>
  <c r="C780" i="37"/>
  <c r="D780" i="37"/>
  <c r="E780" i="37"/>
  <c r="F780" i="37"/>
  <c r="A781" i="37"/>
  <c r="B781" i="37"/>
  <c r="C781" i="37"/>
  <c r="D781" i="37"/>
  <c r="E781" i="37"/>
  <c r="F781" i="37"/>
  <c r="A782" i="37"/>
  <c r="B782" i="37"/>
  <c r="C782" i="37"/>
  <c r="D782" i="37"/>
  <c r="E782" i="37"/>
  <c r="F782" i="37"/>
  <c r="A783" i="37"/>
  <c r="B783" i="37"/>
  <c r="C783" i="37"/>
  <c r="D783" i="37"/>
  <c r="E783" i="37"/>
  <c r="F783" i="37"/>
  <c r="A784" i="37"/>
  <c r="B784" i="37"/>
  <c r="C784" i="37"/>
  <c r="D784" i="37"/>
  <c r="E784" i="37"/>
  <c r="F784" i="37"/>
  <c r="A785" i="37"/>
  <c r="B785" i="37"/>
  <c r="C785" i="37"/>
  <c r="D785" i="37"/>
  <c r="E785" i="37"/>
  <c r="F785" i="37"/>
  <c r="A786" i="37"/>
  <c r="B786" i="37"/>
  <c r="C786" i="37"/>
  <c r="D786" i="37"/>
  <c r="E786" i="37"/>
  <c r="F786" i="37"/>
  <c r="A787" i="37"/>
  <c r="B787" i="37"/>
  <c r="C787" i="37"/>
  <c r="D787" i="37"/>
  <c r="E787" i="37"/>
  <c r="F787" i="37"/>
  <c r="A788" i="37"/>
  <c r="B788" i="37"/>
  <c r="C788" i="37"/>
  <c r="D788" i="37"/>
  <c r="E788" i="37"/>
  <c r="F788" i="37"/>
  <c r="A789" i="37"/>
  <c r="B789" i="37"/>
  <c r="C789" i="37"/>
  <c r="D789" i="37"/>
  <c r="E789" i="37"/>
  <c r="F789" i="37"/>
  <c r="A790" i="37"/>
  <c r="B790" i="37"/>
  <c r="C790" i="37"/>
  <c r="D790" i="37"/>
  <c r="E790" i="37"/>
  <c r="F790" i="37"/>
  <c r="A791" i="37"/>
  <c r="B791" i="37"/>
  <c r="C791" i="37"/>
  <c r="D791" i="37"/>
  <c r="E791" i="37"/>
  <c r="F791" i="37"/>
  <c r="A792" i="37"/>
  <c r="B792" i="37"/>
  <c r="C792" i="37"/>
  <c r="D792" i="37"/>
  <c r="E792" i="37"/>
  <c r="F792" i="37"/>
  <c r="A793" i="37"/>
  <c r="B793" i="37"/>
  <c r="C793" i="37"/>
  <c r="D793" i="37"/>
  <c r="E793" i="37"/>
  <c r="F793" i="37"/>
  <c r="A794" i="37"/>
  <c r="B794" i="37"/>
  <c r="C794" i="37"/>
  <c r="D794" i="37"/>
  <c r="E794" i="37"/>
  <c r="F794" i="37"/>
  <c r="A795" i="37"/>
  <c r="B795" i="37"/>
  <c r="C795" i="37"/>
  <c r="D795" i="37"/>
  <c r="E795" i="37"/>
  <c r="F795" i="37"/>
  <c r="A796" i="37"/>
  <c r="B796" i="37"/>
  <c r="C796" i="37"/>
  <c r="D796" i="37"/>
  <c r="E796" i="37"/>
  <c r="F796" i="37"/>
  <c r="A797" i="37"/>
  <c r="B797" i="37"/>
  <c r="C797" i="37"/>
  <c r="D797" i="37"/>
  <c r="E797" i="37"/>
  <c r="F797" i="37"/>
  <c r="A798" i="37"/>
  <c r="B798" i="37"/>
  <c r="C798" i="37"/>
  <c r="D798" i="37"/>
  <c r="E798" i="37"/>
  <c r="F798" i="37"/>
  <c r="A799" i="37"/>
  <c r="B799" i="37"/>
  <c r="C799" i="37"/>
  <c r="D799" i="37"/>
  <c r="E799" i="37"/>
  <c r="F799" i="37"/>
  <c r="A800" i="37"/>
  <c r="B800" i="37"/>
  <c r="C800" i="37"/>
  <c r="D800" i="37"/>
  <c r="E800" i="37"/>
  <c r="F800" i="37"/>
  <c r="A801" i="37"/>
  <c r="B801" i="37"/>
  <c r="C801" i="37"/>
  <c r="D801" i="37"/>
  <c r="E801" i="37"/>
  <c r="F801" i="37"/>
  <c r="A802" i="37"/>
  <c r="B802" i="37"/>
  <c r="C802" i="37"/>
  <c r="D802" i="37"/>
  <c r="E802" i="37"/>
  <c r="F802" i="37"/>
  <c r="A803" i="37"/>
  <c r="B803" i="37"/>
  <c r="C803" i="37"/>
  <c r="D803" i="37"/>
  <c r="E803" i="37"/>
  <c r="F803" i="37"/>
  <c r="A804" i="37"/>
  <c r="B804" i="37"/>
  <c r="C804" i="37"/>
  <c r="D804" i="37"/>
  <c r="E804" i="37"/>
  <c r="F804" i="37"/>
  <c r="A805" i="37"/>
  <c r="B805" i="37"/>
  <c r="C805" i="37"/>
  <c r="D805" i="37"/>
  <c r="E805" i="37"/>
  <c r="F805" i="37"/>
  <c r="A806" i="37"/>
  <c r="B806" i="37"/>
  <c r="C806" i="37"/>
  <c r="D806" i="37"/>
  <c r="E806" i="37"/>
  <c r="F806" i="37"/>
  <c r="A807" i="37"/>
  <c r="B807" i="37"/>
  <c r="C807" i="37"/>
  <c r="D807" i="37"/>
  <c r="E807" i="37"/>
  <c r="F807" i="37"/>
  <c r="A808" i="37"/>
  <c r="B808" i="37"/>
  <c r="C808" i="37"/>
  <c r="D808" i="37"/>
  <c r="E808" i="37"/>
  <c r="F808" i="37"/>
  <c r="A809" i="37"/>
  <c r="B809" i="37"/>
  <c r="C809" i="37"/>
  <c r="D809" i="37"/>
  <c r="E809" i="37"/>
  <c r="F809" i="37"/>
  <c r="A810" i="37"/>
  <c r="B810" i="37"/>
  <c r="C810" i="37"/>
  <c r="D810" i="37"/>
  <c r="E810" i="37"/>
  <c r="F810" i="37"/>
  <c r="A811" i="37"/>
  <c r="B811" i="37"/>
  <c r="C811" i="37"/>
  <c r="D811" i="37"/>
  <c r="E811" i="37"/>
  <c r="F811" i="37"/>
  <c r="A812" i="37"/>
  <c r="B812" i="37"/>
  <c r="C812" i="37"/>
  <c r="D812" i="37"/>
  <c r="E812" i="37"/>
  <c r="F812" i="37"/>
  <c r="A813" i="37"/>
  <c r="B813" i="37"/>
  <c r="C813" i="37"/>
  <c r="D813" i="37"/>
  <c r="E813" i="37"/>
  <c r="F813" i="37"/>
  <c r="A814" i="37"/>
  <c r="B814" i="37"/>
  <c r="C814" i="37"/>
  <c r="D814" i="37"/>
  <c r="E814" i="37"/>
  <c r="F814" i="37"/>
  <c r="A815" i="37"/>
  <c r="B815" i="37"/>
  <c r="C815" i="37"/>
  <c r="D815" i="37"/>
  <c r="E815" i="37"/>
  <c r="F815" i="37"/>
  <c r="A816" i="37"/>
  <c r="B816" i="37"/>
  <c r="C816" i="37"/>
  <c r="D816" i="37"/>
  <c r="E816" i="37"/>
  <c r="F816" i="37"/>
  <c r="A817" i="37"/>
  <c r="B817" i="37"/>
  <c r="C817" i="37"/>
  <c r="D817" i="37"/>
  <c r="E817" i="37"/>
  <c r="F817" i="37"/>
  <c r="A818" i="37"/>
  <c r="B818" i="37"/>
  <c r="C818" i="37"/>
  <c r="D818" i="37"/>
  <c r="E818" i="37"/>
  <c r="F818" i="37"/>
  <c r="A819" i="37"/>
  <c r="B819" i="37"/>
  <c r="C819" i="37"/>
  <c r="D819" i="37"/>
  <c r="E819" i="37"/>
  <c r="F819" i="37"/>
  <c r="A820" i="37"/>
  <c r="B820" i="37"/>
  <c r="C820" i="37"/>
  <c r="D820" i="37"/>
  <c r="E820" i="37"/>
  <c r="F820" i="37"/>
  <c r="A821" i="37"/>
  <c r="B821" i="37"/>
  <c r="C821" i="37"/>
  <c r="D821" i="37"/>
  <c r="E821" i="37"/>
  <c r="F821" i="37"/>
  <c r="A822" i="37"/>
  <c r="B822" i="37"/>
  <c r="C822" i="37"/>
  <c r="D822" i="37"/>
  <c r="E822" i="37"/>
  <c r="F822" i="37"/>
  <c r="A823" i="37"/>
  <c r="B823" i="37"/>
  <c r="C823" i="37"/>
  <c r="D823" i="37"/>
  <c r="E823" i="37"/>
  <c r="F823" i="37"/>
  <c r="A824" i="37"/>
  <c r="B824" i="37"/>
  <c r="C824" i="37"/>
  <c r="D824" i="37"/>
  <c r="E824" i="37"/>
  <c r="F824" i="37"/>
  <c r="A825" i="37"/>
  <c r="B825" i="37"/>
  <c r="C825" i="37"/>
  <c r="D825" i="37"/>
  <c r="E825" i="37"/>
  <c r="F825" i="37"/>
  <c r="A826" i="37"/>
  <c r="B826" i="37"/>
  <c r="C826" i="37"/>
  <c r="D826" i="37"/>
  <c r="E826" i="37"/>
  <c r="F826" i="37"/>
  <c r="A827" i="37"/>
  <c r="B827" i="37"/>
  <c r="C827" i="37"/>
  <c r="D827" i="37"/>
  <c r="E827" i="37"/>
  <c r="F827" i="37"/>
  <c r="A828" i="37"/>
  <c r="B828" i="37"/>
  <c r="C828" i="37"/>
  <c r="D828" i="37"/>
  <c r="E828" i="37"/>
  <c r="F828" i="37"/>
  <c r="A829" i="37"/>
  <c r="B829" i="37"/>
  <c r="C829" i="37"/>
  <c r="D829" i="37"/>
  <c r="E829" i="37"/>
  <c r="F829" i="37"/>
  <c r="A830" i="37"/>
  <c r="B830" i="37"/>
  <c r="C830" i="37"/>
  <c r="D830" i="37"/>
  <c r="E830" i="37"/>
  <c r="F830" i="37"/>
  <c r="A831" i="37"/>
  <c r="B831" i="37"/>
  <c r="C831" i="37"/>
  <c r="D831" i="37"/>
  <c r="E831" i="37"/>
  <c r="F831" i="37"/>
  <c r="A832" i="37"/>
  <c r="B832" i="37"/>
  <c r="C832" i="37"/>
  <c r="D832" i="37"/>
  <c r="E832" i="37"/>
  <c r="F832" i="37"/>
  <c r="A833" i="37"/>
  <c r="B833" i="37"/>
  <c r="C833" i="37"/>
  <c r="D833" i="37"/>
  <c r="E833" i="37"/>
  <c r="F833" i="37"/>
  <c r="A834" i="37"/>
  <c r="B834" i="37"/>
  <c r="C834" i="37"/>
  <c r="D834" i="37"/>
  <c r="E834" i="37"/>
  <c r="F834" i="37"/>
  <c r="A835" i="37"/>
  <c r="B835" i="37"/>
  <c r="C835" i="37"/>
  <c r="D835" i="37"/>
  <c r="E835" i="37"/>
  <c r="F835" i="37"/>
  <c r="A836" i="37"/>
  <c r="B836" i="37"/>
  <c r="C836" i="37"/>
  <c r="D836" i="37"/>
  <c r="E836" i="37"/>
  <c r="F836" i="37"/>
  <c r="A837" i="37"/>
  <c r="B837" i="37"/>
  <c r="C837" i="37"/>
  <c r="D837" i="37"/>
  <c r="E837" i="37"/>
  <c r="F837" i="37"/>
  <c r="A838" i="37"/>
  <c r="B838" i="37"/>
  <c r="C838" i="37"/>
  <c r="D838" i="37"/>
  <c r="E838" i="37"/>
  <c r="F838" i="37"/>
  <c r="A839" i="37"/>
  <c r="B839" i="37"/>
  <c r="C839" i="37"/>
  <c r="D839" i="37"/>
  <c r="E839" i="37"/>
  <c r="F839" i="37"/>
  <c r="A840" i="37"/>
  <c r="B840" i="37"/>
  <c r="C840" i="37"/>
  <c r="D840" i="37"/>
  <c r="E840" i="37"/>
  <c r="F840" i="37"/>
  <c r="A841" i="37"/>
  <c r="B841" i="37"/>
  <c r="C841" i="37"/>
  <c r="D841" i="37"/>
  <c r="E841" i="37"/>
  <c r="F841" i="37"/>
  <c r="A842" i="37"/>
  <c r="B842" i="37"/>
  <c r="C842" i="37"/>
  <c r="D842" i="37"/>
  <c r="E842" i="37"/>
  <c r="F842" i="37"/>
  <c r="A843" i="37"/>
  <c r="B843" i="37"/>
  <c r="C843" i="37"/>
  <c r="D843" i="37"/>
  <c r="E843" i="37"/>
  <c r="F843" i="37"/>
  <c r="A844" i="37"/>
  <c r="B844" i="37"/>
  <c r="C844" i="37"/>
  <c r="D844" i="37"/>
  <c r="E844" i="37"/>
  <c r="F844" i="37"/>
  <c r="A845" i="37"/>
  <c r="B845" i="37"/>
  <c r="C845" i="37"/>
  <c r="D845" i="37"/>
  <c r="E845" i="37"/>
  <c r="F845" i="37"/>
  <c r="A846" i="37"/>
  <c r="B846" i="37"/>
  <c r="C846" i="37"/>
  <c r="D846" i="37"/>
  <c r="E846" i="37"/>
  <c r="F846" i="37"/>
  <c r="A847" i="37"/>
  <c r="B847" i="37"/>
  <c r="C847" i="37"/>
  <c r="D847" i="37"/>
  <c r="E847" i="37"/>
  <c r="F847" i="37"/>
  <c r="A848" i="37"/>
  <c r="B848" i="37"/>
  <c r="C848" i="37"/>
  <c r="D848" i="37"/>
  <c r="E848" i="37"/>
  <c r="F848" i="37"/>
  <c r="A849" i="37"/>
  <c r="B849" i="37"/>
  <c r="C849" i="37"/>
  <c r="D849" i="37"/>
  <c r="E849" i="37"/>
  <c r="F849" i="37"/>
  <c r="A850" i="37"/>
  <c r="B850" i="37"/>
  <c r="C850" i="37"/>
  <c r="D850" i="37"/>
  <c r="E850" i="37"/>
  <c r="F850" i="37"/>
  <c r="A851" i="37"/>
  <c r="B851" i="37"/>
  <c r="C851" i="37"/>
  <c r="D851" i="37"/>
  <c r="E851" i="37"/>
  <c r="F851" i="37"/>
  <c r="A852" i="37"/>
  <c r="B852" i="37"/>
  <c r="C852" i="37"/>
  <c r="D852" i="37"/>
  <c r="E852" i="37"/>
  <c r="F852" i="37"/>
  <c r="A853" i="37"/>
  <c r="B853" i="37"/>
  <c r="C853" i="37"/>
  <c r="D853" i="37"/>
  <c r="E853" i="37"/>
  <c r="F853" i="37"/>
  <c r="A854" i="37"/>
  <c r="B854" i="37"/>
  <c r="C854" i="37"/>
  <c r="D854" i="37"/>
  <c r="E854" i="37"/>
  <c r="F854" i="37"/>
  <c r="A855" i="37"/>
  <c r="B855" i="37"/>
  <c r="C855" i="37"/>
  <c r="D855" i="37"/>
  <c r="E855" i="37"/>
  <c r="F855" i="37"/>
  <c r="A856" i="37"/>
  <c r="B856" i="37"/>
  <c r="C856" i="37"/>
  <c r="D856" i="37"/>
  <c r="E856" i="37"/>
  <c r="F856" i="37"/>
  <c r="A857" i="37"/>
  <c r="B857" i="37"/>
  <c r="C857" i="37"/>
  <c r="D857" i="37"/>
  <c r="E857" i="37"/>
  <c r="F857" i="37"/>
  <c r="A858" i="37"/>
  <c r="B858" i="37"/>
  <c r="C858" i="37"/>
  <c r="D858" i="37"/>
  <c r="E858" i="37"/>
  <c r="F858" i="37"/>
  <c r="A859" i="37"/>
  <c r="B859" i="37"/>
  <c r="C859" i="37"/>
  <c r="D859" i="37"/>
  <c r="E859" i="37"/>
  <c r="F859" i="37"/>
  <c r="A860" i="37"/>
  <c r="B860" i="37"/>
  <c r="C860" i="37"/>
  <c r="D860" i="37"/>
  <c r="E860" i="37"/>
  <c r="F860" i="37"/>
  <c r="A861" i="37"/>
  <c r="B861" i="37"/>
  <c r="C861" i="37"/>
  <c r="D861" i="37"/>
  <c r="E861" i="37"/>
  <c r="F861" i="37"/>
  <c r="A862" i="37"/>
  <c r="B862" i="37"/>
  <c r="C862" i="37"/>
  <c r="D862" i="37"/>
  <c r="E862" i="37"/>
  <c r="F862" i="37"/>
  <c r="A863" i="37"/>
  <c r="B863" i="37"/>
  <c r="C863" i="37"/>
  <c r="D863" i="37"/>
  <c r="E863" i="37"/>
  <c r="F863" i="37"/>
  <c r="A864" i="37"/>
  <c r="B864" i="37"/>
  <c r="C864" i="37"/>
  <c r="D864" i="37"/>
  <c r="E864" i="37"/>
  <c r="F864" i="37"/>
  <c r="A865" i="37"/>
  <c r="B865" i="37"/>
  <c r="C865" i="37"/>
  <c r="D865" i="37"/>
  <c r="E865" i="37"/>
  <c r="F865" i="37"/>
  <c r="A866" i="37"/>
  <c r="B866" i="37"/>
  <c r="C866" i="37"/>
  <c r="D866" i="37"/>
  <c r="E866" i="37"/>
  <c r="F866" i="37"/>
  <c r="A867" i="37"/>
  <c r="B867" i="37"/>
  <c r="C867" i="37"/>
  <c r="D867" i="37"/>
  <c r="E867" i="37"/>
  <c r="F867" i="37"/>
  <c r="A868" i="37"/>
  <c r="B868" i="37"/>
  <c r="C868" i="37"/>
  <c r="D868" i="37"/>
  <c r="E868" i="37"/>
  <c r="F868" i="37"/>
  <c r="A869" i="37"/>
  <c r="B869" i="37"/>
  <c r="C869" i="37"/>
  <c r="D869" i="37"/>
  <c r="E869" i="37"/>
  <c r="F869" i="37"/>
  <c r="A870" i="37"/>
  <c r="B870" i="37"/>
  <c r="C870" i="37"/>
  <c r="D870" i="37"/>
  <c r="E870" i="37"/>
  <c r="F870" i="37"/>
  <c r="A871" i="37"/>
  <c r="B871" i="37"/>
  <c r="C871" i="37"/>
  <c r="D871" i="37"/>
  <c r="E871" i="37"/>
  <c r="F871" i="37"/>
  <c r="A872" i="37"/>
  <c r="B872" i="37"/>
  <c r="C872" i="37"/>
  <c r="D872" i="37"/>
  <c r="E872" i="37"/>
  <c r="F872" i="37"/>
  <c r="A873" i="37"/>
  <c r="B873" i="37"/>
  <c r="C873" i="37"/>
  <c r="D873" i="37"/>
  <c r="E873" i="37"/>
  <c r="F873" i="37"/>
  <c r="A874" i="37"/>
  <c r="B874" i="37"/>
  <c r="C874" i="37"/>
  <c r="D874" i="37"/>
  <c r="E874" i="37"/>
  <c r="F874" i="37"/>
  <c r="A875" i="37"/>
  <c r="B875" i="37"/>
  <c r="C875" i="37"/>
  <c r="D875" i="37"/>
  <c r="E875" i="37"/>
  <c r="F875" i="37"/>
  <c r="A876" i="37"/>
  <c r="B876" i="37"/>
  <c r="C876" i="37"/>
  <c r="D876" i="37"/>
  <c r="E876" i="37"/>
  <c r="F876" i="37"/>
  <c r="A877" i="37"/>
  <c r="B877" i="37"/>
  <c r="C877" i="37"/>
  <c r="D877" i="37"/>
  <c r="E877" i="37"/>
  <c r="F877" i="37"/>
  <c r="A878" i="37"/>
  <c r="B878" i="37"/>
  <c r="C878" i="37"/>
  <c r="D878" i="37"/>
  <c r="E878" i="37"/>
  <c r="F878" i="37"/>
  <c r="A879" i="37"/>
  <c r="B879" i="37"/>
  <c r="C879" i="37"/>
  <c r="D879" i="37"/>
  <c r="E879" i="37"/>
  <c r="F879" i="37"/>
  <c r="A880" i="37"/>
  <c r="B880" i="37"/>
  <c r="C880" i="37"/>
  <c r="D880" i="37"/>
  <c r="E880" i="37"/>
  <c r="F880" i="37"/>
  <c r="A881" i="37"/>
  <c r="B881" i="37"/>
  <c r="C881" i="37"/>
  <c r="D881" i="37"/>
  <c r="E881" i="37"/>
  <c r="F881" i="37"/>
  <c r="A882" i="37"/>
  <c r="B882" i="37"/>
  <c r="C882" i="37"/>
  <c r="D882" i="37"/>
  <c r="E882" i="37"/>
  <c r="F882" i="37"/>
  <c r="A883" i="37"/>
  <c r="B883" i="37"/>
  <c r="C883" i="37"/>
  <c r="D883" i="37"/>
  <c r="E883" i="37"/>
  <c r="F883" i="37"/>
  <c r="A884" i="37"/>
  <c r="B884" i="37"/>
  <c r="C884" i="37"/>
  <c r="D884" i="37"/>
  <c r="E884" i="37"/>
  <c r="F884" i="37"/>
  <c r="A885" i="37"/>
  <c r="B885" i="37"/>
  <c r="C885" i="37"/>
  <c r="D885" i="37"/>
  <c r="E885" i="37"/>
  <c r="F885" i="37"/>
  <c r="A886" i="37"/>
  <c r="B886" i="37"/>
  <c r="C886" i="37"/>
  <c r="D886" i="37"/>
  <c r="E886" i="37"/>
  <c r="F886" i="37"/>
  <c r="A887" i="37"/>
  <c r="B887" i="37"/>
  <c r="C887" i="37"/>
  <c r="D887" i="37"/>
  <c r="E887" i="37"/>
  <c r="F887" i="37"/>
  <c r="A888" i="37"/>
  <c r="B888" i="37"/>
  <c r="C888" i="37"/>
  <c r="D888" i="37"/>
  <c r="E888" i="37"/>
  <c r="F888" i="37"/>
  <c r="A889" i="37"/>
  <c r="B889" i="37"/>
  <c r="C889" i="37"/>
  <c r="D889" i="37"/>
  <c r="E889" i="37"/>
  <c r="F889" i="37"/>
  <c r="A890" i="37"/>
  <c r="B890" i="37"/>
  <c r="C890" i="37"/>
  <c r="D890" i="37"/>
  <c r="E890" i="37"/>
  <c r="F890" i="37"/>
  <c r="A891" i="37"/>
  <c r="B891" i="37"/>
  <c r="C891" i="37"/>
  <c r="D891" i="37"/>
  <c r="E891" i="37"/>
  <c r="F891" i="37"/>
  <c r="A892" i="37"/>
  <c r="B892" i="37"/>
  <c r="C892" i="37"/>
  <c r="D892" i="37"/>
  <c r="E892" i="37"/>
  <c r="F892" i="37"/>
  <c r="A893" i="37"/>
  <c r="B893" i="37"/>
  <c r="C893" i="37"/>
  <c r="D893" i="37"/>
  <c r="E893" i="37"/>
  <c r="F893" i="37"/>
  <c r="A894" i="37"/>
  <c r="B894" i="37"/>
  <c r="C894" i="37"/>
  <c r="D894" i="37"/>
  <c r="E894" i="37"/>
  <c r="F894" i="37"/>
  <c r="A895" i="37"/>
  <c r="B895" i="37"/>
  <c r="C895" i="37"/>
  <c r="D895" i="37"/>
  <c r="E895" i="37"/>
  <c r="F895" i="37"/>
  <c r="A896" i="37"/>
  <c r="B896" i="37"/>
  <c r="C896" i="37"/>
  <c r="D896" i="37"/>
  <c r="E896" i="37"/>
  <c r="F896" i="37"/>
  <c r="A897" i="37"/>
  <c r="B897" i="37"/>
  <c r="C897" i="37"/>
  <c r="D897" i="37"/>
  <c r="E897" i="37"/>
  <c r="F897" i="37"/>
  <c r="A898" i="37"/>
  <c r="B898" i="37"/>
  <c r="C898" i="37"/>
  <c r="D898" i="37"/>
  <c r="E898" i="37"/>
  <c r="F898" i="37"/>
  <c r="A899" i="37"/>
  <c r="B899" i="37"/>
  <c r="C899" i="37"/>
  <c r="D899" i="37"/>
  <c r="E899" i="37"/>
  <c r="F899" i="37"/>
  <c r="A900" i="37"/>
  <c r="B900" i="37"/>
  <c r="C900" i="37"/>
  <c r="D900" i="37"/>
  <c r="E900" i="37"/>
  <c r="F900" i="37"/>
  <c r="A901" i="37"/>
  <c r="B901" i="37"/>
  <c r="C901" i="37"/>
  <c r="D901" i="37"/>
  <c r="E901" i="37"/>
  <c r="F901" i="37"/>
  <c r="A902" i="37"/>
  <c r="B902" i="37"/>
  <c r="C902" i="37"/>
  <c r="D902" i="37"/>
  <c r="E902" i="37"/>
  <c r="F902" i="37"/>
  <c r="A903" i="37"/>
  <c r="B903" i="37"/>
  <c r="C903" i="37"/>
  <c r="D903" i="37"/>
  <c r="E903" i="37"/>
  <c r="F903" i="37"/>
  <c r="A904" i="37"/>
  <c r="B904" i="37"/>
  <c r="C904" i="37"/>
  <c r="D904" i="37"/>
  <c r="E904" i="37"/>
  <c r="F904" i="37"/>
  <c r="A905" i="37"/>
  <c r="B905" i="37"/>
  <c r="C905" i="37"/>
  <c r="D905" i="37"/>
  <c r="E905" i="37"/>
  <c r="F905" i="37"/>
  <c r="A906" i="37"/>
  <c r="B906" i="37"/>
  <c r="C906" i="37"/>
  <c r="D906" i="37"/>
  <c r="E906" i="37"/>
  <c r="F906" i="37"/>
  <c r="A907" i="37"/>
  <c r="B907" i="37"/>
  <c r="C907" i="37"/>
  <c r="D907" i="37"/>
  <c r="E907" i="37"/>
  <c r="F907" i="37"/>
  <c r="A908" i="37"/>
  <c r="B908" i="37"/>
  <c r="C908" i="37"/>
  <c r="D908" i="37"/>
  <c r="E908" i="37"/>
  <c r="F908" i="37"/>
  <c r="A909" i="37"/>
  <c r="B909" i="37"/>
  <c r="C909" i="37"/>
  <c r="D909" i="37"/>
  <c r="E909" i="37"/>
  <c r="F909" i="37"/>
  <c r="A910" i="37"/>
  <c r="B910" i="37"/>
  <c r="C910" i="37"/>
  <c r="D910" i="37"/>
  <c r="E910" i="37"/>
  <c r="F910" i="37"/>
  <c r="A911" i="37"/>
  <c r="B911" i="37"/>
  <c r="C911" i="37"/>
  <c r="D911" i="37"/>
  <c r="E911" i="37"/>
  <c r="F911" i="37"/>
  <c r="A912" i="37"/>
  <c r="B912" i="37"/>
  <c r="C912" i="37"/>
  <c r="D912" i="37"/>
  <c r="E912" i="37"/>
  <c r="F912" i="37"/>
  <c r="A913" i="37"/>
  <c r="B913" i="37"/>
  <c r="C913" i="37"/>
  <c r="D913" i="37"/>
  <c r="E913" i="37"/>
  <c r="F913" i="37"/>
  <c r="A914" i="37"/>
  <c r="B914" i="37"/>
  <c r="C914" i="37"/>
  <c r="D914" i="37"/>
  <c r="E914" i="37"/>
  <c r="F914" i="37"/>
  <c r="A915" i="37"/>
  <c r="B915" i="37"/>
  <c r="C915" i="37"/>
  <c r="D915" i="37"/>
  <c r="E915" i="37"/>
  <c r="F915" i="37"/>
  <c r="A916" i="37"/>
  <c r="B916" i="37"/>
  <c r="C916" i="37"/>
  <c r="D916" i="37"/>
  <c r="E916" i="37"/>
  <c r="F916" i="37"/>
  <c r="A917" i="37"/>
  <c r="B917" i="37"/>
  <c r="C917" i="37"/>
  <c r="D917" i="37"/>
  <c r="E917" i="37"/>
  <c r="F917" i="37"/>
  <c r="A918" i="37"/>
  <c r="B918" i="37"/>
  <c r="C918" i="37"/>
  <c r="D918" i="37"/>
  <c r="E918" i="37"/>
  <c r="F918" i="37"/>
  <c r="A919" i="37"/>
  <c r="B919" i="37"/>
  <c r="C919" i="37"/>
  <c r="D919" i="37"/>
  <c r="E919" i="37"/>
  <c r="F919" i="37"/>
  <c r="A920" i="37"/>
  <c r="B920" i="37"/>
  <c r="C920" i="37"/>
  <c r="D920" i="37"/>
  <c r="E920" i="37"/>
  <c r="F920" i="37"/>
  <c r="A921" i="37"/>
  <c r="B921" i="37"/>
  <c r="C921" i="37"/>
  <c r="D921" i="37"/>
  <c r="E921" i="37"/>
  <c r="F921" i="37"/>
  <c r="A922" i="37"/>
  <c r="B922" i="37"/>
  <c r="C922" i="37"/>
  <c r="D922" i="37"/>
  <c r="E922" i="37"/>
  <c r="F922" i="37"/>
  <c r="A923" i="37"/>
  <c r="B923" i="37"/>
  <c r="C923" i="37"/>
  <c r="D923" i="37"/>
  <c r="E923" i="37"/>
  <c r="F923" i="37"/>
  <c r="A924" i="37"/>
  <c r="B924" i="37"/>
  <c r="C924" i="37"/>
  <c r="D924" i="37"/>
  <c r="E924" i="37"/>
  <c r="F924" i="37"/>
  <c r="A925" i="37"/>
  <c r="B925" i="37"/>
  <c r="C925" i="37"/>
  <c r="D925" i="37"/>
  <c r="E925" i="37"/>
  <c r="F925" i="37"/>
  <c r="A926" i="37"/>
  <c r="B926" i="37"/>
  <c r="C926" i="37"/>
  <c r="D926" i="37"/>
  <c r="E926" i="37"/>
  <c r="F926" i="37"/>
  <c r="A927" i="37"/>
  <c r="B927" i="37"/>
  <c r="C927" i="37"/>
  <c r="D927" i="37"/>
  <c r="E927" i="37"/>
  <c r="F927" i="37"/>
  <c r="A928" i="37"/>
  <c r="B928" i="37"/>
  <c r="C928" i="37"/>
  <c r="D928" i="37"/>
  <c r="E928" i="37"/>
  <c r="F928" i="37"/>
  <c r="A929" i="37"/>
  <c r="B929" i="37"/>
  <c r="C929" i="37"/>
  <c r="D929" i="37"/>
  <c r="E929" i="37"/>
  <c r="F929" i="37"/>
  <c r="A930" i="37"/>
  <c r="B930" i="37"/>
  <c r="C930" i="37"/>
  <c r="D930" i="37"/>
  <c r="E930" i="37"/>
  <c r="F930" i="37"/>
  <c r="A931" i="37"/>
  <c r="B931" i="37"/>
  <c r="C931" i="37"/>
  <c r="D931" i="37"/>
  <c r="E931" i="37"/>
  <c r="F931" i="37"/>
  <c r="A932" i="37"/>
  <c r="B932" i="37"/>
  <c r="C932" i="37"/>
  <c r="D932" i="37"/>
  <c r="E932" i="37"/>
  <c r="F932" i="37"/>
  <c r="A933" i="37"/>
  <c r="B933" i="37"/>
  <c r="C933" i="37"/>
  <c r="D933" i="37"/>
  <c r="E933" i="37"/>
  <c r="F933" i="37"/>
  <c r="A934" i="37"/>
  <c r="B934" i="37"/>
  <c r="C934" i="37"/>
  <c r="D934" i="37"/>
  <c r="E934" i="37"/>
  <c r="F934" i="37"/>
  <c r="A935" i="37"/>
  <c r="B935" i="37"/>
  <c r="C935" i="37"/>
  <c r="D935" i="37"/>
  <c r="E935" i="37"/>
  <c r="F935" i="37"/>
  <c r="A936" i="37"/>
  <c r="B936" i="37"/>
  <c r="C936" i="37"/>
  <c r="D936" i="37"/>
  <c r="E936" i="37"/>
  <c r="F936" i="37"/>
  <c r="A937" i="37"/>
  <c r="B937" i="37"/>
  <c r="C937" i="37"/>
  <c r="D937" i="37"/>
  <c r="E937" i="37"/>
  <c r="F937" i="37"/>
  <c r="A938" i="37"/>
  <c r="B938" i="37"/>
  <c r="C938" i="37"/>
  <c r="D938" i="37"/>
  <c r="E938" i="37"/>
  <c r="F938" i="37"/>
  <c r="A939" i="37"/>
  <c r="B939" i="37"/>
  <c r="C939" i="37"/>
  <c r="D939" i="37"/>
  <c r="E939" i="37"/>
  <c r="F939" i="37"/>
  <c r="A940" i="37"/>
  <c r="B940" i="37"/>
  <c r="C940" i="37"/>
  <c r="D940" i="37"/>
  <c r="E940" i="37"/>
  <c r="F940" i="37"/>
  <c r="A941" i="37"/>
  <c r="B941" i="37"/>
  <c r="C941" i="37"/>
  <c r="D941" i="37"/>
  <c r="E941" i="37"/>
  <c r="F941" i="37"/>
  <c r="A942" i="37"/>
  <c r="B942" i="37"/>
  <c r="C942" i="37"/>
  <c r="D942" i="37"/>
  <c r="E942" i="37"/>
  <c r="F942" i="37"/>
  <c r="A943" i="37"/>
  <c r="B943" i="37"/>
  <c r="C943" i="37"/>
  <c r="D943" i="37"/>
  <c r="E943" i="37"/>
  <c r="F943" i="37"/>
  <c r="A944" i="37"/>
  <c r="B944" i="37"/>
  <c r="C944" i="37"/>
  <c r="D944" i="37"/>
  <c r="E944" i="37"/>
  <c r="F944" i="37"/>
  <c r="A945" i="37"/>
  <c r="B945" i="37"/>
  <c r="C945" i="37"/>
  <c r="D945" i="37"/>
  <c r="E945" i="37"/>
  <c r="F945" i="37"/>
  <c r="A946" i="37"/>
  <c r="B946" i="37"/>
  <c r="C946" i="37"/>
  <c r="D946" i="37"/>
  <c r="E946" i="37"/>
  <c r="F946" i="37"/>
  <c r="A947" i="37"/>
  <c r="B947" i="37"/>
  <c r="C947" i="37"/>
  <c r="D947" i="37"/>
  <c r="E947" i="37"/>
  <c r="F947" i="37"/>
  <c r="A948" i="37"/>
  <c r="B948" i="37"/>
  <c r="C948" i="37"/>
  <c r="D948" i="37"/>
  <c r="E948" i="37"/>
  <c r="F948" i="37"/>
  <c r="A949" i="37"/>
  <c r="B949" i="37"/>
  <c r="C949" i="37"/>
  <c r="D949" i="37"/>
  <c r="E949" i="37"/>
  <c r="F949" i="37"/>
  <c r="A950" i="37"/>
  <c r="B950" i="37"/>
  <c r="C950" i="37"/>
  <c r="D950" i="37"/>
  <c r="E950" i="37"/>
  <c r="F950" i="37"/>
  <c r="A951" i="37"/>
  <c r="B951" i="37"/>
  <c r="C951" i="37"/>
  <c r="D951" i="37"/>
  <c r="E951" i="37"/>
  <c r="F951" i="37"/>
  <c r="A952" i="37"/>
  <c r="B952" i="37"/>
  <c r="C952" i="37"/>
  <c r="D952" i="37"/>
  <c r="E952" i="37"/>
  <c r="F952" i="37"/>
  <c r="A953" i="37"/>
  <c r="B953" i="37"/>
  <c r="C953" i="37"/>
  <c r="D953" i="37"/>
  <c r="E953" i="37"/>
  <c r="F953" i="37"/>
  <c r="A954" i="37"/>
  <c r="B954" i="37"/>
  <c r="C954" i="37"/>
  <c r="D954" i="37"/>
  <c r="E954" i="37"/>
  <c r="F954" i="37"/>
  <c r="A955" i="37"/>
  <c r="B955" i="37"/>
  <c r="C955" i="37"/>
  <c r="D955" i="37"/>
  <c r="E955" i="37"/>
  <c r="F955" i="37"/>
  <c r="A956" i="37"/>
  <c r="B956" i="37"/>
  <c r="C956" i="37"/>
  <c r="D956" i="37"/>
  <c r="E956" i="37"/>
  <c r="F956" i="37"/>
  <c r="A957" i="37"/>
  <c r="B957" i="37"/>
  <c r="C957" i="37"/>
  <c r="D957" i="37"/>
  <c r="E957" i="37"/>
  <c r="F957" i="37"/>
  <c r="A958" i="37"/>
  <c r="B958" i="37"/>
  <c r="C958" i="37"/>
  <c r="D958" i="37"/>
  <c r="E958" i="37"/>
  <c r="F958" i="37"/>
  <c r="A959" i="37"/>
  <c r="B959" i="37"/>
  <c r="C959" i="37"/>
  <c r="D959" i="37"/>
  <c r="E959" i="37"/>
  <c r="F959" i="37"/>
  <c r="A960" i="37"/>
  <c r="B960" i="37"/>
  <c r="C960" i="37"/>
  <c r="D960" i="37"/>
  <c r="E960" i="37"/>
  <c r="F960" i="37"/>
  <c r="A961" i="37"/>
  <c r="B961" i="37"/>
  <c r="C961" i="37"/>
  <c r="D961" i="37"/>
  <c r="E961" i="37"/>
  <c r="F961" i="37"/>
  <c r="A962" i="37"/>
  <c r="B962" i="37"/>
  <c r="C962" i="37"/>
  <c r="D962" i="37"/>
  <c r="E962" i="37"/>
  <c r="F962" i="37"/>
  <c r="A963" i="37"/>
  <c r="B963" i="37"/>
  <c r="C963" i="37"/>
  <c r="D963" i="37"/>
  <c r="E963" i="37"/>
  <c r="F963" i="37"/>
  <c r="A964" i="37"/>
  <c r="B964" i="37"/>
  <c r="C964" i="37"/>
  <c r="D964" i="37"/>
  <c r="E964" i="37"/>
  <c r="F964" i="37"/>
  <c r="A965" i="37"/>
  <c r="B965" i="37"/>
  <c r="C965" i="37"/>
  <c r="D965" i="37"/>
  <c r="E965" i="37"/>
  <c r="F965" i="37"/>
  <c r="A966" i="37"/>
  <c r="B966" i="37"/>
  <c r="C966" i="37"/>
  <c r="D966" i="37"/>
  <c r="E966" i="37"/>
  <c r="F966" i="37"/>
  <c r="A967" i="37"/>
  <c r="B967" i="37"/>
  <c r="C967" i="37"/>
  <c r="D967" i="37"/>
  <c r="E967" i="37"/>
  <c r="F967" i="37"/>
  <c r="A968" i="37"/>
  <c r="B968" i="37"/>
  <c r="C968" i="37"/>
  <c r="D968" i="37"/>
  <c r="E968" i="37"/>
  <c r="F968" i="37"/>
  <c r="A969" i="37"/>
  <c r="B969" i="37"/>
  <c r="C969" i="37"/>
  <c r="D969" i="37"/>
  <c r="E969" i="37"/>
  <c r="F969" i="37"/>
  <c r="A970" i="37"/>
  <c r="B970" i="37"/>
  <c r="C970" i="37"/>
  <c r="D970" i="37"/>
  <c r="E970" i="37"/>
  <c r="F970" i="37"/>
  <c r="A971" i="37"/>
  <c r="B971" i="37"/>
  <c r="C971" i="37"/>
  <c r="D971" i="37"/>
  <c r="E971" i="37"/>
  <c r="F971" i="37"/>
  <c r="A972" i="37"/>
  <c r="B972" i="37"/>
  <c r="C972" i="37"/>
  <c r="D972" i="37"/>
  <c r="E972" i="37"/>
  <c r="F972" i="37"/>
  <c r="A973" i="37"/>
  <c r="B973" i="37"/>
  <c r="C973" i="37"/>
  <c r="D973" i="37"/>
  <c r="E973" i="37"/>
  <c r="F973" i="37"/>
  <c r="A974" i="37"/>
  <c r="B974" i="37"/>
  <c r="C974" i="37"/>
  <c r="D974" i="37"/>
  <c r="E974" i="37"/>
  <c r="F974" i="37"/>
  <c r="A975" i="37"/>
  <c r="B975" i="37"/>
  <c r="C975" i="37"/>
  <c r="D975" i="37"/>
  <c r="E975" i="37"/>
  <c r="F975" i="37"/>
  <c r="A976" i="37"/>
  <c r="B976" i="37"/>
  <c r="C976" i="37"/>
  <c r="D976" i="37"/>
  <c r="E976" i="37"/>
  <c r="F976" i="37"/>
  <c r="A977" i="37"/>
  <c r="B977" i="37"/>
  <c r="C977" i="37"/>
  <c r="D977" i="37"/>
  <c r="E977" i="37"/>
  <c r="F977" i="37"/>
  <c r="A978" i="37"/>
  <c r="B978" i="37"/>
  <c r="C978" i="37"/>
  <c r="D978" i="37"/>
  <c r="E978" i="37"/>
  <c r="F978" i="37"/>
  <c r="A979" i="37"/>
  <c r="B979" i="37"/>
  <c r="C979" i="37"/>
  <c r="D979" i="37"/>
  <c r="E979" i="37"/>
  <c r="F979" i="37"/>
  <c r="A980" i="37"/>
  <c r="B980" i="37"/>
  <c r="C980" i="37"/>
  <c r="D980" i="37"/>
  <c r="E980" i="37"/>
  <c r="F980" i="37"/>
  <c r="A981" i="37"/>
  <c r="B981" i="37"/>
  <c r="C981" i="37"/>
  <c r="D981" i="37"/>
  <c r="E981" i="37"/>
  <c r="F981" i="37"/>
  <c r="A982" i="37"/>
  <c r="B982" i="37"/>
  <c r="C982" i="37"/>
  <c r="D982" i="37"/>
  <c r="E982" i="37"/>
  <c r="F982" i="37"/>
  <c r="A983" i="37"/>
  <c r="B983" i="37"/>
  <c r="C983" i="37"/>
  <c r="D983" i="37"/>
  <c r="E983" i="37"/>
  <c r="F983" i="37"/>
  <c r="A984" i="37"/>
  <c r="B984" i="37"/>
  <c r="C984" i="37"/>
  <c r="D984" i="37"/>
  <c r="E984" i="37"/>
  <c r="F984" i="37"/>
  <c r="A985" i="37"/>
  <c r="B985" i="37"/>
  <c r="C985" i="37"/>
  <c r="D985" i="37"/>
  <c r="E985" i="37"/>
  <c r="F985" i="37"/>
  <c r="A986" i="37"/>
  <c r="B986" i="37"/>
  <c r="C986" i="37"/>
  <c r="D986" i="37"/>
  <c r="E986" i="37"/>
  <c r="F986" i="37"/>
  <c r="A987" i="37"/>
  <c r="B987" i="37"/>
  <c r="C987" i="37"/>
  <c r="D987" i="37"/>
  <c r="E987" i="37"/>
  <c r="F987" i="37"/>
  <c r="A988" i="37"/>
  <c r="B988" i="37"/>
  <c r="C988" i="37"/>
  <c r="D988" i="37"/>
  <c r="E988" i="37"/>
  <c r="F988" i="37"/>
  <c r="A989" i="37"/>
  <c r="B989" i="37"/>
  <c r="C989" i="37"/>
  <c r="D989" i="37"/>
  <c r="E989" i="37"/>
  <c r="F989" i="37"/>
  <c r="A990" i="37"/>
  <c r="B990" i="37"/>
  <c r="C990" i="37"/>
  <c r="D990" i="37"/>
  <c r="E990" i="37"/>
  <c r="F990" i="37"/>
  <c r="A991" i="37"/>
  <c r="B991" i="37"/>
  <c r="C991" i="37"/>
  <c r="D991" i="37"/>
  <c r="E991" i="37"/>
  <c r="F991" i="37"/>
  <c r="A992" i="37"/>
  <c r="B992" i="37"/>
  <c r="C992" i="37"/>
  <c r="D992" i="37"/>
  <c r="E992" i="37"/>
  <c r="F992" i="37"/>
  <c r="A993" i="37"/>
  <c r="B993" i="37"/>
  <c r="C993" i="37"/>
  <c r="D993" i="37"/>
  <c r="E993" i="37"/>
  <c r="F993" i="37"/>
  <c r="A994" i="37"/>
  <c r="B994" i="37"/>
  <c r="C994" i="37"/>
  <c r="D994" i="37"/>
  <c r="E994" i="37"/>
  <c r="F994" i="37"/>
  <c r="A995" i="37"/>
  <c r="B995" i="37"/>
  <c r="C995" i="37"/>
  <c r="D995" i="37"/>
  <c r="E995" i="37"/>
  <c r="F995" i="37"/>
  <c r="A996" i="37"/>
  <c r="B996" i="37"/>
  <c r="C996" i="37"/>
  <c r="D996" i="37"/>
  <c r="E996" i="37"/>
  <c r="F996" i="37"/>
  <c r="A997" i="37"/>
  <c r="B997" i="37"/>
  <c r="C997" i="37"/>
  <c r="D997" i="37"/>
  <c r="E997" i="37"/>
  <c r="F997" i="37"/>
  <c r="A998" i="37"/>
  <c r="B998" i="37"/>
  <c r="C998" i="37"/>
  <c r="D998" i="37"/>
  <c r="E998" i="37"/>
  <c r="F998" i="37"/>
  <c r="A999" i="37"/>
  <c r="B999" i="37"/>
  <c r="C999" i="37"/>
  <c r="D999" i="37"/>
  <c r="E999" i="37"/>
  <c r="F999" i="37"/>
  <c r="A1000" i="37"/>
  <c r="B1000" i="37"/>
  <c r="C1000" i="37"/>
  <c r="D1000" i="37"/>
  <c r="E1000" i="37"/>
  <c r="F1000" i="37"/>
  <c r="A1001" i="37"/>
  <c r="B1001" i="37"/>
  <c r="C1001" i="37"/>
  <c r="D1001" i="37"/>
  <c r="E1001" i="37"/>
  <c r="F1001" i="37"/>
  <c r="A1002" i="37"/>
  <c r="B1002" i="37"/>
  <c r="C1002" i="37"/>
  <c r="D1002" i="37"/>
  <c r="E1002" i="37"/>
  <c r="F1002" i="37"/>
  <c r="A1003" i="37"/>
  <c r="B1003" i="37"/>
  <c r="C1003" i="37"/>
  <c r="D1003" i="37"/>
  <c r="E1003" i="37"/>
  <c r="F1003" i="37"/>
  <c r="A1004" i="37"/>
  <c r="B1004" i="37"/>
  <c r="C1004" i="37"/>
  <c r="D1004" i="37"/>
  <c r="E1004" i="37"/>
  <c r="F1004" i="37"/>
  <c r="B5" i="37"/>
  <c r="C5" i="37"/>
  <c r="D5" i="37"/>
  <c r="E5" i="37"/>
  <c r="F5" i="37"/>
  <c r="A5" i="37"/>
  <c r="AA5" i="37"/>
  <c r="AA4" i="37"/>
  <c r="AA3" i="37"/>
  <c r="AA2" i="37"/>
  <c r="AA1" i="37"/>
  <c r="F1004" i="36"/>
  <c r="E1004" i="36"/>
  <c r="D1004" i="36"/>
  <c r="C1004" i="36"/>
  <c r="B1004" i="36"/>
  <c r="A1004" i="36"/>
  <c r="F1003" i="36"/>
  <c r="E1003" i="36"/>
  <c r="D1003" i="36"/>
  <c r="C1003" i="36"/>
  <c r="B1003" i="36"/>
  <c r="A1003" i="36"/>
  <c r="F1002" i="36"/>
  <c r="E1002" i="36"/>
  <c r="D1002" i="36"/>
  <c r="C1002" i="36"/>
  <c r="B1002" i="36"/>
  <c r="A1002" i="36"/>
  <c r="F1001" i="36"/>
  <c r="E1001" i="36"/>
  <c r="D1001" i="36"/>
  <c r="C1001" i="36"/>
  <c r="B1001" i="36"/>
  <c r="A1001" i="36"/>
  <c r="F1000" i="36"/>
  <c r="E1000" i="36"/>
  <c r="D1000" i="36"/>
  <c r="C1000" i="36"/>
  <c r="B1000" i="36"/>
  <c r="A1000" i="36"/>
  <c r="F999" i="36"/>
  <c r="E999" i="36"/>
  <c r="D999" i="36"/>
  <c r="C999" i="36"/>
  <c r="B999" i="36"/>
  <c r="A999" i="36"/>
  <c r="F998" i="36"/>
  <c r="E998" i="36"/>
  <c r="D998" i="36"/>
  <c r="C998" i="36"/>
  <c r="B998" i="36"/>
  <c r="A998" i="36"/>
  <c r="F997" i="36"/>
  <c r="E997" i="36"/>
  <c r="D997" i="36"/>
  <c r="C997" i="36"/>
  <c r="B997" i="36"/>
  <c r="A997" i="36"/>
  <c r="F996" i="36"/>
  <c r="E996" i="36"/>
  <c r="D996" i="36"/>
  <c r="C996" i="36"/>
  <c r="B996" i="36"/>
  <c r="A996" i="36"/>
  <c r="F995" i="36"/>
  <c r="E995" i="36"/>
  <c r="D995" i="36"/>
  <c r="C995" i="36"/>
  <c r="B995" i="36"/>
  <c r="A995" i="36"/>
  <c r="F994" i="36"/>
  <c r="E994" i="36"/>
  <c r="D994" i="36"/>
  <c r="C994" i="36"/>
  <c r="B994" i="36"/>
  <c r="A994" i="36"/>
  <c r="F993" i="36"/>
  <c r="E993" i="36"/>
  <c r="D993" i="36"/>
  <c r="C993" i="36"/>
  <c r="B993" i="36"/>
  <c r="A993" i="36"/>
  <c r="F992" i="36"/>
  <c r="E992" i="36"/>
  <c r="D992" i="36"/>
  <c r="C992" i="36"/>
  <c r="B992" i="36"/>
  <c r="A992" i="36"/>
  <c r="F991" i="36"/>
  <c r="E991" i="36"/>
  <c r="D991" i="36"/>
  <c r="C991" i="36"/>
  <c r="B991" i="36"/>
  <c r="A991" i="36"/>
  <c r="F990" i="36"/>
  <c r="E990" i="36"/>
  <c r="D990" i="36"/>
  <c r="C990" i="36"/>
  <c r="B990" i="36"/>
  <c r="A990" i="36"/>
  <c r="F989" i="36"/>
  <c r="E989" i="36"/>
  <c r="D989" i="36"/>
  <c r="C989" i="36"/>
  <c r="B989" i="36"/>
  <c r="A989" i="36"/>
  <c r="F988" i="36"/>
  <c r="E988" i="36"/>
  <c r="D988" i="36"/>
  <c r="C988" i="36"/>
  <c r="B988" i="36"/>
  <c r="A988" i="36"/>
  <c r="F987" i="36"/>
  <c r="E987" i="36"/>
  <c r="D987" i="36"/>
  <c r="C987" i="36"/>
  <c r="B987" i="36"/>
  <c r="A987" i="36"/>
  <c r="F986" i="36"/>
  <c r="E986" i="36"/>
  <c r="D986" i="36"/>
  <c r="C986" i="36"/>
  <c r="B986" i="36"/>
  <c r="A986" i="36"/>
  <c r="F985" i="36"/>
  <c r="E985" i="36"/>
  <c r="D985" i="36"/>
  <c r="C985" i="36"/>
  <c r="B985" i="36"/>
  <c r="A985" i="36"/>
  <c r="F984" i="36"/>
  <c r="E984" i="36"/>
  <c r="D984" i="36"/>
  <c r="C984" i="36"/>
  <c r="B984" i="36"/>
  <c r="A984" i="36"/>
  <c r="F983" i="36"/>
  <c r="E983" i="36"/>
  <c r="D983" i="36"/>
  <c r="C983" i="36"/>
  <c r="B983" i="36"/>
  <c r="A983" i="36"/>
  <c r="F982" i="36"/>
  <c r="E982" i="36"/>
  <c r="D982" i="36"/>
  <c r="C982" i="36"/>
  <c r="B982" i="36"/>
  <c r="A982" i="36"/>
  <c r="F981" i="36"/>
  <c r="E981" i="36"/>
  <c r="D981" i="36"/>
  <c r="C981" i="36"/>
  <c r="B981" i="36"/>
  <c r="A981" i="36"/>
  <c r="F980" i="36"/>
  <c r="E980" i="36"/>
  <c r="D980" i="36"/>
  <c r="C980" i="36"/>
  <c r="B980" i="36"/>
  <c r="A980" i="36"/>
  <c r="F979" i="36"/>
  <c r="E979" i="36"/>
  <c r="D979" i="36"/>
  <c r="C979" i="36"/>
  <c r="B979" i="36"/>
  <c r="A979" i="36"/>
  <c r="F978" i="36"/>
  <c r="E978" i="36"/>
  <c r="D978" i="36"/>
  <c r="C978" i="36"/>
  <c r="B978" i="36"/>
  <c r="A978" i="36"/>
  <c r="F977" i="36"/>
  <c r="E977" i="36"/>
  <c r="D977" i="36"/>
  <c r="C977" i="36"/>
  <c r="B977" i="36"/>
  <c r="A977" i="36"/>
  <c r="F976" i="36"/>
  <c r="E976" i="36"/>
  <c r="D976" i="36"/>
  <c r="C976" i="36"/>
  <c r="B976" i="36"/>
  <c r="A976" i="36"/>
  <c r="F975" i="36"/>
  <c r="E975" i="36"/>
  <c r="D975" i="36"/>
  <c r="C975" i="36"/>
  <c r="B975" i="36"/>
  <c r="A975" i="36"/>
  <c r="F974" i="36"/>
  <c r="E974" i="36"/>
  <c r="D974" i="36"/>
  <c r="C974" i="36"/>
  <c r="B974" i="36"/>
  <c r="A974" i="36"/>
  <c r="F973" i="36"/>
  <c r="E973" i="36"/>
  <c r="D973" i="36"/>
  <c r="C973" i="36"/>
  <c r="B973" i="36"/>
  <c r="A973" i="36"/>
  <c r="F972" i="36"/>
  <c r="E972" i="36"/>
  <c r="D972" i="36"/>
  <c r="C972" i="36"/>
  <c r="B972" i="36"/>
  <c r="A972" i="36"/>
  <c r="F971" i="36"/>
  <c r="E971" i="36"/>
  <c r="D971" i="36"/>
  <c r="C971" i="36"/>
  <c r="B971" i="36"/>
  <c r="A971" i="36"/>
  <c r="F970" i="36"/>
  <c r="E970" i="36"/>
  <c r="D970" i="36"/>
  <c r="C970" i="36"/>
  <c r="B970" i="36"/>
  <c r="A970" i="36"/>
  <c r="F969" i="36"/>
  <c r="E969" i="36"/>
  <c r="D969" i="36"/>
  <c r="C969" i="36"/>
  <c r="B969" i="36"/>
  <c r="A969" i="36"/>
  <c r="F968" i="36"/>
  <c r="E968" i="36"/>
  <c r="D968" i="36"/>
  <c r="C968" i="36"/>
  <c r="B968" i="36"/>
  <c r="A968" i="36"/>
  <c r="F967" i="36"/>
  <c r="E967" i="36"/>
  <c r="D967" i="36"/>
  <c r="C967" i="36"/>
  <c r="B967" i="36"/>
  <c r="A967" i="36"/>
  <c r="F966" i="36"/>
  <c r="E966" i="36"/>
  <c r="D966" i="36"/>
  <c r="C966" i="36"/>
  <c r="B966" i="36"/>
  <c r="A966" i="36"/>
  <c r="F965" i="36"/>
  <c r="E965" i="36"/>
  <c r="D965" i="36"/>
  <c r="C965" i="36"/>
  <c r="B965" i="36"/>
  <c r="A965" i="36"/>
  <c r="F964" i="36"/>
  <c r="E964" i="36"/>
  <c r="D964" i="36"/>
  <c r="C964" i="36"/>
  <c r="B964" i="36"/>
  <c r="A964" i="36"/>
  <c r="F963" i="36"/>
  <c r="E963" i="36"/>
  <c r="D963" i="36"/>
  <c r="C963" i="36"/>
  <c r="B963" i="36"/>
  <c r="A963" i="36"/>
  <c r="F962" i="36"/>
  <c r="E962" i="36"/>
  <c r="D962" i="36"/>
  <c r="C962" i="36"/>
  <c r="B962" i="36"/>
  <c r="A962" i="36"/>
  <c r="F961" i="36"/>
  <c r="E961" i="36"/>
  <c r="D961" i="36"/>
  <c r="C961" i="36"/>
  <c r="B961" i="36"/>
  <c r="A961" i="36"/>
  <c r="F960" i="36"/>
  <c r="E960" i="36"/>
  <c r="D960" i="36"/>
  <c r="C960" i="36"/>
  <c r="B960" i="36"/>
  <c r="A960" i="36"/>
  <c r="F959" i="36"/>
  <c r="E959" i="36"/>
  <c r="D959" i="36"/>
  <c r="C959" i="36"/>
  <c r="B959" i="36"/>
  <c r="A959" i="36"/>
  <c r="F958" i="36"/>
  <c r="E958" i="36"/>
  <c r="D958" i="36"/>
  <c r="C958" i="36"/>
  <c r="B958" i="36"/>
  <c r="A958" i="36"/>
  <c r="F957" i="36"/>
  <c r="E957" i="36"/>
  <c r="D957" i="36"/>
  <c r="C957" i="36"/>
  <c r="B957" i="36"/>
  <c r="A957" i="36"/>
  <c r="F956" i="36"/>
  <c r="E956" i="36"/>
  <c r="D956" i="36"/>
  <c r="C956" i="36"/>
  <c r="B956" i="36"/>
  <c r="A956" i="36"/>
  <c r="F955" i="36"/>
  <c r="E955" i="36"/>
  <c r="D955" i="36"/>
  <c r="C955" i="36"/>
  <c r="B955" i="36"/>
  <c r="A955" i="36"/>
  <c r="F954" i="36"/>
  <c r="E954" i="36"/>
  <c r="D954" i="36"/>
  <c r="C954" i="36"/>
  <c r="B954" i="36"/>
  <c r="A954" i="36"/>
  <c r="F953" i="36"/>
  <c r="E953" i="36"/>
  <c r="D953" i="36"/>
  <c r="C953" i="36"/>
  <c r="B953" i="36"/>
  <c r="A953" i="36"/>
  <c r="F952" i="36"/>
  <c r="E952" i="36"/>
  <c r="D952" i="36"/>
  <c r="C952" i="36"/>
  <c r="B952" i="36"/>
  <c r="A952" i="36"/>
  <c r="F951" i="36"/>
  <c r="E951" i="36"/>
  <c r="D951" i="36"/>
  <c r="C951" i="36"/>
  <c r="B951" i="36"/>
  <c r="A951" i="36"/>
  <c r="F950" i="36"/>
  <c r="E950" i="36"/>
  <c r="D950" i="36"/>
  <c r="C950" i="36"/>
  <c r="B950" i="36"/>
  <c r="A950" i="36"/>
  <c r="F949" i="36"/>
  <c r="E949" i="36"/>
  <c r="D949" i="36"/>
  <c r="C949" i="36"/>
  <c r="B949" i="36"/>
  <c r="A949" i="36"/>
  <c r="F948" i="36"/>
  <c r="E948" i="36"/>
  <c r="D948" i="36"/>
  <c r="C948" i="36"/>
  <c r="B948" i="36"/>
  <c r="A948" i="36"/>
  <c r="F947" i="36"/>
  <c r="E947" i="36"/>
  <c r="D947" i="36"/>
  <c r="C947" i="36"/>
  <c r="B947" i="36"/>
  <c r="A947" i="36"/>
  <c r="F946" i="36"/>
  <c r="E946" i="36"/>
  <c r="D946" i="36"/>
  <c r="C946" i="36"/>
  <c r="B946" i="36"/>
  <c r="A946" i="36"/>
  <c r="F945" i="36"/>
  <c r="E945" i="36"/>
  <c r="D945" i="36"/>
  <c r="C945" i="36"/>
  <c r="B945" i="36"/>
  <c r="A945" i="36"/>
  <c r="F944" i="36"/>
  <c r="E944" i="36"/>
  <c r="D944" i="36"/>
  <c r="C944" i="36"/>
  <c r="B944" i="36"/>
  <c r="A944" i="36"/>
  <c r="F943" i="36"/>
  <c r="E943" i="36"/>
  <c r="D943" i="36"/>
  <c r="C943" i="36"/>
  <c r="B943" i="36"/>
  <c r="A943" i="36"/>
  <c r="F942" i="36"/>
  <c r="E942" i="36"/>
  <c r="D942" i="36"/>
  <c r="C942" i="36"/>
  <c r="B942" i="36"/>
  <c r="A942" i="36"/>
  <c r="F941" i="36"/>
  <c r="E941" i="36"/>
  <c r="D941" i="36"/>
  <c r="C941" i="36"/>
  <c r="B941" i="36"/>
  <c r="A941" i="36"/>
  <c r="F940" i="36"/>
  <c r="E940" i="36"/>
  <c r="D940" i="36"/>
  <c r="C940" i="36"/>
  <c r="B940" i="36"/>
  <c r="A940" i="36"/>
  <c r="F939" i="36"/>
  <c r="E939" i="36"/>
  <c r="D939" i="36"/>
  <c r="C939" i="36"/>
  <c r="B939" i="36"/>
  <c r="A939" i="36"/>
  <c r="F938" i="36"/>
  <c r="E938" i="36"/>
  <c r="D938" i="36"/>
  <c r="C938" i="36"/>
  <c r="B938" i="36"/>
  <c r="A938" i="36"/>
  <c r="F937" i="36"/>
  <c r="E937" i="36"/>
  <c r="D937" i="36"/>
  <c r="C937" i="36"/>
  <c r="B937" i="36"/>
  <c r="A937" i="36"/>
  <c r="F936" i="36"/>
  <c r="E936" i="36"/>
  <c r="D936" i="36"/>
  <c r="C936" i="36"/>
  <c r="B936" i="36"/>
  <c r="A936" i="36"/>
  <c r="F935" i="36"/>
  <c r="E935" i="36"/>
  <c r="D935" i="36"/>
  <c r="C935" i="36"/>
  <c r="B935" i="36"/>
  <c r="A935" i="36"/>
  <c r="F934" i="36"/>
  <c r="E934" i="36"/>
  <c r="D934" i="36"/>
  <c r="C934" i="36"/>
  <c r="B934" i="36"/>
  <c r="A934" i="36"/>
  <c r="F933" i="36"/>
  <c r="E933" i="36"/>
  <c r="D933" i="36"/>
  <c r="C933" i="36"/>
  <c r="B933" i="36"/>
  <c r="A933" i="36"/>
  <c r="F932" i="36"/>
  <c r="E932" i="36"/>
  <c r="D932" i="36"/>
  <c r="C932" i="36"/>
  <c r="B932" i="36"/>
  <c r="A932" i="36"/>
  <c r="F931" i="36"/>
  <c r="E931" i="36"/>
  <c r="D931" i="36"/>
  <c r="C931" i="36"/>
  <c r="B931" i="36"/>
  <c r="A931" i="36"/>
  <c r="F930" i="36"/>
  <c r="E930" i="36"/>
  <c r="D930" i="36"/>
  <c r="C930" i="36"/>
  <c r="B930" i="36"/>
  <c r="A930" i="36"/>
  <c r="F929" i="36"/>
  <c r="E929" i="36"/>
  <c r="D929" i="36"/>
  <c r="C929" i="36"/>
  <c r="B929" i="36"/>
  <c r="A929" i="36"/>
  <c r="F928" i="36"/>
  <c r="E928" i="36"/>
  <c r="D928" i="36"/>
  <c r="C928" i="36"/>
  <c r="B928" i="36"/>
  <c r="A928" i="36"/>
  <c r="F927" i="36"/>
  <c r="E927" i="36"/>
  <c r="D927" i="36"/>
  <c r="C927" i="36"/>
  <c r="B927" i="36"/>
  <c r="A927" i="36"/>
  <c r="F926" i="36"/>
  <c r="E926" i="36"/>
  <c r="D926" i="36"/>
  <c r="C926" i="36"/>
  <c r="B926" i="36"/>
  <c r="A926" i="36"/>
  <c r="F925" i="36"/>
  <c r="E925" i="36"/>
  <c r="D925" i="36"/>
  <c r="C925" i="36"/>
  <c r="B925" i="36"/>
  <c r="A925" i="36"/>
  <c r="F924" i="36"/>
  <c r="E924" i="36"/>
  <c r="D924" i="36"/>
  <c r="C924" i="36"/>
  <c r="B924" i="36"/>
  <c r="A924" i="36"/>
  <c r="F923" i="36"/>
  <c r="E923" i="36"/>
  <c r="D923" i="36"/>
  <c r="C923" i="36"/>
  <c r="B923" i="36"/>
  <c r="A923" i="36"/>
  <c r="F922" i="36"/>
  <c r="E922" i="36"/>
  <c r="D922" i="36"/>
  <c r="C922" i="36"/>
  <c r="B922" i="36"/>
  <c r="A922" i="36"/>
  <c r="F921" i="36"/>
  <c r="E921" i="36"/>
  <c r="D921" i="36"/>
  <c r="C921" i="36"/>
  <c r="B921" i="36"/>
  <c r="A921" i="36"/>
  <c r="F920" i="36"/>
  <c r="E920" i="36"/>
  <c r="D920" i="36"/>
  <c r="C920" i="36"/>
  <c r="B920" i="36"/>
  <c r="A920" i="36"/>
  <c r="F919" i="36"/>
  <c r="E919" i="36"/>
  <c r="D919" i="36"/>
  <c r="C919" i="36"/>
  <c r="B919" i="36"/>
  <c r="A919" i="36"/>
  <c r="F918" i="36"/>
  <c r="E918" i="36"/>
  <c r="D918" i="36"/>
  <c r="C918" i="36"/>
  <c r="B918" i="36"/>
  <c r="A918" i="36"/>
  <c r="F917" i="36"/>
  <c r="E917" i="36"/>
  <c r="D917" i="36"/>
  <c r="C917" i="36"/>
  <c r="B917" i="36"/>
  <c r="A917" i="36"/>
  <c r="F916" i="36"/>
  <c r="E916" i="36"/>
  <c r="D916" i="36"/>
  <c r="C916" i="36"/>
  <c r="B916" i="36"/>
  <c r="A916" i="36"/>
  <c r="F915" i="36"/>
  <c r="E915" i="36"/>
  <c r="D915" i="36"/>
  <c r="C915" i="36"/>
  <c r="B915" i="36"/>
  <c r="A915" i="36"/>
  <c r="F914" i="36"/>
  <c r="E914" i="36"/>
  <c r="D914" i="36"/>
  <c r="C914" i="36"/>
  <c r="B914" i="36"/>
  <c r="A914" i="36"/>
  <c r="F913" i="36"/>
  <c r="E913" i="36"/>
  <c r="D913" i="36"/>
  <c r="C913" i="36"/>
  <c r="B913" i="36"/>
  <c r="A913" i="36"/>
  <c r="F912" i="36"/>
  <c r="E912" i="36"/>
  <c r="D912" i="36"/>
  <c r="C912" i="36"/>
  <c r="B912" i="36"/>
  <c r="A912" i="36"/>
  <c r="F911" i="36"/>
  <c r="E911" i="36"/>
  <c r="D911" i="36"/>
  <c r="C911" i="36"/>
  <c r="B911" i="36"/>
  <c r="A911" i="36"/>
  <c r="F910" i="36"/>
  <c r="E910" i="36"/>
  <c r="D910" i="36"/>
  <c r="C910" i="36"/>
  <c r="B910" i="36"/>
  <c r="A910" i="36"/>
  <c r="F909" i="36"/>
  <c r="E909" i="36"/>
  <c r="D909" i="36"/>
  <c r="C909" i="36"/>
  <c r="B909" i="36"/>
  <c r="A909" i="36"/>
  <c r="F908" i="36"/>
  <c r="E908" i="36"/>
  <c r="D908" i="36"/>
  <c r="C908" i="36"/>
  <c r="B908" i="36"/>
  <c r="A908" i="36"/>
  <c r="F907" i="36"/>
  <c r="E907" i="36"/>
  <c r="D907" i="36"/>
  <c r="C907" i="36"/>
  <c r="B907" i="36"/>
  <c r="A907" i="36"/>
  <c r="F906" i="36"/>
  <c r="E906" i="36"/>
  <c r="D906" i="36"/>
  <c r="C906" i="36"/>
  <c r="B906" i="36"/>
  <c r="A906" i="36"/>
  <c r="F905" i="36"/>
  <c r="E905" i="36"/>
  <c r="D905" i="36"/>
  <c r="C905" i="36"/>
  <c r="B905" i="36"/>
  <c r="A905" i="36"/>
  <c r="F904" i="36"/>
  <c r="E904" i="36"/>
  <c r="D904" i="36"/>
  <c r="C904" i="36"/>
  <c r="B904" i="36"/>
  <c r="A904" i="36"/>
  <c r="F903" i="36"/>
  <c r="E903" i="36"/>
  <c r="D903" i="36"/>
  <c r="C903" i="36"/>
  <c r="B903" i="36"/>
  <c r="A903" i="36"/>
  <c r="F902" i="36"/>
  <c r="E902" i="36"/>
  <c r="D902" i="36"/>
  <c r="C902" i="36"/>
  <c r="B902" i="36"/>
  <c r="A902" i="36"/>
  <c r="F901" i="36"/>
  <c r="E901" i="36"/>
  <c r="D901" i="36"/>
  <c r="C901" i="36"/>
  <c r="B901" i="36"/>
  <c r="A901" i="36"/>
  <c r="F900" i="36"/>
  <c r="E900" i="36"/>
  <c r="D900" i="36"/>
  <c r="C900" i="36"/>
  <c r="B900" i="36"/>
  <c r="A900" i="36"/>
  <c r="F899" i="36"/>
  <c r="E899" i="36"/>
  <c r="D899" i="36"/>
  <c r="C899" i="36"/>
  <c r="B899" i="36"/>
  <c r="A899" i="36"/>
  <c r="F898" i="36"/>
  <c r="E898" i="36"/>
  <c r="D898" i="36"/>
  <c r="C898" i="36"/>
  <c r="B898" i="36"/>
  <c r="A898" i="36"/>
  <c r="F897" i="36"/>
  <c r="E897" i="36"/>
  <c r="D897" i="36"/>
  <c r="C897" i="36"/>
  <c r="B897" i="36"/>
  <c r="A897" i="36"/>
  <c r="F896" i="36"/>
  <c r="E896" i="36"/>
  <c r="D896" i="36"/>
  <c r="C896" i="36"/>
  <c r="B896" i="36"/>
  <c r="A896" i="36"/>
  <c r="F895" i="36"/>
  <c r="E895" i="36"/>
  <c r="D895" i="36"/>
  <c r="C895" i="36"/>
  <c r="B895" i="36"/>
  <c r="A895" i="36"/>
  <c r="F894" i="36"/>
  <c r="E894" i="36"/>
  <c r="D894" i="36"/>
  <c r="C894" i="36"/>
  <c r="B894" i="36"/>
  <c r="A894" i="36"/>
  <c r="F893" i="36"/>
  <c r="E893" i="36"/>
  <c r="D893" i="36"/>
  <c r="C893" i="36"/>
  <c r="B893" i="36"/>
  <c r="A893" i="36"/>
  <c r="F892" i="36"/>
  <c r="E892" i="36"/>
  <c r="D892" i="36"/>
  <c r="C892" i="36"/>
  <c r="B892" i="36"/>
  <c r="A892" i="36"/>
  <c r="F891" i="36"/>
  <c r="E891" i="36"/>
  <c r="D891" i="36"/>
  <c r="C891" i="36"/>
  <c r="B891" i="36"/>
  <c r="A891" i="36"/>
  <c r="F890" i="36"/>
  <c r="E890" i="36"/>
  <c r="D890" i="36"/>
  <c r="C890" i="36"/>
  <c r="B890" i="36"/>
  <c r="A890" i="36"/>
  <c r="F889" i="36"/>
  <c r="E889" i="36"/>
  <c r="D889" i="36"/>
  <c r="C889" i="36"/>
  <c r="B889" i="36"/>
  <c r="A889" i="36"/>
  <c r="F888" i="36"/>
  <c r="E888" i="36"/>
  <c r="D888" i="36"/>
  <c r="C888" i="36"/>
  <c r="B888" i="36"/>
  <c r="A888" i="36"/>
  <c r="F887" i="36"/>
  <c r="E887" i="36"/>
  <c r="D887" i="36"/>
  <c r="C887" i="36"/>
  <c r="B887" i="36"/>
  <c r="A887" i="36"/>
  <c r="F886" i="36"/>
  <c r="E886" i="36"/>
  <c r="D886" i="36"/>
  <c r="C886" i="36"/>
  <c r="B886" i="36"/>
  <c r="A886" i="36"/>
  <c r="F885" i="36"/>
  <c r="E885" i="36"/>
  <c r="D885" i="36"/>
  <c r="C885" i="36"/>
  <c r="B885" i="36"/>
  <c r="A885" i="36"/>
  <c r="F884" i="36"/>
  <c r="E884" i="36"/>
  <c r="D884" i="36"/>
  <c r="C884" i="36"/>
  <c r="B884" i="36"/>
  <c r="A884" i="36"/>
  <c r="F883" i="36"/>
  <c r="E883" i="36"/>
  <c r="D883" i="36"/>
  <c r="C883" i="36"/>
  <c r="B883" i="36"/>
  <c r="A883" i="36"/>
  <c r="F882" i="36"/>
  <c r="E882" i="36"/>
  <c r="D882" i="36"/>
  <c r="C882" i="36"/>
  <c r="B882" i="36"/>
  <c r="A882" i="36"/>
  <c r="F881" i="36"/>
  <c r="E881" i="36"/>
  <c r="D881" i="36"/>
  <c r="C881" i="36"/>
  <c r="B881" i="36"/>
  <c r="A881" i="36"/>
  <c r="F880" i="36"/>
  <c r="E880" i="36"/>
  <c r="D880" i="36"/>
  <c r="C880" i="36"/>
  <c r="B880" i="36"/>
  <c r="A880" i="36"/>
  <c r="F879" i="36"/>
  <c r="E879" i="36"/>
  <c r="D879" i="36"/>
  <c r="C879" i="36"/>
  <c r="B879" i="36"/>
  <c r="A879" i="36"/>
  <c r="F878" i="36"/>
  <c r="E878" i="36"/>
  <c r="D878" i="36"/>
  <c r="C878" i="36"/>
  <c r="B878" i="36"/>
  <c r="A878" i="36"/>
  <c r="F877" i="36"/>
  <c r="E877" i="36"/>
  <c r="D877" i="36"/>
  <c r="C877" i="36"/>
  <c r="B877" i="36"/>
  <c r="A877" i="36"/>
  <c r="F876" i="36"/>
  <c r="E876" i="36"/>
  <c r="D876" i="36"/>
  <c r="C876" i="36"/>
  <c r="B876" i="36"/>
  <c r="A876" i="36"/>
  <c r="F875" i="36"/>
  <c r="E875" i="36"/>
  <c r="D875" i="36"/>
  <c r="C875" i="36"/>
  <c r="B875" i="36"/>
  <c r="A875" i="36"/>
  <c r="F874" i="36"/>
  <c r="E874" i="36"/>
  <c r="D874" i="36"/>
  <c r="C874" i="36"/>
  <c r="B874" i="36"/>
  <c r="A874" i="36"/>
  <c r="F873" i="36"/>
  <c r="E873" i="36"/>
  <c r="D873" i="36"/>
  <c r="C873" i="36"/>
  <c r="B873" i="36"/>
  <c r="A873" i="36"/>
  <c r="F872" i="36"/>
  <c r="E872" i="36"/>
  <c r="D872" i="36"/>
  <c r="C872" i="36"/>
  <c r="B872" i="36"/>
  <c r="A872" i="36"/>
  <c r="F871" i="36"/>
  <c r="E871" i="36"/>
  <c r="D871" i="36"/>
  <c r="C871" i="36"/>
  <c r="B871" i="36"/>
  <c r="A871" i="36"/>
  <c r="F870" i="36"/>
  <c r="E870" i="36"/>
  <c r="D870" i="36"/>
  <c r="C870" i="36"/>
  <c r="B870" i="36"/>
  <c r="A870" i="36"/>
  <c r="F869" i="36"/>
  <c r="E869" i="36"/>
  <c r="D869" i="36"/>
  <c r="C869" i="36"/>
  <c r="B869" i="36"/>
  <c r="A869" i="36"/>
  <c r="F868" i="36"/>
  <c r="E868" i="36"/>
  <c r="D868" i="36"/>
  <c r="C868" i="36"/>
  <c r="B868" i="36"/>
  <c r="A868" i="36"/>
  <c r="F867" i="36"/>
  <c r="E867" i="36"/>
  <c r="D867" i="36"/>
  <c r="C867" i="36"/>
  <c r="B867" i="36"/>
  <c r="A867" i="36"/>
  <c r="F866" i="36"/>
  <c r="E866" i="36"/>
  <c r="D866" i="36"/>
  <c r="C866" i="36"/>
  <c r="B866" i="36"/>
  <c r="A866" i="36"/>
  <c r="F865" i="36"/>
  <c r="E865" i="36"/>
  <c r="D865" i="36"/>
  <c r="C865" i="36"/>
  <c r="B865" i="36"/>
  <c r="A865" i="36"/>
  <c r="F864" i="36"/>
  <c r="E864" i="36"/>
  <c r="D864" i="36"/>
  <c r="C864" i="36"/>
  <c r="B864" i="36"/>
  <c r="A864" i="36"/>
  <c r="F863" i="36"/>
  <c r="E863" i="36"/>
  <c r="D863" i="36"/>
  <c r="C863" i="36"/>
  <c r="B863" i="36"/>
  <c r="A863" i="36"/>
  <c r="F862" i="36"/>
  <c r="E862" i="36"/>
  <c r="D862" i="36"/>
  <c r="C862" i="36"/>
  <c r="B862" i="36"/>
  <c r="A862" i="36"/>
  <c r="F861" i="36"/>
  <c r="E861" i="36"/>
  <c r="D861" i="36"/>
  <c r="C861" i="36"/>
  <c r="B861" i="36"/>
  <c r="A861" i="36"/>
  <c r="F860" i="36"/>
  <c r="E860" i="36"/>
  <c r="D860" i="36"/>
  <c r="C860" i="36"/>
  <c r="B860" i="36"/>
  <c r="A860" i="36"/>
  <c r="F859" i="36"/>
  <c r="E859" i="36"/>
  <c r="D859" i="36"/>
  <c r="C859" i="36"/>
  <c r="B859" i="36"/>
  <c r="A859" i="36"/>
  <c r="F858" i="36"/>
  <c r="E858" i="36"/>
  <c r="D858" i="36"/>
  <c r="C858" i="36"/>
  <c r="B858" i="36"/>
  <c r="A858" i="36"/>
  <c r="F857" i="36"/>
  <c r="E857" i="36"/>
  <c r="D857" i="36"/>
  <c r="C857" i="36"/>
  <c r="B857" i="36"/>
  <c r="A857" i="36"/>
  <c r="F856" i="36"/>
  <c r="E856" i="36"/>
  <c r="D856" i="36"/>
  <c r="C856" i="36"/>
  <c r="B856" i="36"/>
  <c r="A856" i="36"/>
  <c r="F855" i="36"/>
  <c r="E855" i="36"/>
  <c r="D855" i="36"/>
  <c r="C855" i="36"/>
  <c r="B855" i="36"/>
  <c r="A855" i="36"/>
  <c r="F854" i="36"/>
  <c r="E854" i="36"/>
  <c r="D854" i="36"/>
  <c r="C854" i="36"/>
  <c r="B854" i="36"/>
  <c r="A854" i="36"/>
  <c r="F853" i="36"/>
  <c r="E853" i="36"/>
  <c r="D853" i="36"/>
  <c r="C853" i="36"/>
  <c r="B853" i="36"/>
  <c r="A853" i="36"/>
  <c r="F852" i="36"/>
  <c r="E852" i="36"/>
  <c r="D852" i="36"/>
  <c r="C852" i="36"/>
  <c r="B852" i="36"/>
  <c r="A852" i="36"/>
  <c r="F851" i="36"/>
  <c r="E851" i="36"/>
  <c r="D851" i="36"/>
  <c r="C851" i="36"/>
  <c r="B851" i="36"/>
  <c r="A851" i="36"/>
  <c r="F850" i="36"/>
  <c r="E850" i="36"/>
  <c r="D850" i="36"/>
  <c r="C850" i="36"/>
  <c r="B850" i="36"/>
  <c r="A850" i="36"/>
  <c r="F849" i="36"/>
  <c r="E849" i="36"/>
  <c r="D849" i="36"/>
  <c r="C849" i="36"/>
  <c r="B849" i="36"/>
  <c r="A849" i="36"/>
  <c r="F848" i="36"/>
  <c r="E848" i="36"/>
  <c r="D848" i="36"/>
  <c r="C848" i="36"/>
  <c r="B848" i="36"/>
  <c r="A848" i="36"/>
  <c r="F847" i="36"/>
  <c r="E847" i="36"/>
  <c r="D847" i="36"/>
  <c r="C847" i="36"/>
  <c r="B847" i="36"/>
  <c r="A847" i="36"/>
  <c r="F846" i="36"/>
  <c r="E846" i="36"/>
  <c r="D846" i="36"/>
  <c r="C846" i="36"/>
  <c r="B846" i="36"/>
  <c r="A846" i="36"/>
  <c r="F845" i="36"/>
  <c r="E845" i="36"/>
  <c r="D845" i="36"/>
  <c r="C845" i="36"/>
  <c r="B845" i="36"/>
  <c r="A845" i="36"/>
  <c r="F844" i="36"/>
  <c r="E844" i="36"/>
  <c r="D844" i="36"/>
  <c r="C844" i="36"/>
  <c r="B844" i="36"/>
  <c r="A844" i="36"/>
  <c r="F843" i="36"/>
  <c r="E843" i="36"/>
  <c r="D843" i="36"/>
  <c r="C843" i="36"/>
  <c r="B843" i="36"/>
  <c r="A843" i="36"/>
  <c r="F842" i="36"/>
  <c r="E842" i="36"/>
  <c r="D842" i="36"/>
  <c r="C842" i="36"/>
  <c r="B842" i="36"/>
  <c r="A842" i="36"/>
  <c r="F841" i="36"/>
  <c r="E841" i="36"/>
  <c r="D841" i="36"/>
  <c r="C841" i="36"/>
  <c r="B841" i="36"/>
  <c r="A841" i="36"/>
  <c r="F840" i="36"/>
  <c r="E840" i="36"/>
  <c r="D840" i="36"/>
  <c r="C840" i="36"/>
  <c r="B840" i="36"/>
  <c r="A840" i="36"/>
  <c r="F839" i="36"/>
  <c r="E839" i="36"/>
  <c r="D839" i="36"/>
  <c r="C839" i="36"/>
  <c r="B839" i="36"/>
  <c r="A839" i="36"/>
  <c r="F838" i="36"/>
  <c r="E838" i="36"/>
  <c r="D838" i="36"/>
  <c r="C838" i="36"/>
  <c r="B838" i="36"/>
  <c r="A838" i="36"/>
  <c r="F837" i="36"/>
  <c r="E837" i="36"/>
  <c r="D837" i="36"/>
  <c r="C837" i="36"/>
  <c r="B837" i="36"/>
  <c r="A837" i="36"/>
  <c r="F836" i="36"/>
  <c r="E836" i="36"/>
  <c r="D836" i="36"/>
  <c r="C836" i="36"/>
  <c r="B836" i="36"/>
  <c r="A836" i="36"/>
  <c r="F835" i="36"/>
  <c r="E835" i="36"/>
  <c r="D835" i="36"/>
  <c r="C835" i="36"/>
  <c r="B835" i="36"/>
  <c r="A835" i="36"/>
  <c r="F834" i="36"/>
  <c r="E834" i="36"/>
  <c r="D834" i="36"/>
  <c r="C834" i="36"/>
  <c r="B834" i="36"/>
  <c r="A834" i="36"/>
  <c r="F833" i="36"/>
  <c r="E833" i="36"/>
  <c r="D833" i="36"/>
  <c r="C833" i="36"/>
  <c r="B833" i="36"/>
  <c r="A833" i="36"/>
  <c r="F832" i="36"/>
  <c r="E832" i="36"/>
  <c r="D832" i="36"/>
  <c r="C832" i="36"/>
  <c r="B832" i="36"/>
  <c r="A832" i="36"/>
  <c r="F831" i="36"/>
  <c r="E831" i="36"/>
  <c r="D831" i="36"/>
  <c r="C831" i="36"/>
  <c r="B831" i="36"/>
  <c r="A831" i="36"/>
  <c r="F830" i="36"/>
  <c r="E830" i="36"/>
  <c r="D830" i="36"/>
  <c r="C830" i="36"/>
  <c r="B830" i="36"/>
  <c r="A830" i="36"/>
  <c r="F829" i="36"/>
  <c r="E829" i="36"/>
  <c r="D829" i="36"/>
  <c r="C829" i="36"/>
  <c r="B829" i="36"/>
  <c r="A829" i="36"/>
  <c r="F828" i="36"/>
  <c r="E828" i="36"/>
  <c r="D828" i="36"/>
  <c r="C828" i="36"/>
  <c r="B828" i="36"/>
  <c r="A828" i="36"/>
  <c r="F827" i="36"/>
  <c r="E827" i="36"/>
  <c r="D827" i="36"/>
  <c r="C827" i="36"/>
  <c r="B827" i="36"/>
  <c r="A827" i="36"/>
  <c r="F826" i="36"/>
  <c r="E826" i="36"/>
  <c r="D826" i="36"/>
  <c r="C826" i="36"/>
  <c r="B826" i="36"/>
  <c r="A826" i="36"/>
  <c r="F825" i="36"/>
  <c r="E825" i="36"/>
  <c r="D825" i="36"/>
  <c r="C825" i="36"/>
  <c r="B825" i="36"/>
  <c r="A825" i="36"/>
  <c r="F824" i="36"/>
  <c r="E824" i="36"/>
  <c r="D824" i="36"/>
  <c r="C824" i="36"/>
  <c r="B824" i="36"/>
  <c r="A824" i="36"/>
  <c r="F823" i="36"/>
  <c r="E823" i="36"/>
  <c r="D823" i="36"/>
  <c r="C823" i="36"/>
  <c r="B823" i="36"/>
  <c r="A823" i="36"/>
  <c r="F822" i="36"/>
  <c r="E822" i="36"/>
  <c r="D822" i="36"/>
  <c r="C822" i="36"/>
  <c r="B822" i="36"/>
  <c r="A822" i="36"/>
  <c r="F821" i="36"/>
  <c r="E821" i="36"/>
  <c r="D821" i="36"/>
  <c r="C821" i="36"/>
  <c r="B821" i="36"/>
  <c r="A821" i="36"/>
  <c r="F820" i="36"/>
  <c r="E820" i="36"/>
  <c r="D820" i="36"/>
  <c r="C820" i="36"/>
  <c r="B820" i="36"/>
  <c r="A820" i="36"/>
  <c r="F819" i="36"/>
  <c r="E819" i="36"/>
  <c r="D819" i="36"/>
  <c r="C819" i="36"/>
  <c r="B819" i="36"/>
  <c r="A819" i="36"/>
  <c r="F818" i="36"/>
  <c r="E818" i="36"/>
  <c r="D818" i="36"/>
  <c r="C818" i="36"/>
  <c r="B818" i="36"/>
  <c r="A818" i="36"/>
  <c r="F817" i="36"/>
  <c r="E817" i="36"/>
  <c r="D817" i="36"/>
  <c r="C817" i="36"/>
  <c r="B817" i="36"/>
  <c r="A817" i="36"/>
  <c r="F816" i="36"/>
  <c r="E816" i="36"/>
  <c r="D816" i="36"/>
  <c r="C816" i="36"/>
  <c r="B816" i="36"/>
  <c r="A816" i="36"/>
  <c r="F815" i="36"/>
  <c r="E815" i="36"/>
  <c r="D815" i="36"/>
  <c r="C815" i="36"/>
  <c r="B815" i="36"/>
  <c r="A815" i="36"/>
  <c r="F814" i="36"/>
  <c r="E814" i="36"/>
  <c r="D814" i="36"/>
  <c r="C814" i="36"/>
  <c r="B814" i="36"/>
  <c r="A814" i="36"/>
  <c r="F813" i="36"/>
  <c r="E813" i="36"/>
  <c r="D813" i="36"/>
  <c r="C813" i="36"/>
  <c r="B813" i="36"/>
  <c r="A813" i="36"/>
  <c r="F812" i="36"/>
  <c r="E812" i="36"/>
  <c r="D812" i="36"/>
  <c r="C812" i="36"/>
  <c r="B812" i="36"/>
  <c r="A812" i="36"/>
  <c r="F811" i="36"/>
  <c r="E811" i="36"/>
  <c r="D811" i="36"/>
  <c r="C811" i="36"/>
  <c r="B811" i="36"/>
  <c r="A811" i="36"/>
  <c r="F810" i="36"/>
  <c r="E810" i="36"/>
  <c r="D810" i="36"/>
  <c r="C810" i="36"/>
  <c r="B810" i="36"/>
  <c r="A810" i="36"/>
  <c r="F809" i="36"/>
  <c r="E809" i="36"/>
  <c r="D809" i="36"/>
  <c r="C809" i="36"/>
  <c r="B809" i="36"/>
  <c r="A809" i="36"/>
  <c r="F808" i="36"/>
  <c r="E808" i="36"/>
  <c r="D808" i="36"/>
  <c r="C808" i="36"/>
  <c r="B808" i="36"/>
  <c r="A808" i="36"/>
  <c r="F807" i="36"/>
  <c r="E807" i="36"/>
  <c r="D807" i="36"/>
  <c r="C807" i="36"/>
  <c r="B807" i="36"/>
  <c r="A807" i="36"/>
  <c r="F806" i="36"/>
  <c r="E806" i="36"/>
  <c r="D806" i="36"/>
  <c r="C806" i="36"/>
  <c r="B806" i="36"/>
  <c r="A806" i="36"/>
  <c r="F805" i="36"/>
  <c r="E805" i="36"/>
  <c r="D805" i="36"/>
  <c r="C805" i="36"/>
  <c r="B805" i="36"/>
  <c r="A805" i="36"/>
  <c r="F804" i="36"/>
  <c r="E804" i="36"/>
  <c r="D804" i="36"/>
  <c r="C804" i="36"/>
  <c r="B804" i="36"/>
  <c r="A804" i="36"/>
  <c r="F803" i="36"/>
  <c r="E803" i="36"/>
  <c r="D803" i="36"/>
  <c r="C803" i="36"/>
  <c r="B803" i="36"/>
  <c r="A803" i="36"/>
  <c r="F802" i="36"/>
  <c r="E802" i="36"/>
  <c r="D802" i="36"/>
  <c r="C802" i="36"/>
  <c r="B802" i="36"/>
  <c r="A802" i="36"/>
  <c r="F801" i="36"/>
  <c r="E801" i="36"/>
  <c r="D801" i="36"/>
  <c r="C801" i="36"/>
  <c r="B801" i="36"/>
  <c r="A801" i="36"/>
  <c r="F800" i="36"/>
  <c r="E800" i="36"/>
  <c r="D800" i="36"/>
  <c r="C800" i="36"/>
  <c r="B800" i="36"/>
  <c r="A800" i="36"/>
  <c r="F799" i="36"/>
  <c r="E799" i="36"/>
  <c r="D799" i="36"/>
  <c r="C799" i="36"/>
  <c r="B799" i="36"/>
  <c r="A799" i="36"/>
  <c r="F798" i="36"/>
  <c r="E798" i="36"/>
  <c r="D798" i="36"/>
  <c r="C798" i="36"/>
  <c r="B798" i="36"/>
  <c r="A798" i="36"/>
  <c r="F797" i="36"/>
  <c r="E797" i="36"/>
  <c r="D797" i="36"/>
  <c r="C797" i="36"/>
  <c r="B797" i="36"/>
  <c r="A797" i="36"/>
  <c r="F796" i="36"/>
  <c r="E796" i="36"/>
  <c r="D796" i="36"/>
  <c r="C796" i="36"/>
  <c r="B796" i="36"/>
  <c r="A796" i="36"/>
  <c r="F795" i="36"/>
  <c r="E795" i="36"/>
  <c r="D795" i="36"/>
  <c r="C795" i="36"/>
  <c r="B795" i="36"/>
  <c r="A795" i="36"/>
  <c r="F794" i="36"/>
  <c r="E794" i="36"/>
  <c r="D794" i="36"/>
  <c r="C794" i="36"/>
  <c r="B794" i="36"/>
  <c r="A794" i="36"/>
  <c r="F793" i="36"/>
  <c r="E793" i="36"/>
  <c r="D793" i="36"/>
  <c r="C793" i="36"/>
  <c r="B793" i="36"/>
  <c r="A793" i="36"/>
  <c r="F792" i="36"/>
  <c r="E792" i="36"/>
  <c r="D792" i="36"/>
  <c r="C792" i="36"/>
  <c r="B792" i="36"/>
  <c r="A792" i="36"/>
  <c r="F791" i="36"/>
  <c r="E791" i="36"/>
  <c r="D791" i="36"/>
  <c r="C791" i="36"/>
  <c r="B791" i="36"/>
  <c r="A791" i="36"/>
  <c r="F790" i="36"/>
  <c r="E790" i="36"/>
  <c r="D790" i="36"/>
  <c r="C790" i="36"/>
  <c r="B790" i="36"/>
  <c r="A790" i="36"/>
  <c r="F789" i="36"/>
  <c r="E789" i="36"/>
  <c r="D789" i="36"/>
  <c r="C789" i="36"/>
  <c r="B789" i="36"/>
  <c r="A789" i="36"/>
  <c r="F788" i="36"/>
  <c r="E788" i="36"/>
  <c r="D788" i="36"/>
  <c r="C788" i="36"/>
  <c r="B788" i="36"/>
  <c r="A788" i="36"/>
  <c r="F787" i="36"/>
  <c r="E787" i="36"/>
  <c r="D787" i="36"/>
  <c r="C787" i="36"/>
  <c r="B787" i="36"/>
  <c r="A787" i="36"/>
  <c r="F786" i="36"/>
  <c r="E786" i="36"/>
  <c r="D786" i="36"/>
  <c r="C786" i="36"/>
  <c r="B786" i="36"/>
  <c r="A786" i="36"/>
  <c r="F785" i="36"/>
  <c r="E785" i="36"/>
  <c r="D785" i="36"/>
  <c r="C785" i="36"/>
  <c r="B785" i="36"/>
  <c r="A785" i="36"/>
  <c r="F784" i="36"/>
  <c r="E784" i="36"/>
  <c r="D784" i="36"/>
  <c r="C784" i="36"/>
  <c r="B784" i="36"/>
  <c r="A784" i="36"/>
  <c r="F783" i="36"/>
  <c r="E783" i="36"/>
  <c r="D783" i="36"/>
  <c r="C783" i="36"/>
  <c r="B783" i="36"/>
  <c r="A783" i="36"/>
  <c r="F782" i="36"/>
  <c r="E782" i="36"/>
  <c r="D782" i="36"/>
  <c r="C782" i="36"/>
  <c r="B782" i="36"/>
  <c r="A782" i="36"/>
  <c r="F781" i="36"/>
  <c r="E781" i="36"/>
  <c r="D781" i="36"/>
  <c r="C781" i="36"/>
  <c r="B781" i="36"/>
  <c r="A781" i="36"/>
  <c r="F780" i="36"/>
  <c r="E780" i="36"/>
  <c r="D780" i="36"/>
  <c r="C780" i="36"/>
  <c r="B780" i="36"/>
  <c r="A780" i="36"/>
  <c r="F779" i="36"/>
  <c r="E779" i="36"/>
  <c r="D779" i="36"/>
  <c r="C779" i="36"/>
  <c r="B779" i="36"/>
  <c r="A779" i="36"/>
  <c r="F778" i="36"/>
  <c r="E778" i="36"/>
  <c r="D778" i="36"/>
  <c r="C778" i="36"/>
  <c r="B778" i="36"/>
  <c r="A778" i="36"/>
  <c r="F777" i="36"/>
  <c r="E777" i="36"/>
  <c r="D777" i="36"/>
  <c r="C777" i="36"/>
  <c r="B777" i="36"/>
  <c r="A777" i="36"/>
  <c r="F776" i="36"/>
  <c r="E776" i="36"/>
  <c r="D776" i="36"/>
  <c r="C776" i="36"/>
  <c r="B776" i="36"/>
  <c r="A776" i="36"/>
  <c r="F775" i="36"/>
  <c r="E775" i="36"/>
  <c r="D775" i="36"/>
  <c r="C775" i="36"/>
  <c r="B775" i="36"/>
  <c r="A775" i="36"/>
  <c r="F774" i="36"/>
  <c r="E774" i="36"/>
  <c r="D774" i="36"/>
  <c r="C774" i="36"/>
  <c r="B774" i="36"/>
  <c r="A774" i="36"/>
  <c r="F773" i="36"/>
  <c r="E773" i="36"/>
  <c r="D773" i="36"/>
  <c r="C773" i="36"/>
  <c r="B773" i="36"/>
  <c r="A773" i="36"/>
  <c r="F772" i="36"/>
  <c r="E772" i="36"/>
  <c r="D772" i="36"/>
  <c r="C772" i="36"/>
  <c r="B772" i="36"/>
  <c r="A772" i="36"/>
  <c r="F771" i="36"/>
  <c r="E771" i="36"/>
  <c r="D771" i="36"/>
  <c r="C771" i="36"/>
  <c r="B771" i="36"/>
  <c r="A771" i="36"/>
  <c r="F770" i="36"/>
  <c r="E770" i="36"/>
  <c r="D770" i="36"/>
  <c r="C770" i="36"/>
  <c r="B770" i="36"/>
  <c r="A770" i="36"/>
  <c r="F769" i="36"/>
  <c r="E769" i="36"/>
  <c r="D769" i="36"/>
  <c r="C769" i="36"/>
  <c r="B769" i="36"/>
  <c r="A769" i="36"/>
  <c r="F768" i="36"/>
  <c r="E768" i="36"/>
  <c r="D768" i="36"/>
  <c r="C768" i="36"/>
  <c r="B768" i="36"/>
  <c r="A768" i="36"/>
  <c r="F767" i="36"/>
  <c r="E767" i="36"/>
  <c r="D767" i="36"/>
  <c r="C767" i="36"/>
  <c r="B767" i="36"/>
  <c r="A767" i="36"/>
  <c r="F766" i="36"/>
  <c r="E766" i="36"/>
  <c r="D766" i="36"/>
  <c r="C766" i="36"/>
  <c r="B766" i="36"/>
  <c r="A766" i="36"/>
  <c r="F765" i="36"/>
  <c r="E765" i="36"/>
  <c r="D765" i="36"/>
  <c r="C765" i="36"/>
  <c r="B765" i="36"/>
  <c r="A765" i="36"/>
  <c r="F764" i="36"/>
  <c r="E764" i="36"/>
  <c r="D764" i="36"/>
  <c r="C764" i="36"/>
  <c r="B764" i="36"/>
  <c r="A764" i="36"/>
  <c r="F763" i="36"/>
  <c r="E763" i="36"/>
  <c r="D763" i="36"/>
  <c r="C763" i="36"/>
  <c r="B763" i="36"/>
  <c r="A763" i="36"/>
  <c r="F762" i="36"/>
  <c r="E762" i="36"/>
  <c r="D762" i="36"/>
  <c r="C762" i="36"/>
  <c r="B762" i="36"/>
  <c r="A762" i="36"/>
  <c r="F761" i="36"/>
  <c r="E761" i="36"/>
  <c r="D761" i="36"/>
  <c r="C761" i="36"/>
  <c r="B761" i="36"/>
  <c r="A761" i="36"/>
  <c r="F760" i="36"/>
  <c r="E760" i="36"/>
  <c r="D760" i="36"/>
  <c r="C760" i="36"/>
  <c r="B760" i="36"/>
  <c r="A760" i="36"/>
  <c r="F759" i="36"/>
  <c r="E759" i="36"/>
  <c r="D759" i="36"/>
  <c r="C759" i="36"/>
  <c r="B759" i="36"/>
  <c r="A759" i="36"/>
  <c r="F758" i="36"/>
  <c r="E758" i="36"/>
  <c r="D758" i="36"/>
  <c r="C758" i="36"/>
  <c r="B758" i="36"/>
  <c r="A758" i="36"/>
  <c r="F757" i="36"/>
  <c r="E757" i="36"/>
  <c r="D757" i="36"/>
  <c r="C757" i="36"/>
  <c r="B757" i="36"/>
  <c r="A757" i="36"/>
  <c r="F756" i="36"/>
  <c r="E756" i="36"/>
  <c r="D756" i="36"/>
  <c r="C756" i="36"/>
  <c r="B756" i="36"/>
  <c r="A756" i="36"/>
  <c r="F755" i="36"/>
  <c r="E755" i="36"/>
  <c r="D755" i="36"/>
  <c r="C755" i="36"/>
  <c r="B755" i="36"/>
  <c r="A755" i="36"/>
  <c r="F754" i="36"/>
  <c r="E754" i="36"/>
  <c r="D754" i="36"/>
  <c r="C754" i="36"/>
  <c r="B754" i="36"/>
  <c r="A754" i="36"/>
  <c r="F753" i="36"/>
  <c r="E753" i="36"/>
  <c r="D753" i="36"/>
  <c r="C753" i="36"/>
  <c r="B753" i="36"/>
  <c r="A753" i="36"/>
  <c r="F752" i="36"/>
  <c r="E752" i="36"/>
  <c r="D752" i="36"/>
  <c r="C752" i="36"/>
  <c r="B752" i="36"/>
  <c r="A752" i="36"/>
  <c r="F751" i="36"/>
  <c r="E751" i="36"/>
  <c r="D751" i="36"/>
  <c r="C751" i="36"/>
  <c r="B751" i="36"/>
  <c r="A751" i="36"/>
  <c r="F750" i="36"/>
  <c r="E750" i="36"/>
  <c r="D750" i="36"/>
  <c r="C750" i="36"/>
  <c r="B750" i="36"/>
  <c r="A750" i="36"/>
  <c r="F749" i="36"/>
  <c r="E749" i="36"/>
  <c r="D749" i="36"/>
  <c r="C749" i="36"/>
  <c r="B749" i="36"/>
  <c r="A749" i="36"/>
  <c r="F748" i="36"/>
  <c r="E748" i="36"/>
  <c r="D748" i="36"/>
  <c r="C748" i="36"/>
  <c r="B748" i="36"/>
  <c r="A748" i="36"/>
  <c r="F747" i="36"/>
  <c r="E747" i="36"/>
  <c r="D747" i="36"/>
  <c r="C747" i="36"/>
  <c r="B747" i="36"/>
  <c r="A747" i="36"/>
  <c r="F746" i="36"/>
  <c r="E746" i="36"/>
  <c r="D746" i="36"/>
  <c r="C746" i="36"/>
  <c r="B746" i="36"/>
  <c r="A746" i="36"/>
  <c r="F745" i="36"/>
  <c r="E745" i="36"/>
  <c r="D745" i="36"/>
  <c r="C745" i="36"/>
  <c r="B745" i="36"/>
  <c r="A745" i="36"/>
  <c r="F744" i="36"/>
  <c r="E744" i="36"/>
  <c r="D744" i="36"/>
  <c r="C744" i="36"/>
  <c r="B744" i="36"/>
  <c r="A744" i="36"/>
  <c r="F743" i="36"/>
  <c r="E743" i="36"/>
  <c r="D743" i="36"/>
  <c r="C743" i="36"/>
  <c r="B743" i="36"/>
  <c r="A743" i="36"/>
  <c r="F742" i="36"/>
  <c r="E742" i="36"/>
  <c r="D742" i="36"/>
  <c r="C742" i="36"/>
  <c r="B742" i="36"/>
  <c r="A742" i="36"/>
  <c r="F741" i="36"/>
  <c r="E741" i="36"/>
  <c r="D741" i="36"/>
  <c r="C741" i="36"/>
  <c r="B741" i="36"/>
  <c r="A741" i="36"/>
  <c r="F740" i="36"/>
  <c r="E740" i="36"/>
  <c r="D740" i="36"/>
  <c r="C740" i="36"/>
  <c r="B740" i="36"/>
  <c r="A740" i="36"/>
  <c r="F739" i="36"/>
  <c r="E739" i="36"/>
  <c r="D739" i="36"/>
  <c r="C739" i="36"/>
  <c r="B739" i="36"/>
  <c r="A739" i="36"/>
  <c r="F738" i="36"/>
  <c r="E738" i="36"/>
  <c r="D738" i="36"/>
  <c r="C738" i="36"/>
  <c r="B738" i="36"/>
  <c r="A738" i="36"/>
  <c r="F737" i="36"/>
  <c r="E737" i="36"/>
  <c r="D737" i="36"/>
  <c r="C737" i="36"/>
  <c r="B737" i="36"/>
  <c r="A737" i="36"/>
  <c r="F736" i="36"/>
  <c r="E736" i="36"/>
  <c r="D736" i="36"/>
  <c r="C736" i="36"/>
  <c r="B736" i="36"/>
  <c r="A736" i="36"/>
  <c r="F735" i="36"/>
  <c r="E735" i="36"/>
  <c r="D735" i="36"/>
  <c r="C735" i="36"/>
  <c r="B735" i="36"/>
  <c r="A735" i="36"/>
  <c r="F734" i="36"/>
  <c r="E734" i="36"/>
  <c r="D734" i="36"/>
  <c r="C734" i="36"/>
  <c r="B734" i="36"/>
  <c r="A734" i="36"/>
  <c r="F733" i="36"/>
  <c r="E733" i="36"/>
  <c r="D733" i="36"/>
  <c r="C733" i="36"/>
  <c r="B733" i="36"/>
  <c r="A733" i="36"/>
  <c r="F732" i="36"/>
  <c r="E732" i="36"/>
  <c r="D732" i="36"/>
  <c r="C732" i="36"/>
  <c r="B732" i="36"/>
  <c r="A732" i="36"/>
  <c r="F731" i="36"/>
  <c r="E731" i="36"/>
  <c r="D731" i="36"/>
  <c r="C731" i="36"/>
  <c r="B731" i="36"/>
  <c r="A731" i="36"/>
  <c r="F730" i="36"/>
  <c r="E730" i="36"/>
  <c r="D730" i="36"/>
  <c r="C730" i="36"/>
  <c r="B730" i="36"/>
  <c r="A730" i="36"/>
  <c r="F729" i="36"/>
  <c r="E729" i="36"/>
  <c r="D729" i="36"/>
  <c r="C729" i="36"/>
  <c r="B729" i="36"/>
  <c r="A729" i="36"/>
  <c r="F728" i="36"/>
  <c r="E728" i="36"/>
  <c r="D728" i="36"/>
  <c r="C728" i="36"/>
  <c r="B728" i="36"/>
  <c r="A728" i="36"/>
  <c r="F727" i="36"/>
  <c r="E727" i="36"/>
  <c r="D727" i="36"/>
  <c r="C727" i="36"/>
  <c r="B727" i="36"/>
  <c r="A727" i="36"/>
  <c r="F726" i="36"/>
  <c r="E726" i="36"/>
  <c r="D726" i="36"/>
  <c r="C726" i="36"/>
  <c r="B726" i="36"/>
  <c r="A726" i="36"/>
  <c r="F725" i="36"/>
  <c r="E725" i="36"/>
  <c r="D725" i="36"/>
  <c r="C725" i="36"/>
  <c r="B725" i="36"/>
  <c r="A725" i="36"/>
  <c r="F724" i="36"/>
  <c r="E724" i="36"/>
  <c r="D724" i="36"/>
  <c r="C724" i="36"/>
  <c r="B724" i="36"/>
  <c r="A724" i="36"/>
  <c r="F723" i="36"/>
  <c r="E723" i="36"/>
  <c r="D723" i="36"/>
  <c r="C723" i="36"/>
  <c r="B723" i="36"/>
  <c r="A723" i="36"/>
  <c r="F722" i="36"/>
  <c r="E722" i="36"/>
  <c r="D722" i="36"/>
  <c r="C722" i="36"/>
  <c r="B722" i="36"/>
  <c r="A722" i="36"/>
  <c r="F721" i="36"/>
  <c r="E721" i="36"/>
  <c r="D721" i="36"/>
  <c r="C721" i="36"/>
  <c r="B721" i="36"/>
  <c r="A721" i="36"/>
  <c r="F720" i="36"/>
  <c r="E720" i="36"/>
  <c r="D720" i="36"/>
  <c r="C720" i="36"/>
  <c r="B720" i="36"/>
  <c r="A720" i="36"/>
  <c r="F719" i="36"/>
  <c r="E719" i="36"/>
  <c r="D719" i="36"/>
  <c r="C719" i="36"/>
  <c r="B719" i="36"/>
  <c r="A719" i="36"/>
  <c r="F718" i="36"/>
  <c r="E718" i="36"/>
  <c r="D718" i="36"/>
  <c r="C718" i="36"/>
  <c r="B718" i="36"/>
  <c r="A718" i="36"/>
  <c r="F717" i="36"/>
  <c r="E717" i="36"/>
  <c r="D717" i="36"/>
  <c r="C717" i="36"/>
  <c r="B717" i="36"/>
  <c r="A717" i="36"/>
  <c r="F716" i="36"/>
  <c r="E716" i="36"/>
  <c r="D716" i="36"/>
  <c r="C716" i="36"/>
  <c r="B716" i="36"/>
  <c r="A716" i="36"/>
  <c r="F715" i="36"/>
  <c r="E715" i="36"/>
  <c r="D715" i="36"/>
  <c r="C715" i="36"/>
  <c r="B715" i="36"/>
  <c r="A715" i="36"/>
  <c r="F714" i="36"/>
  <c r="E714" i="36"/>
  <c r="D714" i="36"/>
  <c r="C714" i="36"/>
  <c r="B714" i="36"/>
  <c r="A714" i="36"/>
  <c r="F713" i="36"/>
  <c r="E713" i="36"/>
  <c r="D713" i="36"/>
  <c r="C713" i="36"/>
  <c r="B713" i="36"/>
  <c r="A713" i="36"/>
  <c r="F712" i="36"/>
  <c r="E712" i="36"/>
  <c r="D712" i="36"/>
  <c r="C712" i="36"/>
  <c r="B712" i="36"/>
  <c r="A712" i="36"/>
  <c r="F711" i="36"/>
  <c r="E711" i="36"/>
  <c r="D711" i="36"/>
  <c r="C711" i="36"/>
  <c r="B711" i="36"/>
  <c r="A711" i="36"/>
  <c r="F710" i="36"/>
  <c r="E710" i="36"/>
  <c r="D710" i="36"/>
  <c r="C710" i="36"/>
  <c r="B710" i="36"/>
  <c r="A710" i="36"/>
  <c r="F709" i="36"/>
  <c r="E709" i="36"/>
  <c r="D709" i="36"/>
  <c r="C709" i="36"/>
  <c r="B709" i="36"/>
  <c r="A709" i="36"/>
  <c r="F708" i="36"/>
  <c r="E708" i="36"/>
  <c r="D708" i="36"/>
  <c r="C708" i="36"/>
  <c r="B708" i="36"/>
  <c r="A708" i="36"/>
  <c r="F707" i="36"/>
  <c r="E707" i="36"/>
  <c r="D707" i="36"/>
  <c r="C707" i="36"/>
  <c r="B707" i="36"/>
  <c r="A707" i="36"/>
  <c r="F706" i="36"/>
  <c r="E706" i="36"/>
  <c r="D706" i="36"/>
  <c r="C706" i="36"/>
  <c r="B706" i="36"/>
  <c r="A706" i="36"/>
  <c r="F705" i="36"/>
  <c r="E705" i="36"/>
  <c r="D705" i="36"/>
  <c r="C705" i="36"/>
  <c r="B705" i="36"/>
  <c r="A705" i="36"/>
  <c r="F704" i="36"/>
  <c r="E704" i="36"/>
  <c r="D704" i="36"/>
  <c r="C704" i="36"/>
  <c r="B704" i="36"/>
  <c r="A704" i="36"/>
  <c r="F703" i="36"/>
  <c r="E703" i="36"/>
  <c r="D703" i="36"/>
  <c r="C703" i="36"/>
  <c r="B703" i="36"/>
  <c r="A703" i="36"/>
  <c r="F702" i="36"/>
  <c r="E702" i="36"/>
  <c r="D702" i="36"/>
  <c r="C702" i="36"/>
  <c r="B702" i="36"/>
  <c r="A702" i="36"/>
  <c r="F701" i="36"/>
  <c r="E701" i="36"/>
  <c r="D701" i="36"/>
  <c r="C701" i="36"/>
  <c r="B701" i="36"/>
  <c r="A701" i="36"/>
  <c r="F700" i="36"/>
  <c r="E700" i="36"/>
  <c r="D700" i="36"/>
  <c r="C700" i="36"/>
  <c r="B700" i="36"/>
  <c r="A700" i="36"/>
  <c r="F699" i="36"/>
  <c r="E699" i="36"/>
  <c r="D699" i="36"/>
  <c r="C699" i="36"/>
  <c r="B699" i="36"/>
  <c r="A699" i="36"/>
  <c r="F698" i="36"/>
  <c r="E698" i="36"/>
  <c r="D698" i="36"/>
  <c r="C698" i="36"/>
  <c r="B698" i="36"/>
  <c r="A698" i="36"/>
  <c r="F697" i="36"/>
  <c r="E697" i="36"/>
  <c r="D697" i="36"/>
  <c r="C697" i="36"/>
  <c r="B697" i="36"/>
  <c r="A697" i="36"/>
  <c r="F696" i="36"/>
  <c r="E696" i="36"/>
  <c r="D696" i="36"/>
  <c r="C696" i="36"/>
  <c r="B696" i="36"/>
  <c r="A696" i="36"/>
  <c r="F695" i="36"/>
  <c r="E695" i="36"/>
  <c r="D695" i="36"/>
  <c r="C695" i="36"/>
  <c r="B695" i="36"/>
  <c r="A695" i="36"/>
  <c r="F694" i="36"/>
  <c r="E694" i="36"/>
  <c r="D694" i="36"/>
  <c r="C694" i="36"/>
  <c r="B694" i="36"/>
  <c r="A694" i="36"/>
  <c r="F693" i="36"/>
  <c r="E693" i="36"/>
  <c r="D693" i="36"/>
  <c r="C693" i="36"/>
  <c r="B693" i="36"/>
  <c r="A693" i="36"/>
  <c r="F692" i="36"/>
  <c r="E692" i="36"/>
  <c r="D692" i="36"/>
  <c r="C692" i="36"/>
  <c r="B692" i="36"/>
  <c r="A692" i="36"/>
  <c r="F691" i="36"/>
  <c r="E691" i="36"/>
  <c r="D691" i="36"/>
  <c r="C691" i="36"/>
  <c r="B691" i="36"/>
  <c r="A691" i="36"/>
  <c r="F690" i="36"/>
  <c r="E690" i="36"/>
  <c r="D690" i="36"/>
  <c r="C690" i="36"/>
  <c r="B690" i="36"/>
  <c r="A690" i="36"/>
  <c r="F689" i="36"/>
  <c r="E689" i="36"/>
  <c r="D689" i="36"/>
  <c r="C689" i="36"/>
  <c r="B689" i="36"/>
  <c r="A689" i="36"/>
  <c r="F688" i="36"/>
  <c r="E688" i="36"/>
  <c r="D688" i="36"/>
  <c r="C688" i="36"/>
  <c r="B688" i="36"/>
  <c r="A688" i="36"/>
  <c r="F687" i="36"/>
  <c r="E687" i="36"/>
  <c r="D687" i="36"/>
  <c r="C687" i="36"/>
  <c r="B687" i="36"/>
  <c r="A687" i="36"/>
  <c r="F686" i="36"/>
  <c r="E686" i="36"/>
  <c r="D686" i="36"/>
  <c r="C686" i="36"/>
  <c r="B686" i="36"/>
  <c r="A686" i="36"/>
  <c r="F685" i="36"/>
  <c r="E685" i="36"/>
  <c r="D685" i="36"/>
  <c r="C685" i="36"/>
  <c r="B685" i="36"/>
  <c r="A685" i="36"/>
  <c r="F684" i="36"/>
  <c r="E684" i="36"/>
  <c r="D684" i="36"/>
  <c r="C684" i="36"/>
  <c r="B684" i="36"/>
  <c r="A684" i="36"/>
  <c r="F683" i="36"/>
  <c r="E683" i="36"/>
  <c r="D683" i="36"/>
  <c r="C683" i="36"/>
  <c r="B683" i="36"/>
  <c r="A683" i="36"/>
  <c r="F682" i="36"/>
  <c r="E682" i="36"/>
  <c r="D682" i="36"/>
  <c r="C682" i="36"/>
  <c r="B682" i="36"/>
  <c r="A682" i="36"/>
  <c r="F681" i="36"/>
  <c r="E681" i="36"/>
  <c r="D681" i="36"/>
  <c r="C681" i="36"/>
  <c r="B681" i="36"/>
  <c r="A681" i="36"/>
  <c r="F680" i="36"/>
  <c r="E680" i="36"/>
  <c r="D680" i="36"/>
  <c r="C680" i="36"/>
  <c r="B680" i="36"/>
  <c r="A680" i="36"/>
  <c r="F679" i="36"/>
  <c r="E679" i="36"/>
  <c r="D679" i="36"/>
  <c r="C679" i="36"/>
  <c r="B679" i="36"/>
  <c r="A679" i="36"/>
  <c r="F678" i="36"/>
  <c r="E678" i="36"/>
  <c r="D678" i="36"/>
  <c r="C678" i="36"/>
  <c r="B678" i="36"/>
  <c r="A678" i="36"/>
  <c r="F677" i="36"/>
  <c r="E677" i="36"/>
  <c r="D677" i="36"/>
  <c r="C677" i="36"/>
  <c r="B677" i="36"/>
  <c r="A677" i="36"/>
  <c r="F676" i="36"/>
  <c r="E676" i="36"/>
  <c r="D676" i="36"/>
  <c r="C676" i="36"/>
  <c r="B676" i="36"/>
  <c r="A676" i="36"/>
  <c r="F675" i="36"/>
  <c r="E675" i="36"/>
  <c r="D675" i="36"/>
  <c r="C675" i="36"/>
  <c r="B675" i="36"/>
  <c r="A675" i="36"/>
  <c r="F674" i="36"/>
  <c r="E674" i="36"/>
  <c r="D674" i="36"/>
  <c r="C674" i="36"/>
  <c r="B674" i="36"/>
  <c r="A674" i="36"/>
  <c r="F673" i="36"/>
  <c r="E673" i="36"/>
  <c r="D673" i="36"/>
  <c r="C673" i="36"/>
  <c r="B673" i="36"/>
  <c r="A673" i="36"/>
  <c r="F672" i="36"/>
  <c r="E672" i="36"/>
  <c r="D672" i="36"/>
  <c r="C672" i="36"/>
  <c r="B672" i="36"/>
  <c r="A672" i="36"/>
  <c r="F671" i="36"/>
  <c r="E671" i="36"/>
  <c r="D671" i="36"/>
  <c r="C671" i="36"/>
  <c r="B671" i="36"/>
  <c r="A671" i="36"/>
  <c r="F670" i="36"/>
  <c r="E670" i="36"/>
  <c r="D670" i="36"/>
  <c r="C670" i="36"/>
  <c r="B670" i="36"/>
  <c r="A670" i="36"/>
  <c r="F669" i="36"/>
  <c r="E669" i="36"/>
  <c r="D669" i="36"/>
  <c r="C669" i="36"/>
  <c r="B669" i="36"/>
  <c r="A669" i="36"/>
  <c r="F668" i="36"/>
  <c r="E668" i="36"/>
  <c r="D668" i="36"/>
  <c r="C668" i="36"/>
  <c r="B668" i="36"/>
  <c r="A668" i="36"/>
  <c r="F667" i="36"/>
  <c r="E667" i="36"/>
  <c r="D667" i="36"/>
  <c r="C667" i="36"/>
  <c r="B667" i="36"/>
  <c r="A667" i="36"/>
  <c r="F666" i="36"/>
  <c r="E666" i="36"/>
  <c r="D666" i="36"/>
  <c r="C666" i="36"/>
  <c r="B666" i="36"/>
  <c r="A666" i="36"/>
  <c r="F665" i="36"/>
  <c r="E665" i="36"/>
  <c r="D665" i="36"/>
  <c r="C665" i="36"/>
  <c r="B665" i="36"/>
  <c r="A665" i="36"/>
  <c r="F664" i="36"/>
  <c r="E664" i="36"/>
  <c r="D664" i="36"/>
  <c r="C664" i="36"/>
  <c r="B664" i="36"/>
  <c r="A664" i="36"/>
  <c r="F663" i="36"/>
  <c r="E663" i="36"/>
  <c r="D663" i="36"/>
  <c r="C663" i="36"/>
  <c r="B663" i="36"/>
  <c r="A663" i="36"/>
  <c r="F662" i="36"/>
  <c r="E662" i="36"/>
  <c r="D662" i="36"/>
  <c r="C662" i="36"/>
  <c r="B662" i="36"/>
  <c r="A662" i="36"/>
  <c r="F661" i="36"/>
  <c r="E661" i="36"/>
  <c r="D661" i="36"/>
  <c r="C661" i="36"/>
  <c r="B661" i="36"/>
  <c r="A661" i="36"/>
  <c r="F660" i="36"/>
  <c r="E660" i="36"/>
  <c r="D660" i="36"/>
  <c r="C660" i="36"/>
  <c r="B660" i="36"/>
  <c r="A660" i="36"/>
  <c r="F659" i="36"/>
  <c r="E659" i="36"/>
  <c r="D659" i="36"/>
  <c r="C659" i="36"/>
  <c r="B659" i="36"/>
  <c r="A659" i="36"/>
  <c r="F658" i="36"/>
  <c r="E658" i="36"/>
  <c r="D658" i="36"/>
  <c r="C658" i="36"/>
  <c r="B658" i="36"/>
  <c r="A658" i="36"/>
  <c r="F657" i="36"/>
  <c r="E657" i="36"/>
  <c r="D657" i="36"/>
  <c r="C657" i="36"/>
  <c r="B657" i="36"/>
  <c r="A657" i="36"/>
  <c r="F656" i="36"/>
  <c r="E656" i="36"/>
  <c r="D656" i="36"/>
  <c r="C656" i="36"/>
  <c r="B656" i="36"/>
  <c r="A656" i="36"/>
  <c r="F655" i="36"/>
  <c r="E655" i="36"/>
  <c r="D655" i="36"/>
  <c r="C655" i="36"/>
  <c r="B655" i="36"/>
  <c r="A655" i="36"/>
  <c r="F654" i="36"/>
  <c r="E654" i="36"/>
  <c r="D654" i="36"/>
  <c r="C654" i="36"/>
  <c r="B654" i="36"/>
  <c r="A654" i="36"/>
  <c r="F653" i="36"/>
  <c r="E653" i="36"/>
  <c r="D653" i="36"/>
  <c r="C653" i="36"/>
  <c r="B653" i="36"/>
  <c r="A653" i="36"/>
  <c r="F652" i="36"/>
  <c r="E652" i="36"/>
  <c r="D652" i="36"/>
  <c r="C652" i="36"/>
  <c r="B652" i="36"/>
  <c r="A652" i="36"/>
  <c r="F651" i="36"/>
  <c r="E651" i="36"/>
  <c r="D651" i="36"/>
  <c r="C651" i="36"/>
  <c r="B651" i="36"/>
  <c r="A651" i="36"/>
  <c r="F650" i="36"/>
  <c r="E650" i="36"/>
  <c r="D650" i="36"/>
  <c r="C650" i="36"/>
  <c r="B650" i="36"/>
  <c r="A650" i="36"/>
  <c r="F649" i="36"/>
  <c r="E649" i="36"/>
  <c r="D649" i="36"/>
  <c r="C649" i="36"/>
  <c r="B649" i="36"/>
  <c r="A649" i="36"/>
  <c r="F648" i="36"/>
  <c r="E648" i="36"/>
  <c r="D648" i="36"/>
  <c r="C648" i="36"/>
  <c r="B648" i="36"/>
  <c r="A648" i="36"/>
  <c r="F647" i="36"/>
  <c r="E647" i="36"/>
  <c r="D647" i="36"/>
  <c r="C647" i="36"/>
  <c r="B647" i="36"/>
  <c r="A647" i="36"/>
  <c r="F646" i="36"/>
  <c r="E646" i="36"/>
  <c r="D646" i="36"/>
  <c r="C646" i="36"/>
  <c r="B646" i="36"/>
  <c r="A646" i="36"/>
  <c r="F645" i="36"/>
  <c r="E645" i="36"/>
  <c r="D645" i="36"/>
  <c r="C645" i="36"/>
  <c r="B645" i="36"/>
  <c r="A645" i="36"/>
  <c r="F644" i="36"/>
  <c r="E644" i="36"/>
  <c r="D644" i="36"/>
  <c r="C644" i="36"/>
  <c r="B644" i="36"/>
  <c r="A644" i="36"/>
  <c r="F643" i="36"/>
  <c r="E643" i="36"/>
  <c r="D643" i="36"/>
  <c r="C643" i="36"/>
  <c r="B643" i="36"/>
  <c r="A643" i="36"/>
  <c r="F642" i="36"/>
  <c r="E642" i="36"/>
  <c r="D642" i="36"/>
  <c r="C642" i="36"/>
  <c r="B642" i="36"/>
  <c r="A642" i="36"/>
  <c r="F641" i="36"/>
  <c r="E641" i="36"/>
  <c r="D641" i="36"/>
  <c r="C641" i="36"/>
  <c r="B641" i="36"/>
  <c r="A641" i="36"/>
  <c r="F640" i="36"/>
  <c r="E640" i="36"/>
  <c r="D640" i="36"/>
  <c r="C640" i="36"/>
  <c r="B640" i="36"/>
  <c r="A640" i="36"/>
  <c r="F639" i="36"/>
  <c r="E639" i="36"/>
  <c r="D639" i="36"/>
  <c r="C639" i="36"/>
  <c r="B639" i="36"/>
  <c r="A639" i="36"/>
  <c r="F638" i="36"/>
  <c r="E638" i="36"/>
  <c r="D638" i="36"/>
  <c r="C638" i="36"/>
  <c r="B638" i="36"/>
  <c r="A638" i="36"/>
  <c r="F637" i="36"/>
  <c r="E637" i="36"/>
  <c r="D637" i="36"/>
  <c r="C637" i="36"/>
  <c r="B637" i="36"/>
  <c r="A637" i="36"/>
  <c r="F636" i="36"/>
  <c r="E636" i="36"/>
  <c r="D636" i="36"/>
  <c r="C636" i="36"/>
  <c r="B636" i="36"/>
  <c r="A636" i="36"/>
  <c r="F635" i="36"/>
  <c r="E635" i="36"/>
  <c r="D635" i="36"/>
  <c r="C635" i="36"/>
  <c r="B635" i="36"/>
  <c r="A635" i="36"/>
  <c r="F634" i="36"/>
  <c r="E634" i="36"/>
  <c r="D634" i="36"/>
  <c r="C634" i="36"/>
  <c r="B634" i="36"/>
  <c r="A634" i="36"/>
  <c r="F633" i="36"/>
  <c r="E633" i="36"/>
  <c r="D633" i="36"/>
  <c r="C633" i="36"/>
  <c r="B633" i="36"/>
  <c r="A633" i="36"/>
  <c r="F632" i="36"/>
  <c r="E632" i="36"/>
  <c r="D632" i="36"/>
  <c r="C632" i="36"/>
  <c r="B632" i="36"/>
  <c r="A632" i="36"/>
  <c r="F631" i="36"/>
  <c r="E631" i="36"/>
  <c r="D631" i="36"/>
  <c r="C631" i="36"/>
  <c r="B631" i="36"/>
  <c r="A631" i="36"/>
  <c r="F630" i="36"/>
  <c r="E630" i="36"/>
  <c r="D630" i="36"/>
  <c r="C630" i="36"/>
  <c r="B630" i="36"/>
  <c r="A630" i="36"/>
  <c r="F629" i="36"/>
  <c r="E629" i="36"/>
  <c r="D629" i="36"/>
  <c r="C629" i="36"/>
  <c r="B629" i="36"/>
  <c r="A629" i="36"/>
  <c r="F628" i="36"/>
  <c r="E628" i="36"/>
  <c r="D628" i="36"/>
  <c r="C628" i="36"/>
  <c r="B628" i="36"/>
  <c r="A628" i="36"/>
  <c r="F627" i="36"/>
  <c r="E627" i="36"/>
  <c r="D627" i="36"/>
  <c r="C627" i="36"/>
  <c r="B627" i="36"/>
  <c r="A627" i="36"/>
  <c r="F626" i="36"/>
  <c r="E626" i="36"/>
  <c r="D626" i="36"/>
  <c r="C626" i="36"/>
  <c r="B626" i="36"/>
  <c r="A626" i="36"/>
  <c r="F625" i="36"/>
  <c r="E625" i="36"/>
  <c r="D625" i="36"/>
  <c r="C625" i="36"/>
  <c r="B625" i="36"/>
  <c r="A625" i="36"/>
  <c r="F624" i="36"/>
  <c r="E624" i="36"/>
  <c r="D624" i="36"/>
  <c r="C624" i="36"/>
  <c r="B624" i="36"/>
  <c r="A624" i="36"/>
  <c r="F623" i="36"/>
  <c r="E623" i="36"/>
  <c r="D623" i="36"/>
  <c r="C623" i="36"/>
  <c r="B623" i="36"/>
  <c r="A623" i="36"/>
  <c r="F622" i="36"/>
  <c r="E622" i="36"/>
  <c r="D622" i="36"/>
  <c r="C622" i="36"/>
  <c r="B622" i="36"/>
  <c r="A622" i="36"/>
  <c r="F621" i="36"/>
  <c r="E621" i="36"/>
  <c r="D621" i="36"/>
  <c r="C621" i="36"/>
  <c r="B621" i="36"/>
  <c r="A621" i="36"/>
  <c r="F620" i="36"/>
  <c r="E620" i="36"/>
  <c r="D620" i="36"/>
  <c r="C620" i="36"/>
  <c r="B620" i="36"/>
  <c r="A620" i="36"/>
  <c r="F619" i="36"/>
  <c r="E619" i="36"/>
  <c r="D619" i="36"/>
  <c r="C619" i="36"/>
  <c r="B619" i="36"/>
  <c r="A619" i="36"/>
  <c r="F618" i="36"/>
  <c r="E618" i="36"/>
  <c r="D618" i="36"/>
  <c r="C618" i="36"/>
  <c r="B618" i="36"/>
  <c r="A618" i="36"/>
  <c r="F617" i="36"/>
  <c r="E617" i="36"/>
  <c r="D617" i="36"/>
  <c r="C617" i="36"/>
  <c r="B617" i="36"/>
  <c r="A617" i="36"/>
  <c r="F616" i="36"/>
  <c r="E616" i="36"/>
  <c r="D616" i="36"/>
  <c r="C616" i="36"/>
  <c r="B616" i="36"/>
  <c r="A616" i="36"/>
  <c r="F615" i="36"/>
  <c r="E615" i="36"/>
  <c r="D615" i="36"/>
  <c r="C615" i="36"/>
  <c r="B615" i="36"/>
  <c r="A615" i="36"/>
  <c r="F614" i="36"/>
  <c r="E614" i="36"/>
  <c r="D614" i="36"/>
  <c r="C614" i="36"/>
  <c r="B614" i="36"/>
  <c r="A614" i="36"/>
  <c r="F613" i="36"/>
  <c r="E613" i="36"/>
  <c r="D613" i="36"/>
  <c r="C613" i="36"/>
  <c r="B613" i="36"/>
  <c r="A613" i="36"/>
  <c r="F612" i="36"/>
  <c r="E612" i="36"/>
  <c r="D612" i="36"/>
  <c r="C612" i="36"/>
  <c r="B612" i="36"/>
  <c r="A612" i="36"/>
  <c r="F611" i="36"/>
  <c r="E611" i="36"/>
  <c r="D611" i="36"/>
  <c r="C611" i="36"/>
  <c r="B611" i="36"/>
  <c r="A611" i="36"/>
  <c r="F610" i="36"/>
  <c r="E610" i="36"/>
  <c r="D610" i="36"/>
  <c r="C610" i="36"/>
  <c r="B610" i="36"/>
  <c r="A610" i="36"/>
  <c r="F609" i="36"/>
  <c r="E609" i="36"/>
  <c r="D609" i="36"/>
  <c r="C609" i="36"/>
  <c r="B609" i="36"/>
  <c r="A609" i="36"/>
  <c r="F608" i="36"/>
  <c r="E608" i="36"/>
  <c r="D608" i="36"/>
  <c r="C608" i="36"/>
  <c r="B608" i="36"/>
  <c r="A608" i="36"/>
  <c r="F607" i="36"/>
  <c r="E607" i="36"/>
  <c r="D607" i="36"/>
  <c r="C607" i="36"/>
  <c r="B607" i="36"/>
  <c r="A607" i="36"/>
  <c r="F606" i="36"/>
  <c r="E606" i="36"/>
  <c r="D606" i="36"/>
  <c r="C606" i="36"/>
  <c r="B606" i="36"/>
  <c r="A606" i="36"/>
  <c r="F605" i="36"/>
  <c r="E605" i="36"/>
  <c r="D605" i="36"/>
  <c r="C605" i="36"/>
  <c r="B605" i="36"/>
  <c r="A605" i="36"/>
  <c r="F604" i="36"/>
  <c r="E604" i="36"/>
  <c r="D604" i="36"/>
  <c r="C604" i="36"/>
  <c r="B604" i="36"/>
  <c r="A604" i="36"/>
  <c r="F603" i="36"/>
  <c r="E603" i="36"/>
  <c r="D603" i="36"/>
  <c r="C603" i="36"/>
  <c r="B603" i="36"/>
  <c r="A603" i="36"/>
  <c r="F602" i="36"/>
  <c r="E602" i="36"/>
  <c r="D602" i="36"/>
  <c r="C602" i="36"/>
  <c r="B602" i="36"/>
  <c r="A602" i="36"/>
  <c r="F601" i="36"/>
  <c r="E601" i="36"/>
  <c r="D601" i="36"/>
  <c r="C601" i="36"/>
  <c r="B601" i="36"/>
  <c r="A601" i="36"/>
  <c r="F600" i="36"/>
  <c r="E600" i="36"/>
  <c r="D600" i="36"/>
  <c r="C600" i="36"/>
  <c r="B600" i="36"/>
  <c r="A600" i="36"/>
  <c r="F599" i="36"/>
  <c r="E599" i="36"/>
  <c r="D599" i="36"/>
  <c r="C599" i="36"/>
  <c r="B599" i="36"/>
  <c r="A599" i="36"/>
  <c r="F598" i="36"/>
  <c r="E598" i="36"/>
  <c r="D598" i="36"/>
  <c r="C598" i="36"/>
  <c r="B598" i="36"/>
  <c r="A598" i="36"/>
  <c r="F597" i="36"/>
  <c r="E597" i="36"/>
  <c r="D597" i="36"/>
  <c r="C597" i="36"/>
  <c r="B597" i="36"/>
  <c r="A597" i="36"/>
  <c r="F596" i="36"/>
  <c r="E596" i="36"/>
  <c r="D596" i="36"/>
  <c r="C596" i="36"/>
  <c r="B596" i="36"/>
  <c r="A596" i="36"/>
  <c r="F595" i="36"/>
  <c r="E595" i="36"/>
  <c r="D595" i="36"/>
  <c r="C595" i="36"/>
  <c r="B595" i="36"/>
  <c r="A595" i="36"/>
  <c r="F594" i="36"/>
  <c r="E594" i="36"/>
  <c r="D594" i="36"/>
  <c r="C594" i="36"/>
  <c r="B594" i="36"/>
  <c r="A594" i="36"/>
  <c r="F593" i="36"/>
  <c r="E593" i="36"/>
  <c r="D593" i="36"/>
  <c r="C593" i="36"/>
  <c r="B593" i="36"/>
  <c r="A593" i="36"/>
  <c r="F592" i="36"/>
  <c r="E592" i="36"/>
  <c r="D592" i="36"/>
  <c r="C592" i="36"/>
  <c r="B592" i="36"/>
  <c r="A592" i="36"/>
  <c r="F591" i="36"/>
  <c r="E591" i="36"/>
  <c r="D591" i="36"/>
  <c r="C591" i="36"/>
  <c r="B591" i="36"/>
  <c r="A591" i="36"/>
  <c r="F590" i="36"/>
  <c r="E590" i="36"/>
  <c r="D590" i="36"/>
  <c r="C590" i="36"/>
  <c r="B590" i="36"/>
  <c r="A590" i="36"/>
  <c r="F589" i="36"/>
  <c r="E589" i="36"/>
  <c r="D589" i="36"/>
  <c r="C589" i="36"/>
  <c r="B589" i="36"/>
  <c r="A589" i="36"/>
  <c r="F588" i="36"/>
  <c r="E588" i="36"/>
  <c r="D588" i="36"/>
  <c r="C588" i="36"/>
  <c r="B588" i="36"/>
  <c r="A588" i="36"/>
  <c r="F587" i="36"/>
  <c r="E587" i="36"/>
  <c r="D587" i="36"/>
  <c r="C587" i="36"/>
  <c r="B587" i="36"/>
  <c r="A587" i="36"/>
  <c r="F586" i="36"/>
  <c r="E586" i="36"/>
  <c r="D586" i="36"/>
  <c r="C586" i="36"/>
  <c r="B586" i="36"/>
  <c r="A586" i="36"/>
  <c r="F585" i="36"/>
  <c r="E585" i="36"/>
  <c r="D585" i="36"/>
  <c r="C585" i="36"/>
  <c r="B585" i="36"/>
  <c r="A585" i="36"/>
  <c r="F584" i="36"/>
  <c r="E584" i="36"/>
  <c r="D584" i="36"/>
  <c r="C584" i="36"/>
  <c r="B584" i="36"/>
  <c r="A584" i="36"/>
  <c r="F583" i="36"/>
  <c r="E583" i="36"/>
  <c r="D583" i="36"/>
  <c r="C583" i="36"/>
  <c r="B583" i="36"/>
  <c r="A583" i="36"/>
  <c r="F582" i="36"/>
  <c r="E582" i="36"/>
  <c r="D582" i="36"/>
  <c r="C582" i="36"/>
  <c r="B582" i="36"/>
  <c r="A582" i="36"/>
  <c r="F581" i="36"/>
  <c r="E581" i="36"/>
  <c r="D581" i="36"/>
  <c r="C581" i="36"/>
  <c r="B581" i="36"/>
  <c r="A581" i="36"/>
  <c r="F580" i="36"/>
  <c r="E580" i="36"/>
  <c r="D580" i="36"/>
  <c r="C580" i="36"/>
  <c r="B580" i="36"/>
  <c r="A580" i="36"/>
  <c r="F579" i="36"/>
  <c r="E579" i="36"/>
  <c r="D579" i="36"/>
  <c r="C579" i="36"/>
  <c r="B579" i="36"/>
  <c r="A579" i="36"/>
  <c r="F578" i="36"/>
  <c r="E578" i="36"/>
  <c r="D578" i="36"/>
  <c r="C578" i="36"/>
  <c r="B578" i="36"/>
  <c r="A578" i="36"/>
  <c r="F577" i="36"/>
  <c r="E577" i="36"/>
  <c r="D577" i="36"/>
  <c r="C577" i="36"/>
  <c r="B577" i="36"/>
  <c r="A577" i="36"/>
  <c r="F576" i="36"/>
  <c r="E576" i="36"/>
  <c r="D576" i="36"/>
  <c r="C576" i="36"/>
  <c r="B576" i="36"/>
  <c r="A576" i="36"/>
  <c r="F575" i="36"/>
  <c r="E575" i="36"/>
  <c r="D575" i="36"/>
  <c r="C575" i="36"/>
  <c r="B575" i="36"/>
  <c r="A575" i="36"/>
  <c r="F574" i="36"/>
  <c r="E574" i="36"/>
  <c r="D574" i="36"/>
  <c r="C574" i="36"/>
  <c r="B574" i="36"/>
  <c r="A574" i="36"/>
  <c r="F573" i="36"/>
  <c r="E573" i="36"/>
  <c r="D573" i="36"/>
  <c r="C573" i="36"/>
  <c r="B573" i="36"/>
  <c r="A573" i="36"/>
  <c r="F572" i="36"/>
  <c r="E572" i="36"/>
  <c r="D572" i="36"/>
  <c r="C572" i="36"/>
  <c r="B572" i="36"/>
  <c r="A572" i="36"/>
  <c r="F571" i="36"/>
  <c r="E571" i="36"/>
  <c r="D571" i="36"/>
  <c r="C571" i="36"/>
  <c r="B571" i="36"/>
  <c r="A571" i="36"/>
  <c r="F570" i="36"/>
  <c r="E570" i="36"/>
  <c r="D570" i="36"/>
  <c r="C570" i="36"/>
  <c r="B570" i="36"/>
  <c r="A570" i="36"/>
  <c r="F569" i="36"/>
  <c r="E569" i="36"/>
  <c r="D569" i="36"/>
  <c r="C569" i="36"/>
  <c r="B569" i="36"/>
  <c r="A569" i="36"/>
  <c r="F568" i="36"/>
  <c r="E568" i="36"/>
  <c r="D568" i="36"/>
  <c r="C568" i="36"/>
  <c r="B568" i="36"/>
  <c r="A568" i="36"/>
  <c r="F567" i="36"/>
  <c r="E567" i="36"/>
  <c r="D567" i="36"/>
  <c r="C567" i="36"/>
  <c r="B567" i="36"/>
  <c r="A567" i="36"/>
  <c r="F566" i="36"/>
  <c r="E566" i="36"/>
  <c r="D566" i="36"/>
  <c r="C566" i="36"/>
  <c r="B566" i="36"/>
  <c r="A566" i="36"/>
  <c r="F565" i="36"/>
  <c r="E565" i="36"/>
  <c r="D565" i="36"/>
  <c r="C565" i="36"/>
  <c r="B565" i="36"/>
  <c r="A565" i="36"/>
  <c r="F564" i="36"/>
  <c r="E564" i="36"/>
  <c r="D564" i="36"/>
  <c r="C564" i="36"/>
  <c r="B564" i="36"/>
  <c r="A564" i="36"/>
  <c r="F563" i="36"/>
  <c r="E563" i="36"/>
  <c r="D563" i="36"/>
  <c r="C563" i="36"/>
  <c r="B563" i="36"/>
  <c r="A563" i="36"/>
  <c r="F562" i="36"/>
  <c r="E562" i="36"/>
  <c r="D562" i="36"/>
  <c r="C562" i="36"/>
  <c r="B562" i="36"/>
  <c r="A562" i="36"/>
  <c r="F561" i="36"/>
  <c r="E561" i="36"/>
  <c r="D561" i="36"/>
  <c r="C561" i="36"/>
  <c r="B561" i="36"/>
  <c r="A561" i="36"/>
  <c r="F560" i="36"/>
  <c r="E560" i="36"/>
  <c r="D560" i="36"/>
  <c r="C560" i="36"/>
  <c r="B560" i="36"/>
  <c r="A560" i="36"/>
  <c r="F559" i="36"/>
  <c r="E559" i="36"/>
  <c r="D559" i="36"/>
  <c r="C559" i="36"/>
  <c r="B559" i="36"/>
  <c r="A559" i="36"/>
  <c r="F558" i="36"/>
  <c r="E558" i="36"/>
  <c r="D558" i="36"/>
  <c r="C558" i="36"/>
  <c r="B558" i="36"/>
  <c r="A558" i="36"/>
  <c r="F557" i="36"/>
  <c r="E557" i="36"/>
  <c r="D557" i="36"/>
  <c r="C557" i="36"/>
  <c r="B557" i="36"/>
  <c r="A557" i="36"/>
  <c r="F556" i="36"/>
  <c r="E556" i="36"/>
  <c r="D556" i="36"/>
  <c r="C556" i="36"/>
  <c r="B556" i="36"/>
  <c r="A556" i="36"/>
  <c r="F555" i="36"/>
  <c r="E555" i="36"/>
  <c r="D555" i="36"/>
  <c r="C555" i="36"/>
  <c r="B555" i="36"/>
  <c r="A555" i="36"/>
  <c r="F554" i="36"/>
  <c r="E554" i="36"/>
  <c r="D554" i="36"/>
  <c r="C554" i="36"/>
  <c r="B554" i="36"/>
  <c r="A554" i="36"/>
  <c r="F553" i="36"/>
  <c r="E553" i="36"/>
  <c r="D553" i="36"/>
  <c r="C553" i="36"/>
  <c r="B553" i="36"/>
  <c r="A553" i="36"/>
  <c r="F552" i="36"/>
  <c r="E552" i="36"/>
  <c r="D552" i="36"/>
  <c r="C552" i="36"/>
  <c r="B552" i="36"/>
  <c r="A552" i="36"/>
  <c r="F551" i="36"/>
  <c r="E551" i="36"/>
  <c r="D551" i="36"/>
  <c r="C551" i="36"/>
  <c r="B551" i="36"/>
  <c r="A551" i="36"/>
  <c r="F550" i="36"/>
  <c r="E550" i="36"/>
  <c r="D550" i="36"/>
  <c r="C550" i="36"/>
  <c r="B550" i="36"/>
  <c r="A550" i="36"/>
  <c r="F549" i="36"/>
  <c r="E549" i="36"/>
  <c r="D549" i="36"/>
  <c r="C549" i="36"/>
  <c r="B549" i="36"/>
  <c r="A549" i="36"/>
  <c r="F548" i="36"/>
  <c r="E548" i="36"/>
  <c r="D548" i="36"/>
  <c r="C548" i="36"/>
  <c r="B548" i="36"/>
  <c r="A548" i="36"/>
  <c r="F547" i="36"/>
  <c r="E547" i="36"/>
  <c r="D547" i="36"/>
  <c r="C547" i="36"/>
  <c r="B547" i="36"/>
  <c r="A547" i="36"/>
  <c r="F546" i="36"/>
  <c r="E546" i="36"/>
  <c r="D546" i="36"/>
  <c r="C546" i="36"/>
  <c r="B546" i="36"/>
  <c r="A546" i="36"/>
  <c r="F545" i="36"/>
  <c r="E545" i="36"/>
  <c r="D545" i="36"/>
  <c r="C545" i="36"/>
  <c r="B545" i="36"/>
  <c r="A545" i="36"/>
  <c r="F544" i="36"/>
  <c r="E544" i="36"/>
  <c r="D544" i="36"/>
  <c r="C544" i="36"/>
  <c r="B544" i="36"/>
  <c r="A544" i="36"/>
  <c r="F543" i="36"/>
  <c r="E543" i="36"/>
  <c r="D543" i="36"/>
  <c r="C543" i="36"/>
  <c r="B543" i="36"/>
  <c r="A543" i="36"/>
  <c r="F542" i="36"/>
  <c r="E542" i="36"/>
  <c r="D542" i="36"/>
  <c r="C542" i="36"/>
  <c r="B542" i="36"/>
  <c r="A542" i="36"/>
  <c r="F541" i="36"/>
  <c r="E541" i="36"/>
  <c r="D541" i="36"/>
  <c r="C541" i="36"/>
  <c r="B541" i="36"/>
  <c r="A541" i="36"/>
  <c r="F540" i="36"/>
  <c r="E540" i="36"/>
  <c r="D540" i="36"/>
  <c r="C540" i="36"/>
  <c r="B540" i="36"/>
  <c r="A540" i="36"/>
  <c r="F539" i="36"/>
  <c r="E539" i="36"/>
  <c r="D539" i="36"/>
  <c r="C539" i="36"/>
  <c r="B539" i="36"/>
  <c r="A539" i="36"/>
  <c r="F538" i="36"/>
  <c r="E538" i="36"/>
  <c r="D538" i="36"/>
  <c r="C538" i="36"/>
  <c r="B538" i="36"/>
  <c r="A538" i="36"/>
  <c r="F537" i="36"/>
  <c r="E537" i="36"/>
  <c r="D537" i="36"/>
  <c r="C537" i="36"/>
  <c r="B537" i="36"/>
  <c r="A537" i="36"/>
  <c r="F536" i="36"/>
  <c r="E536" i="36"/>
  <c r="D536" i="36"/>
  <c r="C536" i="36"/>
  <c r="B536" i="36"/>
  <c r="A536" i="36"/>
  <c r="F535" i="36"/>
  <c r="E535" i="36"/>
  <c r="D535" i="36"/>
  <c r="C535" i="36"/>
  <c r="B535" i="36"/>
  <c r="A535" i="36"/>
  <c r="F534" i="36"/>
  <c r="E534" i="36"/>
  <c r="D534" i="36"/>
  <c r="C534" i="36"/>
  <c r="B534" i="36"/>
  <c r="A534" i="36"/>
  <c r="F533" i="36"/>
  <c r="E533" i="36"/>
  <c r="D533" i="36"/>
  <c r="C533" i="36"/>
  <c r="B533" i="36"/>
  <c r="A533" i="36"/>
  <c r="F532" i="36"/>
  <c r="E532" i="36"/>
  <c r="D532" i="36"/>
  <c r="C532" i="36"/>
  <c r="B532" i="36"/>
  <c r="A532" i="36"/>
  <c r="F531" i="36"/>
  <c r="E531" i="36"/>
  <c r="D531" i="36"/>
  <c r="C531" i="36"/>
  <c r="B531" i="36"/>
  <c r="A531" i="36"/>
  <c r="F530" i="36"/>
  <c r="E530" i="36"/>
  <c r="D530" i="36"/>
  <c r="C530" i="36"/>
  <c r="B530" i="36"/>
  <c r="A530" i="36"/>
  <c r="F529" i="36"/>
  <c r="E529" i="36"/>
  <c r="D529" i="36"/>
  <c r="C529" i="36"/>
  <c r="B529" i="36"/>
  <c r="A529" i="36"/>
  <c r="F528" i="36"/>
  <c r="E528" i="36"/>
  <c r="D528" i="36"/>
  <c r="C528" i="36"/>
  <c r="B528" i="36"/>
  <c r="A528" i="36"/>
  <c r="F527" i="36"/>
  <c r="E527" i="36"/>
  <c r="D527" i="36"/>
  <c r="C527" i="36"/>
  <c r="B527" i="36"/>
  <c r="A527" i="36"/>
  <c r="F526" i="36"/>
  <c r="E526" i="36"/>
  <c r="D526" i="36"/>
  <c r="C526" i="36"/>
  <c r="B526" i="36"/>
  <c r="A526" i="36"/>
  <c r="F525" i="36"/>
  <c r="E525" i="36"/>
  <c r="D525" i="36"/>
  <c r="C525" i="36"/>
  <c r="B525" i="36"/>
  <c r="A525" i="36"/>
  <c r="F524" i="36"/>
  <c r="E524" i="36"/>
  <c r="D524" i="36"/>
  <c r="C524" i="36"/>
  <c r="B524" i="36"/>
  <c r="A524" i="36"/>
  <c r="F523" i="36"/>
  <c r="E523" i="36"/>
  <c r="D523" i="36"/>
  <c r="C523" i="36"/>
  <c r="B523" i="36"/>
  <c r="A523" i="36"/>
  <c r="F522" i="36"/>
  <c r="E522" i="36"/>
  <c r="D522" i="36"/>
  <c r="C522" i="36"/>
  <c r="B522" i="36"/>
  <c r="A522" i="36"/>
  <c r="F521" i="36"/>
  <c r="E521" i="36"/>
  <c r="D521" i="36"/>
  <c r="C521" i="36"/>
  <c r="B521" i="36"/>
  <c r="A521" i="36"/>
  <c r="F520" i="36"/>
  <c r="E520" i="36"/>
  <c r="D520" i="36"/>
  <c r="C520" i="36"/>
  <c r="B520" i="36"/>
  <c r="A520" i="36"/>
  <c r="F519" i="36"/>
  <c r="E519" i="36"/>
  <c r="D519" i="36"/>
  <c r="C519" i="36"/>
  <c r="B519" i="36"/>
  <c r="A519" i="36"/>
  <c r="F518" i="36"/>
  <c r="E518" i="36"/>
  <c r="D518" i="36"/>
  <c r="C518" i="36"/>
  <c r="B518" i="36"/>
  <c r="A518" i="36"/>
  <c r="F517" i="36"/>
  <c r="E517" i="36"/>
  <c r="D517" i="36"/>
  <c r="C517" i="36"/>
  <c r="B517" i="36"/>
  <c r="A517" i="36"/>
  <c r="F516" i="36"/>
  <c r="E516" i="36"/>
  <c r="D516" i="36"/>
  <c r="C516" i="36"/>
  <c r="B516" i="36"/>
  <c r="A516" i="36"/>
  <c r="F515" i="36"/>
  <c r="E515" i="36"/>
  <c r="D515" i="36"/>
  <c r="C515" i="36"/>
  <c r="B515" i="36"/>
  <c r="A515" i="36"/>
  <c r="F514" i="36"/>
  <c r="E514" i="36"/>
  <c r="D514" i="36"/>
  <c r="C514" i="36"/>
  <c r="B514" i="36"/>
  <c r="A514" i="36"/>
  <c r="F513" i="36"/>
  <c r="E513" i="36"/>
  <c r="D513" i="36"/>
  <c r="C513" i="36"/>
  <c r="B513" i="36"/>
  <c r="A513" i="36"/>
  <c r="F512" i="36"/>
  <c r="E512" i="36"/>
  <c r="D512" i="36"/>
  <c r="C512" i="36"/>
  <c r="B512" i="36"/>
  <c r="A512" i="36"/>
  <c r="F511" i="36"/>
  <c r="E511" i="36"/>
  <c r="D511" i="36"/>
  <c r="C511" i="36"/>
  <c r="B511" i="36"/>
  <c r="A511" i="36"/>
  <c r="F510" i="36"/>
  <c r="E510" i="36"/>
  <c r="D510" i="36"/>
  <c r="C510" i="36"/>
  <c r="B510" i="36"/>
  <c r="A510" i="36"/>
  <c r="F509" i="36"/>
  <c r="E509" i="36"/>
  <c r="D509" i="36"/>
  <c r="C509" i="36"/>
  <c r="B509" i="36"/>
  <c r="A509" i="36"/>
  <c r="F508" i="36"/>
  <c r="E508" i="36"/>
  <c r="D508" i="36"/>
  <c r="C508" i="36"/>
  <c r="B508" i="36"/>
  <c r="A508" i="36"/>
  <c r="F507" i="36"/>
  <c r="E507" i="36"/>
  <c r="D507" i="36"/>
  <c r="C507" i="36"/>
  <c r="B507" i="36"/>
  <c r="A507" i="36"/>
  <c r="F506" i="36"/>
  <c r="E506" i="36"/>
  <c r="D506" i="36"/>
  <c r="C506" i="36"/>
  <c r="B506" i="36"/>
  <c r="A506" i="36"/>
  <c r="F505" i="36"/>
  <c r="E505" i="36"/>
  <c r="D505" i="36"/>
  <c r="C505" i="36"/>
  <c r="B505" i="36"/>
  <c r="A505" i="36"/>
  <c r="F504" i="36"/>
  <c r="E504" i="36"/>
  <c r="D504" i="36"/>
  <c r="C504" i="36"/>
  <c r="B504" i="36"/>
  <c r="A504" i="36"/>
  <c r="F503" i="36"/>
  <c r="E503" i="36"/>
  <c r="D503" i="36"/>
  <c r="C503" i="36"/>
  <c r="B503" i="36"/>
  <c r="A503" i="36"/>
  <c r="F502" i="36"/>
  <c r="E502" i="36"/>
  <c r="D502" i="36"/>
  <c r="C502" i="36"/>
  <c r="B502" i="36"/>
  <c r="A502" i="36"/>
  <c r="F501" i="36"/>
  <c r="E501" i="36"/>
  <c r="D501" i="36"/>
  <c r="C501" i="36"/>
  <c r="B501" i="36"/>
  <c r="A501" i="36"/>
  <c r="F500" i="36"/>
  <c r="E500" i="36"/>
  <c r="D500" i="36"/>
  <c r="C500" i="36"/>
  <c r="B500" i="36"/>
  <c r="A500" i="36"/>
  <c r="F499" i="36"/>
  <c r="E499" i="36"/>
  <c r="D499" i="36"/>
  <c r="C499" i="36"/>
  <c r="B499" i="36"/>
  <c r="A499" i="36"/>
  <c r="F498" i="36"/>
  <c r="E498" i="36"/>
  <c r="D498" i="36"/>
  <c r="C498" i="36"/>
  <c r="B498" i="36"/>
  <c r="A498" i="36"/>
  <c r="F497" i="36"/>
  <c r="E497" i="36"/>
  <c r="D497" i="36"/>
  <c r="C497" i="36"/>
  <c r="B497" i="36"/>
  <c r="A497" i="36"/>
  <c r="F496" i="36"/>
  <c r="E496" i="36"/>
  <c r="D496" i="36"/>
  <c r="C496" i="36"/>
  <c r="B496" i="36"/>
  <c r="A496" i="36"/>
  <c r="F495" i="36"/>
  <c r="E495" i="36"/>
  <c r="D495" i="36"/>
  <c r="C495" i="36"/>
  <c r="B495" i="36"/>
  <c r="A495" i="36"/>
  <c r="F494" i="36"/>
  <c r="E494" i="36"/>
  <c r="D494" i="36"/>
  <c r="C494" i="36"/>
  <c r="B494" i="36"/>
  <c r="A494" i="36"/>
  <c r="F493" i="36"/>
  <c r="E493" i="36"/>
  <c r="D493" i="36"/>
  <c r="C493" i="36"/>
  <c r="B493" i="36"/>
  <c r="A493" i="36"/>
  <c r="F492" i="36"/>
  <c r="E492" i="36"/>
  <c r="D492" i="36"/>
  <c r="C492" i="36"/>
  <c r="B492" i="36"/>
  <c r="A492" i="36"/>
  <c r="F491" i="36"/>
  <c r="E491" i="36"/>
  <c r="D491" i="36"/>
  <c r="C491" i="36"/>
  <c r="B491" i="36"/>
  <c r="A491" i="36"/>
  <c r="F490" i="36"/>
  <c r="E490" i="36"/>
  <c r="D490" i="36"/>
  <c r="C490" i="36"/>
  <c r="B490" i="36"/>
  <c r="A490" i="36"/>
  <c r="F489" i="36"/>
  <c r="E489" i="36"/>
  <c r="D489" i="36"/>
  <c r="C489" i="36"/>
  <c r="B489" i="36"/>
  <c r="A489" i="36"/>
  <c r="F488" i="36"/>
  <c r="E488" i="36"/>
  <c r="D488" i="36"/>
  <c r="C488" i="36"/>
  <c r="B488" i="36"/>
  <c r="A488" i="36"/>
  <c r="F487" i="36"/>
  <c r="E487" i="36"/>
  <c r="D487" i="36"/>
  <c r="C487" i="36"/>
  <c r="B487" i="36"/>
  <c r="A487" i="36"/>
  <c r="F486" i="36"/>
  <c r="E486" i="36"/>
  <c r="D486" i="36"/>
  <c r="C486" i="36"/>
  <c r="B486" i="36"/>
  <c r="A486" i="36"/>
  <c r="F485" i="36"/>
  <c r="E485" i="36"/>
  <c r="D485" i="36"/>
  <c r="C485" i="36"/>
  <c r="B485" i="36"/>
  <c r="A485" i="36"/>
  <c r="F484" i="36"/>
  <c r="E484" i="36"/>
  <c r="D484" i="36"/>
  <c r="C484" i="36"/>
  <c r="B484" i="36"/>
  <c r="A484" i="36"/>
  <c r="F483" i="36"/>
  <c r="E483" i="36"/>
  <c r="D483" i="36"/>
  <c r="C483" i="36"/>
  <c r="B483" i="36"/>
  <c r="A483" i="36"/>
  <c r="F482" i="36"/>
  <c r="E482" i="36"/>
  <c r="D482" i="36"/>
  <c r="C482" i="36"/>
  <c r="B482" i="36"/>
  <c r="A482" i="36"/>
  <c r="F481" i="36"/>
  <c r="E481" i="36"/>
  <c r="D481" i="36"/>
  <c r="C481" i="36"/>
  <c r="B481" i="36"/>
  <c r="A481" i="36"/>
  <c r="F480" i="36"/>
  <c r="E480" i="36"/>
  <c r="D480" i="36"/>
  <c r="C480" i="36"/>
  <c r="B480" i="36"/>
  <c r="A480" i="36"/>
  <c r="F479" i="36"/>
  <c r="E479" i="36"/>
  <c r="D479" i="36"/>
  <c r="C479" i="36"/>
  <c r="B479" i="36"/>
  <c r="A479" i="36"/>
  <c r="F478" i="36"/>
  <c r="E478" i="36"/>
  <c r="D478" i="36"/>
  <c r="C478" i="36"/>
  <c r="B478" i="36"/>
  <c r="A478" i="36"/>
  <c r="F477" i="36"/>
  <c r="E477" i="36"/>
  <c r="D477" i="36"/>
  <c r="C477" i="36"/>
  <c r="B477" i="36"/>
  <c r="A477" i="36"/>
  <c r="F476" i="36"/>
  <c r="E476" i="36"/>
  <c r="D476" i="36"/>
  <c r="C476" i="36"/>
  <c r="B476" i="36"/>
  <c r="A476" i="36"/>
  <c r="F475" i="36"/>
  <c r="E475" i="36"/>
  <c r="D475" i="36"/>
  <c r="C475" i="36"/>
  <c r="B475" i="36"/>
  <c r="A475" i="36"/>
  <c r="F474" i="36"/>
  <c r="E474" i="36"/>
  <c r="D474" i="36"/>
  <c r="C474" i="36"/>
  <c r="B474" i="36"/>
  <c r="A474" i="36"/>
  <c r="F473" i="36"/>
  <c r="E473" i="36"/>
  <c r="D473" i="36"/>
  <c r="C473" i="36"/>
  <c r="B473" i="36"/>
  <c r="A473" i="36"/>
  <c r="F472" i="36"/>
  <c r="E472" i="36"/>
  <c r="D472" i="36"/>
  <c r="C472" i="36"/>
  <c r="B472" i="36"/>
  <c r="A472" i="36"/>
  <c r="F471" i="36"/>
  <c r="E471" i="36"/>
  <c r="D471" i="36"/>
  <c r="C471" i="36"/>
  <c r="B471" i="36"/>
  <c r="A471" i="36"/>
  <c r="F470" i="36"/>
  <c r="E470" i="36"/>
  <c r="D470" i="36"/>
  <c r="C470" i="36"/>
  <c r="B470" i="36"/>
  <c r="A470" i="36"/>
  <c r="F469" i="36"/>
  <c r="E469" i="36"/>
  <c r="D469" i="36"/>
  <c r="C469" i="36"/>
  <c r="B469" i="36"/>
  <c r="A469" i="36"/>
  <c r="F468" i="36"/>
  <c r="E468" i="36"/>
  <c r="D468" i="36"/>
  <c r="C468" i="36"/>
  <c r="B468" i="36"/>
  <c r="A468" i="36"/>
  <c r="F467" i="36"/>
  <c r="E467" i="36"/>
  <c r="D467" i="36"/>
  <c r="C467" i="36"/>
  <c r="B467" i="36"/>
  <c r="A467" i="36"/>
  <c r="F466" i="36"/>
  <c r="E466" i="36"/>
  <c r="D466" i="36"/>
  <c r="C466" i="36"/>
  <c r="B466" i="36"/>
  <c r="A466" i="36"/>
  <c r="F465" i="36"/>
  <c r="E465" i="36"/>
  <c r="D465" i="36"/>
  <c r="C465" i="36"/>
  <c r="B465" i="36"/>
  <c r="A465" i="36"/>
  <c r="F464" i="36"/>
  <c r="E464" i="36"/>
  <c r="D464" i="36"/>
  <c r="C464" i="36"/>
  <c r="B464" i="36"/>
  <c r="A464" i="36"/>
  <c r="F463" i="36"/>
  <c r="E463" i="36"/>
  <c r="D463" i="36"/>
  <c r="C463" i="36"/>
  <c r="B463" i="36"/>
  <c r="A463" i="36"/>
  <c r="F462" i="36"/>
  <c r="E462" i="36"/>
  <c r="D462" i="36"/>
  <c r="C462" i="36"/>
  <c r="B462" i="36"/>
  <c r="A462" i="36"/>
  <c r="F461" i="36"/>
  <c r="E461" i="36"/>
  <c r="D461" i="36"/>
  <c r="C461" i="36"/>
  <c r="B461" i="36"/>
  <c r="A461" i="36"/>
  <c r="F460" i="36"/>
  <c r="E460" i="36"/>
  <c r="D460" i="36"/>
  <c r="C460" i="36"/>
  <c r="B460" i="36"/>
  <c r="A460" i="36"/>
  <c r="F459" i="36"/>
  <c r="E459" i="36"/>
  <c r="D459" i="36"/>
  <c r="C459" i="36"/>
  <c r="B459" i="36"/>
  <c r="A459" i="36"/>
  <c r="F458" i="36"/>
  <c r="E458" i="36"/>
  <c r="D458" i="36"/>
  <c r="C458" i="36"/>
  <c r="B458" i="36"/>
  <c r="A458" i="36"/>
  <c r="F457" i="36"/>
  <c r="E457" i="36"/>
  <c r="D457" i="36"/>
  <c r="C457" i="36"/>
  <c r="B457" i="36"/>
  <c r="A457" i="36"/>
  <c r="F456" i="36"/>
  <c r="E456" i="36"/>
  <c r="D456" i="36"/>
  <c r="C456" i="36"/>
  <c r="B456" i="36"/>
  <c r="A456" i="36"/>
  <c r="F455" i="36"/>
  <c r="E455" i="36"/>
  <c r="D455" i="36"/>
  <c r="C455" i="36"/>
  <c r="B455" i="36"/>
  <c r="A455" i="36"/>
  <c r="F454" i="36"/>
  <c r="E454" i="36"/>
  <c r="D454" i="36"/>
  <c r="C454" i="36"/>
  <c r="B454" i="36"/>
  <c r="A454" i="36"/>
  <c r="F453" i="36"/>
  <c r="E453" i="36"/>
  <c r="D453" i="36"/>
  <c r="C453" i="36"/>
  <c r="B453" i="36"/>
  <c r="A453" i="36"/>
  <c r="F452" i="36"/>
  <c r="E452" i="36"/>
  <c r="D452" i="36"/>
  <c r="C452" i="36"/>
  <c r="B452" i="36"/>
  <c r="A452" i="36"/>
  <c r="F451" i="36"/>
  <c r="E451" i="36"/>
  <c r="D451" i="36"/>
  <c r="C451" i="36"/>
  <c r="B451" i="36"/>
  <c r="A451" i="36"/>
  <c r="F450" i="36"/>
  <c r="E450" i="36"/>
  <c r="D450" i="36"/>
  <c r="C450" i="36"/>
  <c r="B450" i="36"/>
  <c r="A450" i="36"/>
  <c r="F449" i="36"/>
  <c r="E449" i="36"/>
  <c r="D449" i="36"/>
  <c r="C449" i="36"/>
  <c r="B449" i="36"/>
  <c r="A449" i="36"/>
  <c r="F448" i="36"/>
  <c r="E448" i="36"/>
  <c r="D448" i="36"/>
  <c r="C448" i="36"/>
  <c r="B448" i="36"/>
  <c r="A448" i="36"/>
  <c r="F447" i="36"/>
  <c r="E447" i="36"/>
  <c r="D447" i="36"/>
  <c r="C447" i="36"/>
  <c r="B447" i="36"/>
  <c r="A447" i="36"/>
  <c r="F446" i="36"/>
  <c r="E446" i="36"/>
  <c r="D446" i="36"/>
  <c r="C446" i="36"/>
  <c r="B446" i="36"/>
  <c r="A446" i="36"/>
  <c r="F445" i="36"/>
  <c r="E445" i="36"/>
  <c r="D445" i="36"/>
  <c r="C445" i="36"/>
  <c r="B445" i="36"/>
  <c r="A445" i="36"/>
  <c r="F444" i="36"/>
  <c r="E444" i="36"/>
  <c r="D444" i="36"/>
  <c r="C444" i="36"/>
  <c r="B444" i="36"/>
  <c r="A444" i="36"/>
  <c r="F443" i="36"/>
  <c r="E443" i="36"/>
  <c r="D443" i="36"/>
  <c r="C443" i="36"/>
  <c r="B443" i="36"/>
  <c r="A443" i="36"/>
  <c r="F442" i="36"/>
  <c r="E442" i="36"/>
  <c r="D442" i="36"/>
  <c r="C442" i="36"/>
  <c r="B442" i="36"/>
  <c r="A442" i="36"/>
  <c r="F441" i="36"/>
  <c r="E441" i="36"/>
  <c r="D441" i="36"/>
  <c r="C441" i="36"/>
  <c r="B441" i="36"/>
  <c r="A441" i="36"/>
  <c r="F440" i="36"/>
  <c r="E440" i="36"/>
  <c r="D440" i="36"/>
  <c r="C440" i="36"/>
  <c r="B440" i="36"/>
  <c r="A440" i="36"/>
  <c r="F439" i="36"/>
  <c r="E439" i="36"/>
  <c r="D439" i="36"/>
  <c r="C439" i="36"/>
  <c r="B439" i="36"/>
  <c r="A439" i="36"/>
  <c r="F438" i="36"/>
  <c r="E438" i="36"/>
  <c r="D438" i="36"/>
  <c r="C438" i="36"/>
  <c r="B438" i="36"/>
  <c r="A438" i="36"/>
  <c r="F437" i="36"/>
  <c r="E437" i="36"/>
  <c r="D437" i="36"/>
  <c r="C437" i="36"/>
  <c r="B437" i="36"/>
  <c r="A437" i="36"/>
  <c r="F436" i="36"/>
  <c r="E436" i="36"/>
  <c r="D436" i="36"/>
  <c r="C436" i="36"/>
  <c r="B436" i="36"/>
  <c r="A436" i="36"/>
  <c r="F435" i="36"/>
  <c r="E435" i="36"/>
  <c r="D435" i="36"/>
  <c r="C435" i="36"/>
  <c r="B435" i="36"/>
  <c r="A435" i="36"/>
  <c r="F434" i="36"/>
  <c r="E434" i="36"/>
  <c r="D434" i="36"/>
  <c r="C434" i="36"/>
  <c r="B434" i="36"/>
  <c r="A434" i="36"/>
  <c r="F433" i="36"/>
  <c r="E433" i="36"/>
  <c r="D433" i="36"/>
  <c r="C433" i="36"/>
  <c r="B433" i="36"/>
  <c r="A433" i="36"/>
  <c r="F432" i="36"/>
  <c r="E432" i="36"/>
  <c r="D432" i="36"/>
  <c r="C432" i="36"/>
  <c r="B432" i="36"/>
  <c r="A432" i="36"/>
  <c r="F431" i="36"/>
  <c r="E431" i="36"/>
  <c r="D431" i="36"/>
  <c r="C431" i="36"/>
  <c r="B431" i="36"/>
  <c r="A431" i="36"/>
  <c r="F430" i="36"/>
  <c r="E430" i="36"/>
  <c r="D430" i="36"/>
  <c r="C430" i="36"/>
  <c r="B430" i="36"/>
  <c r="A430" i="36"/>
  <c r="F429" i="36"/>
  <c r="E429" i="36"/>
  <c r="D429" i="36"/>
  <c r="C429" i="36"/>
  <c r="B429" i="36"/>
  <c r="A429" i="36"/>
  <c r="F428" i="36"/>
  <c r="E428" i="36"/>
  <c r="D428" i="36"/>
  <c r="C428" i="36"/>
  <c r="B428" i="36"/>
  <c r="A428" i="36"/>
  <c r="F427" i="36"/>
  <c r="E427" i="36"/>
  <c r="D427" i="36"/>
  <c r="C427" i="36"/>
  <c r="B427" i="36"/>
  <c r="A427" i="36"/>
  <c r="F426" i="36"/>
  <c r="E426" i="36"/>
  <c r="D426" i="36"/>
  <c r="C426" i="36"/>
  <c r="B426" i="36"/>
  <c r="A426" i="36"/>
  <c r="F425" i="36"/>
  <c r="E425" i="36"/>
  <c r="D425" i="36"/>
  <c r="C425" i="36"/>
  <c r="B425" i="36"/>
  <c r="A425" i="36"/>
  <c r="F424" i="36"/>
  <c r="E424" i="36"/>
  <c r="D424" i="36"/>
  <c r="C424" i="36"/>
  <c r="B424" i="36"/>
  <c r="A424" i="36"/>
  <c r="F423" i="36"/>
  <c r="E423" i="36"/>
  <c r="D423" i="36"/>
  <c r="C423" i="36"/>
  <c r="B423" i="36"/>
  <c r="A423" i="36"/>
  <c r="F422" i="36"/>
  <c r="E422" i="36"/>
  <c r="D422" i="36"/>
  <c r="C422" i="36"/>
  <c r="B422" i="36"/>
  <c r="A422" i="36"/>
  <c r="F421" i="36"/>
  <c r="E421" i="36"/>
  <c r="D421" i="36"/>
  <c r="C421" i="36"/>
  <c r="B421" i="36"/>
  <c r="A421" i="36"/>
  <c r="F420" i="36"/>
  <c r="E420" i="36"/>
  <c r="D420" i="36"/>
  <c r="C420" i="36"/>
  <c r="B420" i="36"/>
  <c r="A420" i="36"/>
  <c r="F419" i="36"/>
  <c r="E419" i="36"/>
  <c r="D419" i="36"/>
  <c r="C419" i="36"/>
  <c r="B419" i="36"/>
  <c r="A419" i="36"/>
  <c r="F418" i="36"/>
  <c r="E418" i="36"/>
  <c r="D418" i="36"/>
  <c r="C418" i="36"/>
  <c r="B418" i="36"/>
  <c r="A418" i="36"/>
  <c r="F417" i="36"/>
  <c r="E417" i="36"/>
  <c r="D417" i="36"/>
  <c r="C417" i="36"/>
  <c r="B417" i="36"/>
  <c r="A417" i="36"/>
  <c r="F416" i="36"/>
  <c r="E416" i="36"/>
  <c r="D416" i="36"/>
  <c r="C416" i="36"/>
  <c r="B416" i="36"/>
  <c r="A416" i="36"/>
  <c r="F415" i="36"/>
  <c r="E415" i="36"/>
  <c r="D415" i="36"/>
  <c r="C415" i="36"/>
  <c r="B415" i="36"/>
  <c r="A415" i="36"/>
  <c r="F414" i="36"/>
  <c r="E414" i="36"/>
  <c r="D414" i="36"/>
  <c r="C414" i="36"/>
  <c r="B414" i="36"/>
  <c r="A414" i="36"/>
  <c r="F413" i="36"/>
  <c r="E413" i="36"/>
  <c r="D413" i="36"/>
  <c r="C413" i="36"/>
  <c r="B413" i="36"/>
  <c r="A413" i="36"/>
  <c r="F412" i="36"/>
  <c r="E412" i="36"/>
  <c r="D412" i="36"/>
  <c r="C412" i="36"/>
  <c r="B412" i="36"/>
  <c r="A412" i="36"/>
  <c r="F411" i="36"/>
  <c r="E411" i="36"/>
  <c r="D411" i="36"/>
  <c r="C411" i="36"/>
  <c r="B411" i="36"/>
  <c r="A411" i="36"/>
  <c r="F410" i="36"/>
  <c r="E410" i="36"/>
  <c r="D410" i="36"/>
  <c r="C410" i="36"/>
  <c r="B410" i="36"/>
  <c r="A410" i="36"/>
  <c r="F409" i="36"/>
  <c r="E409" i="36"/>
  <c r="D409" i="36"/>
  <c r="C409" i="36"/>
  <c r="B409" i="36"/>
  <c r="A409" i="36"/>
  <c r="F408" i="36"/>
  <c r="E408" i="36"/>
  <c r="D408" i="36"/>
  <c r="C408" i="36"/>
  <c r="B408" i="36"/>
  <c r="A408" i="36"/>
  <c r="F407" i="36"/>
  <c r="E407" i="36"/>
  <c r="D407" i="36"/>
  <c r="C407" i="36"/>
  <c r="B407" i="36"/>
  <c r="A407" i="36"/>
  <c r="F406" i="36"/>
  <c r="E406" i="36"/>
  <c r="D406" i="36"/>
  <c r="C406" i="36"/>
  <c r="B406" i="36"/>
  <c r="A406" i="36"/>
  <c r="F405" i="36"/>
  <c r="E405" i="36"/>
  <c r="D405" i="36"/>
  <c r="C405" i="36"/>
  <c r="B405" i="36"/>
  <c r="A405" i="36"/>
  <c r="F404" i="36"/>
  <c r="E404" i="36"/>
  <c r="D404" i="36"/>
  <c r="C404" i="36"/>
  <c r="B404" i="36"/>
  <c r="A404" i="36"/>
  <c r="F403" i="36"/>
  <c r="E403" i="36"/>
  <c r="D403" i="36"/>
  <c r="C403" i="36"/>
  <c r="B403" i="36"/>
  <c r="A403" i="36"/>
  <c r="F402" i="36"/>
  <c r="E402" i="36"/>
  <c r="D402" i="36"/>
  <c r="C402" i="36"/>
  <c r="B402" i="36"/>
  <c r="A402" i="36"/>
  <c r="F401" i="36"/>
  <c r="E401" i="36"/>
  <c r="D401" i="36"/>
  <c r="C401" i="36"/>
  <c r="B401" i="36"/>
  <c r="A401" i="36"/>
  <c r="F400" i="36"/>
  <c r="E400" i="36"/>
  <c r="D400" i="36"/>
  <c r="C400" i="36"/>
  <c r="B400" i="36"/>
  <c r="A400" i="36"/>
  <c r="F399" i="36"/>
  <c r="E399" i="36"/>
  <c r="D399" i="36"/>
  <c r="C399" i="36"/>
  <c r="B399" i="36"/>
  <c r="A399" i="36"/>
  <c r="F398" i="36"/>
  <c r="E398" i="36"/>
  <c r="D398" i="36"/>
  <c r="C398" i="36"/>
  <c r="B398" i="36"/>
  <c r="A398" i="36"/>
  <c r="F397" i="36"/>
  <c r="E397" i="36"/>
  <c r="D397" i="36"/>
  <c r="C397" i="36"/>
  <c r="B397" i="36"/>
  <c r="A397" i="36"/>
  <c r="F396" i="36"/>
  <c r="E396" i="36"/>
  <c r="D396" i="36"/>
  <c r="C396" i="36"/>
  <c r="B396" i="36"/>
  <c r="A396" i="36"/>
  <c r="F395" i="36"/>
  <c r="E395" i="36"/>
  <c r="D395" i="36"/>
  <c r="C395" i="36"/>
  <c r="B395" i="36"/>
  <c r="A395" i="36"/>
  <c r="F394" i="36"/>
  <c r="E394" i="36"/>
  <c r="D394" i="36"/>
  <c r="C394" i="36"/>
  <c r="B394" i="36"/>
  <c r="A394" i="36"/>
  <c r="F393" i="36"/>
  <c r="E393" i="36"/>
  <c r="D393" i="36"/>
  <c r="C393" i="36"/>
  <c r="B393" i="36"/>
  <c r="A393" i="36"/>
  <c r="F392" i="36"/>
  <c r="E392" i="36"/>
  <c r="D392" i="36"/>
  <c r="C392" i="36"/>
  <c r="B392" i="36"/>
  <c r="A392" i="36"/>
  <c r="F391" i="36"/>
  <c r="E391" i="36"/>
  <c r="D391" i="36"/>
  <c r="C391" i="36"/>
  <c r="B391" i="36"/>
  <c r="A391" i="36"/>
  <c r="F390" i="36"/>
  <c r="E390" i="36"/>
  <c r="D390" i="36"/>
  <c r="C390" i="36"/>
  <c r="B390" i="36"/>
  <c r="A390" i="36"/>
  <c r="F389" i="36"/>
  <c r="E389" i="36"/>
  <c r="D389" i="36"/>
  <c r="C389" i="36"/>
  <c r="B389" i="36"/>
  <c r="A389" i="36"/>
  <c r="F388" i="36"/>
  <c r="E388" i="36"/>
  <c r="D388" i="36"/>
  <c r="C388" i="36"/>
  <c r="B388" i="36"/>
  <c r="A388" i="36"/>
  <c r="F387" i="36"/>
  <c r="E387" i="36"/>
  <c r="D387" i="36"/>
  <c r="C387" i="36"/>
  <c r="B387" i="36"/>
  <c r="A387" i="36"/>
  <c r="F386" i="36"/>
  <c r="E386" i="36"/>
  <c r="D386" i="36"/>
  <c r="C386" i="36"/>
  <c r="B386" i="36"/>
  <c r="A386" i="36"/>
  <c r="F385" i="36"/>
  <c r="E385" i="36"/>
  <c r="D385" i="36"/>
  <c r="C385" i="36"/>
  <c r="B385" i="36"/>
  <c r="A385" i="36"/>
  <c r="F384" i="36"/>
  <c r="E384" i="36"/>
  <c r="D384" i="36"/>
  <c r="C384" i="36"/>
  <c r="B384" i="36"/>
  <c r="A384" i="36"/>
  <c r="F383" i="36"/>
  <c r="E383" i="36"/>
  <c r="D383" i="36"/>
  <c r="C383" i="36"/>
  <c r="B383" i="36"/>
  <c r="A383" i="36"/>
  <c r="F382" i="36"/>
  <c r="E382" i="36"/>
  <c r="D382" i="36"/>
  <c r="C382" i="36"/>
  <c r="B382" i="36"/>
  <c r="A382" i="36"/>
  <c r="F381" i="36"/>
  <c r="E381" i="36"/>
  <c r="D381" i="36"/>
  <c r="C381" i="36"/>
  <c r="B381" i="36"/>
  <c r="A381" i="36"/>
  <c r="F380" i="36"/>
  <c r="E380" i="36"/>
  <c r="D380" i="36"/>
  <c r="C380" i="36"/>
  <c r="B380" i="36"/>
  <c r="A380" i="36"/>
  <c r="F379" i="36"/>
  <c r="E379" i="36"/>
  <c r="D379" i="36"/>
  <c r="C379" i="36"/>
  <c r="B379" i="36"/>
  <c r="A379" i="36"/>
  <c r="F378" i="36"/>
  <c r="E378" i="36"/>
  <c r="D378" i="36"/>
  <c r="C378" i="36"/>
  <c r="B378" i="36"/>
  <c r="A378" i="36"/>
  <c r="F377" i="36"/>
  <c r="E377" i="36"/>
  <c r="D377" i="36"/>
  <c r="C377" i="36"/>
  <c r="B377" i="36"/>
  <c r="A377" i="36"/>
  <c r="F376" i="36"/>
  <c r="E376" i="36"/>
  <c r="D376" i="36"/>
  <c r="C376" i="36"/>
  <c r="B376" i="36"/>
  <c r="A376" i="36"/>
  <c r="F375" i="36"/>
  <c r="E375" i="36"/>
  <c r="D375" i="36"/>
  <c r="C375" i="36"/>
  <c r="B375" i="36"/>
  <c r="A375" i="36"/>
  <c r="F374" i="36"/>
  <c r="E374" i="36"/>
  <c r="D374" i="36"/>
  <c r="C374" i="36"/>
  <c r="B374" i="36"/>
  <c r="A374" i="36"/>
  <c r="F373" i="36"/>
  <c r="E373" i="36"/>
  <c r="D373" i="36"/>
  <c r="C373" i="36"/>
  <c r="B373" i="36"/>
  <c r="A373" i="36"/>
  <c r="F372" i="36"/>
  <c r="E372" i="36"/>
  <c r="D372" i="36"/>
  <c r="C372" i="36"/>
  <c r="B372" i="36"/>
  <c r="A372" i="36"/>
  <c r="F371" i="36"/>
  <c r="E371" i="36"/>
  <c r="D371" i="36"/>
  <c r="C371" i="36"/>
  <c r="B371" i="36"/>
  <c r="A371" i="36"/>
  <c r="F370" i="36"/>
  <c r="E370" i="36"/>
  <c r="D370" i="36"/>
  <c r="C370" i="36"/>
  <c r="B370" i="36"/>
  <c r="A370" i="36"/>
  <c r="F369" i="36"/>
  <c r="E369" i="36"/>
  <c r="D369" i="36"/>
  <c r="C369" i="36"/>
  <c r="B369" i="36"/>
  <c r="A369" i="36"/>
  <c r="F368" i="36"/>
  <c r="E368" i="36"/>
  <c r="D368" i="36"/>
  <c r="C368" i="36"/>
  <c r="B368" i="36"/>
  <c r="A368" i="36"/>
  <c r="F367" i="36"/>
  <c r="E367" i="36"/>
  <c r="D367" i="36"/>
  <c r="C367" i="36"/>
  <c r="B367" i="36"/>
  <c r="A367" i="36"/>
  <c r="F366" i="36"/>
  <c r="E366" i="36"/>
  <c r="D366" i="36"/>
  <c r="C366" i="36"/>
  <c r="B366" i="36"/>
  <c r="A366" i="36"/>
  <c r="F365" i="36"/>
  <c r="E365" i="36"/>
  <c r="D365" i="36"/>
  <c r="C365" i="36"/>
  <c r="B365" i="36"/>
  <c r="A365" i="36"/>
  <c r="F364" i="36"/>
  <c r="E364" i="36"/>
  <c r="D364" i="36"/>
  <c r="C364" i="36"/>
  <c r="B364" i="36"/>
  <c r="A364" i="36"/>
  <c r="F363" i="36"/>
  <c r="E363" i="36"/>
  <c r="D363" i="36"/>
  <c r="C363" i="36"/>
  <c r="B363" i="36"/>
  <c r="A363" i="36"/>
  <c r="F362" i="36"/>
  <c r="E362" i="36"/>
  <c r="D362" i="36"/>
  <c r="C362" i="36"/>
  <c r="B362" i="36"/>
  <c r="A362" i="36"/>
  <c r="F361" i="36"/>
  <c r="E361" i="36"/>
  <c r="D361" i="36"/>
  <c r="C361" i="36"/>
  <c r="B361" i="36"/>
  <c r="A361" i="36"/>
  <c r="F360" i="36"/>
  <c r="E360" i="36"/>
  <c r="D360" i="36"/>
  <c r="C360" i="36"/>
  <c r="B360" i="36"/>
  <c r="A360" i="36"/>
  <c r="F359" i="36"/>
  <c r="E359" i="36"/>
  <c r="D359" i="36"/>
  <c r="C359" i="36"/>
  <c r="B359" i="36"/>
  <c r="A359" i="36"/>
  <c r="F358" i="36"/>
  <c r="E358" i="36"/>
  <c r="D358" i="36"/>
  <c r="C358" i="36"/>
  <c r="B358" i="36"/>
  <c r="A358" i="36"/>
  <c r="F357" i="36"/>
  <c r="E357" i="36"/>
  <c r="D357" i="36"/>
  <c r="C357" i="36"/>
  <c r="B357" i="36"/>
  <c r="A357" i="36"/>
  <c r="F356" i="36"/>
  <c r="E356" i="36"/>
  <c r="D356" i="36"/>
  <c r="C356" i="36"/>
  <c r="B356" i="36"/>
  <c r="A356" i="36"/>
  <c r="F355" i="36"/>
  <c r="E355" i="36"/>
  <c r="D355" i="36"/>
  <c r="C355" i="36"/>
  <c r="B355" i="36"/>
  <c r="A355" i="36"/>
  <c r="F354" i="36"/>
  <c r="E354" i="36"/>
  <c r="D354" i="36"/>
  <c r="C354" i="36"/>
  <c r="B354" i="36"/>
  <c r="A354" i="36"/>
  <c r="F353" i="36"/>
  <c r="E353" i="36"/>
  <c r="D353" i="36"/>
  <c r="C353" i="36"/>
  <c r="B353" i="36"/>
  <c r="A353" i="36"/>
  <c r="F352" i="36"/>
  <c r="E352" i="36"/>
  <c r="D352" i="36"/>
  <c r="C352" i="36"/>
  <c r="B352" i="36"/>
  <c r="A352" i="36"/>
  <c r="F351" i="36"/>
  <c r="E351" i="36"/>
  <c r="D351" i="36"/>
  <c r="C351" i="36"/>
  <c r="B351" i="36"/>
  <c r="A351" i="36"/>
  <c r="F350" i="36"/>
  <c r="E350" i="36"/>
  <c r="D350" i="36"/>
  <c r="C350" i="36"/>
  <c r="B350" i="36"/>
  <c r="A350" i="36"/>
  <c r="F349" i="36"/>
  <c r="E349" i="36"/>
  <c r="D349" i="36"/>
  <c r="C349" i="36"/>
  <c r="B349" i="36"/>
  <c r="A349" i="36"/>
  <c r="F348" i="36"/>
  <c r="E348" i="36"/>
  <c r="D348" i="36"/>
  <c r="C348" i="36"/>
  <c r="B348" i="36"/>
  <c r="A348" i="36"/>
  <c r="F347" i="36"/>
  <c r="E347" i="36"/>
  <c r="D347" i="36"/>
  <c r="C347" i="36"/>
  <c r="B347" i="36"/>
  <c r="A347" i="36"/>
  <c r="F346" i="36"/>
  <c r="E346" i="36"/>
  <c r="D346" i="36"/>
  <c r="C346" i="36"/>
  <c r="B346" i="36"/>
  <c r="A346" i="36"/>
  <c r="F345" i="36"/>
  <c r="E345" i="36"/>
  <c r="D345" i="36"/>
  <c r="C345" i="36"/>
  <c r="B345" i="36"/>
  <c r="A345" i="36"/>
  <c r="F344" i="36"/>
  <c r="E344" i="36"/>
  <c r="D344" i="36"/>
  <c r="C344" i="36"/>
  <c r="B344" i="36"/>
  <c r="A344" i="36"/>
  <c r="F343" i="36"/>
  <c r="E343" i="36"/>
  <c r="D343" i="36"/>
  <c r="C343" i="36"/>
  <c r="B343" i="36"/>
  <c r="A343" i="36"/>
  <c r="F342" i="36"/>
  <c r="E342" i="36"/>
  <c r="D342" i="36"/>
  <c r="C342" i="36"/>
  <c r="B342" i="36"/>
  <c r="A342" i="36"/>
  <c r="F341" i="36"/>
  <c r="E341" i="36"/>
  <c r="D341" i="36"/>
  <c r="C341" i="36"/>
  <c r="B341" i="36"/>
  <c r="A341" i="36"/>
  <c r="F340" i="36"/>
  <c r="E340" i="36"/>
  <c r="D340" i="36"/>
  <c r="C340" i="36"/>
  <c r="B340" i="36"/>
  <c r="A340" i="36"/>
  <c r="F339" i="36"/>
  <c r="E339" i="36"/>
  <c r="D339" i="36"/>
  <c r="C339" i="36"/>
  <c r="B339" i="36"/>
  <c r="A339" i="36"/>
  <c r="F338" i="36"/>
  <c r="E338" i="36"/>
  <c r="D338" i="36"/>
  <c r="C338" i="36"/>
  <c r="B338" i="36"/>
  <c r="A338" i="36"/>
  <c r="F337" i="36"/>
  <c r="E337" i="36"/>
  <c r="D337" i="36"/>
  <c r="C337" i="36"/>
  <c r="B337" i="36"/>
  <c r="A337" i="36"/>
  <c r="F336" i="36"/>
  <c r="E336" i="36"/>
  <c r="D336" i="36"/>
  <c r="C336" i="36"/>
  <c r="B336" i="36"/>
  <c r="A336" i="36"/>
  <c r="F335" i="36"/>
  <c r="E335" i="36"/>
  <c r="D335" i="36"/>
  <c r="C335" i="36"/>
  <c r="B335" i="36"/>
  <c r="A335" i="36"/>
  <c r="F334" i="36"/>
  <c r="E334" i="36"/>
  <c r="D334" i="36"/>
  <c r="C334" i="36"/>
  <c r="B334" i="36"/>
  <c r="A334" i="36"/>
  <c r="F333" i="36"/>
  <c r="E333" i="36"/>
  <c r="D333" i="36"/>
  <c r="C333" i="36"/>
  <c r="B333" i="36"/>
  <c r="A333" i="36"/>
  <c r="F332" i="36"/>
  <c r="E332" i="36"/>
  <c r="D332" i="36"/>
  <c r="C332" i="36"/>
  <c r="B332" i="36"/>
  <c r="A332" i="36"/>
  <c r="F331" i="36"/>
  <c r="E331" i="36"/>
  <c r="D331" i="36"/>
  <c r="C331" i="36"/>
  <c r="B331" i="36"/>
  <c r="A331" i="36"/>
  <c r="F330" i="36"/>
  <c r="E330" i="36"/>
  <c r="D330" i="36"/>
  <c r="C330" i="36"/>
  <c r="B330" i="36"/>
  <c r="A330" i="36"/>
  <c r="F329" i="36"/>
  <c r="E329" i="36"/>
  <c r="D329" i="36"/>
  <c r="C329" i="36"/>
  <c r="B329" i="36"/>
  <c r="A329" i="36"/>
  <c r="F328" i="36"/>
  <c r="E328" i="36"/>
  <c r="D328" i="36"/>
  <c r="C328" i="36"/>
  <c r="B328" i="36"/>
  <c r="A328" i="36"/>
  <c r="F327" i="36"/>
  <c r="E327" i="36"/>
  <c r="D327" i="36"/>
  <c r="C327" i="36"/>
  <c r="B327" i="36"/>
  <c r="A327" i="36"/>
  <c r="F326" i="36"/>
  <c r="E326" i="36"/>
  <c r="D326" i="36"/>
  <c r="C326" i="36"/>
  <c r="B326" i="36"/>
  <c r="A326" i="36"/>
  <c r="F325" i="36"/>
  <c r="E325" i="36"/>
  <c r="D325" i="36"/>
  <c r="C325" i="36"/>
  <c r="B325" i="36"/>
  <c r="A325" i="36"/>
  <c r="F324" i="36"/>
  <c r="E324" i="36"/>
  <c r="D324" i="36"/>
  <c r="C324" i="36"/>
  <c r="B324" i="36"/>
  <c r="A324" i="36"/>
  <c r="F323" i="36"/>
  <c r="E323" i="36"/>
  <c r="D323" i="36"/>
  <c r="C323" i="36"/>
  <c r="B323" i="36"/>
  <c r="A323" i="36"/>
  <c r="F322" i="36"/>
  <c r="E322" i="36"/>
  <c r="D322" i="36"/>
  <c r="C322" i="36"/>
  <c r="B322" i="36"/>
  <c r="A322" i="36"/>
  <c r="F321" i="36"/>
  <c r="E321" i="36"/>
  <c r="D321" i="36"/>
  <c r="C321" i="36"/>
  <c r="B321" i="36"/>
  <c r="A321" i="36"/>
  <c r="F320" i="36"/>
  <c r="E320" i="36"/>
  <c r="D320" i="36"/>
  <c r="C320" i="36"/>
  <c r="B320" i="36"/>
  <c r="A320" i="36"/>
  <c r="F319" i="36"/>
  <c r="E319" i="36"/>
  <c r="D319" i="36"/>
  <c r="C319" i="36"/>
  <c r="B319" i="36"/>
  <c r="A319" i="36"/>
  <c r="F318" i="36"/>
  <c r="E318" i="36"/>
  <c r="D318" i="36"/>
  <c r="C318" i="36"/>
  <c r="B318" i="36"/>
  <c r="A318" i="36"/>
  <c r="F317" i="36"/>
  <c r="E317" i="36"/>
  <c r="D317" i="36"/>
  <c r="C317" i="36"/>
  <c r="B317" i="36"/>
  <c r="A317" i="36"/>
  <c r="F316" i="36"/>
  <c r="E316" i="36"/>
  <c r="D316" i="36"/>
  <c r="C316" i="36"/>
  <c r="B316" i="36"/>
  <c r="A316" i="36"/>
  <c r="F315" i="36"/>
  <c r="E315" i="36"/>
  <c r="D315" i="36"/>
  <c r="C315" i="36"/>
  <c r="B315" i="36"/>
  <c r="A315" i="36"/>
  <c r="F314" i="36"/>
  <c r="E314" i="36"/>
  <c r="D314" i="36"/>
  <c r="C314" i="36"/>
  <c r="B314" i="36"/>
  <c r="A314" i="36"/>
  <c r="F313" i="36"/>
  <c r="E313" i="36"/>
  <c r="D313" i="36"/>
  <c r="C313" i="36"/>
  <c r="B313" i="36"/>
  <c r="A313" i="36"/>
  <c r="F312" i="36"/>
  <c r="E312" i="36"/>
  <c r="D312" i="36"/>
  <c r="C312" i="36"/>
  <c r="B312" i="36"/>
  <c r="A312" i="36"/>
  <c r="F311" i="36"/>
  <c r="E311" i="36"/>
  <c r="D311" i="36"/>
  <c r="C311" i="36"/>
  <c r="B311" i="36"/>
  <c r="A311" i="36"/>
  <c r="F310" i="36"/>
  <c r="E310" i="36"/>
  <c r="D310" i="36"/>
  <c r="C310" i="36"/>
  <c r="B310" i="36"/>
  <c r="A310" i="36"/>
  <c r="F309" i="36"/>
  <c r="E309" i="36"/>
  <c r="D309" i="36"/>
  <c r="C309" i="36"/>
  <c r="B309" i="36"/>
  <c r="A309" i="36"/>
  <c r="F308" i="36"/>
  <c r="E308" i="36"/>
  <c r="D308" i="36"/>
  <c r="C308" i="36"/>
  <c r="B308" i="36"/>
  <c r="A308" i="36"/>
  <c r="F307" i="36"/>
  <c r="E307" i="36"/>
  <c r="D307" i="36"/>
  <c r="C307" i="36"/>
  <c r="B307" i="36"/>
  <c r="A307" i="36"/>
  <c r="F306" i="36"/>
  <c r="E306" i="36"/>
  <c r="D306" i="36"/>
  <c r="C306" i="36"/>
  <c r="B306" i="36"/>
  <c r="A306" i="36"/>
  <c r="F305" i="36"/>
  <c r="E305" i="36"/>
  <c r="D305" i="36"/>
  <c r="C305" i="36"/>
  <c r="B305" i="36"/>
  <c r="A305" i="36"/>
  <c r="F304" i="36"/>
  <c r="E304" i="36"/>
  <c r="D304" i="36"/>
  <c r="C304" i="36"/>
  <c r="B304" i="36"/>
  <c r="A304" i="36"/>
  <c r="F303" i="36"/>
  <c r="E303" i="36"/>
  <c r="D303" i="36"/>
  <c r="C303" i="36"/>
  <c r="B303" i="36"/>
  <c r="A303" i="36"/>
  <c r="F302" i="36"/>
  <c r="E302" i="36"/>
  <c r="D302" i="36"/>
  <c r="C302" i="36"/>
  <c r="B302" i="36"/>
  <c r="A302" i="36"/>
  <c r="F301" i="36"/>
  <c r="E301" i="36"/>
  <c r="D301" i="36"/>
  <c r="C301" i="36"/>
  <c r="B301" i="36"/>
  <c r="A301" i="36"/>
  <c r="F300" i="36"/>
  <c r="E300" i="36"/>
  <c r="D300" i="36"/>
  <c r="C300" i="36"/>
  <c r="B300" i="36"/>
  <c r="A300" i="36"/>
  <c r="F299" i="36"/>
  <c r="E299" i="36"/>
  <c r="D299" i="36"/>
  <c r="C299" i="36"/>
  <c r="B299" i="36"/>
  <c r="A299" i="36"/>
  <c r="F298" i="36"/>
  <c r="E298" i="36"/>
  <c r="D298" i="36"/>
  <c r="C298" i="36"/>
  <c r="B298" i="36"/>
  <c r="A298" i="36"/>
  <c r="F297" i="36"/>
  <c r="E297" i="36"/>
  <c r="D297" i="36"/>
  <c r="C297" i="36"/>
  <c r="B297" i="36"/>
  <c r="A297" i="36"/>
  <c r="F296" i="36"/>
  <c r="E296" i="36"/>
  <c r="D296" i="36"/>
  <c r="C296" i="36"/>
  <c r="B296" i="36"/>
  <c r="A296" i="36"/>
  <c r="F295" i="36"/>
  <c r="E295" i="36"/>
  <c r="D295" i="36"/>
  <c r="C295" i="36"/>
  <c r="B295" i="36"/>
  <c r="A295" i="36"/>
  <c r="F294" i="36"/>
  <c r="E294" i="36"/>
  <c r="D294" i="36"/>
  <c r="C294" i="36"/>
  <c r="B294" i="36"/>
  <c r="A294" i="36"/>
  <c r="F293" i="36"/>
  <c r="E293" i="36"/>
  <c r="D293" i="36"/>
  <c r="C293" i="36"/>
  <c r="B293" i="36"/>
  <c r="A293" i="36"/>
  <c r="F292" i="36"/>
  <c r="E292" i="36"/>
  <c r="D292" i="36"/>
  <c r="C292" i="36"/>
  <c r="B292" i="36"/>
  <c r="A292" i="36"/>
  <c r="F291" i="36"/>
  <c r="E291" i="36"/>
  <c r="D291" i="36"/>
  <c r="C291" i="36"/>
  <c r="B291" i="36"/>
  <c r="A291" i="36"/>
  <c r="F290" i="36"/>
  <c r="E290" i="36"/>
  <c r="D290" i="36"/>
  <c r="C290" i="36"/>
  <c r="B290" i="36"/>
  <c r="A290" i="36"/>
  <c r="F289" i="36"/>
  <c r="E289" i="36"/>
  <c r="D289" i="36"/>
  <c r="C289" i="36"/>
  <c r="B289" i="36"/>
  <c r="A289" i="36"/>
  <c r="F288" i="36"/>
  <c r="E288" i="36"/>
  <c r="D288" i="36"/>
  <c r="C288" i="36"/>
  <c r="B288" i="36"/>
  <c r="A288" i="36"/>
  <c r="F287" i="36"/>
  <c r="E287" i="36"/>
  <c r="D287" i="36"/>
  <c r="C287" i="36"/>
  <c r="B287" i="36"/>
  <c r="A287" i="36"/>
  <c r="F286" i="36"/>
  <c r="E286" i="36"/>
  <c r="D286" i="36"/>
  <c r="C286" i="36"/>
  <c r="B286" i="36"/>
  <c r="A286" i="36"/>
  <c r="F285" i="36"/>
  <c r="E285" i="36"/>
  <c r="D285" i="36"/>
  <c r="C285" i="36"/>
  <c r="B285" i="36"/>
  <c r="A285" i="36"/>
  <c r="F284" i="36"/>
  <c r="E284" i="36"/>
  <c r="D284" i="36"/>
  <c r="C284" i="36"/>
  <c r="B284" i="36"/>
  <c r="A284" i="36"/>
  <c r="F283" i="36"/>
  <c r="E283" i="36"/>
  <c r="D283" i="36"/>
  <c r="C283" i="36"/>
  <c r="B283" i="36"/>
  <c r="A283" i="36"/>
  <c r="F282" i="36"/>
  <c r="E282" i="36"/>
  <c r="D282" i="36"/>
  <c r="C282" i="36"/>
  <c r="B282" i="36"/>
  <c r="A282" i="36"/>
  <c r="F281" i="36"/>
  <c r="E281" i="36"/>
  <c r="D281" i="36"/>
  <c r="C281" i="36"/>
  <c r="B281" i="36"/>
  <c r="A281" i="36"/>
  <c r="F280" i="36"/>
  <c r="E280" i="36"/>
  <c r="D280" i="36"/>
  <c r="C280" i="36"/>
  <c r="B280" i="36"/>
  <c r="A280" i="36"/>
  <c r="F279" i="36"/>
  <c r="E279" i="36"/>
  <c r="D279" i="36"/>
  <c r="C279" i="36"/>
  <c r="B279" i="36"/>
  <c r="A279" i="36"/>
  <c r="F278" i="36"/>
  <c r="E278" i="36"/>
  <c r="D278" i="36"/>
  <c r="C278" i="36"/>
  <c r="B278" i="36"/>
  <c r="A278" i="36"/>
  <c r="F277" i="36"/>
  <c r="E277" i="36"/>
  <c r="D277" i="36"/>
  <c r="C277" i="36"/>
  <c r="B277" i="36"/>
  <c r="A277" i="36"/>
  <c r="F276" i="36"/>
  <c r="E276" i="36"/>
  <c r="D276" i="36"/>
  <c r="C276" i="36"/>
  <c r="B276" i="36"/>
  <c r="A276" i="36"/>
  <c r="F275" i="36"/>
  <c r="E275" i="36"/>
  <c r="D275" i="36"/>
  <c r="C275" i="36"/>
  <c r="B275" i="36"/>
  <c r="A275" i="36"/>
  <c r="F274" i="36"/>
  <c r="E274" i="36"/>
  <c r="D274" i="36"/>
  <c r="C274" i="36"/>
  <c r="B274" i="36"/>
  <c r="A274" i="36"/>
  <c r="F273" i="36"/>
  <c r="E273" i="36"/>
  <c r="D273" i="36"/>
  <c r="C273" i="36"/>
  <c r="B273" i="36"/>
  <c r="A273" i="36"/>
  <c r="F272" i="36"/>
  <c r="E272" i="36"/>
  <c r="D272" i="36"/>
  <c r="C272" i="36"/>
  <c r="B272" i="36"/>
  <c r="A272" i="36"/>
  <c r="F271" i="36"/>
  <c r="E271" i="36"/>
  <c r="D271" i="36"/>
  <c r="C271" i="36"/>
  <c r="B271" i="36"/>
  <c r="A271" i="36"/>
  <c r="F270" i="36"/>
  <c r="E270" i="36"/>
  <c r="D270" i="36"/>
  <c r="C270" i="36"/>
  <c r="B270" i="36"/>
  <c r="A270" i="36"/>
  <c r="F269" i="36"/>
  <c r="E269" i="36"/>
  <c r="D269" i="36"/>
  <c r="C269" i="36"/>
  <c r="B269" i="36"/>
  <c r="A269" i="36"/>
  <c r="F268" i="36"/>
  <c r="E268" i="36"/>
  <c r="D268" i="36"/>
  <c r="C268" i="36"/>
  <c r="B268" i="36"/>
  <c r="A268" i="36"/>
  <c r="F267" i="36"/>
  <c r="E267" i="36"/>
  <c r="D267" i="36"/>
  <c r="C267" i="36"/>
  <c r="B267" i="36"/>
  <c r="A267" i="36"/>
  <c r="F266" i="36"/>
  <c r="E266" i="36"/>
  <c r="D266" i="36"/>
  <c r="C266" i="36"/>
  <c r="B266" i="36"/>
  <c r="A266" i="36"/>
  <c r="F265" i="36"/>
  <c r="E265" i="36"/>
  <c r="D265" i="36"/>
  <c r="C265" i="36"/>
  <c r="B265" i="36"/>
  <c r="A265" i="36"/>
  <c r="F264" i="36"/>
  <c r="E264" i="36"/>
  <c r="D264" i="36"/>
  <c r="C264" i="36"/>
  <c r="B264" i="36"/>
  <c r="A264" i="36"/>
  <c r="F263" i="36"/>
  <c r="E263" i="36"/>
  <c r="D263" i="36"/>
  <c r="C263" i="36"/>
  <c r="B263" i="36"/>
  <c r="A263" i="36"/>
  <c r="F262" i="36"/>
  <c r="E262" i="36"/>
  <c r="D262" i="36"/>
  <c r="C262" i="36"/>
  <c r="B262" i="36"/>
  <c r="A262" i="36"/>
  <c r="F261" i="36"/>
  <c r="E261" i="36"/>
  <c r="D261" i="36"/>
  <c r="C261" i="36"/>
  <c r="B261" i="36"/>
  <c r="A261" i="36"/>
  <c r="F260" i="36"/>
  <c r="E260" i="36"/>
  <c r="D260" i="36"/>
  <c r="C260" i="36"/>
  <c r="B260" i="36"/>
  <c r="A260" i="36"/>
  <c r="F259" i="36"/>
  <c r="E259" i="36"/>
  <c r="D259" i="36"/>
  <c r="C259" i="36"/>
  <c r="B259" i="36"/>
  <c r="A259" i="36"/>
  <c r="F258" i="36"/>
  <c r="E258" i="36"/>
  <c r="D258" i="36"/>
  <c r="C258" i="36"/>
  <c r="B258" i="36"/>
  <c r="A258" i="36"/>
  <c r="F257" i="36"/>
  <c r="E257" i="36"/>
  <c r="D257" i="36"/>
  <c r="C257" i="36"/>
  <c r="B257" i="36"/>
  <c r="A257" i="36"/>
  <c r="F256" i="36"/>
  <c r="E256" i="36"/>
  <c r="D256" i="36"/>
  <c r="C256" i="36"/>
  <c r="B256" i="36"/>
  <c r="A256" i="36"/>
  <c r="F255" i="36"/>
  <c r="E255" i="36"/>
  <c r="D255" i="36"/>
  <c r="C255" i="36"/>
  <c r="B255" i="36"/>
  <c r="A255" i="36"/>
  <c r="F254" i="36"/>
  <c r="E254" i="36"/>
  <c r="D254" i="36"/>
  <c r="C254" i="36"/>
  <c r="B254" i="36"/>
  <c r="A254" i="36"/>
  <c r="F253" i="36"/>
  <c r="E253" i="36"/>
  <c r="D253" i="36"/>
  <c r="C253" i="36"/>
  <c r="B253" i="36"/>
  <c r="A253" i="36"/>
  <c r="F252" i="36"/>
  <c r="E252" i="36"/>
  <c r="D252" i="36"/>
  <c r="C252" i="36"/>
  <c r="B252" i="36"/>
  <c r="A252" i="36"/>
  <c r="F251" i="36"/>
  <c r="E251" i="36"/>
  <c r="D251" i="36"/>
  <c r="C251" i="36"/>
  <c r="B251" i="36"/>
  <c r="A251" i="36"/>
  <c r="F250" i="36"/>
  <c r="E250" i="36"/>
  <c r="D250" i="36"/>
  <c r="C250" i="36"/>
  <c r="B250" i="36"/>
  <c r="A250" i="36"/>
  <c r="F249" i="36"/>
  <c r="E249" i="36"/>
  <c r="D249" i="36"/>
  <c r="C249" i="36"/>
  <c r="B249" i="36"/>
  <c r="A249" i="36"/>
  <c r="F248" i="36"/>
  <c r="E248" i="36"/>
  <c r="D248" i="36"/>
  <c r="C248" i="36"/>
  <c r="B248" i="36"/>
  <c r="A248" i="36"/>
  <c r="F247" i="36"/>
  <c r="E247" i="36"/>
  <c r="D247" i="36"/>
  <c r="C247" i="36"/>
  <c r="B247" i="36"/>
  <c r="A247" i="36"/>
  <c r="F246" i="36"/>
  <c r="E246" i="36"/>
  <c r="D246" i="36"/>
  <c r="C246" i="36"/>
  <c r="B246" i="36"/>
  <c r="A246" i="36"/>
  <c r="F245" i="36"/>
  <c r="E245" i="36"/>
  <c r="D245" i="36"/>
  <c r="C245" i="36"/>
  <c r="B245" i="36"/>
  <c r="A245" i="36"/>
  <c r="F244" i="36"/>
  <c r="E244" i="36"/>
  <c r="D244" i="36"/>
  <c r="C244" i="36"/>
  <c r="B244" i="36"/>
  <c r="A244" i="36"/>
  <c r="F243" i="36"/>
  <c r="E243" i="36"/>
  <c r="D243" i="36"/>
  <c r="C243" i="36"/>
  <c r="B243" i="36"/>
  <c r="A243" i="36"/>
  <c r="F242" i="36"/>
  <c r="E242" i="36"/>
  <c r="D242" i="36"/>
  <c r="C242" i="36"/>
  <c r="B242" i="36"/>
  <c r="A242" i="36"/>
  <c r="F241" i="36"/>
  <c r="E241" i="36"/>
  <c r="D241" i="36"/>
  <c r="C241" i="36"/>
  <c r="B241" i="36"/>
  <c r="A241" i="36"/>
  <c r="F240" i="36"/>
  <c r="E240" i="36"/>
  <c r="D240" i="36"/>
  <c r="C240" i="36"/>
  <c r="B240" i="36"/>
  <c r="A240" i="36"/>
  <c r="F239" i="36"/>
  <c r="E239" i="36"/>
  <c r="D239" i="36"/>
  <c r="C239" i="36"/>
  <c r="B239" i="36"/>
  <c r="A239" i="36"/>
  <c r="F238" i="36"/>
  <c r="E238" i="36"/>
  <c r="D238" i="36"/>
  <c r="C238" i="36"/>
  <c r="B238" i="36"/>
  <c r="A238" i="36"/>
  <c r="F237" i="36"/>
  <c r="E237" i="36"/>
  <c r="D237" i="36"/>
  <c r="C237" i="36"/>
  <c r="B237" i="36"/>
  <c r="A237" i="36"/>
  <c r="F236" i="36"/>
  <c r="E236" i="36"/>
  <c r="D236" i="36"/>
  <c r="C236" i="36"/>
  <c r="B236" i="36"/>
  <c r="A236" i="36"/>
  <c r="F235" i="36"/>
  <c r="E235" i="36"/>
  <c r="D235" i="36"/>
  <c r="C235" i="36"/>
  <c r="B235" i="36"/>
  <c r="A235" i="36"/>
  <c r="F234" i="36"/>
  <c r="E234" i="36"/>
  <c r="D234" i="36"/>
  <c r="C234" i="36"/>
  <c r="B234" i="36"/>
  <c r="A234" i="36"/>
  <c r="F233" i="36"/>
  <c r="E233" i="36"/>
  <c r="D233" i="36"/>
  <c r="C233" i="36"/>
  <c r="B233" i="36"/>
  <c r="A233" i="36"/>
  <c r="F232" i="36"/>
  <c r="E232" i="36"/>
  <c r="D232" i="36"/>
  <c r="C232" i="36"/>
  <c r="B232" i="36"/>
  <c r="A232" i="36"/>
  <c r="F231" i="36"/>
  <c r="E231" i="36"/>
  <c r="D231" i="36"/>
  <c r="C231" i="36"/>
  <c r="B231" i="36"/>
  <c r="A231" i="36"/>
  <c r="F230" i="36"/>
  <c r="E230" i="36"/>
  <c r="D230" i="36"/>
  <c r="C230" i="36"/>
  <c r="B230" i="36"/>
  <c r="A230" i="36"/>
  <c r="F229" i="36"/>
  <c r="E229" i="36"/>
  <c r="D229" i="36"/>
  <c r="C229" i="36"/>
  <c r="B229" i="36"/>
  <c r="A229" i="36"/>
  <c r="F228" i="36"/>
  <c r="E228" i="36"/>
  <c r="D228" i="36"/>
  <c r="C228" i="36"/>
  <c r="B228" i="36"/>
  <c r="A228" i="36"/>
  <c r="F227" i="36"/>
  <c r="E227" i="36"/>
  <c r="D227" i="36"/>
  <c r="C227" i="36"/>
  <c r="B227" i="36"/>
  <c r="A227" i="36"/>
  <c r="F226" i="36"/>
  <c r="E226" i="36"/>
  <c r="D226" i="36"/>
  <c r="C226" i="36"/>
  <c r="B226" i="36"/>
  <c r="A226" i="36"/>
  <c r="F225" i="36"/>
  <c r="E225" i="36"/>
  <c r="D225" i="36"/>
  <c r="C225" i="36"/>
  <c r="B225" i="36"/>
  <c r="A225" i="36"/>
  <c r="F224" i="36"/>
  <c r="E224" i="36"/>
  <c r="D224" i="36"/>
  <c r="C224" i="36"/>
  <c r="B224" i="36"/>
  <c r="A224" i="36"/>
  <c r="F223" i="36"/>
  <c r="E223" i="36"/>
  <c r="D223" i="36"/>
  <c r="C223" i="36"/>
  <c r="B223" i="36"/>
  <c r="A223" i="36"/>
  <c r="F222" i="36"/>
  <c r="E222" i="36"/>
  <c r="D222" i="36"/>
  <c r="C222" i="36"/>
  <c r="B222" i="36"/>
  <c r="A222" i="36"/>
  <c r="F221" i="36"/>
  <c r="E221" i="36"/>
  <c r="D221" i="36"/>
  <c r="C221" i="36"/>
  <c r="B221" i="36"/>
  <c r="A221" i="36"/>
  <c r="F220" i="36"/>
  <c r="E220" i="36"/>
  <c r="D220" i="36"/>
  <c r="C220" i="36"/>
  <c r="B220" i="36"/>
  <c r="A220" i="36"/>
  <c r="F219" i="36"/>
  <c r="E219" i="36"/>
  <c r="D219" i="36"/>
  <c r="C219" i="36"/>
  <c r="B219" i="36"/>
  <c r="A219" i="36"/>
  <c r="F218" i="36"/>
  <c r="E218" i="36"/>
  <c r="D218" i="36"/>
  <c r="C218" i="36"/>
  <c r="B218" i="36"/>
  <c r="A218" i="36"/>
  <c r="F217" i="36"/>
  <c r="E217" i="36"/>
  <c r="D217" i="36"/>
  <c r="C217" i="36"/>
  <c r="B217" i="36"/>
  <c r="A217" i="36"/>
  <c r="F216" i="36"/>
  <c r="E216" i="36"/>
  <c r="D216" i="36"/>
  <c r="C216" i="36"/>
  <c r="B216" i="36"/>
  <c r="A216" i="36"/>
  <c r="F215" i="36"/>
  <c r="E215" i="36"/>
  <c r="D215" i="36"/>
  <c r="C215" i="36"/>
  <c r="B215" i="36"/>
  <c r="A215" i="36"/>
  <c r="F214" i="36"/>
  <c r="E214" i="36"/>
  <c r="D214" i="36"/>
  <c r="C214" i="36"/>
  <c r="B214" i="36"/>
  <c r="A214" i="36"/>
  <c r="F213" i="36"/>
  <c r="E213" i="36"/>
  <c r="D213" i="36"/>
  <c r="C213" i="36"/>
  <c r="B213" i="36"/>
  <c r="A213" i="36"/>
  <c r="F212" i="36"/>
  <c r="E212" i="36"/>
  <c r="D212" i="36"/>
  <c r="C212" i="36"/>
  <c r="B212" i="36"/>
  <c r="A212" i="36"/>
  <c r="F211" i="36"/>
  <c r="E211" i="36"/>
  <c r="D211" i="36"/>
  <c r="C211" i="36"/>
  <c r="B211" i="36"/>
  <c r="A211" i="36"/>
  <c r="F210" i="36"/>
  <c r="E210" i="36"/>
  <c r="D210" i="36"/>
  <c r="C210" i="36"/>
  <c r="B210" i="36"/>
  <c r="A210" i="36"/>
  <c r="F209" i="36"/>
  <c r="E209" i="36"/>
  <c r="D209" i="36"/>
  <c r="C209" i="36"/>
  <c r="B209" i="36"/>
  <c r="A209" i="36"/>
  <c r="F208" i="36"/>
  <c r="E208" i="36"/>
  <c r="D208" i="36"/>
  <c r="C208" i="36"/>
  <c r="B208" i="36"/>
  <c r="A208" i="36"/>
  <c r="F207" i="36"/>
  <c r="E207" i="36"/>
  <c r="D207" i="36"/>
  <c r="C207" i="36"/>
  <c r="B207" i="36"/>
  <c r="A207" i="36"/>
  <c r="F206" i="36"/>
  <c r="E206" i="36"/>
  <c r="D206" i="36"/>
  <c r="C206" i="36"/>
  <c r="B206" i="36"/>
  <c r="A206" i="36"/>
  <c r="F205" i="36"/>
  <c r="E205" i="36"/>
  <c r="D205" i="36"/>
  <c r="C205" i="36"/>
  <c r="B205" i="36"/>
  <c r="A205" i="36"/>
  <c r="F204" i="36"/>
  <c r="E204" i="36"/>
  <c r="D204" i="36"/>
  <c r="C204" i="36"/>
  <c r="B204" i="36"/>
  <c r="A204" i="36"/>
  <c r="F203" i="36"/>
  <c r="E203" i="36"/>
  <c r="D203" i="36"/>
  <c r="C203" i="36"/>
  <c r="B203" i="36"/>
  <c r="A203" i="36"/>
  <c r="F202" i="36"/>
  <c r="E202" i="36"/>
  <c r="D202" i="36"/>
  <c r="C202" i="36"/>
  <c r="B202" i="36"/>
  <c r="A202" i="36"/>
  <c r="F201" i="36"/>
  <c r="E201" i="36"/>
  <c r="D201" i="36"/>
  <c r="C201" i="36"/>
  <c r="B201" i="36"/>
  <c r="A201" i="36"/>
  <c r="F200" i="36"/>
  <c r="E200" i="36"/>
  <c r="D200" i="36"/>
  <c r="C200" i="36"/>
  <c r="B200" i="36"/>
  <c r="A200" i="36"/>
  <c r="F199" i="36"/>
  <c r="E199" i="36"/>
  <c r="D199" i="36"/>
  <c r="C199" i="36"/>
  <c r="B199" i="36"/>
  <c r="A199" i="36"/>
  <c r="F198" i="36"/>
  <c r="E198" i="36"/>
  <c r="D198" i="36"/>
  <c r="C198" i="36"/>
  <c r="B198" i="36"/>
  <c r="A198" i="36"/>
  <c r="F197" i="36"/>
  <c r="E197" i="36"/>
  <c r="D197" i="36"/>
  <c r="C197" i="36"/>
  <c r="B197" i="36"/>
  <c r="A197" i="36"/>
  <c r="F196" i="36"/>
  <c r="E196" i="36"/>
  <c r="D196" i="36"/>
  <c r="C196" i="36"/>
  <c r="B196" i="36"/>
  <c r="A196" i="36"/>
  <c r="F195" i="36"/>
  <c r="E195" i="36"/>
  <c r="D195" i="36"/>
  <c r="C195" i="36"/>
  <c r="B195" i="36"/>
  <c r="A195" i="36"/>
  <c r="F194" i="36"/>
  <c r="E194" i="36"/>
  <c r="D194" i="36"/>
  <c r="C194" i="36"/>
  <c r="B194" i="36"/>
  <c r="A194" i="36"/>
  <c r="F193" i="36"/>
  <c r="E193" i="36"/>
  <c r="D193" i="36"/>
  <c r="C193" i="36"/>
  <c r="B193" i="36"/>
  <c r="A193" i="36"/>
  <c r="F192" i="36"/>
  <c r="E192" i="36"/>
  <c r="D192" i="36"/>
  <c r="C192" i="36"/>
  <c r="B192" i="36"/>
  <c r="A192" i="36"/>
  <c r="F191" i="36"/>
  <c r="E191" i="36"/>
  <c r="D191" i="36"/>
  <c r="C191" i="36"/>
  <c r="B191" i="36"/>
  <c r="A191" i="36"/>
  <c r="F190" i="36"/>
  <c r="E190" i="36"/>
  <c r="D190" i="36"/>
  <c r="C190" i="36"/>
  <c r="B190" i="36"/>
  <c r="A190" i="36"/>
  <c r="F189" i="36"/>
  <c r="E189" i="36"/>
  <c r="D189" i="36"/>
  <c r="C189" i="36"/>
  <c r="B189" i="36"/>
  <c r="A189" i="36"/>
  <c r="F188" i="36"/>
  <c r="E188" i="36"/>
  <c r="D188" i="36"/>
  <c r="C188" i="36"/>
  <c r="B188" i="36"/>
  <c r="A188" i="36"/>
  <c r="F187" i="36"/>
  <c r="E187" i="36"/>
  <c r="D187" i="36"/>
  <c r="C187" i="36"/>
  <c r="B187" i="36"/>
  <c r="A187" i="36"/>
  <c r="F186" i="36"/>
  <c r="E186" i="36"/>
  <c r="D186" i="36"/>
  <c r="C186" i="36"/>
  <c r="B186" i="36"/>
  <c r="A186" i="36"/>
  <c r="F185" i="36"/>
  <c r="E185" i="36"/>
  <c r="D185" i="36"/>
  <c r="C185" i="36"/>
  <c r="B185" i="36"/>
  <c r="A185" i="36"/>
  <c r="F184" i="36"/>
  <c r="E184" i="36"/>
  <c r="D184" i="36"/>
  <c r="C184" i="36"/>
  <c r="B184" i="36"/>
  <c r="A184" i="36"/>
  <c r="F183" i="36"/>
  <c r="E183" i="36"/>
  <c r="D183" i="36"/>
  <c r="C183" i="36"/>
  <c r="B183" i="36"/>
  <c r="A183" i="36"/>
  <c r="F182" i="36"/>
  <c r="E182" i="36"/>
  <c r="D182" i="36"/>
  <c r="C182" i="36"/>
  <c r="B182" i="36"/>
  <c r="A182" i="36"/>
  <c r="F181" i="36"/>
  <c r="E181" i="36"/>
  <c r="D181" i="36"/>
  <c r="C181" i="36"/>
  <c r="B181" i="36"/>
  <c r="A181" i="36"/>
  <c r="F180" i="36"/>
  <c r="E180" i="36"/>
  <c r="D180" i="36"/>
  <c r="C180" i="36"/>
  <c r="B180" i="36"/>
  <c r="A180" i="36"/>
  <c r="F179" i="36"/>
  <c r="E179" i="36"/>
  <c r="D179" i="36"/>
  <c r="C179" i="36"/>
  <c r="B179" i="36"/>
  <c r="A179" i="36"/>
  <c r="F178" i="36"/>
  <c r="E178" i="36"/>
  <c r="D178" i="36"/>
  <c r="C178" i="36"/>
  <c r="B178" i="36"/>
  <c r="A178" i="36"/>
  <c r="F177" i="36"/>
  <c r="E177" i="36"/>
  <c r="D177" i="36"/>
  <c r="C177" i="36"/>
  <c r="B177" i="36"/>
  <c r="A177" i="36"/>
  <c r="F176" i="36"/>
  <c r="E176" i="36"/>
  <c r="D176" i="36"/>
  <c r="C176" i="36"/>
  <c r="B176" i="36"/>
  <c r="A176" i="36"/>
  <c r="F175" i="36"/>
  <c r="E175" i="36"/>
  <c r="D175" i="36"/>
  <c r="C175" i="36"/>
  <c r="B175" i="36"/>
  <c r="A175" i="36"/>
  <c r="F174" i="36"/>
  <c r="E174" i="36"/>
  <c r="D174" i="36"/>
  <c r="C174" i="36"/>
  <c r="B174" i="36"/>
  <c r="A174" i="36"/>
  <c r="F173" i="36"/>
  <c r="E173" i="36"/>
  <c r="D173" i="36"/>
  <c r="C173" i="36"/>
  <c r="B173" i="36"/>
  <c r="A173" i="36"/>
  <c r="F172" i="36"/>
  <c r="E172" i="36"/>
  <c r="D172" i="36"/>
  <c r="C172" i="36"/>
  <c r="B172" i="36"/>
  <c r="A172" i="36"/>
  <c r="F171" i="36"/>
  <c r="E171" i="36"/>
  <c r="D171" i="36"/>
  <c r="C171" i="36"/>
  <c r="B171" i="36"/>
  <c r="A171" i="36"/>
  <c r="F170" i="36"/>
  <c r="E170" i="36"/>
  <c r="D170" i="36"/>
  <c r="C170" i="36"/>
  <c r="B170" i="36"/>
  <c r="A170" i="36"/>
  <c r="F169" i="36"/>
  <c r="E169" i="36"/>
  <c r="D169" i="36"/>
  <c r="C169" i="36"/>
  <c r="B169" i="36"/>
  <c r="A169" i="36"/>
  <c r="F168" i="36"/>
  <c r="E168" i="36"/>
  <c r="D168" i="36"/>
  <c r="C168" i="36"/>
  <c r="B168" i="36"/>
  <c r="A168" i="36"/>
  <c r="F167" i="36"/>
  <c r="E167" i="36"/>
  <c r="D167" i="36"/>
  <c r="C167" i="36"/>
  <c r="B167" i="36"/>
  <c r="A167" i="36"/>
  <c r="F166" i="36"/>
  <c r="E166" i="36"/>
  <c r="D166" i="36"/>
  <c r="C166" i="36"/>
  <c r="B166" i="36"/>
  <c r="A166" i="36"/>
  <c r="F165" i="36"/>
  <c r="E165" i="36"/>
  <c r="D165" i="36"/>
  <c r="C165" i="36"/>
  <c r="B165" i="36"/>
  <c r="A165" i="36"/>
  <c r="F164" i="36"/>
  <c r="E164" i="36"/>
  <c r="D164" i="36"/>
  <c r="C164" i="36"/>
  <c r="B164" i="36"/>
  <c r="A164" i="36"/>
  <c r="F163" i="36"/>
  <c r="E163" i="36"/>
  <c r="D163" i="36"/>
  <c r="C163" i="36"/>
  <c r="B163" i="36"/>
  <c r="A163" i="36"/>
  <c r="F162" i="36"/>
  <c r="E162" i="36"/>
  <c r="D162" i="36"/>
  <c r="C162" i="36"/>
  <c r="B162" i="36"/>
  <c r="A162" i="36"/>
  <c r="F161" i="36"/>
  <c r="E161" i="36"/>
  <c r="D161" i="36"/>
  <c r="C161" i="36"/>
  <c r="B161" i="36"/>
  <c r="A161" i="36"/>
  <c r="F160" i="36"/>
  <c r="E160" i="36"/>
  <c r="D160" i="36"/>
  <c r="C160" i="36"/>
  <c r="B160" i="36"/>
  <c r="A160" i="36"/>
  <c r="F159" i="36"/>
  <c r="E159" i="36"/>
  <c r="D159" i="36"/>
  <c r="C159" i="36"/>
  <c r="B159" i="36"/>
  <c r="A159" i="36"/>
  <c r="F158" i="36"/>
  <c r="E158" i="36"/>
  <c r="D158" i="36"/>
  <c r="C158" i="36"/>
  <c r="B158" i="36"/>
  <c r="A158" i="36"/>
  <c r="F157" i="36"/>
  <c r="E157" i="36"/>
  <c r="D157" i="36"/>
  <c r="C157" i="36"/>
  <c r="B157" i="36"/>
  <c r="A157" i="36"/>
  <c r="F156" i="36"/>
  <c r="E156" i="36"/>
  <c r="D156" i="36"/>
  <c r="C156" i="36"/>
  <c r="B156" i="36"/>
  <c r="A156" i="36"/>
  <c r="F155" i="36"/>
  <c r="E155" i="36"/>
  <c r="D155" i="36"/>
  <c r="C155" i="36"/>
  <c r="B155" i="36"/>
  <c r="A155" i="36"/>
  <c r="F154" i="36"/>
  <c r="E154" i="36"/>
  <c r="D154" i="36"/>
  <c r="C154" i="36"/>
  <c r="B154" i="36"/>
  <c r="A154" i="36"/>
  <c r="F153" i="36"/>
  <c r="E153" i="36"/>
  <c r="D153" i="36"/>
  <c r="C153" i="36"/>
  <c r="B153" i="36"/>
  <c r="A153" i="36"/>
  <c r="F152" i="36"/>
  <c r="E152" i="36"/>
  <c r="D152" i="36"/>
  <c r="C152" i="36"/>
  <c r="B152" i="36"/>
  <c r="A152" i="36"/>
  <c r="F151" i="36"/>
  <c r="E151" i="36"/>
  <c r="D151" i="36"/>
  <c r="C151" i="36"/>
  <c r="B151" i="36"/>
  <c r="A151" i="36"/>
  <c r="F150" i="36"/>
  <c r="E150" i="36"/>
  <c r="D150" i="36"/>
  <c r="C150" i="36"/>
  <c r="B150" i="36"/>
  <c r="A150" i="36"/>
  <c r="F149" i="36"/>
  <c r="E149" i="36"/>
  <c r="D149" i="36"/>
  <c r="C149" i="36"/>
  <c r="B149" i="36"/>
  <c r="A149" i="36"/>
  <c r="F148" i="36"/>
  <c r="E148" i="36"/>
  <c r="D148" i="36"/>
  <c r="C148" i="36"/>
  <c r="B148" i="36"/>
  <c r="A148" i="36"/>
  <c r="F147" i="36"/>
  <c r="E147" i="36"/>
  <c r="D147" i="36"/>
  <c r="C147" i="36"/>
  <c r="B147" i="36"/>
  <c r="A147" i="36"/>
  <c r="F146" i="36"/>
  <c r="E146" i="36"/>
  <c r="D146" i="36"/>
  <c r="C146" i="36"/>
  <c r="B146" i="36"/>
  <c r="A146" i="36"/>
  <c r="F145" i="36"/>
  <c r="E145" i="36"/>
  <c r="D145" i="36"/>
  <c r="C145" i="36"/>
  <c r="B145" i="36"/>
  <c r="A145" i="36"/>
  <c r="F144" i="36"/>
  <c r="E144" i="36"/>
  <c r="D144" i="36"/>
  <c r="C144" i="36"/>
  <c r="B144" i="36"/>
  <c r="A144" i="36"/>
  <c r="F143" i="36"/>
  <c r="E143" i="36"/>
  <c r="D143" i="36"/>
  <c r="C143" i="36"/>
  <c r="B143" i="36"/>
  <c r="A143" i="36"/>
  <c r="F142" i="36"/>
  <c r="E142" i="36"/>
  <c r="D142" i="36"/>
  <c r="C142" i="36"/>
  <c r="B142" i="36"/>
  <c r="A142" i="36"/>
  <c r="F141" i="36"/>
  <c r="E141" i="36"/>
  <c r="D141" i="36"/>
  <c r="C141" i="36"/>
  <c r="B141" i="36"/>
  <c r="A141" i="36"/>
  <c r="F140" i="36"/>
  <c r="E140" i="36"/>
  <c r="D140" i="36"/>
  <c r="C140" i="36"/>
  <c r="B140" i="36"/>
  <c r="A140" i="36"/>
  <c r="F139" i="36"/>
  <c r="E139" i="36"/>
  <c r="D139" i="36"/>
  <c r="C139" i="36"/>
  <c r="B139" i="36"/>
  <c r="A139" i="36"/>
  <c r="F138" i="36"/>
  <c r="E138" i="36"/>
  <c r="D138" i="36"/>
  <c r="C138" i="36"/>
  <c r="B138" i="36"/>
  <c r="A138" i="36"/>
  <c r="F137" i="36"/>
  <c r="E137" i="36"/>
  <c r="D137" i="36"/>
  <c r="C137" i="36"/>
  <c r="B137" i="36"/>
  <c r="A137" i="36"/>
  <c r="F136" i="36"/>
  <c r="E136" i="36"/>
  <c r="D136" i="36"/>
  <c r="C136" i="36"/>
  <c r="B136" i="36"/>
  <c r="A136" i="36"/>
  <c r="F135" i="36"/>
  <c r="E135" i="36"/>
  <c r="D135" i="36"/>
  <c r="C135" i="36"/>
  <c r="B135" i="36"/>
  <c r="A135" i="36"/>
  <c r="F134" i="36"/>
  <c r="E134" i="36"/>
  <c r="D134" i="36"/>
  <c r="C134" i="36"/>
  <c r="B134" i="36"/>
  <c r="A134" i="36"/>
  <c r="F133" i="36"/>
  <c r="E133" i="36"/>
  <c r="D133" i="36"/>
  <c r="C133" i="36"/>
  <c r="B133" i="36"/>
  <c r="A133" i="36"/>
  <c r="F132" i="36"/>
  <c r="E132" i="36"/>
  <c r="D132" i="36"/>
  <c r="C132" i="36"/>
  <c r="B132" i="36"/>
  <c r="A132" i="36"/>
  <c r="F131" i="36"/>
  <c r="E131" i="36"/>
  <c r="D131" i="36"/>
  <c r="C131" i="36"/>
  <c r="B131" i="36"/>
  <c r="A131" i="36"/>
  <c r="F130" i="36"/>
  <c r="E130" i="36"/>
  <c r="D130" i="36"/>
  <c r="C130" i="36"/>
  <c r="B130" i="36"/>
  <c r="A130" i="36"/>
  <c r="F129" i="36"/>
  <c r="E129" i="36"/>
  <c r="D129" i="36"/>
  <c r="C129" i="36"/>
  <c r="B129" i="36"/>
  <c r="A129" i="36"/>
  <c r="F128" i="36"/>
  <c r="E128" i="36"/>
  <c r="D128" i="36"/>
  <c r="C128" i="36"/>
  <c r="B128" i="36"/>
  <c r="A128" i="36"/>
  <c r="F127" i="36"/>
  <c r="E127" i="36"/>
  <c r="D127" i="36"/>
  <c r="C127" i="36"/>
  <c r="B127" i="36"/>
  <c r="A127" i="36"/>
  <c r="F126" i="36"/>
  <c r="E126" i="36"/>
  <c r="D126" i="36"/>
  <c r="C126" i="36"/>
  <c r="B126" i="36"/>
  <c r="A126" i="36"/>
  <c r="F125" i="36"/>
  <c r="E125" i="36"/>
  <c r="D125" i="36"/>
  <c r="C125" i="36"/>
  <c r="B125" i="36"/>
  <c r="A125" i="36"/>
  <c r="F124" i="36"/>
  <c r="E124" i="36"/>
  <c r="D124" i="36"/>
  <c r="C124" i="36"/>
  <c r="B124" i="36"/>
  <c r="A124" i="36"/>
  <c r="F123" i="36"/>
  <c r="E123" i="36"/>
  <c r="D123" i="36"/>
  <c r="C123" i="36"/>
  <c r="B123" i="36"/>
  <c r="A123" i="36"/>
  <c r="F122" i="36"/>
  <c r="E122" i="36"/>
  <c r="D122" i="36"/>
  <c r="C122" i="36"/>
  <c r="B122" i="36"/>
  <c r="A122" i="36"/>
  <c r="F121" i="36"/>
  <c r="E121" i="36"/>
  <c r="D121" i="36"/>
  <c r="C121" i="36"/>
  <c r="B121" i="36"/>
  <c r="A121" i="36"/>
  <c r="F120" i="36"/>
  <c r="E120" i="36"/>
  <c r="D120" i="36"/>
  <c r="C120" i="36"/>
  <c r="B120" i="36"/>
  <c r="A120" i="36"/>
  <c r="F119" i="36"/>
  <c r="E119" i="36"/>
  <c r="D119" i="36"/>
  <c r="C119" i="36"/>
  <c r="B119" i="36"/>
  <c r="A119" i="36"/>
  <c r="F118" i="36"/>
  <c r="E118" i="36"/>
  <c r="D118" i="36"/>
  <c r="C118" i="36"/>
  <c r="B118" i="36"/>
  <c r="A118" i="36"/>
  <c r="F117" i="36"/>
  <c r="E117" i="36"/>
  <c r="D117" i="36"/>
  <c r="C117" i="36"/>
  <c r="B117" i="36"/>
  <c r="A117" i="36"/>
  <c r="F116" i="36"/>
  <c r="E116" i="36"/>
  <c r="D116" i="36"/>
  <c r="C116" i="36"/>
  <c r="B116" i="36"/>
  <c r="A116" i="36"/>
  <c r="F115" i="36"/>
  <c r="E115" i="36"/>
  <c r="D115" i="36"/>
  <c r="C115" i="36"/>
  <c r="B115" i="36"/>
  <c r="A115" i="36"/>
  <c r="F114" i="36"/>
  <c r="E114" i="36"/>
  <c r="D114" i="36"/>
  <c r="C114" i="36"/>
  <c r="B114" i="36"/>
  <c r="A114" i="36"/>
  <c r="F113" i="36"/>
  <c r="E113" i="36"/>
  <c r="D113" i="36"/>
  <c r="C113" i="36"/>
  <c r="B113" i="36"/>
  <c r="A113" i="36"/>
  <c r="F112" i="36"/>
  <c r="E112" i="36"/>
  <c r="D112" i="36"/>
  <c r="C112" i="36"/>
  <c r="B112" i="36"/>
  <c r="A112" i="36"/>
  <c r="F111" i="36"/>
  <c r="E111" i="36"/>
  <c r="D111" i="36"/>
  <c r="C111" i="36"/>
  <c r="B111" i="36"/>
  <c r="A111" i="36"/>
  <c r="F110" i="36"/>
  <c r="E110" i="36"/>
  <c r="D110" i="36"/>
  <c r="C110" i="36"/>
  <c r="B110" i="36"/>
  <c r="A110" i="36"/>
  <c r="F109" i="36"/>
  <c r="E109" i="36"/>
  <c r="D109" i="36"/>
  <c r="C109" i="36"/>
  <c r="B109" i="36"/>
  <c r="A109" i="36"/>
  <c r="F108" i="36"/>
  <c r="E108" i="36"/>
  <c r="D108" i="36"/>
  <c r="C108" i="36"/>
  <c r="B108" i="36"/>
  <c r="A108" i="36"/>
  <c r="F107" i="36"/>
  <c r="E107" i="36"/>
  <c r="D107" i="36"/>
  <c r="C107" i="36"/>
  <c r="B107" i="36"/>
  <c r="A107" i="36"/>
  <c r="F106" i="36"/>
  <c r="E106" i="36"/>
  <c r="D106" i="36"/>
  <c r="C106" i="36"/>
  <c r="B106" i="36"/>
  <c r="A106" i="36"/>
  <c r="F105" i="36"/>
  <c r="E105" i="36"/>
  <c r="D105" i="36"/>
  <c r="C105" i="36"/>
  <c r="B105" i="36"/>
  <c r="A105" i="36"/>
  <c r="F104" i="36"/>
  <c r="E104" i="36"/>
  <c r="D104" i="36"/>
  <c r="C104" i="36"/>
  <c r="B104" i="36"/>
  <c r="A104" i="36"/>
  <c r="F103" i="36"/>
  <c r="E103" i="36"/>
  <c r="D103" i="36"/>
  <c r="C103" i="36"/>
  <c r="B103" i="36"/>
  <c r="A103" i="36"/>
  <c r="F102" i="36"/>
  <c r="E102" i="36"/>
  <c r="D102" i="36"/>
  <c r="C102" i="36"/>
  <c r="B102" i="36"/>
  <c r="A102" i="36"/>
  <c r="F101" i="36"/>
  <c r="E101" i="36"/>
  <c r="D101" i="36"/>
  <c r="C101" i="36"/>
  <c r="B101" i="36"/>
  <c r="A101" i="36"/>
  <c r="F100" i="36"/>
  <c r="E100" i="36"/>
  <c r="D100" i="36"/>
  <c r="C100" i="36"/>
  <c r="B100" i="36"/>
  <c r="A100" i="36"/>
  <c r="F99" i="36"/>
  <c r="E99" i="36"/>
  <c r="D99" i="36"/>
  <c r="C99" i="36"/>
  <c r="B99" i="36"/>
  <c r="A99" i="36"/>
  <c r="F98" i="36"/>
  <c r="E98" i="36"/>
  <c r="D98" i="36"/>
  <c r="C98" i="36"/>
  <c r="B98" i="36"/>
  <c r="A98" i="36"/>
  <c r="F97" i="36"/>
  <c r="E97" i="36"/>
  <c r="D97" i="36"/>
  <c r="C97" i="36"/>
  <c r="B97" i="36"/>
  <c r="A97" i="36"/>
  <c r="F96" i="36"/>
  <c r="E96" i="36"/>
  <c r="D96" i="36"/>
  <c r="C96" i="36"/>
  <c r="B96" i="36"/>
  <c r="A96" i="36"/>
  <c r="F95" i="36"/>
  <c r="E95" i="36"/>
  <c r="D95" i="36"/>
  <c r="C95" i="36"/>
  <c r="B95" i="36"/>
  <c r="A95" i="36"/>
  <c r="F94" i="36"/>
  <c r="E94" i="36"/>
  <c r="D94" i="36"/>
  <c r="C94" i="36"/>
  <c r="B94" i="36"/>
  <c r="A94" i="36"/>
  <c r="F93" i="36"/>
  <c r="E93" i="36"/>
  <c r="D93" i="36"/>
  <c r="C93" i="36"/>
  <c r="B93" i="36"/>
  <c r="A93" i="36"/>
  <c r="F92" i="36"/>
  <c r="E92" i="36"/>
  <c r="D92" i="36"/>
  <c r="C92" i="36"/>
  <c r="B92" i="36"/>
  <c r="A92" i="36"/>
  <c r="F91" i="36"/>
  <c r="E91" i="36"/>
  <c r="D91" i="36"/>
  <c r="C91" i="36"/>
  <c r="B91" i="36"/>
  <c r="A91" i="36"/>
  <c r="F90" i="36"/>
  <c r="E90" i="36"/>
  <c r="D90" i="36"/>
  <c r="C90" i="36"/>
  <c r="B90" i="36"/>
  <c r="A90" i="36"/>
  <c r="F89" i="36"/>
  <c r="E89" i="36"/>
  <c r="D89" i="36"/>
  <c r="C89" i="36"/>
  <c r="B89" i="36"/>
  <c r="A89" i="36"/>
  <c r="F88" i="36"/>
  <c r="E88" i="36"/>
  <c r="D88" i="36"/>
  <c r="C88" i="36"/>
  <c r="B88" i="36"/>
  <c r="A88" i="36"/>
  <c r="F87" i="36"/>
  <c r="E87" i="36"/>
  <c r="D87" i="36"/>
  <c r="C87" i="36"/>
  <c r="B87" i="36"/>
  <c r="A87" i="36"/>
  <c r="F86" i="36"/>
  <c r="E86" i="36"/>
  <c r="D86" i="36"/>
  <c r="C86" i="36"/>
  <c r="B86" i="36"/>
  <c r="A86" i="36"/>
  <c r="F85" i="36"/>
  <c r="E85" i="36"/>
  <c r="D85" i="36"/>
  <c r="C85" i="36"/>
  <c r="B85" i="36"/>
  <c r="A85" i="36"/>
  <c r="F84" i="36"/>
  <c r="E84" i="36"/>
  <c r="D84" i="36"/>
  <c r="C84" i="36"/>
  <c r="B84" i="36"/>
  <c r="A84" i="36"/>
  <c r="F83" i="36"/>
  <c r="E83" i="36"/>
  <c r="D83" i="36"/>
  <c r="C83" i="36"/>
  <c r="B83" i="36"/>
  <c r="A83" i="36"/>
  <c r="F82" i="36"/>
  <c r="E82" i="36"/>
  <c r="D82" i="36"/>
  <c r="C82" i="36"/>
  <c r="B82" i="36"/>
  <c r="A82" i="36"/>
  <c r="F81" i="36"/>
  <c r="E81" i="36"/>
  <c r="D81" i="36"/>
  <c r="C81" i="36"/>
  <c r="B81" i="36"/>
  <c r="A81" i="36"/>
  <c r="F80" i="36"/>
  <c r="E80" i="36"/>
  <c r="D80" i="36"/>
  <c r="C80" i="36"/>
  <c r="B80" i="36"/>
  <c r="A80" i="36"/>
  <c r="F79" i="36"/>
  <c r="E79" i="36"/>
  <c r="D79" i="36"/>
  <c r="C79" i="36"/>
  <c r="B79" i="36"/>
  <c r="A79" i="36"/>
  <c r="F78" i="36"/>
  <c r="E78" i="36"/>
  <c r="D78" i="36"/>
  <c r="C78" i="36"/>
  <c r="B78" i="36"/>
  <c r="A78" i="36"/>
  <c r="F77" i="36"/>
  <c r="E77" i="36"/>
  <c r="D77" i="36"/>
  <c r="C77" i="36"/>
  <c r="B77" i="36"/>
  <c r="A77" i="36"/>
  <c r="F76" i="36"/>
  <c r="E76" i="36"/>
  <c r="D76" i="36"/>
  <c r="C76" i="36"/>
  <c r="B76" i="36"/>
  <c r="A76" i="36"/>
  <c r="F75" i="36"/>
  <c r="E75" i="36"/>
  <c r="D75" i="36"/>
  <c r="C75" i="36"/>
  <c r="B75" i="36"/>
  <c r="A75" i="36"/>
  <c r="F74" i="36"/>
  <c r="E74" i="36"/>
  <c r="D74" i="36"/>
  <c r="C74" i="36"/>
  <c r="B74" i="36"/>
  <c r="A74" i="36"/>
  <c r="F73" i="36"/>
  <c r="E73" i="36"/>
  <c r="D73" i="36"/>
  <c r="C73" i="36"/>
  <c r="B73" i="36"/>
  <c r="A73" i="36"/>
  <c r="F72" i="36"/>
  <c r="E72" i="36"/>
  <c r="D72" i="36"/>
  <c r="C72" i="36"/>
  <c r="B72" i="36"/>
  <c r="A72" i="36"/>
  <c r="F71" i="36"/>
  <c r="E71" i="36"/>
  <c r="D71" i="36"/>
  <c r="C71" i="36"/>
  <c r="B71" i="36"/>
  <c r="A71" i="36"/>
  <c r="F70" i="36"/>
  <c r="E70" i="36"/>
  <c r="D70" i="36"/>
  <c r="C70" i="36"/>
  <c r="B70" i="36"/>
  <c r="A70" i="36"/>
  <c r="F69" i="36"/>
  <c r="E69" i="36"/>
  <c r="D69" i="36"/>
  <c r="C69" i="36"/>
  <c r="B69" i="36"/>
  <c r="A69" i="36"/>
  <c r="F68" i="36"/>
  <c r="E68" i="36"/>
  <c r="D68" i="36"/>
  <c r="C68" i="36"/>
  <c r="B68" i="36"/>
  <c r="A68" i="36"/>
  <c r="F67" i="36"/>
  <c r="E67" i="36"/>
  <c r="D67" i="36"/>
  <c r="C67" i="36"/>
  <c r="B67" i="36"/>
  <c r="A67" i="36"/>
  <c r="F66" i="36"/>
  <c r="E66" i="36"/>
  <c r="D66" i="36"/>
  <c r="C66" i="36"/>
  <c r="B66" i="36"/>
  <c r="A66" i="36"/>
  <c r="F65" i="36"/>
  <c r="E65" i="36"/>
  <c r="D65" i="36"/>
  <c r="C65" i="36"/>
  <c r="B65" i="36"/>
  <c r="A65" i="36"/>
  <c r="F64" i="36"/>
  <c r="E64" i="36"/>
  <c r="D64" i="36"/>
  <c r="C64" i="36"/>
  <c r="B64" i="36"/>
  <c r="A64" i="36"/>
  <c r="F63" i="36"/>
  <c r="E63" i="36"/>
  <c r="D63" i="36"/>
  <c r="C63" i="36"/>
  <c r="B63" i="36"/>
  <c r="A63" i="36"/>
  <c r="F62" i="36"/>
  <c r="E62" i="36"/>
  <c r="D62" i="36"/>
  <c r="C62" i="36"/>
  <c r="B62" i="36"/>
  <c r="A62" i="36"/>
  <c r="F61" i="36"/>
  <c r="E61" i="36"/>
  <c r="D61" i="36"/>
  <c r="C61" i="36"/>
  <c r="B61" i="36"/>
  <c r="A61" i="36"/>
  <c r="F60" i="36"/>
  <c r="E60" i="36"/>
  <c r="D60" i="36"/>
  <c r="C60" i="36"/>
  <c r="B60" i="36"/>
  <c r="A60" i="36"/>
  <c r="F59" i="36"/>
  <c r="E59" i="36"/>
  <c r="D59" i="36"/>
  <c r="C59" i="36"/>
  <c r="B59" i="36"/>
  <c r="A59" i="36"/>
  <c r="F58" i="36"/>
  <c r="E58" i="36"/>
  <c r="D58" i="36"/>
  <c r="C58" i="36"/>
  <c r="B58" i="36"/>
  <c r="A58" i="36"/>
  <c r="F57" i="36"/>
  <c r="E57" i="36"/>
  <c r="D57" i="36"/>
  <c r="C57" i="36"/>
  <c r="B57" i="36"/>
  <c r="A57" i="36"/>
  <c r="F56" i="36"/>
  <c r="E56" i="36"/>
  <c r="D56" i="36"/>
  <c r="C56" i="36"/>
  <c r="B56" i="36"/>
  <c r="A56" i="36"/>
  <c r="F55" i="36"/>
  <c r="E55" i="36"/>
  <c r="D55" i="36"/>
  <c r="C55" i="36"/>
  <c r="B55" i="36"/>
  <c r="A55" i="36"/>
  <c r="F54" i="36"/>
  <c r="E54" i="36"/>
  <c r="D54" i="36"/>
  <c r="C54" i="36"/>
  <c r="B54" i="36"/>
  <c r="A54" i="36"/>
  <c r="F53" i="36"/>
  <c r="E53" i="36"/>
  <c r="D53" i="36"/>
  <c r="C53" i="36"/>
  <c r="B53" i="36"/>
  <c r="A53" i="36"/>
  <c r="F52" i="36"/>
  <c r="E52" i="36"/>
  <c r="D52" i="36"/>
  <c r="C52" i="36"/>
  <c r="B52" i="36"/>
  <c r="A52" i="36"/>
  <c r="F51" i="36"/>
  <c r="E51" i="36"/>
  <c r="D51" i="36"/>
  <c r="C51" i="36"/>
  <c r="B51" i="36"/>
  <c r="A51" i="36"/>
  <c r="F50" i="36"/>
  <c r="E50" i="36"/>
  <c r="D50" i="36"/>
  <c r="C50" i="36"/>
  <c r="B50" i="36"/>
  <c r="A50" i="36"/>
  <c r="F49" i="36"/>
  <c r="E49" i="36"/>
  <c r="D49" i="36"/>
  <c r="C49" i="36"/>
  <c r="B49" i="36"/>
  <c r="A49" i="36"/>
  <c r="F48" i="36"/>
  <c r="E48" i="36"/>
  <c r="D48" i="36"/>
  <c r="C48" i="36"/>
  <c r="B48" i="36"/>
  <c r="A48" i="36"/>
  <c r="F47" i="36"/>
  <c r="E47" i="36"/>
  <c r="D47" i="36"/>
  <c r="C47" i="36"/>
  <c r="B47" i="36"/>
  <c r="A47" i="36"/>
  <c r="F46" i="36"/>
  <c r="E46" i="36"/>
  <c r="D46" i="36"/>
  <c r="C46" i="36"/>
  <c r="B46" i="36"/>
  <c r="A46" i="36"/>
  <c r="F45" i="36"/>
  <c r="E45" i="36"/>
  <c r="D45" i="36"/>
  <c r="C45" i="36"/>
  <c r="B45" i="36"/>
  <c r="A45" i="36"/>
  <c r="F44" i="36"/>
  <c r="E44" i="36"/>
  <c r="D44" i="36"/>
  <c r="C44" i="36"/>
  <c r="B44" i="36"/>
  <c r="A44" i="36"/>
  <c r="F43" i="36"/>
  <c r="E43" i="36"/>
  <c r="D43" i="36"/>
  <c r="C43" i="36"/>
  <c r="B43" i="36"/>
  <c r="A43" i="36"/>
  <c r="F42" i="36"/>
  <c r="E42" i="36"/>
  <c r="D42" i="36"/>
  <c r="C42" i="36"/>
  <c r="B42" i="36"/>
  <c r="A42" i="36"/>
  <c r="F41" i="36"/>
  <c r="E41" i="36"/>
  <c r="D41" i="36"/>
  <c r="C41" i="36"/>
  <c r="B41" i="36"/>
  <c r="A41" i="36"/>
  <c r="F40" i="36"/>
  <c r="E40" i="36"/>
  <c r="D40" i="36"/>
  <c r="C40" i="36"/>
  <c r="B40" i="36"/>
  <c r="A40" i="36"/>
  <c r="F39" i="36"/>
  <c r="E39" i="36"/>
  <c r="D39" i="36"/>
  <c r="C39" i="36"/>
  <c r="B39" i="36"/>
  <c r="A39" i="36"/>
  <c r="F38" i="36"/>
  <c r="E38" i="36"/>
  <c r="D38" i="36"/>
  <c r="C38" i="36"/>
  <c r="B38" i="36"/>
  <c r="A38" i="36"/>
  <c r="F37" i="36"/>
  <c r="E37" i="36"/>
  <c r="D37" i="36"/>
  <c r="C37" i="36"/>
  <c r="B37" i="36"/>
  <c r="A37" i="36"/>
  <c r="F36" i="36"/>
  <c r="E36" i="36"/>
  <c r="D36" i="36"/>
  <c r="C36" i="36"/>
  <c r="B36" i="36"/>
  <c r="A36" i="36"/>
  <c r="F35" i="36"/>
  <c r="E35" i="36"/>
  <c r="D35" i="36"/>
  <c r="C35" i="36"/>
  <c r="B35" i="36"/>
  <c r="A35" i="36"/>
  <c r="F34" i="36"/>
  <c r="E34" i="36"/>
  <c r="D34" i="36"/>
  <c r="C34" i="36"/>
  <c r="B34" i="36"/>
  <c r="A34" i="36"/>
  <c r="F33" i="36"/>
  <c r="E33" i="36"/>
  <c r="D33" i="36"/>
  <c r="C33" i="36"/>
  <c r="B33" i="36"/>
  <c r="A33" i="36"/>
  <c r="F32" i="36"/>
  <c r="E32" i="36"/>
  <c r="D32" i="36"/>
  <c r="C32" i="36"/>
  <c r="B32" i="36"/>
  <c r="A32" i="36"/>
  <c r="F31" i="36"/>
  <c r="E31" i="36"/>
  <c r="D31" i="36"/>
  <c r="C31" i="36"/>
  <c r="B31" i="36"/>
  <c r="A31" i="36"/>
  <c r="F30" i="36"/>
  <c r="E30" i="36"/>
  <c r="D30" i="36"/>
  <c r="C30" i="36"/>
  <c r="B30" i="36"/>
  <c r="A30" i="36"/>
  <c r="F29" i="36"/>
  <c r="E29" i="36"/>
  <c r="D29" i="36"/>
  <c r="C29" i="36"/>
  <c r="B29" i="36"/>
  <c r="A29" i="36"/>
  <c r="F28" i="36"/>
  <c r="E28" i="36"/>
  <c r="D28" i="36"/>
  <c r="C28" i="36"/>
  <c r="B28" i="36"/>
  <c r="A28" i="36"/>
  <c r="F27" i="36"/>
  <c r="E27" i="36"/>
  <c r="D27" i="36"/>
  <c r="C27" i="36"/>
  <c r="B27" i="36"/>
  <c r="A27" i="36"/>
  <c r="F26" i="36"/>
  <c r="E26" i="36"/>
  <c r="D26" i="36"/>
  <c r="C26" i="36"/>
  <c r="B26" i="36"/>
  <c r="A26" i="36"/>
  <c r="F25" i="36"/>
  <c r="E25" i="36"/>
  <c r="D25" i="36"/>
  <c r="C25" i="36"/>
  <c r="B25" i="36"/>
  <c r="A25" i="36"/>
  <c r="F24" i="36"/>
  <c r="E24" i="36"/>
  <c r="D24" i="36"/>
  <c r="C24" i="36"/>
  <c r="B24" i="36"/>
  <c r="A24" i="36"/>
  <c r="F23" i="36"/>
  <c r="E23" i="36"/>
  <c r="D23" i="36"/>
  <c r="C23" i="36"/>
  <c r="B23" i="36"/>
  <c r="A23" i="36"/>
  <c r="F22" i="36"/>
  <c r="E22" i="36"/>
  <c r="D22" i="36"/>
  <c r="C22" i="36"/>
  <c r="B22" i="36"/>
  <c r="A22" i="36"/>
  <c r="F21" i="36"/>
  <c r="E21" i="36"/>
  <c r="D21" i="36"/>
  <c r="C21" i="36"/>
  <c r="B21" i="36"/>
  <c r="A21" i="36"/>
  <c r="F20" i="36"/>
  <c r="E20" i="36"/>
  <c r="D20" i="36"/>
  <c r="C20" i="36"/>
  <c r="B20" i="36"/>
  <c r="A20" i="36"/>
  <c r="F19" i="36"/>
  <c r="E19" i="36"/>
  <c r="D19" i="36"/>
  <c r="C19" i="36"/>
  <c r="B19" i="36"/>
  <c r="A19" i="36"/>
  <c r="F18" i="36"/>
  <c r="E18" i="36"/>
  <c r="D18" i="36"/>
  <c r="C18" i="36"/>
  <c r="B18" i="36"/>
  <c r="A18" i="36"/>
  <c r="F17" i="36"/>
  <c r="E17" i="36"/>
  <c r="D17" i="36"/>
  <c r="C17" i="36"/>
  <c r="B17" i="36"/>
  <c r="A17" i="36"/>
  <c r="F16" i="36"/>
  <c r="E16" i="36"/>
  <c r="D16" i="36"/>
  <c r="C16" i="36"/>
  <c r="B16" i="36"/>
  <c r="A16" i="36"/>
  <c r="F15" i="36"/>
  <c r="E15" i="36"/>
  <c r="D15" i="36"/>
  <c r="C15" i="36"/>
  <c r="B15" i="36"/>
  <c r="A15" i="36"/>
  <c r="F14" i="36"/>
  <c r="E14" i="36"/>
  <c r="D14" i="36"/>
  <c r="C14" i="36"/>
  <c r="B14" i="36"/>
  <c r="A14" i="36"/>
  <c r="F13" i="36"/>
  <c r="E13" i="36"/>
  <c r="D13" i="36"/>
  <c r="C13" i="36"/>
  <c r="B13" i="36"/>
  <c r="A13" i="36"/>
  <c r="F12" i="36"/>
  <c r="E12" i="36"/>
  <c r="D12" i="36"/>
  <c r="C12" i="36"/>
  <c r="B12" i="36"/>
  <c r="A12" i="36"/>
  <c r="AA11" i="36"/>
  <c r="F11" i="36"/>
  <c r="E11" i="36"/>
  <c r="D11" i="36"/>
  <c r="C11" i="36"/>
  <c r="B11" i="36"/>
  <c r="A11" i="36"/>
  <c r="AA10" i="36"/>
  <c r="F10" i="36"/>
  <c r="E10" i="36"/>
  <c r="D10" i="36"/>
  <c r="C10" i="36"/>
  <c r="B10" i="36"/>
  <c r="A10" i="36"/>
  <c r="AA9" i="36"/>
  <c r="F9" i="36"/>
  <c r="E9" i="36"/>
  <c r="D9" i="36"/>
  <c r="C9" i="36"/>
  <c r="B9" i="36"/>
  <c r="A9" i="36"/>
  <c r="AA8" i="36"/>
  <c r="F8" i="36"/>
  <c r="E8" i="36"/>
  <c r="D8" i="36"/>
  <c r="C8" i="36"/>
  <c r="B8" i="36"/>
  <c r="A8" i="36"/>
  <c r="AA7" i="36"/>
  <c r="F7" i="36"/>
  <c r="E7" i="36"/>
  <c r="D7" i="36"/>
  <c r="C7" i="36"/>
  <c r="B7" i="36"/>
  <c r="A7" i="36"/>
  <c r="AA6" i="36"/>
  <c r="F6" i="36"/>
  <c r="E6" i="36"/>
  <c r="D6" i="36"/>
  <c r="C6" i="36"/>
  <c r="B6" i="36"/>
  <c r="A6" i="36"/>
  <c r="AA5" i="36"/>
  <c r="F5" i="36"/>
  <c r="E5" i="36"/>
  <c r="D5" i="36"/>
  <c r="C5" i="36"/>
  <c r="B5" i="36"/>
  <c r="A5" i="36"/>
  <c r="AB4" i="38" a="1"/>
  <c r="AB7" i="37" a="1"/>
  <c r="AB10" i="36" a="1"/>
  <c r="AB1" i="37" a="1"/>
  <c r="AB6" i="36" a="1"/>
  <c r="AB3" i="37" a="1"/>
  <c r="AB8" i="36" a="1"/>
  <c r="AB2" i="38" a="1"/>
  <c r="AB5" i="36" a="1"/>
  <c r="AB7" i="38" a="1"/>
  <c r="AB6" i="37" a="1"/>
  <c r="AB6" i="38" a="1"/>
  <c r="AB1" i="38" a="1"/>
  <c r="AB5" i="38" a="1"/>
  <c r="AB2" i="37" a="1"/>
  <c r="AB11" i="36" a="1"/>
  <c r="AB3" i="38" a="1"/>
  <c r="AB4" i="37" a="1"/>
  <c r="AB7" i="36" a="1"/>
  <c r="AB9" i="36" a="1"/>
  <c r="AB5" i="37" a="1"/>
  <c r="H963" i="38" l="1" a="1"/>
  <c r="H963" i="38" s="1"/>
  <c r="H768" i="38" a="1"/>
  <c r="H768" i="38" s="1"/>
  <c r="G910" i="38" a="1"/>
  <c r="G910" i="38" s="1"/>
  <c r="H914" i="38" a="1"/>
  <c r="H914" i="38" s="1"/>
  <c r="I918" i="38" a="1"/>
  <c r="I918" i="38" s="1"/>
  <c r="G942" i="38" a="1"/>
  <c r="G942" i="38" s="1"/>
  <c r="I899" i="38" a="1"/>
  <c r="I899" i="38" s="1"/>
  <c r="H903" i="38" a="1"/>
  <c r="H903" i="38" s="1"/>
  <c r="G923" i="38" a="1"/>
  <c r="G923" i="38" s="1"/>
  <c r="H931" i="38" a="1"/>
  <c r="H931" i="38" s="1"/>
  <c r="I935" i="38" a="1"/>
  <c r="I935" i="38" s="1"/>
  <c r="G955" i="38" a="1"/>
  <c r="G955" i="38" s="1"/>
  <c r="I967" i="38" a="1"/>
  <c r="I967" i="38" s="1"/>
  <c r="G987" i="38" a="1"/>
  <c r="G987" i="38" s="1"/>
  <c r="H995" i="38" a="1"/>
  <c r="H995" i="38" s="1"/>
  <c r="I999" i="38" a="1"/>
  <c r="I999" i="38" s="1"/>
  <c r="G1004" i="38" a="1"/>
  <c r="G1004" i="38" s="1"/>
  <c r="I775" i="38" a="1"/>
  <c r="I775" i="38" s="1"/>
  <c r="G779" i="38" a="1"/>
  <c r="G779" i="38" s="1"/>
  <c r="I807" i="38" a="1"/>
  <c r="I807" i="38" s="1"/>
  <c r="G811" i="38" a="1"/>
  <c r="G811" i="38" s="1"/>
  <c r="I895" i="38" a="1"/>
  <c r="I895" i="38" s="1"/>
  <c r="H899" i="38" a="1"/>
  <c r="H899" i="38" s="1"/>
  <c r="G907" i="38" a="1"/>
  <c r="G907" i="38" s="1"/>
  <c r="G911" i="38" a="1"/>
  <c r="G911" i="38" s="1"/>
  <c r="G915" i="38" a="1"/>
  <c r="G915" i="38" s="1"/>
  <c r="G919" i="38" a="1"/>
  <c r="G919" i="38" s="1"/>
  <c r="H923" i="38" a="1"/>
  <c r="H923" i="38" s="1"/>
  <c r="H927" i="38" a="1"/>
  <c r="H927" i="38" s="1"/>
  <c r="I931" i="38" a="1"/>
  <c r="I931" i="38" s="1"/>
  <c r="G935" i="38" a="1"/>
  <c r="G935" i="38" s="1"/>
  <c r="G939" i="38" a="1"/>
  <c r="G939" i="38" s="1"/>
  <c r="G943" i="38" a="1"/>
  <c r="G943" i="38" s="1"/>
  <c r="G947" i="38" a="1"/>
  <c r="G947" i="38" s="1"/>
  <c r="G951" i="38" a="1"/>
  <c r="G951" i="38" s="1"/>
  <c r="H955" i="38" a="1"/>
  <c r="H955" i="38" s="1"/>
  <c r="H959" i="38" a="1"/>
  <c r="H959" i="38" s="1"/>
  <c r="I963" i="38" a="1"/>
  <c r="I963" i="38" s="1"/>
  <c r="G967" i="38" a="1"/>
  <c r="G967" i="38" s="1"/>
  <c r="G971" i="38" a="1"/>
  <c r="G971" i="38" s="1"/>
  <c r="G975" i="38" a="1"/>
  <c r="G975" i="38" s="1"/>
  <c r="G979" i="38" a="1"/>
  <c r="G979" i="38" s="1"/>
  <c r="G983" i="38" a="1"/>
  <c r="G983" i="38" s="1"/>
  <c r="H987" i="38" a="1"/>
  <c r="H987" i="38" s="1"/>
  <c r="H991" i="38" a="1"/>
  <c r="H991" i="38" s="1"/>
  <c r="I995" i="38" a="1"/>
  <c r="I995" i="38" s="1"/>
  <c r="G999" i="38" a="1"/>
  <c r="G999" i="38" s="1"/>
  <c r="H1003" i="38" a="1"/>
  <c r="H1003" i="38" s="1"/>
  <c r="H898" i="38" a="1"/>
  <c r="H898" i="38" s="1"/>
  <c r="G902" i="38" a="1"/>
  <c r="G902" i="38" s="1"/>
  <c r="H910" i="38" a="1"/>
  <c r="H910" i="38" s="1"/>
  <c r="I914" i="38" a="1"/>
  <c r="I914" i="38" s="1"/>
  <c r="G918" i="38" a="1"/>
  <c r="G918" i="38" s="1"/>
  <c r="G922" i="38" a="1"/>
  <c r="G922" i="38" s="1"/>
  <c r="G926" i="38" a="1"/>
  <c r="G926" i="38" s="1"/>
  <c r="G930" i="38" a="1"/>
  <c r="G930" i="38" s="1"/>
  <c r="G934" i="38" a="1"/>
  <c r="G934" i="38" s="1"/>
  <c r="H942" i="38" a="1"/>
  <c r="H942" i="38" s="1"/>
  <c r="I946" i="38" a="1"/>
  <c r="I946" i="38" s="1"/>
  <c r="G950" i="38" a="1"/>
  <c r="G950" i="38" s="1"/>
  <c r="G954" i="38" a="1"/>
  <c r="G954" i="38" s="1"/>
  <c r="G958" i="38" a="1"/>
  <c r="G958" i="38" s="1"/>
  <c r="G962" i="38" a="1"/>
  <c r="G962" i="38" s="1"/>
  <c r="G966" i="38" a="1"/>
  <c r="G966" i="38" s="1"/>
  <c r="G970" i="38" a="1"/>
  <c r="G970" i="38" s="1"/>
  <c r="H974" i="38" a="1"/>
  <c r="H974" i="38" s="1"/>
  <c r="I978" i="38" a="1"/>
  <c r="I978" i="38" s="1"/>
  <c r="G982" i="38" a="1"/>
  <c r="G982" i="38" s="1"/>
  <c r="G986" i="38" a="1"/>
  <c r="G986" i="38" s="1"/>
  <c r="G990" i="38" a="1"/>
  <c r="G990" i="38" s="1"/>
  <c r="G906" i="38" a="1"/>
  <c r="G906" i="38" s="1"/>
  <c r="G938" i="38" a="1"/>
  <c r="G938" i="38" s="1"/>
  <c r="I987" i="38" a="1"/>
  <c r="I987" i="38" s="1"/>
  <c r="I991" i="38" a="1"/>
  <c r="I991" i="38" s="1"/>
  <c r="G994" i="38" a="1"/>
  <c r="G994" i="38" s="1"/>
  <c r="G998" i="38" a="1"/>
  <c r="G998" i="38" s="1"/>
  <c r="G1002" i="38" a="1"/>
  <c r="G1002" i="38" s="1"/>
  <c r="G1003" i="38" a="1"/>
  <c r="G1003" i="38" s="1"/>
  <c r="G737" i="38" a="1"/>
  <c r="G737" i="38" s="1"/>
  <c r="I789" i="38" a="1"/>
  <c r="I789" i="38" s="1"/>
  <c r="H793" i="38" a="1"/>
  <c r="H793" i="38" s="1"/>
  <c r="G901" i="38" a="1"/>
  <c r="G901" i="38" s="1"/>
  <c r="G905" i="38" a="1"/>
  <c r="G905" i="38" s="1"/>
  <c r="G909" i="38" a="1"/>
  <c r="G909" i="38" s="1"/>
  <c r="G913" i="38" a="1"/>
  <c r="G913" i="38" s="1"/>
  <c r="G917" i="38" a="1"/>
  <c r="G917" i="38" s="1"/>
  <c r="G921" i="38" a="1"/>
  <c r="G921" i="38" s="1"/>
  <c r="H925" i="38" a="1"/>
  <c r="H925" i="38" s="1"/>
  <c r="I929" i="38" a="1"/>
  <c r="I929" i="38" s="1"/>
  <c r="G933" i="38" a="1"/>
  <c r="G933" i="38" s="1"/>
  <c r="G937" i="38" a="1"/>
  <c r="G937" i="38" s="1"/>
  <c r="G941" i="38" a="1"/>
  <c r="G941" i="38" s="1"/>
  <c r="G945" i="38" a="1"/>
  <c r="G945" i="38" s="1"/>
  <c r="G949" i="38" a="1"/>
  <c r="G949" i="38" s="1"/>
  <c r="G953" i="38" a="1"/>
  <c r="G953" i="38" s="1"/>
  <c r="H957" i="38" a="1"/>
  <c r="H957" i="38" s="1"/>
  <c r="I961" i="38" a="1"/>
  <c r="I961" i="38" s="1"/>
  <c r="G965" i="38" a="1"/>
  <c r="G965" i="38" s="1"/>
  <c r="G969" i="38" a="1"/>
  <c r="G969" i="38" s="1"/>
  <c r="G973" i="38" a="1"/>
  <c r="G973" i="38" s="1"/>
  <c r="G977" i="38" a="1"/>
  <c r="G977" i="38" s="1"/>
  <c r="G981" i="38" a="1"/>
  <c r="G981" i="38" s="1"/>
  <c r="G985" i="38" a="1"/>
  <c r="G985" i="38" s="1"/>
  <c r="H989" i="38" a="1"/>
  <c r="H989" i="38" s="1"/>
  <c r="I993" i="38" a="1"/>
  <c r="I993" i="38" s="1"/>
  <c r="G997" i="38" a="1"/>
  <c r="G997" i="38" s="1"/>
  <c r="H998" i="38" a="1"/>
  <c r="H998" i="38" s="1"/>
  <c r="G1001" i="38" a="1"/>
  <c r="G1001" i="38" s="1"/>
  <c r="H1002" i="38" a="1"/>
  <c r="H1002" i="38" s="1"/>
  <c r="H708" i="38" a="1"/>
  <c r="H708" i="38" s="1"/>
  <c r="G804" i="38" a="1"/>
  <c r="G804" i="38" s="1"/>
  <c r="I900" i="38" a="1"/>
  <c r="I900" i="38" s="1"/>
  <c r="H904" i="38" a="1"/>
  <c r="H904" i="38" s="1"/>
  <c r="H908" i="38" a="1"/>
  <c r="H908" i="38" s="1"/>
  <c r="I912" i="38" a="1"/>
  <c r="I912" i="38" s="1"/>
  <c r="I916" i="38" a="1"/>
  <c r="I916" i="38" s="1"/>
  <c r="G920" i="38" a="1"/>
  <c r="G920" i="38" s="1"/>
  <c r="G924" i="38" a="1"/>
  <c r="G924" i="38" s="1"/>
  <c r="G928" i="38" a="1"/>
  <c r="G928" i="38" s="1"/>
  <c r="G932" i="38" a="1"/>
  <c r="G932" i="38" s="1"/>
  <c r="G936" i="38" a="1"/>
  <c r="G936" i="38" s="1"/>
  <c r="H940" i="38" a="1"/>
  <c r="H940" i="38" s="1"/>
  <c r="I944" i="38" a="1"/>
  <c r="I944" i="38" s="1"/>
  <c r="I948" i="38" a="1"/>
  <c r="I948" i="38" s="1"/>
  <c r="G952" i="38" a="1"/>
  <c r="G952" i="38" s="1"/>
  <c r="G956" i="38" a="1"/>
  <c r="G956" i="38" s="1"/>
  <c r="G960" i="38" a="1"/>
  <c r="G960" i="38" s="1"/>
  <c r="G964" i="38" a="1"/>
  <c r="G964" i="38" s="1"/>
  <c r="G968" i="38" a="1"/>
  <c r="G968" i="38" s="1"/>
  <c r="H972" i="38" a="1"/>
  <c r="H972" i="38" s="1"/>
  <c r="I976" i="38" a="1"/>
  <c r="I976" i="38" s="1"/>
  <c r="I980" i="38" a="1"/>
  <c r="I980" i="38" s="1"/>
  <c r="G984" i="38" a="1"/>
  <c r="G984" i="38" s="1"/>
  <c r="G988" i="38" a="1"/>
  <c r="G988" i="38" s="1"/>
  <c r="H992" i="38" a="1"/>
  <c r="H992" i="38" s="1"/>
  <c r="I996" i="38" a="1"/>
  <c r="I996" i="38" s="1"/>
  <c r="G1000" i="38" a="1"/>
  <c r="G1000" i="38" s="1"/>
  <c r="H1004" i="38" a="1"/>
  <c r="H1004" i="38" s="1"/>
  <c r="G797" i="38" a="1"/>
  <c r="G797" i="38" s="1"/>
  <c r="I892" i="38" a="1"/>
  <c r="I892" i="38" s="1"/>
  <c r="G908" i="38" a="1"/>
  <c r="G908" i="38" s="1"/>
  <c r="H912" i="38" a="1"/>
  <c r="H912" i="38" s="1"/>
  <c r="I920" i="38" a="1"/>
  <c r="I920" i="38" s="1"/>
  <c r="G925" i="38" a="1"/>
  <c r="G925" i="38" s="1"/>
  <c r="H929" i="38" a="1"/>
  <c r="H929" i="38" s="1"/>
  <c r="I933" i="38" a="1"/>
  <c r="I933" i="38" s="1"/>
  <c r="G940" i="38" a="1"/>
  <c r="G940" i="38" s="1"/>
  <c r="H944" i="38" a="1"/>
  <c r="H944" i="38" s="1"/>
  <c r="H946" i="38" a="1"/>
  <c r="H946" i="38" s="1"/>
  <c r="I950" i="38" a="1"/>
  <c r="I950" i="38" s="1"/>
  <c r="I952" i="38" a="1"/>
  <c r="I952" i="38" s="1"/>
  <c r="G957" i="38" a="1"/>
  <c r="G957" i="38" s="1"/>
  <c r="H961" i="38" a="1"/>
  <c r="H961" i="38" s="1"/>
  <c r="I965" i="38" a="1"/>
  <c r="I965" i="38" s="1"/>
  <c r="G972" i="38" a="1"/>
  <c r="G972" i="38" s="1"/>
  <c r="G974" i="38" a="1"/>
  <c r="G974" i="38" s="1"/>
  <c r="H976" i="38" a="1"/>
  <c r="H976" i="38" s="1"/>
  <c r="H978" i="38" a="1"/>
  <c r="H978" i="38" s="1"/>
  <c r="I982" i="38" a="1"/>
  <c r="I982" i="38" s="1"/>
  <c r="I984" i="38" a="1"/>
  <c r="I984" i="38" s="1"/>
  <c r="G989" i="38" a="1"/>
  <c r="G989" i="38" s="1"/>
  <c r="G992" i="38" a="1"/>
  <c r="G992" i="38" s="1"/>
  <c r="H993" i="38" a="1"/>
  <c r="H993" i="38" s="1"/>
  <c r="G996" i="38" a="1"/>
  <c r="G996" i="38" s="1"/>
  <c r="I997" i="38" a="1"/>
  <c r="I997" i="38" s="1"/>
  <c r="H1000" i="38" a="1"/>
  <c r="H1000" i="38" s="1"/>
  <c r="I1004" i="38" a="1"/>
  <c r="I1004" i="38" s="1"/>
  <c r="G7" i="38" a="1"/>
  <c r="G7" i="38" s="1"/>
  <c r="H7" i="38" a="1"/>
  <c r="H7" i="38" s="1"/>
  <c r="I7" i="38" a="1"/>
  <c r="I7" i="38" s="1"/>
  <c r="H6" i="38" a="1"/>
  <c r="H6" i="38" s="1"/>
  <c r="I6" i="38" a="1"/>
  <c r="I6" i="38" s="1"/>
  <c r="G6" i="38" a="1"/>
  <c r="G6" i="38" s="1"/>
  <c r="G11" i="38" a="1"/>
  <c r="G11" i="38" s="1"/>
  <c r="H11" i="38" a="1"/>
  <c r="H11" i="38" s="1"/>
  <c r="I11" i="38" a="1"/>
  <c r="I11" i="38" s="1"/>
  <c r="I15" i="38" a="1"/>
  <c r="I15" i="38" s="1"/>
  <c r="G15" i="38" a="1"/>
  <c r="G15" i="38" s="1"/>
  <c r="H15" i="38" a="1"/>
  <c r="H15" i="38" s="1"/>
  <c r="G19" i="38" a="1"/>
  <c r="G19" i="38" s="1"/>
  <c r="H19" i="38" a="1"/>
  <c r="H19" i="38" s="1"/>
  <c r="I19" i="38" a="1"/>
  <c r="I19" i="38" s="1"/>
  <c r="H23" i="38" a="1"/>
  <c r="H23" i="38" s="1"/>
  <c r="I23" i="38" a="1"/>
  <c r="I23" i="38" s="1"/>
  <c r="G23" i="38" a="1"/>
  <c r="G23" i="38" s="1"/>
  <c r="G27" i="38" a="1"/>
  <c r="G27" i="38" s="1"/>
  <c r="H27" i="38" a="1"/>
  <c r="H27" i="38" s="1"/>
  <c r="I27" i="38" a="1"/>
  <c r="I27" i="38" s="1"/>
  <c r="I31" i="38" a="1"/>
  <c r="I31" i="38" s="1"/>
  <c r="G31" i="38" a="1"/>
  <c r="G31" i="38" s="1"/>
  <c r="H31" i="38" a="1"/>
  <c r="H31" i="38" s="1"/>
  <c r="G35" i="38" a="1"/>
  <c r="G35" i="38" s="1"/>
  <c r="H35" i="38" a="1"/>
  <c r="H35" i="38" s="1"/>
  <c r="I35" i="38" a="1"/>
  <c r="I35" i="38" s="1"/>
  <c r="H39" i="38" a="1"/>
  <c r="H39" i="38" s="1"/>
  <c r="I39" i="38" a="1"/>
  <c r="I39" i="38" s="1"/>
  <c r="G39" i="38" a="1"/>
  <c r="G39" i="38" s="1"/>
  <c r="G43" i="38" a="1"/>
  <c r="G43" i="38" s="1"/>
  <c r="I43" i="38" a="1"/>
  <c r="I43" i="38" s="1"/>
  <c r="H43" i="38" a="1"/>
  <c r="H43" i="38" s="1"/>
  <c r="I47" i="38" a="1"/>
  <c r="I47" i="38" s="1"/>
  <c r="G47" i="38" a="1"/>
  <c r="G47" i="38" s="1"/>
  <c r="H47" i="38" a="1"/>
  <c r="H47" i="38" s="1"/>
  <c r="G51" i="38" a="1"/>
  <c r="G51" i="38" s="1"/>
  <c r="H51" i="38" a="1"/>
  <c r="H51" i="38" s="1"/>
  <c r="I51" i="38" a="1"/>
  <c r="I51" i="38" s="1"/>
  <c r="H55" i="38" a="1"/>
  <c r="H55" i="38" s="1"/>
  <c r="I55" i="38" a="1"/>
  <c r="I55" i="38" s="1"/>
  <c r="G55" i="38" a="1"/>
  <c r="G55" i="38" s="1"/>
  <c r="I59" i="38" a="1"/>
  <c r="I59" i="38" s="1"/>
  <c r="G59" i="38" a="1"/>
  <c r="G59" i="38" s="1"/>
  <c r="H59" i="38" a="1"/>
  <c r="H59" i="38" s="1"/>
  <c r="I63" i="38" a="1"/>
  <c r="I63" i="38" s="1"/>
  <c r="G63" i="38" a="1"/>
  <c r="G63" i="38" s="1"/>
  <c r="H63" i="38" a="1"/>
  <c r="H63" i="38" s="1"/>
  <c r="I67" i="38" a="1"/>
  <c r="I67" i="38" s="1"/>
  <c r="G67" i="38" a="1"/>
  <c r="G67" i="38" s="1"/>
  <c r="H67" i="38" a="1"/>
  <c r="H67" i="38" s="1"/>
  <c r="I71" i="38" a="1"/>
  <c r="I71" i="38" s="1"/>
  <c r="G71" i="38" a="1"/>
  <c r="G71" i="38" s="1"/>
  <c r="H71" i="38" a="1"/>
  <c r="H71" i="38" s="1"/>
  <c r="I75" i="38" a="1"/>
  <c r="I75" i="38" s="1"/>
  <c r="G75" i="38" a="1"/>
  <c r="G75" i="38" s="1"/>
  <c r="H75" i="38" a="1"/>
  <c r="H75" i="38" s="1"/>
  <c r="G79" i="38" a="1"/>
  <c r="G79" i="38" s="1"/>
  <c r="H79" i="38" a="1"/>
  <c r="H79" i="38" s="1"/>
  <c r="I79" i="38" a="1"/>
  <c r="I79" i="38" s="1"/>
  <c r="I83" i="38" a="1"/>
  <c r="I83" i="38" s="1"/>
  <c r="G83" i="38" a="1"/>
  <c r="G83" i="38" s="1"/>
  <c r="H83" i="38" a="1"/>
  <c r="H83" i="38" s="1"/>
  <c r="I87" i="38" a="1"/>
  <c r="I87" i="38" s="1"/>
  <c r="G87" i="38" a="1"/>
  <c r="G87" i="38" s="1"/>
  <c r="H87" i="38" a="1"/>
  <c r="H87" i="38" s="1"/>
  <c r="I91" i="38" a="1"/>
  <c r="I91" i="38" s="1"/>
  <c r="G91" i="38" a="1"/>
  <c r="G91" i="38" s="1"/>
  <c r="H91" i="38" a="1"/>
  <c r="H91" i="38" s="1"/>
  <c r="I95" i="38" a="1"/>
  <c r="I95" i="38" s="1"/>
  <c r="G95" i="38" a="1"/>
  <c r="G95" i="38" s="1"/>
  <c r="H95" i="38" a="1"/>
  <c r="H95" i="38" s="1"/>
  <c r="G99" i="38" a="1"/>
  <c r="G99" i="38" s="1"/>
  <c r="H99" i="38" a="1"/>
  <c r="H99" i="38" s="1"/>
  <c r="I99" i="38" a="1"/>
  <c r="I99" i="38" s="1"/>
  <c r="I103" i="38" a="1"/>
  <c r="I103" i="38" s="1"/>
  <c r="H103" i="38" a="1"/>
  <c r="H103" i="38" s="1"/>
  <c r="G103" i="38" a="1"/>
  <c r="G103" i="38" s="1"/>
  <c r="G107" i="38" a="1"/>
  <c r="G107" i="38" s="1"/>
  <c r="H107" i="38" a="1"/>
  <c r="H107" i="38" s="1"/>
  <c r="I107" i="38" a="1"/>
  <c r="I107" i="38" s="1"/>
  <c r="I111" i="38" a="1"/>
  <c r="I111" i="38" s="1"/>
  <c r="G111" i="38" a="1"/>
  <c r="G111" i="38" s="1"/>
  <c r="H111" i="38" a="1"/>
  <c r="H111" i="38" s="1"/>
  <c r="G115" i="38" a="1"/>
  <c r="G115" i="38" s="1"/>
  <c r="I115" i="38" a="1"/>
  <c r="I115" i="38" s="1"/>
  <c r="H115" i="38" a="1"/>
  <c r="H115" i="38" s="1"/>
  <c r="G119" i="38" a="1"/>
  <c r="G119" i="38" s="1"/>
  <c r="I119" i="38" a="1"/>
  <c r="I119" i="38" s="1"/>
  <c r="H119" i="38" a="1"/>
  <c r="H119" i="38" s="1"/>
  <c r="G123" i="38" a="1"/>
  <c r="G123" i="38" s="1"/>
  <c r="I123" i="38" a="1"/>
  <c r="I123" i="38" s="1"/>
  <c r="H123" i="38" a="1"/>
  <c r="H123" i="38" s="1"/>
  <c r="I127" i="38" a="1"/>
  <c r="I127" i="38" s="1"/>
  <c r="G127" i="38" a="1"/>
  <c r="G127" i="38" s="1"/>
  <c r="H127" i="38" a="1"/>
  <c r="H127" i="38" s="1"/>
  <c r="H131" i="38" a="1"/>
  <c r="H131" i="38" s="1"/>
  <c r="G131" i="38" a="1"/>
  <c r="G131" i="38" s="1"/>
  <c r="I131" i="38" a="1"/>
  <c r="I131" i="38" s="1"/>
  <c r="I135" i="38" a="1"/>
  <c r="I135" i="38" s="1"/>
  <c r="H135" i="38" a="1"/>
  <c r="H135" i="38" s="1"/>
  <c r="G135" i="38" a="1"/>
  <c r="G135" i="38" s="1"/>
  <c r="G139" i="38" a="1"/>
  <c r="G139" i="38" s="1"/>
  <c r="H139" i="38" a="1"/>
  <c r="H139" i="38" s="1"/>
  <c r="I139" i="38" a="1"/>
  <c r="I139" i="38" s="1"/>
  <c r="H143" i="38" a="1"/>
  <c r="H143" i="38" s="1"/>
  <c r="I143" i="38" a="1"/>
  <c r="I143" i="38" s="1"/>
  <c r="G143" i="38" a="1"/>
  <c r="G143" i="38" s="1"/>
  <c r="G147" i="38" a="1"/>
  <c r="G147" i="38" s="1"/>
  <c r="I147" i="38" a="1"/>
  <c r="I147" i="38" s="1"/>
  <c r="H147" i="38" a="1"/>
  <c r="H147" i="38" s="1"/>
  <c r="G151" i="38" a="1"/>
  <c r="G151" i="38" s="1"/>
  <c r="I151" i="38" a="1"/>
  <c r="I151" i="38" s="1"/>
  <c r="H151" i="38" a="1"/>
  <c r="H151" i="38" s="1"/>
  <c r="G155" i="38" a="1"/>
  <c r="G155" i="38" s="1"/>
  <c r="H155" i="38" a="1"/>
  <c r="H155" i="38" s="1"/>
  <c r="I155" i="38" a="1"/>
  <c r="I155" i="38" s="1"/>
  <c r="G159" i="38" a="1"/>
  <c r="G159" i="38" s="1"/>
  <c r="H159" i="38" a="1"/>
  <c r="H159" i="38" s="1"/>
  <c r="I159" i="38" a="1"/>
  <c r="I159" i="38" s="1"/>
  <c r="G163" i="38" a="1"/>
  <c r="G163" i="38" s="1"/>
  <c r="I163" i="38" a="1"/>
  <c r="I163" i="38" s="1"/>
  <c r="H163" i="38" a="1"/>
  <c r="H163" i="38" s="1"/>
  <c r="H167" i="38" a="1"/>
  <c r="H167" i="38" s="1"/>
  <c r="G167" i="38" a="1"/>
  <c r="G167" i="38" s="1"/>
  <c r="I167" i="38" a="1"/>
  <c r="I167" i="38" s="1"/>
  <c r="I171" i="38" a="1"/>
  <c r="I171" i="38" s="1"/>
  <c r="H171" i="38" a="1"/>
  <c r="H171" i="38" s="1"/>
  <c r="G171" i="38" a="1"/>
  <c r="G171" i="38" s="1"/>
  <c r="G175" i="38" a="1"/>
  <c r="G175" i="38" s="1"/>
  <c r="H175" i="38" a="1"/>
  <c r="H175" i="38" s="1"/>
  <c r="I175" i="38" a="1"/>
  <c r="I175" i="38" s="1"/>
  <c r="H179" i="38" a="1"/>
  <c r="H179" i="38" s="1"/>
  <c r="I179" i="38" a="1"/>
  <c r="I179" i="38" s="1"/>
  <c r="G179" i="38" a="1"/>
  <c r="G179" i="38" s="1"/>
  <c r="G183" i="38" a="1"/>
  <c r="G183" i="38" s="1"/>
  <c r="I183" i="38" a="1"/>
  <c r="I183" i="38" s="1"/>
  <c r="H183" i="38" a="1"/>
  <c r="H183" i="38" s="1"/>
  <c r="G187" i="38" a="1"/>
  <c r="G187" i="38" s="1"/>
  <c r="I187" i="38" a="1"/>
  <c r="I187" i="38" s="1"/>
  <c r="H187" i="38" a="1"/>
  <c r="H187" i="38" s="1"/>
  <c r="I191" i="38" a="1"/>
  <c r="I191" i="38" s="1"/>
  <c r="G191" i="38" a="1"/>
  <c r="G191" i="38" s="1"/>
  <c r="H191" i="38" a="1"/>
  <c r="H191" i="38" s="1"/>
  <c r="H195" i="38" a="1"/>
  <c r="H195" i="38" s="1"/>
  <c r="I195" i="38" a="1"/>
  <c r="I195" i="38" s="1"/>
  <c r="G195" i="38" a="1"/>
  <c r="G195" i="38" s="1"/>
  <c r="H199" i="38" a="1"/>
  <c r="H199" i="38" s="1"/>
  <c r="G199" i="38" a="1"/>
  <c r="G199" i="38" s="1"/>
  <c r="I199" i="38" a="1"/>
  <c r="I199" i="38" s="1"/>
  <c r="G203" i="38" a="1"/>
  <c r="G203" i="38" s="1"/>
  <c r="H203" i="38" a="1"/>
  <c r="H203" i="38" s="1"/>
  <c r="I203" i="38" a="1"/>
  <c r="I203" i="38" s="1"/>
  <c r="G207" i="38" a="1"/>
  <c r="G207" i="38" s="1"/>
  <c r="I207" i="38" a="1"/>
  <c r="I207" i="38" s="1"/>
  <c r="H207" i="38" a="1"/>
  <c r="H207" i="38" s="1"/>
  <c r="G211" i="38" a="1"/>
  <c r="G211" i="38" s="1"/>
  <c r="H211" i="38" a="1"/>
  <c r="H211" i="38" s="1"/>
  <c r="I211" i="38" a="1"/>
  <c r="I211" i="38" s="1"/>
  <c r="H215" i="38" a="1"/>
  <c r="H215" i="38" s="1"/>
  <c r="I215" i="38" a="1"/>
  <c r="I215" i="38" s="1"/>
  <c r="G215" i="38" a="1"/>
  <c r="G215" i="38" s="1"/>
  <c r="I219" i="38" a="1"/>
  <c r="I219" i="38" s="1"/>
  <c r="G219" i="38" a="1"/>
  <c r="G219" i="38" s="1"/>
  <c r="H219" i="38" a="1"/>
  <c r="H219" i="38" s="1"/>
  <c r="G223" i="38" a="1"/>
  <c r="G223" i="38" s="1"/>
  <c r="H223" i="38" a="1"/>
  <c r="H223" i="38" s="1"/>
  <c r="I223" i="38" a="1"/>
  <c r="I223" i="38" s="1"/>
  <c r="H227" i="38" a="1"/>
  <c r="H227" i="38" s="1"/>
  <c r="I227" i="38" a="1"/>
  <c r="I227" i="38" s="1"/>
  <c r="G227" i="38" a="1"/>
  <c r="G227" i="38" s="1"/>
  <c r="G231" i="38" a="1"/>
  <c r="G231" i="38" s="1"/>
  <c r="H231" i="38" a="1"/>
  <c r="H231" i="38" s="1"/>
  <c r="I231" i="38" a="1"/>
  <c r="I231" i="38" s="1"/>
  <c r="G235" i="38" a="1"/>
  <c r="G235" i="38" s="1"/>
  <c r="H235" i="38" a="1"/>
  <c r="H235" i="38" s="1"/>
  <c r="I235" i="38" a="1"/>
  <c r="I235" i="38" s="1"/>
  <c r="H239" i="38" a="1"/>
  <c r="H239" i="38" s="1"/>
  <c r="I239" i="38" a="1"/>
  <c r="I239" i="38" s="1"/>
  <c r="G239" i="38" a="1"/>
  <c r="G239" i="38" s="1"/>
  <c r="H243" i="38" a="1"/>
  <c r="H243" i="38" s="1"/>
  <c r="I243" i="38" a="1"/>
  <c r="I243" i="38" s="1"/>
  <c r="G243" i="38" a="1"/>
  <c r="G243" i="38" s="1"/>
  <c r="H247" i="38" a="1"/>
  <c r="H247" i="38" s="1"/>
  <c r="G247" i="38" a="1"/>
  <c r="G247" i="38" s="1"/>
  <c r="I247" i="38" a="1"/>
  <c r="I247" i="38" s="1"/>
  <c r="G251" i="38" a="1"/>
  <c r="G251" i="38" s="1"/>
  <c r="H251" i="38" a="1"/>
  <c r="H251" i="38" s="1"/>
  <c r="I251" i="38" a="1"/>
  <c r="I251" i="38" s="1"/>
  <c r="H255" i="38" a="1"/>
  <c r="H255" i="38" s="1"/>
  <c r="I255" i="38" a="1"/>
  <c r="I255" i="38" s="1"/>
  <c r="G255" i="38" a="1"/>
  <c r="G255" i="38" s="1"/>
  <c r="G259" i="38" a="1"/>
  <c r="G259" i="38" s="1"/>
  <c r="H259" i="38" a="1"/>
  <c r="H259" i="38" s="1"/>
  <c r="I259" i="38" a="1"/>
  <c r="I259" i="38" s="1"/>
  <c r="I263" i="38" a="1"/>
  <c r="I263" i="38" s="1"/>
  <c r="H263" i="38" a="1"/>
  <c r="H263" i="38" s="1"/>
  <c r="G263" i="38" a="1"/>
  <c r="G263" i="38" s="1"/>
  <c r="I267" i="38" a="1"/>
  <c r="I267" i="38" s="1"/>
  <c r="G267" i="38" a="1"/>
  <c r="G267" i="38" s="1"/>
  <c r="H267" i="38" a="1"/>
  <c r="H267" i="38" s="1"/>
  <c r="H271" i="38" a="1"/>
  <c r="H271" i="38" s="1"/>
  <c r="I271" i="38" a="1"/>
  <c r="I271" i="38" s="1"/>
  <c r="G271" i="38" a="1"/>
  <c r="G271" i="38" s="1"/>
  <c r="G275" i="38" a="1"/>
  <c r="G275" i="38" s="1"/>
  <c r="I275" i="38" a="1"/>
  <c r="I275" i="38" s="1"/>
  <c r="H275" i="38" a="1"/>
  <c r="H275" i="38" s="1"/>
  <c r="G279" i="38" a="1"/>
  <c r="G279" i="38" s="1"/>
  <c r="H279" i="38" a="1"/>
  <c r="H279" i="38" s="1"/>
  <c r="I279" i="38" a="1"/>
  <c r="I279" i="38" s="1"/>
  <c r="H283" i="38" a="1"/>
  <c r="H283" i="38" s="1"/>
  <c r="I283" i="38" a="1"/>
  <c r="I283" i="38" s="1"/>
  <c r="G283" i="38" a="1"/>
  <c r="G283" i="38" s="1"/>
  <c r="I287" i="38" a="1"/>
  <c r="I287" i="38" s="1"/>
  <c r="G287" i="38" a="1"/>
  <c r="G287" i="38" s="1"/>
  <c r="H287" i="38" a="1"/>
  <c r="H287" i="38" s="1"/>
  <c r="G291" i="38" a="1"/>
  <c r="G291" i="38" s="1"/>
  <c r="H291" i="38" a="1"/>
  <c r="H291" i="38" s="1"/>
  <c r="I291" i="38" a="1"/>
  <c r="I291" i="38" s="1"/>
  <c r="H295" i="38" a="1"/>
  <c r="H295" i="38" s="1"/>
  <c r="I295" i="38" a="1"/>
  <c r="I295" i="38" s="1"/>
  <c r="G295" i="38" a="1"/>
  <c r="G295" i="38" s="1"/>
  <c r="G299" i="38" a="1"/>
  <c r="G299" i="38" s="1"/>
  <c r="H299" i="38" a="1"/>
  <c r="H299" i="38" s="1"/>
  <c r="I299" i="38" a="1"/>
  <c r="I299" i="38" s="1"/>
  <c r="G303" i="38" a="1"/>
  <c r="G303" i="38" s="1"/>
  <c r="I303" i="38" a="1"/>
  <c r="I303" i="38" s="1"/>
  <c r="H303" i="38" a="1"/>
  <c r="H303" i="38" s="1"/>
  <c r="I307" i="38" a="1"/>
  <c r="I307" i="38" s="1"/>
  <c r="G307" i="38" a="1"/>
  <c r="G307" i="38" s="1"/>
  <c r="H307" i="38" a="1"/>
  <c r="H307" i="38" s="1"/>
  <c r="G311" i="38" a="1"/>
  <c r="G311" i="38" s="1"/>
  <c r="H311" i="38" a="1"/>
  <c r="H311" i="38" s="1"/>
  <c r="I311" i="38" a="1"/>
  <c r="I311" i="38" s="1"/>
  <c r="G315" i="38" a="1"/>
  <c r="G315" i="38" s="1"/>
  <c r="I315" i="38" a="1"/>
  <c r="I315" i="38" s="1"/>
  <c r="H315" i="38" a="1"/>
  <c r="H315" i="38" s="1"/>
  <c r="G319" i="38" a="1"/>
  <c r="G319" i="38" s="1"/>
  <c r="H319" i="38" a="1"/>
  <c r="H319" i="38" s="1"/>
  <c r="I319" i="38" a="1"/>
  <c r="I319" i="38" s="1"/>
  <c r="G323" i="38" a="1"/>
  <c r="G323" i="38" s="1"/>
  <c r="H323" i="38" a="1"/>
  <c r="H323" i="38" s="1"/>
  <c r="I323" i="38" a="1"/>
  <c r="I323" i="38" s="1"/>
  <c r="I327" i="38" a="1"/>
  <c r="I327" i="38" s="1"/>
  <c r="H327" i="38" a="1"/>
  <c r="H327" i="38" s="1"/>
  <c r="G327" i="38" a="1"/>
  <c r="G327" i="38" s="1"/>
  <c r="I331" i="38" a="1"/>
  <c r="I331" i="38" s="1"/>
  <c r="G331" i="38" a="1"/>
  <c r="G331" i="38" s="1"/>
  <c r="H331" i="38" a="1"/>
  <c r="H331" i="38" s="1"/>
  <c r="H335" i="38" a="1"/>
  <c r="H335" i="38" s="1"/>
  <c r="I335" i="38" a="1"/>
  <c r="I335" i="38" s="1"/>
  <c r="G335" i="38" a="1"/>
  <c r="G335" i="38" s="1"/>
  <c r="G339" i="38" a="1"/>
  <c r="G339" i="38" s="1"/>
  <c r="H339" i="38" a="1"/>
  <c r="H339" i="38" s="1"/>
  <c r="I339" i="38" a="1"/>
  <c r="I339" i="38" s="1"/>
  <c r="I343" i="38" a="1"/>
  <c r="I343" i="38" s="1"/>
  <c r="H343" i="38" a="1"/>
  <c r="H343" i="38" s="1"/>
  <c r="G343" i="38" a="1"/>
  <c r="G343" i="38" s="1"/>
  <c r="G347" i="38" a="1"/>
  <c r="G347" i="38" s="1"/>
  <c r="H347" i="38" a="1"/>
  <c r="H347" i="38" s="1"/>
  <c r="I347" i="38" a="1"/>
  <c r="I347" i="38" s="1"/>
  <c r="I351" i="38" a="1"/>
  <c r="I351" i="38" s="1"/>
  <c r="G351" i="38" a="1"/>
  <c r="G351" i="38" s="1"/>
  <c r="H351" i="38" a="1"/>
  <c r="H351" i="38" s="1"/>
  <c r="G355" i="38" a="1"/>
  <c r="G355" i="38" s="1"/>
  <c r="H355" i="38" a="1"/>
  <c r="H355" i="38" s="1"/>
  <c r="I355" i="38" a="1"/>
  <c r="I355" i="38" s="1"/>
  <c r="I359" i="38" a="1"/>
  <c r="I359" i="38" s="1"/>
  <c r="G359" i="38" a="1"/>
  <c r="G359" i="38" s="1"/>
  <c r="H359" i="38" a="1"/>
  <c r="H359" i="38" s="1"/>
  <c r="G363" i="38" a="1"/>
  <c r="G363" i="38" s="1"/>
  <c r="H363" i="38" a="1"/>
  <c r="H363" i="38" s="1"/>
  <c r="I363" i="38" a="1"/>
  <c r="I363" i="38" s="1"/>
  <c r="I367" i="38" a="1"/>
  <c r="I367" i="38" s="1"/>
  <c r="G367" i="38" a="1"/>
  <c r="G367" i="38" s="1"/>
  <c r="H367" i="38" a="1"/>
  <c r="H367" i="38" s="1"/>
  <c r="G371" i="38" a="1"/>
  <c r="G371" i="38" s="1"/>
  <c r="H371" i="38" a="1"/>
  <c r="H371" i="38" s="1"/>
  <c r="I371" i="38" a="1"/>
  <c r="I371" i="38" s="1"/>
  <c r="I375" i="38" a="1"/>
  <c r="I375" i="38" s="1"/>
  <c r="G375" i="38" a="1"/>
  <c r="G375" i="38" s="1"/>
  <c r="H375" i="38" a="1"/>
  <c r="H375" i="38" s="1"/>
  <c r="G379" i="38" a="1"/>
  <c r="G379" i="38" s="1"/>
  <c r="I379" i="38" a="1"/>
  <c r="I379" i="38" s="1"/>
  <c r="H379" i="38" a="1"/>
  <c r="H379" i="38" s="1"/>
  <c r="G383" i="38" a="1"/>
  <c r="G383" i="38" s="1"/>
  <c r="H383" i="38" a="1"/>
  <c r="H383" i="38" s="1"/>
  <c r="I383" i="38" a="1"/>
  <c r="I383" i="38" s="1"/>
  <c r="H387" i="38" a="1"/>
  <c r="H387" i="38" s="1"/>
  <c r="I387" i="38" a="1"/>
  <c r="I387" i="38" s="1"/>
  <c r="G387" i="38" a="1"/>
  <c r="G387" i="38" s="1"/>
  <c r="H391" i="38" a="1"/>
  <c r="H391" i="38" s="1"/>
  <c r="I391" i="38" a="1"/>
  <c r="I391" i="38" s="1"/>
  <c r="G391" i="38" a="1"/>
  <c r="G391" i="38" s="1"/>
  <c r="H395" i="38" a="1"/>
  <c r="H395" i="38" s="1"/>
  <c r="I395" i="38" a="1"/>
  <c r="I395" i="38" s="1"/>
  <c r="G395" i="38" a="1"/>
  <c r="G395" i="38" s="1"/>
  <c r="H399" i="38" a="1"/>
  <c r="H399" i="38" s="1"/>
  <c r="I399" i="38" a="1"/>
  <c r="I399" i="38" s="1"/>
  <c r="G399" i="38" a="1"/>
  <c r="G399" i="38" s="1"/>
  <c r="H403" i="38" a="1"/>
  <c r="H403" i="38" s="1"/>
  <c r="I403" i="38" a="1"/>
  <c r="I403" i="38" s="1"/>
  <c r="G403" i="38" a="1"/>
  <c r="G403" i="38" s="1"/>
  <c r="I407" i="38" a="1"/>
  <c r="I407" i="38" s="1"/>
  <c r="G407" i="38" a="1"/>
  <c r="G407" i="38" s="1"/>
  <c r="H407" i="38" a="1"/>
  <c r="H407" i="38" s="1"/>
  <c r="I411" i="38" a="1"/>
  <c r="I411" i="38" s="1"/>
  <c r="G411" i="38" a="1"/>
  <c r="G411" i="38" s="1"/>
  <c r="H411" i="38" a="1"/>
  <c r="H411" i="38" s="1"/>
  <c r="I415" i="38" a="1"/>
  <c r="I415" i="38" s="1"/>
  <c r="G415" i="38" a="1"/>
  <c r="G415" i="38" s="1"/>
  <c r="H415" i="38" a="1"/>
  <c r="H415" i="38" s="1"/>
  <c r="H419" i="38" a="1"/>
  <c r="H419" i="38" s="1"/>
  <c r="G419" i="38" a="1"/>
  <c r="G419" i="38" s="1"/>
  <c r="I419" i="38" a="1"/>
  <c r="I419" i="38" s="1"/>
  <c r="G423" i="38" a="1"/>
  <c r="G423" i="38" s="1"/>
  <c r="H423" i="38" a="1"/>
  <c r="H423" i="38" s="1"/>
  <c r="I423" i="38" a="1"/>
  <c r="I423" i="38" s="1"/>
  <c r="G427" i="38" a="1"/>
  <c r="G427" i="38" s="1"/>
  <c r="H427" i="38" a="1"/>
  <c r="H427" i="38" s="1"/>
  <c r="I427" i="38" a="1"/>
  <c r="I427" i="38" s="1"/>
  <c r="G431" i="38" a="1"/>
  <c r="G431" i="38" s="1"/>
  <c r="H431" i="38" a="1"/>
  <c r="H431" i="38" s="1"/>
  <c r="I431" i="38" a="1"/>
  <c r="I431" i="38" s="1"/>
  <c r="H435" i="38" a="1"/>
  <c r="H435" i="38" s="1"/>
  <c r="G435" i="38" a="1"/>
  <c r="G435" i="38" s="1"/>
  <c r="I435" i="38" a="1"/>
  <c r="I435" i="38" s="1"/>
  <c r="G439" i="38" a="1"/>
  <c r="G439" i="38" s="1"/>
  <c r="H439" i="38" a="1"/>
  <c r="H439" i="38" s="1"/>
  <c r="I439" i="38" a="1"/>
  <c r="I439" i="38" s="1"/>
  <c r="G443" i="38" a="1"/>
  <c r="G443" i="38" s="1"/>
  <c r="H443" i="38" a="1"/>
  <c r="H443" i="38" s="1"/>
  <c r="I443" i="38" a="1"/>
  <c r="I443" i="38" s="1"/>
  <c r="G447" i="38" a="1"/>
  <c r="G447" i="38" s="1"/>
  <c r="H447" i="38" a="1"/>
  <c r="H447" i="38" s="1"/>
  <c r="I447" i="38" a="1"/>
  <c r="I447" i="38" s="1"/>
  <c r="G451" i="38" a="1"/>
  <c r="G451" i="38" s="1"/>
  <c r="H451" i="38" a="1"/>
  <c r="H451" i="38" s="1"/>
  <c r="I451" i="38" a="1"/>
  <c r="I451" i="38" s="1"/>
  <c r="G455" i="38" a="1"/>
  <c r="G455" i="38" s="1"/>
  <c r="H455" i="38" a="1"/>
  <c r="H455" i="38" s="1"/>
  <c r="I455" i="38" a="1"/>
  <c r="I455" i="38" s="1"/>
  <c r="I459" i="38" a="1"/>
  <c r="I459" i="38" s="1"/>
  <c r="G459" i="38" a="1"/>
  <c r="G459" i="38" s="1"/>
  <c r="H459" i="38" a="1"/>
  <c r="H459" i="38" s="1"/>
  <c r="G463" i="38" a="1"/>
  <c r="G463" i="38" s="1"/>
  <c r="I463" i="38" a="1"/>
  <c r="I463" i="38" s="1"/>
  <c r="H463" i="38" a="1"/>
  <c r="H463" i="38" s="1"/>
  <c r="H467" i="38" a="1"/>
  <c r="H467" i="38" s="1"/>
  <c r="G467" i="38" a="1"/>
  <c r="G467" i="38" s="1"/>
  <c r="I467" i="38" a="1"/>
  <c r="I467" i="38" s="1"/>
  <c r="H471" i="38" a="1"/>
  <c r="H471" i="38" s="1"/>
  <c r="G471" i="38" a="1"/>
  <c r="G471" i="38" s="1"/>
  <c r="I471" i="38" a="1"/>
  <c r="I471" i="38" s="1"/>
  <c r="G475" i="38" a="1"/>
  <c r="G475" i="38" s="1"/>
  <c r="H475" i="38" a="1"/>
  <c r="H475" i="38" s="1"/>
  <c r="I475" i="38" a="1"/>
  <c r="I475" i="38" s="1"/>
  <c r="G479" i="38" a="1"/>
  <c r="G479" i="38" s="1"/>
  <c r="H479" i="38" a="1"/>
  <c r="H479" i="38" s="1"/>
  <c r="I479" i="38" a="1"/>
  <c r="I479" i="38" s="1"/>
  <c r="G483" i="38" a="1"/>
  <c r="G483" i="38" s="1"/>
  <c r="H483" i="38" a="1"/>
  <c r="H483" i="38" s="1"/>
  <c r="I483" i="38" a="1"/>
  <c r="I483" i="38" s="1"/>
  <c r="I487" i="38" a="1"/>
  <c r="I487" i="38" s="1"/>
  <c r="G487" i="38" a="1"/>
  <c r="G487" i="38" s="1"/>
  <c r="H487" i="38" a="1"/>
  <c r="H487" i="38" s="1"/>
  <c r="G491" i="38" a="1"/>
  <c r="G491" i="38" s="1"/>
  <c r="H491" i="38" a="1"/>
  <c r="H491" i="38" s="1"/>
  <c r="I491" i="38" a="1"/>
  <c r="I491" i="38" s="1"/>
  <c r="H495" i="38" a="1"/>
  <c r="H495" i="38" s="1"/>
  <c r="I495" i="38" a="1"/>
  <c r="I495" i="38" s="1"/>
  <c r="G495" i="38" a="1"/>
  <c r="G495" i="38" s="1"/>
  <c r="I499" i="38" a="1"/>
  <c r="I499" i="38" s="1"/>
  <c r="G499" i="38" a="1"/>
  <c r="G499" i="38" s="1"/>
  <c r="H499" i="38" a="1"/>
  <c r="H499" i="38" s="1"/>
  <c r="G503" i="38" a="1"/>
  <c r="G503" i="38" s="1"/>
  <c r="H503" i="38" a="1"/>
  <c r="H503" i="38" s="1"/>
  <c r="I503" i="38" a="1"/>
  <c r="I503" i="38" s="1"/>
  <c r="H507" i="38" a="1"/>
  <c r="H507" i="38" s="1"/>
  <c r="I507" i="38" a="1"/>
  <c r="I507" i="38" s="1"/>
  <c r="G507" i="38" a="1"/>
  <c r="G507" i="38" s="1"/>
  <c r="G511" i="38" a="1"/>
  <c r="G511" i="38" s="1"/>
  <c r="H511" i="38" a="1"/>
  <c r="H511" i="38" s="1"/>
  <c r="I511" i="38" a="1"/>
  <c r="I511" i="38" s="1"/>
  <c r="G515" i="38" a="1"/>
  <c r="G515" i="38" s="1"/>
  <c r="H515" i="38" a="1"/>
  <c r="H515" i="38" s="1"/>
  <c r="I515" i="38" a="1"/>
  <c r="I515" i="38" s="1"/>
  <c r="I519" i="38" a="1"/>
  <c r="I519" i="38" s="1"/>
  <c r="G519" i="38" a="1"/>
  <c r="G519" i="38" s="1"/>
  <c r="H519" i="38" a="1"/>
  <c r="H519" i="38" s="1"/>
  <c r="G523" i="38" a="1"/>
  <c r="G523" i="38" s="1"/>
  <c r="H523" i="38" a="1"/>
  <c r="H523" i="38" s="1"/>
  <c r="I523" i="38" a="1"/>
  <c r="I523" i="38" s="1"/>
  <c r="H527" i="38" a="1"/>
  <c r="H527" i="38" s="1"/>
  <c r="I527" i="38" a="1"/>
  <c r="I527" i="38" s="1"/>
  <c r="G527" i="38" a="1"/>
  <c r="G527" i="38" s="1"/>
  <c r="I531" i="38" a="1"/>
  <c r="I531" i="38" s="1"/>
  <c r="G531" i="38" a="1"/>
  <c r="G531" i="38" s="1"/>
  <c r="H531" i="38" a="1"/>
  <c r="H531" i="38" s="1"/>
  <c r="I535" i="38" a="1"/>
  <c r="I535" i="38" s="1"/>
  <c r="G535" i="38" a="1"/>
  <c r="G535" i="38" s="1"/>
  <c r="H535" i="38" a="1"/>
  <c r="H535" i="38" s="1"/>
  <c r="I539" i="38" a="1"/>
  <c r="I539" i="38" s="1"/>
  <c r="G539" i="38" a="1"/>
  <c r="G539" i="38" s="1"/>
  <c r="H539" i="38" a="1"/>
  <c r="H539" i="38" s="1"/>
  <c r="I543" i="38" a="1"/>
  <c r="I543" i="38" s="1"/>
  <c r="G543" i="38" a="1"/>
  <c r="G543" i="38" s="1"/>
  <c r="H543" i="38" a="1"/>
  <c r="H543" i="38" s="1"/>
  <c r="I547" i="38" a="1"/>
  <c r="I547" i="38" s="1"/>
  <c r="G547" i="38" a="1"/>
  <c r="G547" i="38" s="1"/>
  <c r="H547" i="38" a="1"/>
  <c r="H547" i="38" s="1"/>
  <c r="G551" i="38" a="1"/>
  <c r="G551" i="38" s="1"/>
  <c r="H551" i="38" a="1"/>
  <c r="H551" i="38" s="1"/>
  <c r="I551" i="38" a="1"/>
  <c r="I551" i="38" s="1"/>
  <c r="G555" i="38" a="1"/>
  <c r="G555" i="38" s="1"/>
  <c r="H555" i="38" a="1"/>
  <c r="H555" i="38" s="1"/>
  <c r="I555" i="38" a="1"/>
  <c r="I555" i="38" s="1"/>
  <c r="G559" i="38" a="1"/>
  <c r="G559" i="38" s="1"/>
  <c r="H559" i="38" a="1"/>
  <c r="H559" i="38" s="1"/>
  <c r="I559" i="38" a="1"/>
  <c r="I559" i="38" s="1"/>
  <c r="H563" i="38" a="1"/>
  <c r="H563" i="38" s="1"/>
  <c r="I563" i="38" a="1"/>
  <c r="I563" i="38" s="1"/>
  <c r="G563" i="38" a="1"/>
  <c r="G563" i="38" s="1"/>
  <c r="I567" i="38" a="1"/>
  <c r="I567" i="38" s="1"/>
  <c r="G567" i="38" a="1"/>
  <c r="G567" i="38" s="1"/>
  <c r="H567" i="38" a="1"/>
  <c r="H567" i="38" s="1"/>
  <c r="I571" i="38" a="1"/>
  <c r="I571" i="38" s="1"/>
  <c r="G571" i="38" a="1"/>
  <c r="G571" i="38" s="1"/>
  <c r="H571" i="38" a="1"/>
  <c r="H571" i="38" s="1"/>
  <c r="G575" i="38" a="1"/>
  <c r="G575" i="38" s="1"/>
  <c r="H575" i="38" a="1"/>
  <c r="H575" i="38" s="1"/>
  <c r="I575" i="38" a="1"/>
  <c r="I575" i="38" s="1"/>
  <c r="G579" i="38" a="1"/>
  <c r="G579" i="38" s="1"/>
  <c r="H579" i="38" a="1"/>
  <c r="H579" i="38" s="1"/>
  <c r="I579" i="38" a="1"/>
  <c r="I579" i="38" s="1"/>
  <c r="G583" i="38" a="1"/>
  <c r="G583" i="38" s="1"/>
  <c r="H583" i="38" a="1"/>
  <c r="H583" i="38" s="1"/>
  <c r="I583" i="38" a="1"/>
  <c r="I583" i="38" s="1"/>
  <c r="G587" i="38" a="1"/>
  <c r="G587" i="38" s="1"/>
  <c r="H587" i="38" a="1"/>
  <c r="H587" i="38" s="1"/>
  <c r="I587" i="38" a="1"/>
  <c r="I587" i="38" s="1"/>
  <c r="G591" i="38" a="1"/>
  <c r="G591" i="38" s="1"/>
  <c r="H591" i="38" a="1"/>
  <c r="H591" i="38" s="1"/>
  <c r="I591" i="38" a="1"/>
  <c r="I591" i="38" s="1"/>
  <c r="H595" i="38" a="1"/>
  <c r="H595" i="38" s="1"/>
  <c r="I595" i="38" a="1"/>
  <c r="I595" i="38" s="1"/>
  <c r="G595" i="38" a="1"/>
  <c r="G595" i="38" s="1"/>
  <c r="I599" i="38" a="1"/>
  <c r="I599" i="38" s="1"/>
  <c r="G599" i="38" a="1"/>
  <c r="G599" i="38" s="1"/>
  <c r="H599" i="38" a="1"/>
  <c r="H599" i="38" s="1"/>
  <c r="I603" i="38" a="1"/>
  <c r="I603" i="38" s="1"/>
  <c r="G603" i="38" a="1"/>
  <c r="G603" i="38" s="1"/>
  <c r="H603" i="38" a="1"/>
  <c r="H603" i="38" s="1"/>
  <c r="G607" i="38" a="1"/>
  <c r="G607" i="38" s="1"/>
  <c r="H607" i="38" a="1"/>
  <c r="H607" i="38" s="1"/>
  <c r="I607" i="38" a="1"/>
  <c r="I607" i="38" s="1"/>
  <c r="G611" i="38" a="1"/>
  <c r="G611" i="38" s="1"/>
  <c r="H611" i="38" a="1"/>
  <c r="H611" i="38" s="1"/>
  <c r="I611" i="38" a="1"/>
  <c r="I611" i="38" s="1"/>
  <c r="G615" i="38" a="1"/>
  <c r="G615" i="38" s="1"/>
  <c r="H615" i="38" a="1"/>
  <c r="H615" i="38" s="1"/>
  <c r="I615" i="38" a="1"/>
  <c r="I615" i="38" s="1"/>
  <c r="G619" i="38" a="1"/>
  <c r="G619" i="38" s="1"/>
  <c r="H619" i="38" a="1"/>
  <c r="H619" i="38" s="1"/>
  <c r="I619" i="38" a="1"/>
  <c r="I619" i="38" s="1"/>
  <c r="G623" i="38" a="1"/>
  <c r="G623" i="38" s="1"/>
  <c r="H623" i="38" a="1"/>
  <c r="H623" i="38" s="1"/>
  <c r="I623" i="38" a="1"/>
  <c r="I623" i="38" s="1"/>
  <c r="H627" i="38" a="1"/>
  <c r="H627" i="38" s="1"/>
  <c r="I627" i="38" a="1"/>
  <c r="I627" i="38" s="1"/>
  <c r="G627" i="38" a="1"/>
  <c r="G627" i="38" s="1"/>
  <c r="I631" i="38" a="1"/>
  <c r="I631" i="38" s="1"/>
  <c r="G631" i="38" a="1"/>
  <c r="G631" i="38" s="1"/>
  <c r="H631" i="38" a="1"/>
  <c r="H631" i="38" s="1"/>
  <c r="I635" i="38" a="1"/>
  <c r="I635" i="38" s="1"/>
  <c r="G635" i="38" a="1"/>
  <c r="G635" i="38" s="1"/>
  <c r="H635" i="38" a="1"/>
  <c r="H635" i="38" s="1"/>
  <c r="G639" i="38" a="1"/>
  <c r="G639" i="38" s="1"/>
  <c r="H639" i="38" a="1"/>
  <c r="H639" i="38" s="1"/>
  <c r="I639" i="38" a="1"/>
  <c r="I639" i="38" s="1"/>
  <c r="G643" i="38" a="1"/>
  <c r="G643" i="38" s="1"/>
  <c r="H643" i="38" a="1"/>
  <c r="H643" i="38" s="1"/>
  <c r="I643" i="38" a="1"/>
  <c r="I643" i="38" s="1"/>
  <c r="G647" i="38" a="1"/>
  <c r="G647" i="38" s="1"/>
  <c r="H647" i="38" a="1"/>
  <c r="H647" i="38" s="1"/>
  <c r="I647" i="38" a="1"/>
  <c r="I647" i="38" s="1"/>
  <c r="G651" i="38" a="1"/>
  <c r="G651" i="38" s="1"/>
  <c r="H651" i="38" a="1"/>
  <c r="H651" i="38" s="1"/>
  <c r="I651" i="38" a="1"/>
  <c r="I651" i="38" s="1"/>
  <c r="G655" i="38" a="1"/>
  <c r="G655" i="38" s="1"/>
  <c r="H655" i="38" a="1"/>
  <c r="H655" i="38" s="1"/>
  <c r="I655" i="38" a="1"/>
  <c r="I655" i="38" s="1"/>
  <c r="H659" i="38" a="1"/>
  <c r="H659" i="38" s="1"/>
  <c r="I659" i="38" a="1"/>
  <c r="I659" i="38" s="1"/>
  <c r="G659" i="38" a="1"/>
  <c r="G659" i="38" s="1"/>
  <c r="I663" i="38" a="1"/>
  <c r="I663" i="38" s="1"/>
  <c r="G663" i="38" a="1"/>
  <c r="G663" i="38" s="1"/>
  <c r="I667" i="38" a="1"/>
  <c r="I667" i="38" s="1"/>
  <c r="G667" i="38" a="1"/>
  <c r="G667" i="38" s="1"/>
  <c r="H667" i="38" a="1"/>
  <c r="H667" i="38" s="1"/>
  <c r="G671" i="38" a="1"/>
  <c r="G671" i="38" s="1"/>
  <c r="H671" i="38" a="1"/>
  <c r="H671" i="38" s="1"/>
  <c r="I671" i="38" a="1"/>
  <c r="I671" i="38" s="1"/>
  <c r="G675" i="38" a="1"/>
  <c r="G675" i="38" s="1"/>
  <c r="H675" i="38" a="1"/>
  <c r="H675" i="38" s="1"/>
  <c r="I675" i="38" a="1"/>
  <c r="I675" i="38" s="1"/>
  <c r="G679" i="38" a="1"/>
  <c r="G679" i="38" s="1"/>
  <c r="H679" i="38" a="1"/>
  <c r="H679" i="38" s="1"/>
  <c r="I679" i="38" a="1"/>
  <c r="I679" i="38" s="1"/>
  <c r="G683" i="38" a="1"/>
  <c r="G683" i="38" s="1"/>
  <c r="H683" i="38" a="1"/>
  <c r="H683" i="38" s="1"/>
  <c r="I683" i="38" a="1"/>
  <c r="I683" i="38" s="1"/>
  <c r="G687" i="38" a="1"/>
  <c r="G687" i="38" s="1"/>
  <c r="H687" i="38" a="1"/>
  <c r="H687" i="38" s="1"/>
  <c r="I687" i="38" a="1"/>
  <c r="I687" i="38" s="1"/>
  <c r="G691" i="38" a="1"/>
  <c r="G691" i="38" s="1"/>
  <c r="H691" i="38" a="1"/>
  <c r="H691" i="38" s="1"/>
  <c r="I691" i="38" a="1"/>
  <c r="I691" i="38" s="1"/>
  <c r="G695" i="38" a="1"/>
  <c r="G695" i="38" s="1"/>
  <c r="H695" i="38" a="1"/>
  <c r="H695" i="38" s="1"/>
  <c r="I695" i="38" a="1"/>
  <c r="I695" i="38" s="1"/>
  <c r="G699" i="38" a="1"/>
  <c r="G699" i="38" s="1"/>
  <c r="H699" i="38" a="1"/>
  <c r="H699" i="38" s="1"/>
  <c r="I699" i="38" a="1"/>
  <c r="I699" i="38" s="1"/>
  <c r="H703" i="38" a="1"/>
  <c r="H703" i="38" s="1"/>
  <c r="I703" i="38" a="1"/>
  <c r="I703" i="38" s="1"/>
  <c r="G703" i="38" a="1"/>
  <c r="G703" i="38" s="1"/>
  <c r="G707" i="38" a="1"/>
  <c r="G707" i="38" s="1"/>
  <c r="H707" i="38" a="1"/>
  <c r="H707" i="38" s="1"/>
  <c r="I707" i="38" a="1"/>
  <c r="I707" i="38" s="1"/>
  <c r="G711" i="38" a="1"/>
  <c r="G711" i="38" s="1"/>
  <c r="H711" i="38" a="1"/>
  <c r="H711" i="38" s="1"/>
  <c r="I711" i="38" a="1"/>
  <c r="I711" i="38" s="1"/>
  <c r="G715" i="38" a="1"/>
  <c r="G715" i="38" s="1"/>
  <c r="H715" i="38" a="1"/>
  <c r="H715" i="38" s="1"/>
  <c r="I715" i="38" a="1"/>
  <c r="I715" i="38" s="1"/>
  <c r="H719" i="38" a="1"/>
  <c r="H719" i="38" s="1"/>
  <c r="I719" i="38" a="1"/>
  <c r="I719" i="38" s="1"/>
  <c r="G719" i="38" a="1"/>
  <c r="G719" i="38" s="1"/>
  <c r="G723" i="38" a="1"/>
  <c r="G723" i="38" s="1"/>
  <c r="H723" i="38" a="1"/>
  <c r="H723" i="38" s="1"/>
  <c r="I723" i="38" a="1"/>
  <c r="I723" i="38" s="1"/>
  <c r="G727" i="38" a="1"/>
  <c r="G727" i="38" s="1"/>
  <c r="H727" i="38" a="1"/>
  <c r="H727" i="38" s="1"/>
  <c r="I727" i="38" a="1"/>
  <c r="I727" i="38" s="1"/>
  <c r="G731" i="38" a="1"/>
  <c r="G731" i="38" s="1"/>
  <c r="H731" i="38" a="1"/>
  <c r="H731" i="38" s="1"/>
  <c r="I731" i="38" a="1"/>
  <c r="I731" i="38" s="1"/>
  <c r="H735" i="38" a="1"/>
  <c r="H735" i="38" s="1"/>
  <c r="I735" i="38" a="1"/>
  <c r="I735" i="38" s="1"/>
  <c r="G735" i="38" a="1"/>
  <c r="G735" i="38" s="1"/>
  <c r="G739" i="38" a="1"/>
  <c r="G739" i="38" s="1"/>
  <c r="H739" i="38" a="1"/>
  <c r="H739" i="38" s="1"/>
  <c r="I739" i="38" a="1"/>
  <c r="I739" i="38" s="1"/>
  <c r="G743" i="38" a="1"/>
  <c r="G743" i="38" s="1"/>
  <c r="H743" i="38" a="1"/>
  <c r="H743" i="38" s="1"/>
  <c r="I743" i="38" a="1"/>
  <c r="I743" i="38" s="1"/>
  <c r="G747" i="38" a="1"/>
  <c r="G747" i="38" s="1"/>
  <c r="H747" i="38" a="1"/>
  <c r="H747" i="38" s="1"/>
  <c r="I747" i="38" a="1"/>
  <c r="I747" i="38" s="1"/>
  <c r="H751" i="38" a="1"/>
  <c r="H751" i="38" s="1"/>
  <c r="I751" i="38" a="1"/>
  <c r="I751" i="38" s="1"/>
  <c r="G755" i="38" a="1"/>
  <c r="G755" i="38" s="1"/>
  <c r="H755" i="38" a="1"/>
  <c r="H755" i="38" s="1"/>
  <c r="I755" i="38" a="1"/>
  <c r="I755" i="38" s="1"/>
  <c r="G759" i="38" a="1"/>
  <c r="G759" i="38" s="1"/>
  <c r="H759" i="38" a="1"/>
  <c r="H759" i="38" s="1"/>
  <c r="I759" i="38" a="1"/>
  <c r="I759" i="38" s="1"/>
  <c r="H763" i="38" a="1"/>
  <c r="H763" i="38" s="1"/>
  <c r="G763" i="38" a="1"/>
  <c r="G763" i="38" s="1"/>
  <c r="H767" i="38" a="1"/>
  <c r="H767" i="38" s="1"/>
  <c r="G767" i="38" a="1"/>
  <c r="G767" i="38" s="1"/>
  <c r="I767" i="38" a="1"/>
  <c r="I767" i="38" s="1"/>
  <c r="H771" i="38" a="1"/>
  <c r="H771" i="38" s="1"/>
  <c r="G771" i="38" a="1"/>
  <c r="G771" i="38" s="1"/>
  <c r="I771" i="38" a="1"/>
  <c r="I771" i="38" s="1"/>
  <c r="G775" i="38" a="1"/>
  <c r="G775" i="38" s="1"/>
  <c r="I803" i="38" a="1"/>
  <c r="I803" i="38" s="1"/>
  <c r="G807" i="38" a="1"/>
  <c r="G807" i="38" s="1"/>
  <c r="I819" i="38" a="1"/>
  <c r="I819" i="38" s="1"/>
  <c r="I835" i="38" a="1"/>
  <c r="I835" i="38" s="1"/>
  <c r="H839" i="38" a="1"/>
  <c r="H839" i="38" s="1"/>
  <c r="H843" i="38" a="1"/>
  <c r="H843" i="38" s="1"/>
  <c r="H847" i="38" a="1"/>
  <c r="H847" i="38" s="1"/>
  <c r="H851" i="38" a="1"/>
  <c r="H851" i="38" s="1"/>
  <c r="H855" i="38" a="1"/>
  <c r="H855" i="38" s="1"/>
  <c r="H859" i="38" a="1"/>
  <c r="H859" i="38" s="1"/>
  <c r="G863" i="38" a="1"/>
  <c r="G863" i="38" s="1"/>
  <c r="G867" i="38" a="1"/>
  <c r="G867" i="38" s="1"/>
  <c r="G871" i="38" a="1"/>
  <c r="G871" i="38" s="1"/>
  <c r="G875" i="38" a="1"/>
  <c r="G875" i="38" s="1"/>
  <c r="I1003" i="38" a="1"/>
  <c r="I1003" i="38" s="1"/>
  <c r="I1001" i="38" a="1"/>
  <c r="I1001" i="38" s="1"/>
  <c r="H999" i="38" a="1"/>
  <c r="H999" i="38" s="1"/>
  <c r="H997" i="38" a="1"/>
  <c r="H997" i="38" s="1"/>
  <c r="G993" i="38" a="1"/>
  <c r="G993" i="38" s="1"/>
  <c r="G991" i="38" a="1"/>
  <c r="G991" i="38" s="1"/>
  <c r="I988" i="38" a="1"/>
  <c r="I988" i="38" s="1"/>
  <c r="I986" i="38" a="1"/>
  <c r="I986" i="38" s="1"/>
  <c r="H982" i="38" a="1"/>
  <c r="H982" i="38" s="1"/>
  <c r="H980" i="38" a="1"/>
  <c r="H980" i="38" s="1"/>
  <c r="G978" i="38" a="1"/>
  <c r="G978" i="38" s="1"/>
  <c r="G976" i="38" a="1"/>
  <c r="G976" i="38" s="1"/>
  <c r="I971" i="38" a="1"/>
  <c r="I971" i="38" s="1"/>
  <c r="I969" i="38" a="1"/>
  <c r="I969" i="38" s="1"/>
  <c r="H967" i="38" a="1"/>
  <c r="H967" i="38" s="1"/>
  <c r="H965" i="38" a="1"/>
  <c r="H965" i="38" s="1"/>
  <c r="G961" i="38" a="1"/>
  <c r="G961" i="38" s="1"/>
  <c r="G959" i="38" a="1"/>
  <c r="G959" i="38" s="1"/>
  <c r="I956" i="38" a="1"/>
  <c r="I956" i="38" s="1"/>
  <c r="I954" i="38" a="1"/>
  <c r="I954" i="38" s="1"/>
  <c r="H950" i="38" a="1"/>
  <c r="H950" i="38" s="1"/>
  <c r="H948" i="38" a="1"/>
  <c r="H948" i="38" s="1"/>
  <c r="G946" i="38" a="1"/>
  <c r="G946" i="38" s="1"/>
  <c r="G944" i="38" a="1"/>
  <c r="G944" i="38" s="1"/>
  <c r="I939" i="38" a="1"/>
  <c r="I939" i="38" s="1"/>
  <c r="I937" i="38" a="1"/>
  <c r="I937" i="38" s="1"/>
  <c r="H935" i="38" a="1"/>
  <c r="H935" i="38" s="1"/>
  <c r="H933" i="38" a="1"/>
  <c r="H933" i="38" s="1"/>
  <c r="G929" i="38" a="1"/>
  <c r="G929" i="38" s="1"/>
  <c r="G927" i="38" a="1"/>
  <c r="G927" i="38" s="1"/>
  <c r="I924" i="38" a="1"/>
  <c r="I924" i="38" s="1"/>
  <c r="I922" i="38" a="1"/>
  <c r="I922" i="38" s="1"/>
  <c r="H918" i="38" a="1"/>
  <c r="H918" i="38" s="1"/>
  <c r="H916" i="38" a="1"/>
  <c r="H916" i="38" s="1"/>
  <c r="G914" i="38" a="1"/>
  <c r="G914" i="38" s="1"/>
  <c r="G912" i="38" a="1"/>
  <c r="G912" i="38" s="1"/>
  <c r="I907" i="38" a="1"/>
  <c r="I907" i="38" s="1"/>
  <c r="I905" i="38" a="1"/>
  <c r="I905" i="38" s="1"/>
  <c r="I763" i="38" a="1"/>
  <c r="I763" i="38" s="1"/>
  <c r="H863" i="38" a="1"/>
  <c r="H863" i="38" s="1"/>
  <c r="I863" i="38" a="1"/>
  <c r="I863" i="38" s="1"/>
  <c r="H867" i="38" a="1"/>
  <c r="H867" i="38" s="1"/>
  <c r="I867" i="38" a="1"/>
  <c r="I867" i="38" s="1"/>
  <c r="H871" i="38" a="1"/>
  <c r="H871" i="38" s="1"/>
  <c r="I871" i="38" a="1"/>
  <c r="I871" i="38" s="1"/>
  <c r="H875" i="38" a="1"/>
  <c r="H875" i="38" s="1"/>
  <c r="I875" i="38" a="1"/>
  <c r="I875" i="38" s="1"/>
  <c r="H879" i="38" a="1"/>
  <c r="H879" i="38" s="1"/>
  <c r="I879" i="38" a="1"/>
  <c r="I879" i="38" s="1"/>
  <c r="G879" i="38" a="1"/>
  <c r="G879" i="38" s="1"/>
  <c r="H883" i="38" a="1"/>
  <c r="H883" i="38" s="1"/>
  <c r="I883" i="38" a="1"/>
  <c r="I883" i="38" s="1"/>
  <c r="G883" i="38" a="1"/>
  <c r="G883" i="38" s="1"/>
  <c r="H887" i="38" a="1"/>
  <c r="H887" i="38" s="1"/>
  <c r="I887" i="38" a="1"/>
  <c r="I887" i="38" s="1"/>
  <c r="G887" i="38" a="1"/>
  <c r="G887" i="38" s="1"/>
  <c r="G891" i="38" a="1"/>
  <c r="G891" i="38" s="1"/>
  <c r="G895" i="38" a="1"/>
  <c r="G895" i="38" s="1"/>
  <c r="G899" i="38" a="1"/>
  <c r="G899" i="38" s="1"/>
  <c r="G903" i="38" a="1"/>
  <c r="G903" i="38" s="1"/>
  <c r="H1001" i="38" a="1"/>
  <c r="H1001" i="38" s="1"/>
  <c r="G995" i="38" a="1"/>
  <c r="G995" i="38" s="1"/>
  <c r="I992" i="38" a="1"/>
  <c r="I992" i="38" s="1"/>
  <c r="I990" i="38" a="1"/>
  <c r="I990" i="38" s="1"/>
  <c r="H986" i="38" a="1"/>
  <c r="H986" i="38" s="1"/>
  <c r="H984" i="38" a="1"/>
  <c r="H984" i="38" s="1"/>
  <c r="G980" i="38" a="1"/>
  <c r="G980" i="38" s="1"/>
  <c r="I975" i="38" a="1"/>
  <c r="I975" i="38" s="1"/>
  <c r="I973" i="38" a="1"/>
  <c r="I973" i="38" s="1"/>
  <c r="H971" i="38" a="1"/>
  <c r="H971" i="38" s="1"/>
  <c r="H969" i="38" a="1"/>
  <c r="H969" i="38" s="1"/>
  <c r="G963" i="38" a="1"/>
  <c r="G963" i="38" s="1"/>
  <c r="I960" i="38" a="1"/>
  <c r="I960" i="38" s="1"/>
  <c r="I958" i="38" a="1"/>
  <c r="I958" i="38" s="1"/>
  <c r="H954" i="38" a="1"/>
  <c r="H954" i="38" s="1"/>
  <c r="H952" i="38" a="1"/>
  <c r="H952" i="38" s="1"/>
  <c r="G948" i="38" a="1"/>
  <c r="G948" i="38" s="1"/>
  <c r="I943" i="38" a="1"/>
  <c r="I943" i="38" s="1"/>
  <c r="I941" i="38" a="1"/>
  <c r="I941" i="38" s="1"/>
  <c r="H939" i="38" a="1"/>
  <c r="H939" i="38" s="1"/>
  <c r="H937" i="38" a="1"/>
  <c r="H937" i="38" s="1"/>
  <c r="G931" i="38" a="1"/>
  <c r="G931" i="38" s="1"/>
  <c r="I928" i="38" a="1"/>
  <c r="I928" i="38" s="1"/>
  <c r="I926" i="38" a="1"/>
  <c r="I926" i="38" s="1"/>
  <c r="H922" i="38" a="1"/>
  <c r="H922" i="38" s="1"/>
  <c r="H920" i="38" a="1"/>
  <c r="H920" i="38" s="1"/>
  <c r="G916" i="38" a="1"/>
  <c r="G916" i="38" s="1"/>
  <c r="I911" i="38" a="1"/>
  <c r="I911" i="38" s="1"/>
  <c r="I909" i="38" a="1"/>
  <c r="I909" i="38" s="1"/>
  <c r="H907" i="38" a="1"/>
  <c r="H907" i="38" s="1"/>
  <c r="H905" i="38" a="1"/>
  <c r="H905" i="38" s="1"/>
  <c r="H902" i="38" a="1"/>
  <c r="H902" i="38" s="1"/>
  <c r="H895" i="38" a="1"/>
  <c r="H895" i="38" s="1"/>
  <c r="I891" i="38" a="1"/>
  <c r="I891" i="38" s="1"/>
  <c r="G751" i="38" a="1"/>
  <c r="G751" i="38" s="1"/>
  <c r="H10" i="38" a="1"/>
  <c r="H10" i="38" s="1"/>
  <c r="I10" i="38" a="1"/>
  <c r="I10" i="38" s="1"/>
  <c r="G10" i="38" a="1"/>
  <c r="G10" i="38" s="1"/>
  <c r="H14" i="38" a="1"/>
  <c r="H14" i="38" s="1"/>
  <c r="I14" i="38" a="1"/>
  <c r="I14" i="38" s="1"/>
  <c r="G14" i="38" a="1"/>
  <c r="G14" i="38" s="1"/>
  <c r="G18" i="38" a="1"/>
  <c r="G18" i="38" s="1"/>
  <c r="H18" i="38" a="1"/>
  <c r="H18" i="38" s="1"/>
  <c r="I18" i="38" a="1"/>
  <c r="I18" i="38" s="1"/>
  <c r="G22" i="38" a="1"/>
  <c r="G22" i="38" s="1"/>
  <c r="H22" i="38" a="1"/>
  <c r="H22" i="38" s="1"/>
  <c r="I22" i="38" a="1"/>
  <c r="I22" i="38" s="1"/>
  <c r="H26" i="38" a="1"/>
  <c r="H26" i="38" s="1"/>
  <c r="G26" i="38" a="1"/>
  <c r="G26" i="38" s="1"/>
  <c r="I26" i="38" a="1"/>
  <c r="I26" i="38" s="1"/>
  <c r="I30" i="38" a="1"/>
  <c r="I30" i="38" s="1"/>
  <c r="H30" i="38" a="1"/>
  <c r="H30" i="38" s="1"/>
  <c r="G30" i="38" a="1"/>
  <c r="G30" i="38" s="1"/>
  <c r="G34" i="38" a="1"/>
  <c r="G34" i="38" s="1"/>
  <c r="H34" i="38" a="1"/>
  <c r="H34" i="38" s="1"/>
  <c r="I34" i="38" a="1"/>
  <c r="I34" i="38" s="1"/>
  <c r="H38" i="38" a="1"/>
  <c r="H38" i="38" s="1"/>
  <c r="I38" i="38" a="1"/>
  <c r="I38" i="38" s="1"/>
  <c r="G38" i="38" a="1"/>
  <c r="G38" i="38" s="1"/>
  <c r="H42" i="38" a="1"/>
  <c r="H42" i="38" s="1"/>
  <c r="G42" i="38" a="1"/>
  <c r="G42" i="38" s="1"/>
  <c r="I42" i="38" a="1"/>
  <c r="I42" i="38" s="1"/>
  <c r="I46" i="38" a="1"/>
  <c r="I46" i="38" s="1"/>
  <c r="G46" i="38" a="1"/>
  <c r="G46" i="38" s="1"/>
  <c r="H46" i="38" a="1"/>
  <c r="H46" i="38" s="1"/>
  <c r="G50" i="38" a="1"/>
  <c r="G50" i="38" s="1"/>
  <c r="H50" i="38" a="1"/>
  <c r="H50" i="38" s="1"/>
  <c r="I50" i="38" a="1"/>
  <c r="I50" i="38" s="1"/>
  <c r="H54" i="38" a="1"/>
  <c r="H54" i="38" s="1"/>
  <c r="G54" i="38" a="1"/>
  <c r="G54" i="38" s="1"/>
  <c r="I54" i="38" a="1"/>
  <c r="I54" i="38" s="1"/>
  <c r="H58" i="38" a="1"/>
  <c r="H58" i="38" s="1"/>
  <c r="G58" i="38" a="1"/>
  <c r="G58" i="38" s="1"/>
  <c r="I58" i="38" a="1"/>
  <c r="I58" i="38" s="1"/>
  <c r="G62" i="38" a="1"/>
  <c r="G62" i="38" s="1"/>
  <c r="H62" i="38" a="1"/>
  <c r="H62" i="38" s="1"/>
  <c r="I62" i="38" a="1"/>
  <c r="I62" i="38" s="1"/>
  <c r="H66" i="38" a="1"/>
  <c r="H66" i="38" s="1"/>
  <c r="G66" i="38" a="1"/>
  <c r="G66" i="38" s="1"/>
  <c r="I66" i="38" a="1"/>
  <c r="I66" i="38" s="1"/>
  <c r="H70" i="38" a="1"/>
  <c r="H70" i="38" s="1"/>
  <c r="I70" i="38" a="1"/>
  <c r="I70" i="38" s="1"/>
  <c r="G70" i="38" a="1"/>
  <c r="G70" i="38" s="1"/>
  <c r="H74" i="38" a="1"/>
  <c r="H74" i="38" s="1"/>
  <c r="I74" i="38" a="1"/>
  <c r="I74" i="38" s="1"/>
  <c r="G74" i="38" a="1"/>
  <c r="G74" i="38" s="1"/>
  <c r="G78" i="38" a="1"/>
  <c r="G78" i="38" s="1"/>
  <c r="H78" i="38" a="1"/>
  <c r="H78" i="38" s="1"/>
  <c r="I78" i="38" a="1"/>
  <c r="I78" i="38" s="1"/>
  <c r="H82" i="38" a="1"/>
  <c r="H82" i="38" s="1"/>
  <c r="G82" i="38" a="1"/>
  <c r="G82" i="38" s="1"/>
  <c r="I82" i="38" a="1"/>
  <c r="I82" i="38" s="1"/>
  <c r="H86" i="38" a="1"/>
  <c r="H86" i="38" s="1"/>
  <c r="G86" i="38" a="1"/>
  <c r="G86" i="38" s="1"/>
  <c r="I86" i="38" a="1"/>
  <c r="I86" i="38" s="1"/>
  <c r="G90" i="38" a="1"/>
  <c r="G90" i="38" s="1"/>
  <c r="H90" i="38" a="1"/>
  <c r="H90" i="38" s="1"/>
  <c r="I90" i="38" a="1"/>
  <c r="I90" i="38" s="1"/>
  <c r="G94" i="38" a="1"/>
  <c r="G94" i="38" s="1"/>
  <c r="H94" i="38" a="1"/>
  <c r="H94" i="38" s="1"/>
  <c r="I94" i="38" a="1"/>
  <c r="I94" i="38" s="1"/>
  <c r="H98" i="38" a="1"/>
  <c r="H98" i="38" s="1"/>
  <c r="G98" i="38" a="1"/>
  <c r="G98" i="38" s="1"/>
  <c r="I98" i="38" a="1"/>
  <c r="I98" i="38" s="1"/>
  <c r="H102" i="38" a="1"/>
  <c r="H102" i="38" s="1"/>
  <c r="G102" i="38" a="1"/>
  <c r="G102" i="38" s="1"/>
  <c r="I102" i="38" a="1"/>
  <c r="I102" i="38" s="1"/>
  <c r="G106" i="38" a="1"/>
  <c r="G106" i="38" s="1"/>
  <c r="H106" i="38" a="1"/>
  <c r="H106" i="38" s="1"/>
  <c r="I106" i="38" a="1"/>
  <c r="I106" i="38" s="1"/>
  <c r="G110" i="38" a="1"/>
  <c r="G110" i="38" s="1"/>
  <c r="H110" i="38" a="1"/>
  <c r="H110" i="38" s="1"/>
  <c r="I110" i="38" a="1"/>
  <c r="I110" i="38" s="1"/>
  <c r="G114" i="38" a="1"/>
  <c r="G114" i="38" s="1"/>
  <c r="I114" i="38" a="1"/>
  <c r="I114" i="38" s="1"/>
  <c r="H114" i="38" a="1"/>
  <c r="H114" i="38" s="1"/>
  <c r="G118" i="38" a="1"/>
  <c r="G118" i="38" s="1"/>
  <c r="H118" i="38" a="1"/>
  <c r="H118" i="38" s="1"/>
  <c r="I118" i="38" a="1"/>
  <c r="I118" i="38" s="1"/>
  <c r="G122" i="38" a="1"/>
  <c r="G122" i="38" s="1"/>
  <c r="H122" i="38" a="1"/>
  <c r="H122" i="38" s="1"/>
  <c r="I122" i="38" a="1"/>
  <c r="I122" i="38" s="1"/>
  <c r="G126" i="38" a="1"/>
  <c r="G126" i="38" s="1"/>
  <c r="I126" i="38" a="1"/>
  <c r="I126" i="38" s="1"/>
  <c r="H126" i="38" a="1"/>
  <c r="H126" i="38" s="1"/>
  <c r="H130" i="38" a="1"/>
  <c r="H130" i="38" s="1"/>
  <c r="G130" i="38" a="1"/>
  <c r="G130" i="38" s="1"/>
  <c r="I130" i="38" a="1"/>
  <c r="I130" i="38" s="1"/>
  <c r="H134" i="38" a="1"/>
  <c r="H134" i="38" s="1"/>
  <c r="G134" i="38" a="1"/>
  <c r="G134" i="38" s="1"/>
  <c r="I134" i="38" a="1"/>
  <c r="I134" i="38" s="1"/>
  <c r="I138" i="38" a="1"/>
  <c r="I138" i="38" s="1"/>
  <c r="G138" i="38" a="1"/>
  <c r="G138" i="38" s="1"/>
  <c r="H138" i="38" a="1"/>
  <c r="H138" i="38" s="1"/>
  <c r="G142" i="38" a="1"/>
  <c r="G142" i="38" s="1"/>
  <c r="H142" i="38" a="1"/>
  <c r="H142" i="38" s="1"/>
  <c r="I142" i="38" a="1"/>
  <c r="I142" i="38" s="1"/>
  <c r="I146" i="38" a="1"/>
  <c r="I146" i="38" s="1"/>
  <c r="G146" i="38" a="1"/>
  <c r="G146" i="38" s="1"/>
  <c r="H146" i="38" a="1"/>
  <c r="H146" i="38" s="1"/>
  <c r="I150" i="38" a="1"/>
  <c r="I150" i="38" s="1"/>
  <c r="H150" i="38" a="1"/>
  <c r="H150" i="38" s="1"/>
  <c r="G150" i="38" a="1"/>
  <c r="G150" i="38" s="1"/>
  <c r="I154" i="38" a="1"/>
  <c r="I154" i="38" s="1"/>
  <c r="H154" i="38" a="1"/>
  <c r="H154" i="38" s="1"/>
  <c r="G154" i="38" a="1"/>
  <c r="G154" i="38" s="1"/>
  <c r="I158" i="38" a="1"/>
  <c r="I158" i="38" s="1"/>
  <c r="H158" i="38" a="1"/>
  <c r="H158" i="38" s="1"/>
  <c r="G158" i="38" a="1"/>
  <c r="G158" i="38" s="1"/>
  <c r="H162" i="38" a="1"/>
  <c r="H162" i="38" s="1"/>
  <c r="I162" i="38" a="1"/>
  <c r="I162" i="38" s="1"/>
  <c r="G162" i="38" a="1"/>
  <c r="G162" i="38" s="1"/>
  <c r="G166" i="38" a="1"/>
  <c r="G166" i="38" s="1"/>
  <c r="I166" i="38" a="1"/>
  <c r="I166" i="38" s="1"/>
  <c r="H166" i="38" a="1"/>
  <c r="H166" i="38" s="1"/>
  <c r="H170" i="38" a="1"/>
  <c r="H170" i="38" s="1"/>
  <c r="I170" i="38" a="1"/>
  <c r="I170" i="38" s="1"/>
  <c r="G170" i="38" a="1"/>
  <c r="G170" i="38" s="1"/>
  <c r="G174" i="38" a="1"/>
  <c r="G174" i="38" s="1"/>
  <c r="H174" i="38" a="1"/>
  <c r="H174" i="38" s="1"/>
  <c r="I174" i="38" a="1"/>
  <c r="I174" i="38" s="1"/>
  <c r="G178" i="38" a="1"/>
  <c r="G178" i="38" s="1"/>
  <c r="H178" i="38" a="1"/>
  <c r="H178" i="38" s="1"/>
  <c r="I178" i="38" a="1"/>
  <c r="I178" i="38" s="1"/>
  <c r="H182" i="38" a="1"/>
  <c r="H182" i="38" s="1"/>
  <c r="I182" i="38" a="1"/>
  <c r="I182" i="38" s="1"/>
  <c r="G182" i="38" a="1"/>
  <c r="G182" i="38" s="1"/>
  <c r="I186" i="38" a="1"/>
  <c r="I186" i="38" s="1"/>
  <c r="G186" i="38" a="1"/>
  <c r="G186" i="38" s="1"/>
  <c r="H186" i="38" a="1"/>
  <c r="H186" i="38" s="1"/>
  <c r="I190" i="38" a="1"/>
  <c r="I190" i="38" s="1"/>
  <c r="G190" i="38" a="1"/>
  <c r="G190" i="38" s="1"/>
  <c r="H190" i="38" a="1"/>
  <c r="H190" i="38" s="1"/>
  <c r="I194" i="38" a="1"/>
  <c r="I194" i="38" s="1"/>
  <c r="G194" i="38" a="1"/>
  <c r="G194" i="38" s="1"/>
  <c r="H194" i="38" a="1"/>
  <c r="H194" i="38" s="1"/>
  <c r="H198" i="38" a="1"/>
  <c r="H198" i="38" s="1"/>
  <c r="I198" i="38" a="1"/>
  <c r="I198" i="38" s="1"/>
  <c r="G198" i="38" a="1"/>
  <c r="G198" i="38" s="1"/>
  <c r="H202" i="38" a="1"/>
  <c r="H202" i="38" s="1"/>
  <c r="G202" i="38" a="1"/>
  <c r="G202" i="38" s="1"/>
  <c r="I202" i="38" a="1"/>
  <c r="I202" i="38" s="1"/>
  <c r="G206" i="38" a="1"/>
  <c r="G206" i="38" s="1"/>
  <c r="H206" i="38" a="1"/>
  <c r="H206" i="38" s="1"/>
  <c r="I206" i="38" a="1"/>
  <c r="I206" i="38" s="1"/>
  <c r="G210" i="38" a="1"/>
  <c r="G210" i="38" s="1"/>
  <c r="I210" i="38" a="1"/>
  <c r="I210" i="38" s="1"/>
  <c r="H210" i="38" a="1"/>
  <c r="H210" i="38" s="1"/>
  <c r="H214" i="38" a="1"/>
  <c r="H214" i="38" s="1"/>
  <c r="G214" i="38" a="1"/>
  <c r="G214" i="38" s="1"/>
  <c r="I214" i="38" a="1"/>
  <c r="I214" i="38" s="1"/>
  <c r="H218" i="38" a="1"/>
  <c r="H218" i="38" s="1"/>
  <c r="I218" i="38" a="1"/>
  <c r="I218" i="38" s="1"/>
  <c r="G218" i="38" a="1"/>
  <c r="G218" i="38" s="1"/>
  <c r="I222" i="38" a="1"/>
  <c r="I222" i="38" s="1"/>
  <c r="H222" i="38" a="1"/>
  <c r="H222" i="38" s="1"/>
  <c r="G222" i="38" a="1"/>
  <c r="G222" i="38" s="1"/>
  <c r="G226" i="38" a="1"/>
  <c r="G226" i="38" s="1"/>
  <c r="H226" i="38" a="1"/>
  <c r="H226" i="38" s="1"/>
  <c r="I226" i="38" a="1"/>
  <c r="I226" i="38" s="1"/>
  <c r="H230" i="38" a="1"/>
  <c r="H230" i="38" s="1"/>
  <c r="G230" i="38" a="1"/>
  <c r="G230" i="38" s="1"/>
  <c r="I230" i="38" a="1"/>
  <c r="I230" i="38" s="1"/>
  <c r="G234" i="38" a="1"/>
  <c r="G234" i="38" s="1"/>
  <c r="I234" i="38" a="1"/>
  <c r="I234" i="38" s="1"/>
  <c r="H234" i="38" a="1"/>
  <c r="H234" i="38" s="1"/>
  <c r="G238" i="38" a="1"/>
  <c r="G238" i="38" s="1"/>
  <c r="I238" i="38" a="1"/>
  <c r="I238" i="38" s="1"/>
  <c r="H238" i="38" a="1"/>
  <c r="H238" i="38" s="1"/>
  <c r="G242" i="38" a="1"/>
  <c r="G242" i="38" s="1"/>
  <c r="H242" i="38" a="1"/>
  <c r="H242" i="38" s="1"/>
  <c r="I242" i="38" a="1"/>
  <c r="I242" i="38" s="1"/>
  <c r="G246" i="38" a="1"/>
  <c r="G246" i="38" s="1"/>
  <c r="H246" i="38" a="1"/>
  <c r="H246" i="38" s="1"/>
  <c r="I246" i="38" a="1"/>
  <c r="I246" i="38" s="1"/>
  <c r="G250" i="38" a="1"/>
  <c r="G250" i="38" s="1"/>
  <c r="H250" i="38" a="1"/>
  <c r="H250" i="38" s="1"/>
  <c r="I250" i="38" a="1"/>
  <c r="I250" i="38" s="1"/>
  <c r="G254" i="38" a="1"/>
  <c r="G254" i="38" s="1"/>
  <c r="H254" i="38" a="1"/>
  <c r="H254" i="38" s="1"/>
  <c r="I254" i="38" a="1"/>
  <c r="I254" i="38" s="1"/>
  <c r="H258" i="38" a="1"/>
  <c r="H258" i="38" s="1"/>
  <c r="G258" i="38" a="1"/>
  <c r="G258" i="38" s="1"/>
  <c r="I258" i="38" a="1"/>
  <c r="I258" i="38" s="1"/>
  <c r="I262" i="38" a="1"/>
  <c r="I262" i="38" s="1"/>
  <c r="G262" i="38" a="1"/>
  <c r="G262" i="38" s="1"/>
  <c r="H262" i="38" a="1"/>
  <c r="H262" i="38" s="1"/>
  <c r="G266" i="38" a="1"/>
  <c r="G266" i="38" s="1"/>
  <c r="H266" i="38" a="1"/>
  <c r="H266" i="38" s="1"/>
  <c r="I266" i="38" a="1"/>
  <c r="I266" i="38" s="1"/>
  <c r="H270" i="38" a="1"/>
  <c r="H270" i="38" s="1"/>
  <c r="I270" i="38" a="1"/>
  <c r="I270" i="38" s="1"/>
  <c r="G270" i="38" a="1"/>
  <c r="G270" i="38" s="1"/>
  <c r="H274" i="38" a="1"/>
  <c r="H274" i="38" s="1"/>
  <c r="G274" i="38" a="1"/>
  <c r="G274" i="38" s="1"/>
  <c r="I274" i="38" a="1"/>
  <c r="I274" i="38" s="1"/>
  <c r="I278" i="38" a="1"/>
  <c r="I278" i="38" s="1"/>
  <c r="H278" i="38" a="1"/>
  <c r="H278" i="38" s="1"/>
  <c r="G278" i="38" a="1"/>
  <c r="G278" i="38" s="1"/>
  <c r="G282" i="38" a="1"/>
  <c r="G282" i="38" s="1"/>
  <c r="H282" i="38" a="1"/>
  <c r="H282" i="38" s="1"/>
  <c r="I282" i="38" a="1"/>
  <c r="I282" i="38" s="1"/>
  <c r="H286" i="38" a="1"/>
  <c r="H286" i="38" s="1"/>
  <c r="I286" i="38" a="1"/>
  <c r="I286" i="38" s="1"/>
  <c r="G286" i="38" a="1"/>
  <c r="G286" i="38" s="1"/>
  <c r="G290" i="38" a="1"/>
  <c r="G290" i="38" s="1"/>
  <c r="I290" i="38" a="1"/>
  <c r="I290" i="38" s="1"/>
  <c r="H290" i="38" a="1"/>
  <c r="H290" i="38" s="1"/>
  <c r="G294" i="38" a="1"/>
  <c r="G294" i="38" s="1"/>
  <c r="H294" i="38" a="1"/>
  <c r="H294" i="38" s="1"/>
  <c r="I294" i="38" a="1"/>
  <c r="I294" i="38" s="1"/>
  <c r="H298" i="38" a="1"/>
  <c r="H298" i="38" s="1"/>
  <c r="I298" i="38" a="1"/>
  <c r="I298" i="38" s="1"/>
  <c r="G298" i="38" a="1"/>
  <c r="G298" i="38" s="1"/>
  <c r="G302" i="38" a="1"/>
  <c r="G302" i="38" s="1"/>
  <c r="H302" i="38" a="1"/>
  <c r="H302" i="38" s="1"/>
  <c r="I302" i="38" a="1"/>
  <c r="I302" i="38" s="1"/>
  <c r="G306" i="38" a="1"/>
  <c r="G306" i="38" s="1"/>
  <c r="I306" i="38" a="1"/>
  <c r="I306" i="38" s="1"/>
  <c r="H306" i="38" a="1"/>
  <c r="H306" i="38" s="1"/>
  <c r="I310" i="38" a="1"/>
  <c r="I310" i="38" s="1"/>
  <c r="G310" i="38" a="1"/>
  <c r="G310" i="38" s="1"/>
  <c r="H310" i="38" a="1"/>
  <c r="H310" i="38" s="1"/>
  <c r="G314" i="38" a="1"/>
  <c r="G314" i="38" s="1"/>
  <c r="H314" i="38" a="1"/>
  <c r="H314" i="38" s="1"/>
  <c r="I314" i="38" a="1"/>
  <c r="I314" i="38" s="1"/>
  <c r="G318" i="38" a="1"/>
  <c r="G318" i="38" s="1"/>
  <c r="I318" i="38" a="1"/>
  <c r="I318" i="38" s="1"/>
  <c r="H318" i="38" a="1"/>
  <c r="H318" i="38" s="1"/>
  <c r="I322" i="38" a="1"/>
  <c r="I322" i="38" s="1"/>
  <c r="H322" i="38" a="1"/>
  <c r="H322" i="38" s="1"/>
  <c r="G322" i="38" a="1"/>
  <c r="G322" i="38" s="1"/>
  <c r="H326" i="38" a="1"/>
  <c r="H326" i="38" s="1"/>
  <c r="I326" i="38" a="1"/>
  <c r="I326" i="38" s="1"/>
  <c r="G326" i="38" a="1"/>
  <c r="G326" i="38" s="1"/>
  <c r="G330" i="38" a="1"/>
  <c r="G330" i="38" s="1"/>
  <c r="H330" i="38" a="1"/>
  <c r="H330" i="38" s="1"/>
  <c r="I330" i="38" a="1"/>
  <c r="I330" i="38" s="1"/>
  <c r="G334" i="38" a="1"/>
  <c r="G334" i="38" s="1"/>
  <c r="I334" i="38" a="1"/>
  <c r="I334" i="38" s="1"/>
  <c r="H334" i="38" a="1"/>
  <c r="H334" i="38" s="1"/>
  <c r="H338" i="38" a="1"/>
  <c r="H338" i="38" s="1"/>
  <c r="G338" i="38" a="1"/>
  <c r="G338" i="38" s="1"/>
  <c r="I338" i="38" a="1"/>
  <c r="I338" i="38" s="1"/>
  <c r="I342" i="38" a="1"/>
  <c r="I342" i="38" s="1"/>
  <c r="G342" i="38" a="1"/>
  <c r="G342" i="38" s="1"/>
  <c r="H342" i="38" a="1"/>
  <c r="H342" i="38" s="1"/>
  <c r="H346" i="38" a="1"/>
  <c r="H346" i="38" s="1"/>
  <c r="G346" i="38" a="1"/>
  <c r="G346" i="38" s="1"/>
  <c r="I346" i="38" a="1"/>
  <c r="I346" i="38" s="1"/>
  <c r="G350" i="38" a="1"/>
  <c r="G350" i="38" s="1"/>
  <c r="I350" i="38" a="1"/>
  <c r="I350" i="38" s="1"/>
  <c r="H350" i="38" a="1"/>
  <c r="H350" i="38" s="1"/>
  <c r="H354" i="38" a="1"/>
  <c r="H354" i="38" s="1"/>
  <c r="I354" i="38" a="1"/>
  <c r="I354" i="38" s="1"/>
  <c r="G354" i="38" a="1"/>
  <c r="G354" i="38" s="1"/>
  <c r="I358" i="38" a="1"/>
  <c r="I358" i="38" s="1"/>
  <c r="G358" i="38" a="1"/>
  <c r="G358" i="38" s="1"/>
  <c r="H358" i="38" a="1"/>
  <c r="H358" i="38" s="1"/>
  <c r="H362" i="38" a="1"/>
  <c r="H362" i="38" s="1"/>
  <c r="I362" i="38" a="1"/>
  <c r="I362" i="38" s="1"/>
  <c r="G362" i="38" a="1"/>
  <c r="G362" i="38" s="1"/>
  <c r="G366" i="38" a="1"/>
  <c r="G366" i="38" s="1"/>
  <c r="I366" i="38" a="1"/>
  <c r="I366" i="38" s="1"/>
  <c r="H366" i="38" a="1"/>
  <c r="H366" i="38" s="1"/>
  <c r="H370" i="38" a="1"/>
  <c r="H370" i="38" s="1"/>
  <c r="G370" i="38" a="1"/>
  <c r="G370" i="38" s="1"/>
  <c r="I370" i="38" a="1"/>
  <c r="I370" i="38" s="1"/>
  <c r="I374" i="38" a="1"/>
  <c r="I374" i="38" s="1"/>
  <c r="G374" i="38" a="1"/>
  <c r="G374" i="38" s="1"/>
  <c r="H374" i="38" a="1"/>
  <c r="H374" i="38" s="1"/>
  <c r="H378" i="38" a="1"/>
  <c r="H378" i="38" s="1"/>
  <c r="G378" i="38" a="1"/>
  <c r="G378" i="38" s="1"/>
  <c r="I378" i="38" a="1"/>
  <c r="I378" i="38" s="1"/>
  <c r="G382" i="38" a="1"/>
  <c r="G382" i="38" s="1"/>
  <c r="I382" i="38" a="1"/>
  <c r="I382" i="38" s="1"/>
  <c r="H382" i="38" a="1"/>
  <c r="H382" i="38" s="1"/>
  <c r="H386" i="38" a="1"/>
  <c r="H386" i="38" s="1"/>
  <c r="G386" i="38" a="1"/>
  <c r="G386" i="38" s="1"/>
  <c r="I386" i="38" a="1"/>
  <c r="I386" i="38" s="1"/>
  <c r="G390" i="38" a="1"/>
  <c r="G390" i="38" s="1"/>
  <c r="H390" i="38" a="1"/>
  <c r="H390" i="38" s="1"/>
  <c r="I390" i="38" a="1"/>
  <c r="I390" i="38" s="1"/>
  <c r="G394" i="38" a="1"/>
  <c r="G394" i="38" s="1"/>
  <c r="H394" i="38" a="1"/>
  <c r="H394" i="38" s="1"/>
  <c r="I394" i="38" a="1"/>
  <c r="I394" i="38" s="1"/>
  <c r="G398" i="38" a="1"/>
  <c r="G398" i="38" s="1"/>
  <c r="H398" i="38" a="1"/>
  <c r="H398" i="38" s="1"/>
  <c r="I398" i="38" a="1"/>
  <c r="I398" i="38" s="1"/>
  <c r="G402" i="38" a="1"/>
  <c r="G402" i="38" s="1"/>
  <c r="H402" i="38" a="1"/>
  <c r="H402" i="38" s="1"/>
  <c r="I402" i="38" a="1"/>
  <c r="I402" i="38" s="1"/>
  <c r="G406" i="38" a="1"/>
  <c r="G406" i="38" s="1"/>
  <c r="H406" i="38" a="1"/>
  <c r="H406" i="38" s="1"/>
  <c r="I406" i="38" a="1"/>
  <c r="I406" i="38" s="1"/>
  <c r="G410" i="38" a="1"/>
  <c r="G410" i="38" s="1"/>
  <c r="H410" i="38" a="1"/>
  <c r="H410" i="38" s="1"/>
  <c r="I410" i="38" a="1"/>
  <c r="I410" i="38" s="1"/>
  <c r="G414" i="38" a="1"/>
  <c r="G414" i="38" s="1"/>
  <c r="H414" i="38" a="1"/>
  <c r="H414" i="38" s="1"/>
  <c r="I414" i="38" a="1"/>
  <c r="I414" i="38" s="1"/>
  <c r="H418" i="38" a="1"/>
  <c r="H418" i="38" s="1"/>
  <c r="I418" i="38" a="1"/>
  <c r="I418" i="38" s="1"/>
  <c r="G418" i="38" a="1"/>
  <c r="G418" i="38" s="1"/>
  <c r="H422" i="38" a="1"/>
  <c r="H422" i="38" s="1"/>
  <c r="I422" i="38" a="1"/>
  <c r="I422" i="38" s="1"/>
  <c r="G422" i="38" a="1"/>
  <c r="G422" i="38" s="1"/>
  <c r="H426" i="38" a="1"/>
  <c r="H426" i="38" s="1"/>
  <c r="I426" i="38" a="1"/>
  <c r="I426" i="38" s="1"/>
  <c r="G426" i="38" a="1"/>
  <c r="G426" i="38" s="1"/>
  <c r="G430" i="38" a="1"/>
  <c r="G430" i="38" s="1"/>
  <c r="I430" i="38" a="1"/>
  <c r="I430" i="38" s="1"/>
  <c r="H430" i="38" a="1"/>
  <c r="H430" i="38" s="1"/>
  <c r="I434" i="38" a="1"/>
  <c r="I434" i="38" s="1"/>
  <c r="G434" i="38" a="1"/>
  <c r="G434" i="38" s="1"/>
  <c r="H434" i="38" a="1"/>
  <c r="H434" i="38" s="1"/>
  <c r="I438" i="38" a="1"/>
  <c r="I438" i="38" s="1"/>
  <c r="G438" i="38" a="1"/>
  <c r="G438" i="38" s="1"/>
  <c r="H438" i="38" a="1"/>
  <c r="H438" i="38" s="1"/>
  <c r="I442" i="38" a="1"/>
  <c r="I442" i="38" s="1"/>
  <c r="G442" i="38" a="1"/>
  <c r="G442" i="38" s="1"/>
  <c r="H442" i="38" a="1"/>
  <c r="H442" i="38" s="1"/>
  <c r="G446" i="38" a="1"/>
  <c r="G446" i="38" s="1"/>
  <c r="I446" i="38" a="1"/>
  <c r="I446" i="38" s="1"/>
  <c r="H446" i="38" a="1"/>
  <c r="H446" i="38" s="1"/>
  <c r="H450" i="38" a="1"/>
  <c r="H450" i="38" s="1"/>
  <c r="I450" i="38" a="1"/>
  <c r="I450" i="38" s="1"/>
  <c r="G450" i="38" a="1"/>
  <c r="G450" i="38" s="1"/>
  <c r="G454" i="38" a="1"/>
  <c r="G454" i="38" s="1"/>
  <c r="H454" i="38" a="1"/>
  <c r="H454" i="38" s="1"/>
  <c r="I454" i="38" a="1"/>
  <c r="I454" i="38" s="1"/>
  <c r="G458" i="38" a="1"/>
  <c r="G458" i="38" s="1"/>
  <c r="H458" i="38" a="1"/>
  <c r="H458" i="38" s="1"/>
  <c r="I458" i="38" a="1"/>
  <c r="I458" i="38" s="1"/>
  <c r="I462" i="38" a="1"/>
  <c r="I462" i="38" s="1"/>
  <c r="G462" i="38" a="1"/>
  <c r="G462" i="38" s="1"/>
  <c r="H462" i="38" a="1"/>
  <c r="H462" i="38" s="1"/>
  <c r="G466" i="38" a="1"/>
  <c r="G466" i="38" s="1"/>
  <c r="I466" i="38" a="1"/>
  <c r="I466" i="38" s="1"/>
  <c r="H466" i="38" a="1"/>
  <c r="H466" i="38" s="1"/>
  <c r="H470" i="38" a="1"/>
  <c r="H470" i="38" s="1"/>
  <c r="I470" i="38" a="1"/>
  <c r="I470" i="38" s="1"/>
  <c r="G470" i="38" a="1"/>
  <c r="G470" i="38" s="1"/>
  <c r="I474" i="38" a="1"/>
  <c r="I474" i="38" s="1"/>
  <c r="G474" i="38" a="1"/>
  <c r="G474" i="38" s="1"/>
  <c r="H474" i="38" a="1"/>
  <c r="H474" i="38" s="1"/>
  <c r="H478" i="38" a="1"/>
  <c r="H478" i="38" s="1"/>
  <c r="I478" i="38" a="1"/>
  <c r="I478" i="38" s="1"/>
  <c r="G478" i="38" a="1"/>
  <c r="G478" i="38" s="1"/>
  <c r="G482" i="38" a="1"/>
  <c r="G482" i="38" s="1"/>
  <c r="H482" i="38" a="1"/>
  <c r="H482" i="38" s="1"/>
  <c r="I482" i="38" a="1"/>
  <c r="I482" i="38" s="1"/>
  <c r="G486" i="38" a="1"/>
  <c r="G486" i="38" s="1"/>
  <c r="H486" i="38" a="1"/>
  <c r="H486" i="38" s="1"/>
  <c r="I486" i="38" a="1"/>
  <c r="I486" i="38" s="1"/>
  <c r="I490" i="38" a="1"/>
  <c r="I490" i="38" s="1"/>
  <c r="G490" i="38" a="1"/>
  <c r="G490" i="38" s="1"/>
  <c r="H490" i="38" a="1"/>
  <c r="H490" i="38" s="1"/>
  <c r="G494" i="38" a="1"/>
  <c r="G494" i="38" s="1"/>
  <c r="H494" i="38" a="1"/>
  <c r="H494" i="38" s="1"/>
  <c r="I494" i="38" a="1"/>
  <c r="I494" i="38" s="1"/>
  <c r="H498" i="38" a="1"/>
  <c r="H498" i="38" s="1"/>
  <c r="I498" i="38" a="1"/>
  <c r="I498" i="38" s="1"/>
  <c r="G498" i="38" a="1"/>
  <c r="G498" i="38" s="1"/>
  <c r="I502" i="38" a="1"/>
  <c r="I502" i="38" s="1"/>
  <c r="G502" i="38" a="1"/>
  <c r="G502" i="38" s="1"/>
  <c r="H502" i="38" a="1"/>
  <c r="H502" i="38" s="1"/>
  <c r="G506" i="38" a="1"/>
  <c r="G506" i="38" s="1"/>
  <c r="H506" i="38" a="1"/>
  <c r="H506" i="38" s="1"/>
  <c r="I506" i="38" a="1"/>
  <c r="I506" i="38" s="1"/>
  <c r="H510" i="38" a="1"/>
  <c r="H510" i="38" s="1"/>
  <c r="I510" i="38" a="1"/>
  <c r="I510" i="38" s="1"/>
  <c r="G510" i="38" a="1"/>
  <c r="G510" i="38" s="1"/>
  <c r="G514" i="38" a="1"/>
  <c r="G514" i="38" s="1"/>
  <c r="H514" i="38" a="1"/>
  <c r="H514" i="38" s="1"/>
  <c r="I514" i="38" a="1"/>
  <c r="I514" i="38" s="1"/>
  <c r="G518" i="38" a="1"/>
  <c r="G518" i="38" s="1"/>
  <c r="H518" i="38" a="1"/>
  <c r="H518" i="38" s="1"/>
  <c r="I518" i="38" a="1"/>
  <c r="I518" i="38" s="1"/>
  <c r="I522" i="38" a="1"/>
  <c r="I522" i="38" s="1"/>
  <c r="G522" i="38" a="1"/>
  <c r="G522" i="38" s="1"/>
  <c r="H522" i="38" a="1"/>
  <c r="H522" i="38" s="1"/>
  <c r="G526" i="38" a="1"/>
  <c r="G526" i="38" s="1"/>
  <c r="H526" i="38" a="1"/>
  <c r="H526" i="38" s="1"/>
  <c r="I526" i="38" a="1"/>
  <c r="I526" i="38" s="1"/>
  <c r="H530" i="38" a="1"/>
  <c r="H530" i="38" s="1"/>
  <c r="I530" i="38" a="1"/>
  <c r="I530" i="38" s="1"/>
  <c r="G530" i="38" a="1"/>
  <c r="G530" i="38" s="1"/>
  <c r="H534" i="38" a="1"/>
  <c r="H534" i="38" s="1"/>
  <c r="I534" i="38" a="1"/>
  <c r="I534" i="38" s="1"/>
  <c r="G534" i="38" a="1"/>
  <c r="G534" i="38" s="1"/>
  <c r="H538" i="38" a="1"/>
  <c r="H538" i="38" s="1"/>
  <c r="I538" i="38" a="1"/>
  <c r="I538" i="38" s="1"/>
  <c r="G538" i="38" a="1"/>
  <c r="G538" i="38" s="1"/>
  <c r="H542" i="38" a="1"/>
  <c r="H542" i="38" s="1"/>
  <c r="I542" i="38" a="1"/>
  <c r="I542" i="38" s="1"/>
  <c r="G542" i="38" a="1"/>
  <c r="G542" i="38" s="1"/>
  <c r="H546" i="38" a="1"/>
  <c r="H546" i="38" s="1"/>
  <c r="G546" i="38" a="1"/>
  <c r="G546" i="38" s="1"/>
  <c r="I546" i="38" a="1"/>
  <c r="I546" i="38" s="1"/>
  <c r="H550" i="38" a="1"/>
  <c r="H550" i="38" s="1"/>
  <c r="I550" i="38" a="1"/>
  <c r="I550" i="38" s="1"/>
  <c r="G550" i="38" a="1"/>
  <c r="G550" i="38" s="1"/>
  <c r="I554" i="38" a="1"/>
  <c r="I554" i="38" s="1"/>
  <c r="G554" i="38" a="1"/>
  <c r="G554" i="38" s="1"/>
  <c r="H554" i="38" a="1"/>
  <c r="H554" i="38" s="1"/>
  <c r="G558" i="38" a="1"/>
  <c r="G558" i="38" s="1"/>
  <c r="H558" i="38" a="1"/>
  <c r="H558" i="38" s="1"/>
  <c r="I558" i="38" a="1"/>
  <c r="I558" i="38" s="1"/>
  <c r="G562" i="38" a="1"/>
  <c r="G562" i="38" s="1"/>
  <c r="H562" i="38" a="1"/>
  <c r="H562" i="38" s="1"/>
  <c r="I562" i="38" a="1"/>
  <c r="I562" i="38" s="1"/>
  <c r="G566" i="38" a="1"/>
  <c r="G566" i="38" s="1"/>
  <c r="H566" i="38" a="1"/>
  <c r="H566" i="38" s="1"/>
  <c r="I566" i="38" a="1"/>
  <c r="I566" i="38" s="1"/>
  <c r="G570" i="38" a="1"/>
  <c r="G570" i="38" s="1"/>
  <c r="H570" i="38" a="1"/>
  <c r="H570" i="38" s="1"/>
  <c r="I570" i="38" a="1"/>
  <c r="I570" i="38" s="1"/>
  <c r="G574" i="38" a="1"/>
  <c r="G574" i="38" s="1"/>
  <c r="H574" i="38" a="1"/>
  <c r="H574" i="38" s="1"/>
  <c r="I574" i="38" a="1"/>
  <c r="I574" i="38" s="1"/>
  <c r="H578" i="38" a="1"/>
  <c r="H578" i="38" s="1"/>
  <c r="I578" i="38" a="1"/>
  <c r="I578" i="38" s="1"/>
  <c r="G578" i="38" a="1"/>
  <c r="G578" i="38" s="1"/>
  <c r="H582" i="38" a="1"/>
  <c r="H582" i="38" s="1"/>
  <c r="I582" i="38" a="1"/>
  <c r="I582" i="38" s="1"/>
  <c r="G582" i="38" a="1"/>
  <c r="G582" i="38" s="1"/>
  <c r="I586" i="38" a="1"/>
  <c r="I586" i="38" s="1"/>
  <c r="G586" i="38" a="1"/>
  <c r="G586" i="38" s="1"/>
  <c r="H586" i="38" a="1"/>
  <c r="H586" i="38" s="1"/>
  <c r="G590" i="38" a="1"/>
  <c r="G590" i="38" s="1"/>
  <c r="H590" i="38" a="1"/>
  <c r="H590" i="38" s="1"/>
  <c r="I590" i="38" a="1"/>
  <c r="I590" i="38" s="1"/>
  <c r="G594" i="38" a="1"/>
  <c r="G594" i="38" s="1"/>
  <c r="H594" i="38" a="1"/>
  <c r="H594" i="38" s="1"/>
  <c r="I594" i="38" a="1"/>
  <c r="I594" i="38" s="1"/>
  <c r="G598" i="38" a="1"/>
  <c r="G598" i="38" s="1"/>
  <c r="H598" i="38" a="1"/>
  <c r="H598" i="38" s="1"/>
  <c r="I598" i="38" a="1"/>
  <c r="I598" i="38" s="1"/>
  <c r="G602" i="38" a="1"/>
  <c r="G602" i="38" s="1"/>
  <c r="H602" i="38" a="1"/>
  <c r="H602" i="38" s="1"/>
  <c r="I602" i="38" a="1"/>
  <c r="I602" i="38" s="1"/>
  <c r="G606" i="38" a="1"/>
  <c r="G606" i="38" s="1"/>
  <c r="H606" i="38" a="1"/>
  <c r="H606" i="38" s="1"/>
  <c r="I606" i="38" a="1"/>
  <c r="I606" i="38" s="1"/>
  <c r="H610" i="38" a="1"/>
  <c r="H610" i="38" s="1"/>
  <c r="I610" i="38" a="1"/>
  <c r="I610" i="38" s="1"/>
  <c r="G610" i="38" a="1"/>
  <c r="G610" i="38" s="1"/>
  <c r="H614" i="38" a="1"/>
  <c r="H614" i="38" s="1"/>
  <c r="I614" i="38" a="1"/>
  <c r="I614" i="38" s="1"/>
  <c r="G614" i="38" a="1"/>
  <c r="G614" i="38" s="1"/>
  <c r="I618" i="38" a="1"/>
  <c r="I618" i="38" s="1"/>
  <c r="G618" i="38" a="1"/>
  <c r="G618" i="38" s="1"/>
  <c r="H618" i="38" a="1"/>
  <c r="H618" i="38" s="1"/>
  <c r="G622" i="38" a="1"/>
  <c r="G622" i="38" s="1"/>
  <c r="H622" i="38" a="1"/>
  <c r="H622" i="38" s="1"/>
  <c r="I622" i="38" a="1"/>
  <c r="I622" i="38" s="1"/>
  <c r="G626" i="38" a="1"/>
  <c r="G626" i="38" s="1"/>
  <c r="H626" i="38" a="1"/>
  <c r="H626" i="38" s="1"/>
  <c r="I626" i="38" a="1"/>
  <c r="I626" i="38" s="1"/>
  <c r="G630" i="38" a="1"/>
  <c r="G630" i="38" s="1"/>
  <c r="H630" i="38" a="1"/>
  <c r="H630" i="38" s="1"/>
  <c r="I630" i="38" a="1"/>
  <c r="I630" i="38" s="1"/>
  <c r="G634" i="38" a="1"/>
  <c r="G634" i="38" s="1"/>
  <c r="H634" i="38" a="1"/>
  <c r="H634" i="38" s="1"/>
  <c r="I634" i="38" a="1"/>
  <c r="I634" i="38" s="1"/>
  <c r="G638" i="38" a="1"/>
  <c r="G638" i="38" s="1"/>
  <c r="H638" i="38" a="1"/>
  <c r="H638" i="38" s="1"/>
  <c r="I638" i="38" a="1"/>
  <c r="I638" i="38" s="1"/>
  <c r="H642" i="38" a="1"/>
  <c r="H642" i="38" s="1"/>
  <c r="I642" i="38" a="1"/>
  <c r="I642" i="38" s="1"/>
  <c r="G642" i="38" a="1"/>
  <c r="G642" i="38" s="1"/>
  <c r="H646" i="38" a="1"/>
  <c r="H646" i="38" s="1"/>
  <c r="I646" i="38" a="1"/>
  <c r="I646" i="38" s="1"/>
  <c r="G646" i="38" a="1"/>
  <c r="G646" i="38" s="1"/>
  <c r="I650" i="38" a="1"/>
  <c r="I650" i="38" s="1"/>
  <c r="G650" i="38" a="1"/>
  <c r="G650" i="38" s="1"/>
  <c r="H650" i="38" a="1"/>
  <c r="H650" i="38" s="1"/>
  <c r="G654" i="38" a="1"/>
  <c r="G654" i="38" s="1"/>
  <c r="H654" i="38" a="1"/>
  <c r="H654" i="38" s="1"/>
  <c r="I654" i="38" a="1"/>
  <c r="I654" i="38" s="1"/>
  <c r="G658" i="38" a="1"/>
  <c r="G658" i="38" s="1"/>
  <c r="H658" i="38" a="1"/>
  <c r="H658" i="38" s="1"/>
  <c r="I658" i="38" a="1"/>
  <c r="I658" i="38" s="1"/>
  <c r="G662" i="38" a="1"/>
  <c r="G662" i="38" s="1"/>
  <c r="H662" i="38" a="1"/>
  <c r="H662" i="38" s="1"/>
  <c r="I662" i="38" a="1"/>
  <c r="I662" i="38" s="1"/>
  <c r="G666" i="38" a="1"/>
  <c r="G666" i="38" s="1"/>
  <c r="H666" i="38" a="1"/>
  <c r="H666" i="38" s="1"/>
  <c r="I666" i="38" a="1"/>
  <c r="I666" i="38" s="1"/>
  <c r="G670" i="38" a="1"/>
  <c r="G670" i="38" s="1"/>
  <c r="H670" i="38" a="1"/>
  <c r="H670" i="38" s="1"/>
  <c r="I670" i="38" a="1"/>
  <c r="I670" i="38" s="1"/>
  <c r="H674" i="38" a="1"/>
  <c r="H674" i="38" s="1"/>
  <c r="G674" i="38" a="1"/>
  <c r="G674" i="38" s="1"/>
  <c r="I674" i="38" a="1"/>
  <c r="I674" i="38" s="1"/>
  <c r="G678" i="38" a="1"/>
  <c r="G678" i="38" s="1"/>
  <c r="H678" i="38" a="1"/>
  <c r="H678" i="38" s="1"/>
  <c r="I678" i="38" a="1"/>
  <c r="I678" i="38" s="1"/>
  <c r="I682" i="38" a="1"/>
  <c r="I682" i="38" s="1"/>
  <c r="G682" i="38" a="1"/>
  <c r="G682" i="38" s="1"/>
  <c r="H682" i="38" a="1"/>
  <c r="H682" i="38" s="1"/>
  <c r="I686" i="38" a="1"/>
  <c r="I686" i="38" s="1"/>
  <c r="G686" i="38" a="1"/>
  <c r="G686" i="38" s="1"/>
  <c r="H686" i="38" a="1"/>
  <c r="H686" i="38" s="1"/>
  <c r="G690" i="38" a="1"/>
  <c r="G690" i="38" s="1"/>
  <c r="H690" i="38" a="1"/>
  <c r="H690" i="38" s="1"/>
  <c r="I690" i="38" a="1"/>
  <c r="I690" i="38" s="1"/>
  <c r="I694" i="38" a="1"/>
  <c r="I694" i="38" s="1"/>
  <c r="G694" i="38" a="1"/>
  <c r="G694" i="38" s="1"/>
  <c r="G698" i="38" a="1"/>
  <c r="G698" i="38" s="1"/>
  <c r="H698" i="38" a="1"/>
  <c r="H698" i="38" s="1"/>
  <c r="I698" i="38" a="1"/>
  <c r="I698" i="38" s="1"/>
  <c r="G702" i="38" a="1"/>
  <c r="G702" i="38" s="1"/>
  <c r="H702" i="38" a="1"/>
  <c r="H702" i="38" s="1"/>
  <c r="I702" i="38" a="1"/>
  <c r="I702" i="38" s="1"/>
  <c r="G706" i="38" a="1"/>
  <c r="G706" i="38" s="1"/>
  <c r="H706" i="38" a="1"/>
  <c r="H706" i="38" s="1"/>
  <c r="I706" i="38" a="1"/>
  <c r="I706" i="38" s="1"/>
  <c r="I710" i="38" a="1"/>
  <c r="I710" i="38" s="1"/>
  <c r="G710" i="38" a="1"/>
  <c r="G710" i="38" s="1"/>
  <c r="H710" i="38" a="1"/>
  <c r="H710" i="38" s="1"/>
  <c r="G714" i="38" a="1"/>
  <c r="G714" i="38" s="1"/>
  <c r="H714" i="38" a="1"/>
  <c r="H714" i="38" s="1"/>
  <c r="I714" i="38" a="1"/>
  <c r="I714" i="38" s="1"/>
  <c r="G718" i="38" a="1"/>
  <c r="G718" i="38" s="1"/>
  <c r="H718" i="38" a="1"/>
  <c r="H718" i="38" s="1"/>
  <c r="I718" i="38" a="1"/>
  <c r="I718" i="38" s="1"/>
  <c r="G722" i="38" a="1"/>
  <c r="G722" i="38" s="1"/>
  <c r="H722" i="38" a="1"/>
  <c r="H722" i="38" s="1"/>
  <c r="I726" i="38" a="1"/>
  <c r="I726" i="38" s="1"/>
  <c r="G726" i="38" a="1"/>
  <c r="G726" i="38" s="1"/>
  <c r="H726" i="38" a="1"/>
  <c r="H726" i="38" s="1"/>
  <c r="G730" i="38" a="1"/>
  <c r="G730" i="38" s="1"/>
  <c r="H730" i="38" a="1"/>
  <c r="H730" i="38" s="1"/>
  <c r="I730" i="38" a="1"/>
  <c r="I730" i="38" s="1"/>
  <c r="G734" i="38" a="1"/>
  <c r="G734" i="38" s="1"/>
  <c r="H734" i="38" a="1"/>
  <c r="H734" i="38" s="1"/>
  <c r="I734" i="38" a="1"/>
  <c r="I734" i="38" s="1"/>
  <c r="G738" i="38" a="1"/>
  <c r="G738" i="38" s="1"/>
  <c r="H738" i="38" a="1"/>
  <c r="H738" i="38" s="1"/>
  <c r="I738" i="38" a="1"/>
  <c r="I738" i="38" s="1"/>
  <c r="I742" i="38" a="1"/>
  <c r="I742" i="38" s="1"/>
  <c r="G742" i="38" a="1"/>
  <c r="G742" i="38" s="1"/>
  <c r="H742" i="38" a="1"/>
  <c r="H742" i="38" s="1"/>
  <c r="G746" i="38" a="1"/>
  <c r="G746" i="38" s="1"/>
  <c r="H746" i="38" a="1"/>
  <c r="H746" i="38" s="1"/>
  <c r="I746" i="38" a="1"/>
  <c r="I746" i="38" s="1"/>
  <c r="G750" i="38" a="1"/>
  <c r="G750" i="38" s="1"/>
  <c r="H750" i="38" a="1"/>
  <c r="H750" i="38" s="1"/>
  <c r="I750" i="38" a="1"/>
  <c r="I750" i="38" s="1"/>
  <c r="G754" i="38" a="1"/>
  <c r="G754" i="38" s="1"/>
  <c r="H754" i="38" a="1"/>
  <c r="H754" i="38" s="1"/>
  <c r="I754" i="38" a="1"/>
  <c r="I754" i="38" s="1"/>
  <c r="I758" i="38" a="1"/>
  <c r="I758" i="38" s="1"/>
  <c r="G758" i="38" a="1"/>
  <c r="G758" i="38" s="1"/>
  <c r="H758" i="38" a="1"/>
  <c r="H758" i="38" s="1"/>
  <c r="G762" i="38" a="1"/>
  <c r="G762" i="38" s="1"/>
  <c r="H762" i="38" a="1"/>
  <c r="H762" i="38" s="1"/>
  <c r="I762" i="38" a="1"/>
  <c r="I762" i="38" s="1"/>
  <c r="G766" i="38" a="1"/>
  <c r="G766" i="38" s="1"/>
  <c r="H766" i="38" a="1"/>
  <c r="H766" i="38" s="1"/>
  <c r="I766" i="38" a="1"/>
  <c r="I766" i="38" s="1"/>
  <c r="G770" i="38" a="1"/>
  <c r="G770" i="38" s="1"/>
  <c r="H770" i="38" a="1"/>
  <c r="H770" i="38" s="1"/>
  <c r="I770" i="38" a="1"/>
  <c r="I770" i="38" s="1"/>
  <c r="G774" i="38" a="1"/>
  <c r="G774" i="38" s="1"/>
  <c r="H774" i="38" a="1"/>
  <c r="H774" i="38" s="1"/>
  <c r="I774" i="38" a="1"/>
  <c r="I774" i="38" s="1"/>
  <c r="G778" i="38" a="1"/>
  <c r="G778" i="38" s="1"/>
  <c r="H778" i="38" a="1"/>
  <c r="H778" i="38" s="1"/>
  <c r="I778" i="38" a="1"/>
  <c r="I778" i="38" s="1"/>
  <c r="G782" i="38" a="1"/>
  <c r="G782" i="38" s="1"/>
  <c r="H782" i="38" a="1"/>
  <c r="H782" i="38" s="1"/>
  <c r="G786" i="38" a="1"/>
  <c r="G786" i="38" s="1"/>
  <c r="I786" i="38" a="1"/>
  <c r="I786" i="38" s="1"/>
  <c r="I802" i="38" a="1"/>
  <c r="I802" i="38" s="1"/>
  <c r="H806" i="38" a="1"/>
  <c r="H806" i="38" s="1"/>
  <c r="H810" i="38" a="1"/>
  <c r="H810" i="38" s="1"/>
  <c r="I822" i="38" a="1"/>
  <c r="I822" i="38" s="1"/>
  <c r="H826" i="38" a="1"/>
  <c r="H826" i="38" s="1"/>
  <c r="H830" i="38" a="1"/>
  <c r="H830" i="38" s="1"/>
  <c r="I838" i="38" a="1"/>
  <c r="I838" i="38" s="1"/>
  <c r="G842" i="38" a="1"/>
  <c r="G842" i="38" s="1"/>
  <c r="G846" i="38" a="1"/>
  <c r="G846" i="38" s="1"/>
  <c r="G850" i="38" a="1"/>
  <c r="G850" i="38" s="1"/>
  <c r="G854" i="38" a="1"/>
  <c r="G854" i="38" s="1"/>
  <c r="G858" i="38" a="1"/>
  <c r="G858" i="38" s="1"/>
  <c r="I862" i="38" a="1"/>
  <c r="I862" i="38" s="1"/>
  <c r="I866" i="38" a="1"/>
  <c r="I866" i="38" s="1"/>
  <c r="I870" i="38" a="1"/>
  <c r="I870" i="38" s="1"/>
  <c r="I874" i="38" a="1"/>
  <c r="I874" i="38" s="1"/>
  <c r="I994" i="38" a="1"/>
  <c r="I994" i="38" s="1"/>
  <c r="H990" i="38" a="1"/>
  <c r="H990" i="38" s="1"/>
  <c r="H988" i="38" a="1"/>
  <c r="H988" i="38" s="1"/>
  <c r="I979" i="38" a="1"/>
  <c r="I979" i="38" s="1"/>
  <c r="I977" i="38" a="1"/>
  <c r="I977" i="38" s="1"/>
  <c r="H975" i="38" a="1"/>
  <c r="H975" i="38" s="1"/>
  <c r="H973" i="38" a="1"/>
  <c r="H973" i="38" s="1"/>
  <c r="I964" i="38" a="1"/>
  <c r="I964" i="38" s="1"/>
  <c r="I962" i="38" a="1"/>
  <c r="I962" i="38" s="1"/>
  <c r="H958" i="38" a="1"/>
  <c r="H958" i="38" s="1"/>
  <c r="H956" i="38" a="1"/>
  <c r="H956" i="38" s="1"/>
  <c r="I947" i="38" a="1"/>
  <c r="I947" i="38" s="1"/>
  <c r="I945" i="38" a="1"/>
  <c r="I945" i="38" s="1"/>
  <c r="H943" i="38" a="1"/>
  <c r="H943" i="38" s="1"/>
  <c r="H941" i="38" a="1"/>
  <c r="H941" i="38" s="1"/>
  <c r="I932" i="38" a="1"/>
  <c r="I932" i="38" s="1"/>
  <c r="I930" i="38" a="1"/>
  <c r="I930" i="38" s="1"/>
  <c r="H926" i="38" a="1"/>
  <c r="H926" i="38" s="1"/>
  <c r="H924" i="38" a="1"/>
  <c r="H924" i="38" s="1"/>
  <c r="I915" i="38" a="1"/>
  <c r="I915" i="38" s="1"/>
  <c r="I913" i="38" a="1"/>
  <c r="I913" i="38" s="1"/>
  <c r="H911" i="38" a="1"/>
  <c r="H911" i="38" s="1"/>
  <c r="H909" i="38" a="1"/>
  <c r="H909" i="38" s="1"/>
  <c r="H891" i="38" a="1"/>
  <c r="H891" i="38" s="1"/>
  <c r="H786" i="38" a="1"/>
  <c r="H786" i="38" s="1"/>
  <c r="G862" i="38" a="1"/>
  <c r="G862" i="38" s="1"/>
  <c r="H862" i="38" a="1"/>
  <c r="H862" i="38" s="1"/>
  <c r="G866" i="38" a="1"/>
  <c r="G866" i="38" s="1"/>
  <c r="H866" i="38" a="1"/>
  <c r="H866" i="38" s="1"/>
  <c r="G870" i="38" a="1"/>
  <c r="G870" i="38" s="1"/>
  <c r="H870" i="38" a="1"/>
  <c r="H870" i="38" s="1"/>
  <c r="G874" i="38" a="1"/>
  <c r="G874" i="38" s="1"/>
  <c r="H874" i="38" a="1"/>
  <c r="H874" i="38" s="1"/>
  <c r="G878" i="38" a="1"/>
  <c r="G878" i="38" s="1"/>
  <c r="H878" i="38" a="1"/>
  <c r="H878" i="38" s="1"/>
  <c r="I878" i="38" a="1"/>
  <c r="I878" i="38" s="1"/>
  <c r="G882" i="38" a="1"/>
  <c r="G882" i="38" s="1"/>
  <c r="H882" i="38" a="1"/>
  <c r="H882" i="38" s="1"/>
  <c r="I882" i="38" a="1"/>
  <c r="I882" i="38" s="1"/>
  <c r="G886" i="38" a="1"/>
  <c r="G886" i="38" s="1"/>
  <c r="H886" i="38" a="1"/>
  <c r="H886" i="38" s="1"/>
  <c r="I886" i="38" a="1"/>
  <c r="I886" i="38" s="1"/>
  <c r="I890" i="38" a="1"/>
  <c r="I890" i="38" s="1"/>
  <c r="I894" i="38" a="1"/>
  <c r="I894" i="38" s="1"/>
  <c r="I898" i="38" a="1"/>
  <c r="I898" i="38" s="1"/>
  <c r="I902" i="38" a="1"/>
  <c r="I902" i="38" s="1"/>
  <c r="I1000" i="38" a="1"/>
  <c r="I1000" i="38" s="1"/>
  <c r="I998" i="38" a="1"/>
  <c r="I998" i="38" s="1"/>
  <c r="H994" i="38" a="1"/>
  <c r="H994" i="38" s="1"/>
  <c r="I983" i="38" a="1"/>
  <c r="I983" i="38" s="1"/>
  <c r="I981" i="38" a="1"/>
  <c r="I981" i="38" s="1"/>
  <c r="H979" i="38" a="1"/>
  <c r="H979" i="38" s="1"/>
  <c r="H977" i="38" a="1"/>
  <c r="H977" i="38" s="1"/>
  <c r="I968" i="38" a="1"/>
  <c r="I968" i="38" s="1"/>
  <c r="I966" i="38" a="1"/>
  <c r="I966" i="38" s="1"/>
  <c r="H962" i="38" a="1"/>
  <c r="H962" i="38" s="1"/>
  <c r="H960" i="38" a="1"/>
  <c r="H960" i="38" s="1"/>
  <c r="I951" i="38" a="1"/>
  <c r="I951" i="38" s="1"/>
  <c r="I949" i="38" a="1"/>
  <c r="I949" i="38" s="1"/>
  <c r="H947" i="38" a="1"/>
  <c r="H947" i="38" s="1"/>
  <c r="H945" i="38" a="1"/>
  <c r="H945" i="38" s="1"/>
  <c r="I936" i="38" a="1"/>
  <c r="I936" i="38" s="1"/>
  <c r="I934" i="38" a="1"/>
  <c r="I934" i="38" s="1"/>
  <c r="H930" i="38" a="1"/>
  <c r="H930" i="38" s="1"/>
  <c r="H928" i="38" a="1"/>
  <c r="H928" i="38" s="1"/>
  <c r="I919" i="38" a="1"/>
  <c r="I919" i="38" s="1"/>
  <c r="I917" i="38" a="1"/>
  <c r="I917" i="38" s="1"/>
  <c r="H915" i="38" a="1"/>
  <c r="H915" i="38" s="1"/>
  <c r="H913" i="38" a="1"/>
  <c r="H913" i="38" s="1"/>
  <c r="I904" i="38" a="1"/>
  <c r="I904" i="38" s="1"/>
  <c r="G898" i="38" a="1"/>
  <c r="G898" i="38" s="1"/>
  <c r="H894" i="38" a="1"/>
  <c r="H894" i="38" s="1"/>
  <c r="I782" i="38" a="1"/>
  <c r="I782" i="38" s="1"/>
  <c r="I722" i="38" a="1"/>
  <c r="I722" i="38" s="1"/>
  <c r="G9" i="38" a="1"/>
  <c r="G9" i="38" s="1"/>
  <c r="H9" i="38" a="1"/>
  <c r="H9" i="38" s="1"/>
  <c r="I9" i="38" a="1"/>
  <c r="I9" i="38" s="1"/>
  <c r="G13" i="38" a="1"/>
  <c r="G13" i="38" s="1"/>
  <c r="H13" i="38" a="1"/>
  <c r="H13" i="38" s="1"/>
  <c r="I13" i="38" a="1"/>
  <c r="I13" i="38" s="1"/>
  <c r="G17" i="38" a="1"/>
  <c r="G17" i="38" s="1"/>
  <c r="H17" i="38" a="1"/>
  <c r="H17" i="38" s="1"/>
  <c r="I17" i="38" a="1"/>
  <c r="I17" i="38" s="1"/>
  <c r="G21" i="38" a="1"/>
  <c r="G21" i="38" s="1"/>
  <c r="I21" i="38" a="1"/>
  <c r="I21" i="38" s="1"/>
  <c r="H21" i="38" a="1"/>
  <c r="H21" i="38" s="1"/>
  <c r="H25" i="38" a="1"/>
  <c r="H25" i="38" s="1"/>
  <c r="I25" i="38" a="1"/>
  <c r="I25" i="38" s="1"/>
  <c r="G25" i="38" a="1"/>
  <c r="G25" i="38" s="1"/>
  <c r="G29" i="38" a="1"/>
  <c r="G29" i="38" s="1"/>
  <c r="H29" i="38" a="1"/>
  <c r="H29" i="38" s="1"/>
  <c r="I29" i="38" a="1"/>
  <c r="I29" i="38" s="1"/>
  <c r="G33" i="38" a="1"/>
  <c r="G33" i="38" s="1"/>
  <c r="H33" i="38" a="1"/>
  <c r="H33" i="38" s="1"/>
  <c r="I33" i="38" a="1"/>
  <c r="I33" i="38" s="1"/>
  <c r="G37" i="38" a="1"/>
  <c r="G37" i="38" s="1"/>
  <c r="I37" i="38" a="1"/>
  <c r="I37" i="38" s="1"/>
  <c r="H37" i="38" a="1"/>
  <c r="H37" i="38" s="1"/>
  <c r="H41" i="38" a="1"/>
  <c r="H41" i="38" s="1"/>
  <c r="G41" i="38" a="1"/>
  <c r="G41" i="38" s="1"/>
  <c r="I41" i="38" a="1"/>
  <c r="I41" i="38" s="1"/>
  <c r="G45" i="38" a="1"/>
  <c r="G45" i="38" s="1"/>
  <c r="I45" i="38" a="1"/>
  <c r="I45" i="38" s="1"/>
  <c r="H45" i="38" a="1"/>
  <c r="H45" i="38" s="1"/>
  <c r="G49" i="38" a="1"/>
  <c r="G49" i="38" s="1"/>
  <c r="H49" i="38" a="1"/>
  <c r="H49" i="38" s="1"/>
  <c r="I49" i="38" a="1"/>
  <c r="I49" i="38" s="1"/>
  <c r="G53" i="38" a="1"/>
  <c r="G53" i="38" s="1"/>
  <c r="I53" i="38" a="1"/>
  <c r="I53" i="38" s="1"/>
  <c r="H53" i="38" a="1"/>
  <c r="H53" i="38" s="1"/>
  <c r="G57" i="38" a="1"/>
  <c r="G57" i="38" s="1"/>
  <c r="H57" i="38" a="1"/>
  <c r="H57" i="38" s="1"/>
  <c r="I57" i="38" a="1"/>
  <c r="I57" i="38" s="1"/>
  <c r="G61" i="38" a="1"/>
  <c r="G61" i="38" s="1"/>
  <c r="H61" i="38" a="1"/>
  <c r="H61" i="38" s="1"/>
  <c r="I61" i="38" a="1"/>
  <c r="I61" i="38" s="1"/>
  <c r="G65" i="38" a="1"/>
  <c r="G65" i="38" s="1"/>
  <c r="I65" i="38" a="1"/>
  <c r="I65" i="38" s="1"/>
  <c r="H65" i="38" a="1"/>
  <c r="H65" i="38" s="1"/>
  <c r="G69" i="38" a="1"/>
  <c r="G69" i="38" s="1"/>
  <c r="H69" i="38" a="1"/>
  <c r="H69" i="38" s="1"/>
  <c r="I69" i="38" a="1"/>
  <c r="I69" i="38" s="1"/>
  <c r="G73" i="38" a="1"/>
  <c r="G73" i="38" s="1"/>
  <c r="H73" i="38" a="1"/>
  <c r="H73" i="38" s="1"/>
  <c r="I73" i="38" a="1"/>
  <c r="I73" i="38" s="1"/>
  <c r="G77" i="38" a="1"/>
  <c r="G77" i="38" s="1"/>
  <c r="I77" i="38" a="1"/>
  <c r="I77" i="38" s="1"/>
  <c r="H77" i="38" a="1"/>
  <c r="H77" i="38" s="1"/>
  <c r="G81" i="38" a="1"/>
  <c r="G81" i="38" s="1"/>
  <c r="H81" i="38" a="1"/>
  <c r="H81" i="38" s="1"/>
  <c r="I81" i="38" a="1"/>
  <c r="I81" i="38" s="1"/>
  <c r="G85" i="38" a="1"/>
  <c r="G85" i="38" s="1"/>
  <c r="H85" i="38" a="1"/>
  <c r="H85" i="38" s="1"/>
  <c r="I85" i="38" a="1"/>
  <c r="I85" i="38" s="1"/>
  <c r="H89" i="38" a="1"/>
  <c r="H89" i="38" s="1"/>
  <c r="I89" i="38" a="1"/>
  <c r="I89" i="38" s="1"/>
  <c r="G89" i="38" a="1"/>
  <c r="G89" i="38" s="1"/>
  <c r="G93" i="38" a="1"/>
  <c r="G93" i="38" s="1"/>
  <c r="H93" i="38" a="1"/>
  <c r="H93" i="38" s="1"/>
  <c r="I93" i="38" a="1"/>
  <c r="I93" i="38" s="1"/>
  <c r="G97" i="38" a="1"/>
  <c r="G97" i="38" s="1"/>
  <c r="H97" i="38" a="1"/>
  <c r="H97" i="38" s="1"/>
  <c r="I97" i="38" a="1"/>
  <c r="I97" i="38" s="1"/>
  <c r="H101" i="38" a="1"/>
  <c r="H101" i="38" s="1"/>
  <c r="I101" i="38" a="1"/>
  <c r="I101" i="38" s="1"/>
  <c r="G101" i="38" a="1"/>
  <c r="G101" i="38" s="1"/>
  <c r="G105" i="38" a="1"/>
  <c r="G105" i="38" s="1"/>
  <c r="I105" i="38" a="1"/>
  <c r="I105" i="38" s="1"/>
  <c r="H105" i="38" a="1"/>
  <c r="H105" i="38" s="1"/>
  <c r="G109" i="38" a="1"/>
  <c r="G109" i="38" s="1"/>
  <c r="H109" i="38" a="1"/>
  <c r="H109" i="38" s="1"/>
  <c r="I109" i="38" a="1"/>
  <c r="I109" i="38" s="1"/>
  <c r="G113" i="38" a="1"/>
  <c r="G113" i="38" s="1"/>
  <c r="H113" i="38" a="1"/>
  <c r="H113" i="38" s="1"/>
  <c r="I113" i="38" a="1"/>
  <c r="I113" i="38" s="1"/>
  <c r="H117" i="38" a="1"/>
  <c r="H117" i="38" s="1"/>
  <c r="G117" i="38" a="1"/>
  <c r="G117" i="38" s="1"/>
  <c r="I117" i="38" a="1"/>
  <c r="I117" i="38" s="1"/>
  <c r="I121" i="38" a="1"/>
  <c r="I121" i="38" s="1"/>
  <c r="G121" i="38" a="1"/>
  <c r="G121" i="38" s="1"/>
  <c r="H121" i="38" a="1"/>
  <c r="H121" i="38" s="1"/>
  <c r="H125" i="38" a="1"/>
  <c r="H125" i="38" s="1"/>
  <c r="I125" i="38" a="1"/>
  <c r="I125" i="38" s="1"/>
  <c r="G125" i="38" a="1"/>
  <c r="G125" i="38" s="1"/>
  <c r="I129" i="38" a="1"/>
  <c r="I129" i="38" s="1"/>
  <c r="G129" i="38" a="1"/>
  <c r="G129" i="38" s="1"/>
  <c r="H129" i="38" a="1"/>
  <c r="H129" i="38" s="1"/>
  <c r="G133" i="38" a="1"/>
  <c r="G133" i="38" s="1"/>
  <c r="H133" i="38" a="1"/>
  <c r="H133" i="38" s="1"/>
  <c r="I133" i="38" a="1"/>
  <c r="I133" i="38" s="1"/>
  <c r="H137" i="38" a="1"/>
  <c r="H137" i="38" s="1"/>
  <c r="I137" i="38" a="1"/>
  <c r="I137" i="38" s="1"/>
  <c r="G137" i="38" a="1"/>
  <c r="G137" i="38" s="1"/>
  <c r="G141" i="38" a="1"/>
  <c r="G141" i="38" s="1"/>
  <c r="H141" i="38" a="1"/>
  <c r="H141" i="38" s="1"/>
  <c r="I141" i="38" a="1"/>
  <c r="I141" i="38" s="1"/>
  <c r="G145" i="38" a="1"/>
  <c r="G145" i="38" s="1"/>
  <c r="H145" i="38" a="1"/>
  <c r="H145" i="38" s="1"/>
  <c r="I145" i="38" a="1"/>
  <c r="I145" i="38" s="1"/>
  <c r="H149" i="38" a="1"/>
  <c r="H149" i="38" s="1"/>
  <c r="I149" i="38" a="1"/>
  <c r="I149" i="38" s="1"/>
  <c r="G149" i="38" a="1"/>
  <c r="G149" i="38" s="1"/>
  <c r="H153" i="38" a="1"/>
  <c r="H153" i="38" s="1"/>
  <c r="I153" i="38" a="1"/>
  <c r="I153" i="38" s="1"/>
  <c r="G153" i="38" a="1"/>
  <c r="G153" i="38" s="1"/>
  <c r="H157" i="38" a="1"/>
  <c r="H157" i="38" s="1"/>
  <c r="I157" i="38" a="1"/>
  <c r="I157" i="38" s="1"/>
  <c r="G157" i="38" a="1"/>
  <c r="G157" i="38" s="1"/>
  <c r="I161" i="38" a="1"/>
  <c r="I161" i="38" s="1"/>
  <c r="H161" i="38" a="1"/>
  <c r="H161" i="38" s="1"/>
  <c r="G161" i="38" a="1"/>
  <c r="G161" i="38" s="1"/>
  <c r="I165" i="38" a="1"/>
  <c r="I165" i="38" s="1"/>
  <c r="G165" i="38" a="1"/>
  <c r="G165" i="38" s="1"/>
  <c r="H165" i="38" a="1"/>
  <c r="H165" i="38" s="1"/>
  <c r="G169" i="38" a="1"/>
  <c r="G169" i="38" s="1"/>
  <c r="H169" i="38" a="1"/>
  <c r="H169" i="38" s="1"/>
  <c r="I169" i="38" a="1"/>
  <c r="I169" i="38" s="1"/>
  <c r="H173" i="38" a="1"/>
  <c r="H173" i="38" s="1"/>
  <c r="I173" i="38" a="1"/>
  <c r="I173" i="38" s="1"/>
  <c r="G173" i="38" a="1"/>
  <c r="G173" i="38" s="1"/>
  <c r="I177" i="38" a="1"/>
  <c r="I177" i="38" s="1"/>
  <c r="G177" i="38" a="1"/>
  <c r="G177" i="38" s="1"/>
  <c r="H177" i="38" a="1"/>
  <c r="H177" i="38" s="1"/>
  <c r="G181" i="38" a="1"/>
  <c r="G181" i="38" s="1"/>
  <c r="H181" i="38" a="1"/>
  <c r="H181" i="38" s="1"/>
  <c r="I181" i="38" a="1"/>
  <c r="I181" i="38" s="1"/>
  <c r="I185" i="38" a="1"/>
  <c r="I185" i="38" s="1"/>
  <c r="G185" i="38" a="1"/>
  <c r="G185" i="38" s="1"/>
  <c r="H185" i="38" a="1"/>
  <c r="H185" i="38" s="1"/>
  <c r="H189" i="38" a="1"/>
  <c r="H189" i="38" s="1"/>
  <c r="I189" i="38" a="1"/>
  <c r="I189" i="38" s="1"/>
  <c r="G189" i="38" a="1"/>
  <c r="G189" i="38" s="1"/>
  <c r="G193" i="38" a="1"/>
  <c r="G193" i="38" s="1"/>
  <c r="H193" i="38" a="1"/>
  <c r="H193" i="38" s="1"/>
  <c r="I193" i="38" a="1"/>
  <c r="I193" i="38" s="1"/>
  <c r="G197" i="38" a="1"/>
  <c r="G197" i="38" s="1"/>
  <c r="H197" i="38" a="1"/>
  <c r="H197" i="38" s="1"/>
  <c r="I197" i="38" a="1"/>
  <c r="I197" i="38" s="1"/>
  <c r="H201" i="38" a="1"/>
  <c r="H201" i="38" s="1"/>
  <c r="I201" i="38" a="1"/>
  <c r="I201" i="38" s="1"/>
  <c r="G201" i="38" a="1"/>
  <c r="G201" i="38" s="1"/>
  <c r="H205" i="38" a="1"/>
  <c r="H205" i="38" s="1"/>
  <c r="G205" i="38" a="1"/>
  <c r="G205" i="38" s="1"/>
  <c r="I205" i="38" a="1"/>
  <c r="I205" i="38" s="1"/>
  <c r="G209" i="38" a="1"/>
  <c r="G209" i="38" s="1"/>
  <c r="H209" i="38" a="1"/>
  <c r="H209" i="38" s="1"/>
  <c r="I209" i="38" a="1"/>
  <c r="I209" i="38" s="1"/>
  <c r="G213" i="38" a="1"/>
  <c r="G213" i="38" s="1"/>
  <c r="I213" i="38" a="1"/>
  <c r="I213" i="38" s="1"/>
  <c r="H213" i="38" a="1"/>
  <c r="H213" i="38" s="1"/>
  <c r="I217" i="38" a="1"/>
  <c r="I217" i="38" s="1"/>
  <c r="H217" i="38" a="1"/>
  <c r="H217" i="38" s="1"/>
  <c r="G217" i="38" a="1"/>
  <c r="G217" i="38" s="1"/>
  <c r="H221" i="38" a="1"/>
  <c r="H221" i="38" s="1"/>
  <c r="I221" i="38" a="1"/>
  <c r="I221" i="38" s="1"/>
  <c r="G221" i="38" a="1"/>
  <c r="G221" i="38" s="1"/>
  <c r="G225" i="38" a="1"/>
  <c r="G225" i="38" s="1"/>
  <c r="H225" i="38" a="1"/>
  <c r="H225" i="38" s="1"/>
  <c r="I225" i="38" a="1"/>
  <c r="I225" i="38" s="1"/>
  <c r="G229" i="38" a="1"/>
  <c r="G229" i="38" s="1"/>
  <c r="H229" i="38" a="1"/>
  <c r="H229" i="38" s="1"/>
  <c r="I229" i="38" a="1"/>
  <c r="I229" i="38" s="1"/>
  <c r="H233" i="38" a="1"/>
  <c r="H233" i="38" s="1"/>
  <c r="I233" i="38" a="1"/>
  <c r="I233" i="38" s="1"/>
  <c r="G233" i="38" a="1"/>
  <c r="G233" i="38" s="1"/>
  <c r="G237" i="38" a="1"/>
  <c r="G237" i="38" s="1"/>
  <c r="H237" i="38" a="1"/>
  <c r="H237" i="38" s="1"/>
  <c r="I237" i="38" a="1"/>
  <c r="I237" i="38" s="1"/>
  <c r="I241" i="38" a="1"/>
  <c r="I241" i="38" s="1"/>
  <c r="G241" i="38" a="1"/>
  <c r="G241" i="38" s="1"/>
  <c r="H241" i="38" a="1"/>
  <c r="H241" i="38" s="1"/>
  <c r="G245" i="38" a="1"/>
  <c r="G245" i="38" s="1"/>
  <c r="I245" i="38" a="1"/>
  <c r="I245" i="38" s="1"/>
  <c r="H245" i="38" a="1"/>
  <c r="H245" i="38" s="1"/>
  <c r="H249" i="38" a="1"/>
  <c r="H249" i="38" s="1"/>
  <c r="I249" i="38" a="1"/>
  <c r="I249" i="38" s="1"/>
  <c r="G249" i="38" a="1"/>
  <c r="G249" i="38" s="1"/>
  <c r="G253" i="38" a="1"/>
  <c r="G253" i="38" s="1"/>
  <c r="I253" i="38" a="1"/>
  <c r="I253" i="38" s="1"/>
  <c r="H253" i="38" a="1"/>
  <c r="H253" i="38" s="1"/>
  <c r="H257" i="38" a="1"/>
  <c r="H257" i="38" s="1"/>
  <c r="I257" i="38" a="1"/>
  <c r="I257" i="38" s="1"/>
  <c r="G257" i="38" a="1"/>
  <c r="G257" i="38" s="1"/>
  <c r="G261" i="38" a="1"/>
  <c r="G261" i="38" s="1"/>
  <c r="H261" i="38" a="1"/>
  <c r="H261" i="38" s="1"/>
  <c r="I261" i="38" a="1"/>
  <c r="I261" i="38" s="1"/>
  <c r="G265" i="38" a="1"/>
  <c r="G265" i="38" s="1"/>
  <c r="H265" i="38" a="1"/>
  <c r="H265" i="38" s="1"/>
  <c r="I265" i="38" a="1"/>
  <c r="I265" i="38" s="1"/>
  <c r="G269" i="38" a="1"/>
  <c r="G269" i="38" s="1"/>
  <c r="I269" i="38" a="1"/>
  <c r="I269" i="38" s="1"/>
  <c r="H269" i="38" a="1"/>
  <c r="H269" i="38" s="1"/>
  <c r="H273" i="38" a="1"/>
  <c r="H273" i="38" s="1"/>
  <c r="G273" i="38" a="1"/>
  <c r="G273" i="38" s="1"/>
  <c r="I273" i="38" a="1"/>
  <c r="I273" i="38" s="1"/>
  <c r="G277" i="38" a="1"/>
  <c r="G277" i="38" s="1"/>
  <c r="I277" i="38" a="1"/>
  <c r="I277" i="38" s="1"/>
  <c r="H277" i="38" a="1"/>
  <c r="H277" i="38" s="1"/>
  <c r="G281" i="38" a="1"/>
  <c r="G281" i="38" s="1"/>
  <c r="I281" i="38" a="1"/>
  <c r="I281" i="38" s="1"/>
  <c r="H281" i="38" a="1"/>
  <c r="H281" i="38" s="1"/>
  <c r="H285" i="38" a="1"/>
  <c r="H285" i="38" s="1"/>
  <c r="G285" i="38" a="1"/>
  <c r="G285" i="38" s="1"/>
  <c r="I285" i="38" a="1"/>
  <c r="I285" i="38" s="1"/>
  <c r="H289" i="38" a="1"/>
  <c r="H289" i="38" s="1"/>
  <c r="G289" i="38" a="1"/>
  <c r="G289" i="38" s="1"/>
  <c r="I289" i="38" a="1"/>
  <c r="I289" i="38" s="1"/>
  <c r="I293" i="38" a="1"/>
  <c r="I293" i="38" s="1"/>
  <c r="H293" i="38" a="1"/>
  <c r="H293" i="38" s="1"/>
  <c r="G293" i="38" a="1"/>
  <c r="G293" i="38" s="1"/>
  <c r="G297" i="38" a="1"/>
  <c r="G297" i="38" s="1"/>
  <c r="H297" i="38" a="1"/>
  <c r="H297" i="38" s="1"/>
  <c r="I297" i="38" a="1"/>
  <c r="I297" i="38" s="1"/>
  <c r="I301" i="38" a="1"/>
  <c r="I301" i="38" s="1"/>
  <c r="G301" i="38" a="1"/>
  <c r="G301" i="38" s="1"/>
  <c r="H301" i="38" a="1"/>
  <c r="H301" i="38" s="1"/>
  <c r="G305" i="38" a="1"/>
  <c r="G305" i="38" s="1"/>
  <c r="I305" i="38" a="1"/>
  <c r="I305" i="38" s="1"/>
  <c r="H305" i="38" a="1"/>
  <c r="H305" i="38" s="1"/>
  <c r="G309" i="38" a="1"/>
  <c r="G309" i="38" s="1"/>
  <c r="H309" i="38" a="1"/>
  <c r="H309" i="38" s="1"/>
  <c r="I309" i="38" a="1"/>
  <c r="I309" i="38" s="1"/>
  <c r="I313" i="38" a="1"/>
  <c r="I313" i="38" s="1"/>
  <c r="H313" i="38" a="1"/>
  <c r="H313" i="38" s="1"/>
  <c r="G313" i="38" a="1"/>
  <c r="G313" i="38" s="1"/>
  <c r="H317" i="38" a="1"/>
  <c r="H317" i="38" s="1"/>
  <c r="I317" i="38" a="1"/>
  <c r="I317" i="38" s="1"/>
  <c r="G317" i="38" a="1"/>
  <c r="G317" i="38" s="1"/>
  <c r="G321" i="38" a="1"/>
  <c r="G321" i="38" s="1"/>
  <c r="H321" i="38" a="1"/>
  <c r="H321" i="38" s="1"/>
  <c r="I321" i="38" a="1"/>
  <c r="I321" i="38" s="1"/>
  <c r="G325" i="38" a="1"/>
  <c r="G325" i="38" s="1"/>
  <c r="I325" i="38" a="1"/>
  <c r="I325" i="38" s="1"/>
  <c r="H325" i="38" a="1"/>
  <c r="H325" i="38" s="1"/>
  <c r="I329" i="38" a="1"/>
  <c r="I329" i="38" s="1"/>
  <c r="H329" i="38" a="1"/>
  <c r="H329" i="38" s="1"/>
  <c r="G329" i="38" a="1"/>
  <c r="G329" i="38" s="1"/>
  <c r="I333" i="38" a="1"/>
  <c r="I333" i="38" s="1"/>
  <c r="G333" i="38" a="1"/>
  <c r="G333" i="38" s="1"/>
  <c r="H333" i="38" a="1"/>
  <c r="H333" i="38" s="1"/>
  <c r="H337" i="38" a="1"/>
  <c r="H337" i="38" s="1"/>
  <c r="G337" i="38" a="1"/>
  <c r="G337" i="38" s="1"/>
  <c r="I337" i="38" a="1"/>
  <c r="I337" i="38" s="1"/>
  <c r="G341" i="38" a="1"/>
  <c r="G341" i="38" s="1"/>
  <c r="I341" i="38" a="1"/>
  <c r="I341" i="38" s="1"/>
  <c r="H341" i="38" a="1"/>
  <c r="H341" i="38" s="1"/>
  <c r="H345" i="38" a="1"/>
  <c r="H345" i="38" s="1"/>
  <c r="G345" i="38" a="1"/>
  <c r="G345" i="38" s="1"/>
  <c r="I345" i="38" a="1"/>
  <c r="I345" i="38" s="1"/>
  <c r="I349" i="38" a="1"/>
  <c r="I349" i="38" s="1"/>
  <c r="G349" i="38" a="1"/>
  <c r="G349" i="38" s="1"/>
  <c r="H349" i="38" a="1"/>
  <c r="H349" i="38" s="1"/>
  <c r="H353" i="38" a="1"/>
  <c r="H353" i="38" s="1"/>
  <c r="G353" i="38" a="1"/>
  <c r="G353" i="38" s="1"/>
  <c r="I353" i="38" a="1"/>
  <c r="I353" i="38" s="1"/>
  <c r="G357" i="38" a="1"/>
  <c r="G357" i="38" s="1"/>
  <c r="I357" i="38" a="1"/>
  <c r="I357" i="38" s="1"/>
  <c r="H357" i="38" a="1"/>
  <c r="H357" i="38" s="1"/>
  <c r="H361" i="38" a="1"/>
  <c r="H361" i="38" s="1"/>
  <c r="G361" i="38" a="1"/>
  <c r="G361" i="38" s="1"/>
  <c r="I361" i="38" a="1"/>
  <c r="I361" i="38" s="1"/>
  <c r="I365" i="38" a="1"/>
  <c r="I365" i="38" s="1"/>
  <c r="G365" i="38" a="1"/>
  <c r="G365" i="38" s="1"/>
  <c r="H365" i="38" a="1"/>
  <c r="H365" i="38" s="1"/>
  <c r="H369" i="38" a="1"/>
  <c r="H369" i="38" s="1"/>
  <c r="G369" i="38" a="1"/>
  <c r="G369" i="38" s="1"/>
  <c r="I369" i="38" a="1"/>
  <c r="I369" i="38" s="1"/>
  <c r="G373" i="38" a="1"/>
  <c r="G373" i="38" s="1"/>
  <c r="I373" i="38" a="1"/>
  <c r="I373" i="38" s="1"/>
  <c r="H373" i="38" a="1"/>
  <c r="H373" i="38" s="1"/>
  <c r="H377" i="38" a="1"/>
  <c r="H377" i="38" s="1"/>
  <c r="I377" i="38" a="1"/>
  <c r="I377" i="38" s="1"/>
  <c r="G377" i="38" a="1"/>
  <c r="G377" i="38" s="1"/>
  <c r="G381" i="38" a="1"/>
  <c r="G381" i="38" s="1"/>
  <c r="H381" i="38" a="1"/>
  <c r="H381" i="38" s="1"/>
  <c r="I381" i="38" a="1"/>
  <c r="I381" i="38" s="1"/>
  <c r="H385" i="38" a="1"/>
  <c r="H385" i="38" s="1"/>
  <c r="I385" i="38" a="1"/>
  <c r="I385" i="38" s="1"/>
  <c r="G385" i="38" a="1"/>
  <c r="G385" i="38" s="1"/>
  <c r="I389" i="38" a="1"/>
  <c r="I389" i="38" s="1"/>
  <c r="H389" i="38" a="1"/>
  <c r="H389" i="38" s="1"/>
  <c r="G389" i="38" a="1"/>
  <c r="G389" i="38" s="1"/>
  <c r="I393" i="38" a="1"/>
  <c r="I393" i="38" s="1"/>
  <c r="H393" i="38" a="1"/>
  <c r="H393" i="38" s="1"/>
  <c r="G393" i="38" a="1"/>
  <c r="G393" i="38" s="1"/>
  <c r="I397" i="38" a="1"/>
  <c r="I397" i="38" s="1"/>
  <c r="H397" i="38" a="1"/>
  <c r="H397" i="38" s="1"/>
  <c r="G397" i="38" a="1"/>
  <c r="G397" i="38" s="1"/>
  <c r="H401" i="38" a="1"/>
  <c r="H401" i="38" s="1"/>
  <c r="I401" i="38" a="1"/>
  <c r="I401" i="38" s="1"/>
  <c r="G401" i="38" a="1"/>
  <c r="G401" i="38" s="1"/>
  <c r="I405" i="38" a="1"/>
  <c r="I405" i="38" s="1"/>
  <c r="G405" i="38" a="1"/>
  <c r="G405" i="38" s="1"/>
  <c r="H405" i="38" a="1"/>
  <c r="H405" i="38" s="1"/>
  <c r="G409" i="38" a="1"/>
  <c r="G409" i="38" s="1"/>
  <c r="I409" i="38" a="1"/>
  <c r="I409" i="38" s="1"/>
  <c r="H409" i="38" a="1"/>
  <c r="H409" i="38" s="1"/>
  <c r="G413" i="38" a="1"/>
  <c r="G413" i="38" s="1"/>
  <c r="I413" i="38" a="1"/>
  <c r="I413" i="38" s="1"/>
  <c r="H413" i="38" a="1"/>
  <c r="H413" i="38" s="1"/>
  <c r="G417" i="38" a="1"/>
  <c r="G417" i="38" s="1"/>
  <c r="I417" i="38" a="1"/>
  <c r="I417" i="38" s="1"/>
  <c r="H417" i="38" a="1"/>
  <c r="H417" i="38" s="1"/>
  <c r="G421" i="38" a="1"/>
  <c r="G421" i="38" s="1"/>
  <c r="I421" i="38" a="1"/>
  <c r="I421" i="38" s="1"/>
  <c r="H421" i="38" a="1"/>
  <c r="H421" i="38" s="1"/>
  <c r="G425" i="38" a="1"/>
  <c r="G425" i="38" s="1"/>
  <c r="I425" i="38" a="1"/>
  <c r="I425" i="38" s="1"/>
  <c r="H425" i="38" a="1"/>
  <c r="H425" i="38" s="1"/>
  <c r="G429" i="38" a="1"/>
  <c r="G429" i="38" s="1"/>
  <c r="I429" i="38" a="1"/>
  <c r="I429" i="38" s="1"/>
  <c r="H429" i="38" a="1"/>
  <c r="H429" i="38" s="1"/>
  <c r="G433" i="38" a="1"/>
  <c r="G433" i="38" s="1"/>
  <c r="H433" i="38" a="1"/>
  <c r="H433" i="38" s="1"/>
  <c r="I433" i="38" a="1"/>
  <c r="I433" i="38" s="1"/>
  <c r="G437" i="38" a="1"/>
  <c r="G437" i="38" s="1"/>
  <c r="H437" i="38" a="1"/>
  <c r="H437" i="38" s="1"/>
  <c r="I437" i="38" a="1"/>
  <c r="I437" i="38" s="1"/>
  <c r="G441" i="38" a="1"/>
  <c r="G441" i="38" s="1"/>
  <c r="H441" i="38" a="1"/>
  <c r="H441" i="38" s="1"/>
  <c r="I441" i="38" a="1"/>
  <c r="I441" i="38" s="1"/>
  <c r="G445" i="38" a="1"/>
  <c r="G445" i="38" s="1"/>
  <c r="H445" i="38" a="1"/>
  <c r="H445" i="38" s="1"/>
  <c r="I445" i="38" a="1"/>
  <c r="I445" i="38" s="1"/>
  <c r="G449" i="38" a="1"/>
  <c r="G449" i="38" s="1"/>
  <c r="H449" i="38" a="1"/>
  <c r="H449" i="38" s="1"/>
  <c r="I449" i="38" a="1"/>
  <c r="I449" i="38" s="1"/>
  <c r="H453" i="38" a="1"/>
  <c r="H453" i="38" s="1"/>
  <c r="I453" i="38" a="1"/>
  <c r="I453" i="38" s="1"/>
  <c r="G453" i="38" a="1"/>
  <c r="G453" i="38" s="1"/>
  <c r="G457" i="38" a="1"/>
  <c r="G457" i="38" s="1"/>
  <c r="I457" i="38" a="1"/>
  <c r="I457" i="38" s="1"/>
  <c r="H457" i="38" a="1"/>
  <c r="H457" i="38" s="1"/>
  <c r="G461" i="38" a="1"/>
  <c r="G461" i="38" s="1"/>
  <c r="H461" i="38" a="1"/>
  <c r="H461" i="38" s="1"/>
  <c r="I461" i="38" a="1"/>
  <c r="I461" i="38" s="1"/>
  <c r="I465" i="38" a="1"/>
  <c r="I465" i="38" s="1"/>
  <c r="G465" i="38" a="1"/>
  <c r="G465" i="38" s="1"/>
  <c r="H465" i="38" a="1"/>
  <c r="H465" i="38" s="1"/>
  <c r="G469" i="38" a="1"/>
  <c r="G469" i="38" s="1"/>
  <c r="H469" i="38" a="1"/>
  <c r="H469" i="38" s="1"/>
  <c r="I469" i="38" a="1"/>
  <c r="I469" i="38" s="1"/>
  <c r="H473" i="38" a="1"/>
  <c r="H473" i="38" s="1"/>
  <c r="I473" i="38" a="1"/>
  <c r="I473" i="38" s="1"/>
  <c r="G473" i="38" a="1"/>
  <c r="G473" i="38" s="1"/>
  <c r="G477" i="38" a="1"/>
  <c r="G477" i="38" s="1"/>
  <c r="H477" i="38" a="1"/>
  <c r="H477" i="38" s="1"/>
  <c r="I477" i="38" a="1"/>
  <c r="I477" i="38" s="1"/>
  <c r="H481" i="38" a="1"/>
  <c r="H481" i="38" s="1"/>
  <c r="I481" i="38" a="1"/>
  <c r="I481" i="38" s="1"/>
  <c r="G481" i="38" a="1"/>
  <c r="G481" i="38" s="1"/>
  <c r="G485" i="38" a="1"/>
  <c r="G485" i="38" s="1"/>
  <c r="H485" i="38" a="1"/>
  <c r="H485" i="38" s="1"/>
  <c r="I485" i="38" a="1"/>
  <c r="I485" i="38" s="1"/>
  <c r="G489" i="38" a="1"/>
  <c r="G489" i="38" s="1"/>
  <c r="H489" i="38" a="1"/>
  <c r="H489" i="38" s="1"/>
  <c r="I489" i="38" a="1"/>
  <c r="I489" i="38" s="1"/>
  <c r="I493" i="38" a="1"/>
  <c r="I493" i="38" s="1"/>
  <c r="G493" i="38" a="1"/>
  <c r="G493" i="38" s="1"/>
  <c r="H493" i="38" a="1"/>
  <c r="H493" i="38" s="1"/>
  <c r="G497" i="38" a="1"/>
  <c r="G497" i="38" s="1"/>
  <c r="H497" i="38" a="1"/>
  <c r="H497" i="38" s="1"/>
  <c r="I497" i="38" a="1"/>
  <c r="I497" i="38" s="1"/>
  <c r="H501" i="38" a="1"/>
  <c r="H501" i="38" s="1"/>
  <c r="I501" i="38" a="1"/>
  <c r="I501" i="38" s="1"/>
  <c r="G501" i="38" a="1"/>
  <c r="G501" i="38" s="1"/>
  <c r="G505" i="38" a="1"/>
  <c r="G505" i="38" s="1"/>
  <c r="H505" i="38" a="1"/>
  <c r="H505" i="38" s="1"/>
  <c r="I505" i="38" a="1"/>
  <c r="I505" i="38" s="1"/>
  <c r="G509" i="38" a="1"/>
  <c r="G509" i="38" s="1"/>
  <c r="H509" i="38" a="1"/>
  <c r="H509" i="38" s="1"/>
  <c r="I509" i="38" a="1"/>
  <c r="I509" i="38" s="1"/>
  <c r="H513" i="38" a="1"/>
  <c r="H513" i="38" s="1"/>
  <c r="I513" i="38" a="1"/>
  <c r="I513" i="38" s="1"/>
  <c r="G513" i="38" a="1"/>
  <c r="G513" i="38" s="1"/>
  <c r="G517" i="38" a="1"/>
  <c r="G517" i="38" s="1"/>
  <c r="H517" i="38" a="1"/>
  <c r="H517" i="38" s="1"/>
  <c r="I517" i="38" a="1"/>
  <c r="I517" i="38" s="1"/>
  <c r="G521" i="38" a="1"/>
  <c r="G521" i="38" s="1"/>
  <c r="H521" i="38" a="1"/>
  <c r="H521" i="38" s="1"/>
  <c r="I521" i="38" a="1"/>
  <c r="I521" i="38" s="1"/>
  <c r="I525" i="38" a="1"/>
  <c r="I525" i="38" s="1"/>
  <c r="G525" i="38" a="1"/>
  <c r="G525" i="38" s="1"/>
  <c r="H525" i="38" a="1"/>
  <c r="H525" i="38" s="1"/>
  <c r="G529" i="38" a="1"/>
  <c r="G529" i="38" s="1"/>
  <c r="H529" i="38" a="1"/>
  <c r="H529" i="38" s="1"/>
  <c r="I529" i="38" a="1"/>
  <c r="I529" i="38" s="1"/>
  <c r="G533" i="38" a="1"/>
  <c r="G533" i="38" s="1"/>
  <c r="H533" i="38" a="1"/>
  <c r="H533" i="38" s="1"/>
  <c r="I533" i="38" a="1"/>
  <c r="I533" i="38" s="1"/>
  <c r="G537" i="38" a="1"/>
  <c r="G537" i="38" s="1"/>
  <c r="H537" i="38" a="1"/>
  <c r="H537" i="38" s="1"/>
  <c r="I537" i="38" a="1"/>
  <c r="I537" i="38" s="1"/>
  <c r="G541" i="38" a="1"/>
  <c r="G541" i="38" s="1"/>
  <c r="H541" i="38" a="1"/>
  <c r="H541" i="38" s="1"/>
  <c r="I541" i="38" a="1"/>
  <c r="I541" i="38" s="1"/>
  <c r="G545" i="38" a="1"/>
  <c r="G545" i="38" s="1"/>
  <c r="H545" i="38" a="1"/>
  <c r="H545" i="38" s="1"/>
  <c r="I545" i="38" a="1"/>
  <c r="I545" i="38" s="1"/>
  <c r="G549" i="38" a="1"/>
  <c r="G549" i="38" s="1"/>
  <c r="H549" i="38" a="1"/>
  <c r="H549" i="38" s="1"/>
  <c r="I549" i="38" a="1"/>
  <c r="I549" i="38" s="1"/>
  <c r="G553" i="38" a="1"/>
  <c r="G553" i="38" s="1"/>
  <c r="H553" i="38" a="1"/>
  <c r="H553" i="38" s="1"/>
  <c r="I553" i="38" a="1"/>
  <c r="I553" i="38" s="1"/>
  <c r="G557" i="38" a="1"/>
  <c r="G557" i="38" s="1"/>
  <c r="H557" i="38" a="1"/>
  <c r="H557" i="38" s="1"/>
  <c r="I557" i="38" a="1"/>
  <c r="I557" i="38" s="1"/>
  <c r="G561" i="38" a="1"/>
  <c r="G561" i="38" s="1"/>
  <c r="H561" i="38" a="1"/>
  <c r="H561" i="38" s="1"/>
  <c r="I561" i="38" a="1"/>
  <c r="I561" i="38" s="1"/>
  <c r="H565" i="38" a="1"/>
  <c r="H565" i="38" s="1"/>
  <c r="I565" i="38" a="1"/>
  <c r="I565" i="38" s="1"/>
  <c r="G565" i="38" a="1"/>
  <c r="G565" i="38" s="1"/>
  <c r="I569" i="38" a="1"/>
  <c r="I569" i="38" s="1"/>
  <c r="G569" i="38" a="1"/>
  <c r="G569" i="38" s="1"/>
  <c r="H569" i="38" a="1"/>
  <c r="H569" i="38" s="1"/>
  <c r="G573" i="38" a="1"/>
  <c r="G573" i="38" s="1"/>
  <c r="H573" i="38" a="1"/>
  <c r="H573" i="38" s="1"/>
  <c r="I573" i="38" a="1"/>
  <c r="I573" i="38" s="1"/>
  <c r="G577" i="38" a="1"/>
  <c r="G577" i="38" s="1"/>
  <c r="H577" i="38" a="1"/>
  <c r="H577" i="38" s="1"/>
  <c r="I577" i="38" a="1"/>
  <c r="I577" i="38" s="1"/>
  <c r="G581" i="38" a="1"/>
  <c r="G581" i="38" s="1"/>
  <c r="H581" i="38" a="1"/>
  <c r="H581" i="38" s="1"/>
  <c r="I581" i="38" a="1"/>
  <c r="I581" i="38" s="1"/>
  <c r="G585" i="38" a="1"/>
  <c r="G585" i="38" s="1"/>
  <c r="H585" i="38" a="1"/>
  <c r="H585" i="38" s="1"/>
  <c r="I585" i="38" a="1"/>
  <c r="I585" i="38" s="1"/>
  <c r="G589" i="38" a="1"/>
  <c r="G589" i="38" s="1"/>
  <c r="H589" i="38" a="1"/>
  <c r="H589" i="38" s="1"/>
  <c r="I589" i="38" a="1"/>
  <c r="I589" i="38" s="1"/>
  <c r="G593" i="38" a="1"/>
  <c r="G593" i="38" s="1"/>
  <c r="H593" i="38" a="1"/>
  <c r="H593" i="38" s="1"/>
  <c r="I593" i="38" a="1"/>
  <c r="I593" i="38" s="1"/>
  <c r="H597" i="38" a="1"/>
  <c r="H597" i="38" s="1"/>
  <c r="I597" i="38" a="1"/>
  <c r="I597" i="38" s="1"/>
  <c r="G597" i="38" a="1"/>
  <c r="G597" i="38" s="1"/>
  <c r="I601" i="38" a="1"/>
  <c r="I601" i="38" s="1"/>
  <c r="G601" i="38" a="1"/>
  <c r="G601" i="38" s="1"/>
  <c r="H601" i="38" a="1"/>
  <c r="H601" i="38" s="1"/>
  <c r="G605" i="38" a="1"/>
  <c r="G605" i="38" s="1"/>
  <c r="H605" i="38" a="1"/>
  <c r="H605" i="38" s="1"/>
  <c r="I605" i="38" a="1"/>
  <c r="I605" i="38" s="1"/>
  <c r="G609" i="38" a="1"/>
  <c r="G609" i="38" s="1"/>
  <c r="H609" i="38" a="1"/>
  <c r="H609" i="38" s="1"/>
  <c r="I609" i="38" a="1"/>
  <c r="I609" i="38" s="1"/>
  <c r="G613" i="38" a="1"/>
  <c r="G613" i="38" s="1"/>
  <c r="H613" i="38" a="1"/>
  <c r="H613" i="38" s="1"/>
  <c r="I613" i="38" a="1"/>
  <c r="I613" i="38" s="1"/>
  <c r="G617" i="38" a="1"/>
  <c r="G617" i="38" s="1"/>
  <c r="H617" i="38" a="1"/>
  <c r="H617" i="38" s="1"/>
  <c r="I617" i="38" a="1"/>
  <c r="I617" i="38" s="1"/>
  <c r="G621" i="38" a="1"/>
  <c r="G621" i="38" s="1"/>
  <c r="H621" i="38" a="1"/>
  <c r="H621" i="38" s="1"/>
  <c r="I621" i="38" a="1"/>
  <c r="I621" i="38" s="1"/>
  <c r="G625" i="38" a="1"/>
  <c r="G625" i="38" s="1"/>
  <c r="H625" i="38" a="1"/>
  <c r="H625" i="38" s="1"/>
  <c r="I625" i="38" a="1"/>
  <c r="I625" i="38" s="1"/>
  <c r="H629" i="38" a="1"/>
  <c r="H629" i="38" s="1"/>
  <c r="I629" i="38" a="1"/>
  <c r="I629" i="38" s="1"/>
  <c r="G629" i="38" a="1"/>
  <c r="G629" i="38" s="1"/>
  <c r="I633" i="38" a="1"/>
  <c r="I633" i="38" s="1"/>
  <c r="G633" i="38" a="1"/>
  <c r="G633" i="38" s="1"/>
  <c r="H633" i="38" a="1"/>
  <c r="H633" i="38" s="1"/>
  <c r="G637" i="38" a="1"/>
  <c r="G637" i="38" s="1"/>
  <c r="H637" i="38" a="1"/>
  <c r="H637" i="38" s="1"/>
  <c r="I637" i="38" a="1"/>
  <c r="I637" i="38" s="1"/>
  <c r="G641" i="38" a="1"/>
  <c r="G641" i="38" s="1"/>
  <c r="H641" i="38" a="1"/>
  <c r="H641" i="38" s="1"/>
  <c r="I641" i="38" a="1"/>
  <c r="I641" i="38" s="1"/>
  <c r="G645" i="38" a="1"/>
  <c r="G645" i="38" s="1"/>
  <c r="H645" i="38" a="1"/>
  <c r="H645" i="38" s="1"/>
  <c r="I645" i="38" a="1"/>
  <c r="I645" i="38" s="1"/>
  <c r="G649" i="38" a="1"/>
  <c r="G649" i="38" s="1"/>
  <c r="H649" i="38" a="1"/>
  <c r="H649" i="38" s="1"/>
  <c r="I649" i="38" a="1"/>
  <c r="I649" i="38" s="1"/>
  <c r="G653" i="38" a="1"/>
  <c r="G653" i="38" s="1"/>
  <c r="H653" i="38" a="1"/>
  <c r="H653" i="38" s="1"/>
  <c r="I653" i="38" a="1"/>
  <c r="I653" i="38" s="1"/>
  <c r="G657" i="38" a="1"/>
  <c r="G657" i="38" s="1"/>
  <c r="H657" i="38" a="1"/>
  <c r="H657" i="38" s="1"/>
  <c r="I657" i="38" a="1"/>
  <c r="I657" i="38" s="1"/>
  <c r="H661" i="38" a="1"/>
  <c r="H661" i="38" s="1"/>
  <c r="I661" i="38" a="1"/>
  <c r="I661" i="38" s="1"/>
  <c r="G661" i="38" a="1"/>
  <c r="G661" i="38" s="1"/>
  <c r="I665" i="38" a="1"/>
  <c r="I665" i="38" s="1"/>
  <c r="G665" i="38" a="1"/>
  <c r="G665" i="38" s="1"/>
  <c r="H665" i="38" a="1"/>
  <c r="H665" i="38" s="1"/>
  <c r="G669" i="38" a="1"/>
  <c r="G669" i="38" s="1"/>
  <c r="H669" i="38" a="1"/>
  <c r="H669" i="38" s="1"/>
  <c r="I669" i="38" a="1"/>
  <c r="I669" i="38" s="1"/>
  <c r="G673" i="38" a="1"/>
  <c r="G673" i="38" s="1"/>
  <c r="H673" i="38" a="1"/>
  <c r="H673" i="38" s="1"/>
  <c r="I673" i="38" a="1"/>
  <c r="I673" i="38" s="1"/>
  <c r="G677" i="38" a="1"/>
  <c r="G677" i="38" s="1"/>
  <c r="H677" i="38" a="1"/>
  <c r="H677" i="38" s="1"/>
  <c r="I677" i="38" a="1"/>
  <c r="I677" i="38" s="1"/>
  <c r="H681" i="38" a="1"/>
  <c r="H681" i="38" s="1"/>
  <c r="I681" i="38" a="1"/>
  <c r="I681" i="38" s="1"/>
  <c r="G681" i="38" a="1"/>
  <c r="G681" i="38" s="1"/>
  <c r="H685" i="38" a="1"/>
  <c r="H685" i="38" s="1"/>
  <c r="I685" i="38" a="1"/>
  <c r="I685" i="38" s="1"/>
  <c r="G685" i="38" a="1"/>
  <c r="G685" i="38" s="1"/>
  <c r="H689" i="38" a="1"/>
  <c r="H689" i="38" s="1"/>
  <c r="I689" i="38" a="1"/>
  <c r="I689" i="38" s="1"/>
  <c r="G689" i="38" a="1"/>
  <c r="G689" i="38" s="1"/>
  <c r="G693" i="38" a="1"/>
  <c r="G693" i="38" s="1"/>
  <c r="H693" i="38" a="1"/>
  <c r="H693" i="38" s="1"/>
  <c r="I693" i="38" a="1"/>
  <c r="I693" i="38" s="1"/>
  <c r="G697" i="38" a="1"/>
  <c r="G697" i="38" s="1"/>
  <c r="H697" i="38" a="1"/>
  <c r="H697" i="38" s="1"/>
  <c r="I697" i="38" a="1"/>
  <c r="I697" i="38" s="1"/>
  <c r="I701" i="38" a="1"/>
  <c r="I701" i="38" s="1"/>
  <c r="G701" i="38" a="1"/>
  <c r="G701" i="38" s="1"/>
  <c r="H701" i="38" a="1"/>
  <c r="H701" i="38" s="1"/>
  <c r="H705" i="38" a="1"/>
  <c r="H705" i="38" s="1"/>
  <c r="I705" i="38" a="1"/>
  <c r="I705" i="38" s="1"/>
  <c r="G705" i="38" a="1"/>
  <c r="G705" i="38" s="1"/>
  <c r="G709" i="38" a="1"/>
  <c r="G709" i="38" s="1"/>
  <c r="H709" i="38" a="1"/>
  <c r="H709" i="38" s="1"/>
  <c r="I709" i="38" a="1"/>
  <c r="I709" i="38" s="1"/>
  <c r="G713" i="38" a="1"/>
  <c r="G713" i="38" s="1"/>
  <c r="H713" i="38" a="1"/>
  <c r="H713" i="38" s="1"/>
  <c r="I713" i="38" a="1"/>
  <c r="I713" i="38" s="1"/>
  <c r="I717" i="38" a="1"/>
  <c r="I717" i="38" s="1"/>
  <c r="G717" i="38" a="1"/>
  <c r="G717" i="38" s="1"/>
  <c r="H717" i="38" a="1"/>
  <c r="H717" i="38" s="1"/>
  <c r="H721" i="38" a="1"/>
  <c r="H721" i="38" s="1"/>
  <c r="I721" i="38" a="1"/>
  <c r="I721" i="38" s="1"/>
  <c r="G721" i="38" a="1"/>
  <c r="G721" i="38" s="1"/>
  <c r="G725" i="38" a="1"/>
  <c r="G725" i="38" s="1"/>
  <c r="H725" i="38" a="1"/>
  <c r="H725" i="38" s="1"/>
  <c r="I725" i="38" a="1"/>
  <c r="I725" i="38" s="1"/>
  <c r="G729" i="38" a="1"/>
  <c r="G729" i="38" s="1"/>
  <c r="H729" i="38" a="1"/>
  <c r="H729" i="38" s="1"/>
  <c r="I729" i="38" a="1"/>
  <c r="I729" i="38" s="1"/>
  <c r="I733" i="38" a="1"/>
  <c r="I733" i="38" s="1"/>
  <c r="G733" i="38" a="1"/>
  <c r="G733" i="38" s="1"/>
  <c r="H733" i="38" a="1"/>
  <c r="H733" i="38" s="1"/>
  <c r="H737" i="38" a="1"/>
  <c r="H737" i="38" s="1"/>
  <c r="I737" i="38" a="1"/>
  <c r="I737" i="38" s="1"/>
  <c r="G741" i="38" a="1"/>
  <c r="G741" i="38" s="1"/>
  <c r="H741" i="38" a="1"/>
  <c r="H741" i="38" s="1"/>
  <c r="I741" i="38" a="1"/>
  <c r="I741" i="38" s="1"/>
  <c r="G745" i="38" a="1"/>
  <c r="G745" i="38" s="1"/>
  <c r="H745" i="38" a="1"/>
  <c r="H745" i="38" s="1"/>
  <c r="I745" i="38" a="1"/>
  <c r="I745" i="38" s="1"/>
  <c r="I749" i="38" a="1"/>
  <c r="I749" i="38" s="1"/>
  <c r="G749" i="38" a="1"/>
  <c r="G749" i="38" s="1"/>
  <c r="H749" i="38" a="1"/>
  <c r="H749" i="38" s="1"/>
  <c r="I761" i="38" a="1"/>
  <c r="I761" i="38" s="1"/>
  <c r="G769" i="38" a="1"/>
  <c r="G769" i="38" s="1"/>
  <c r="G773" i="38" a="1"/>
  <c r="G773" i="38" s="1"/>
  <c r="G777" i="38" a="1"/>
  <c r="G777" i="38" s="1"/>
  <c r="G781" i="38" a="1"/>
  <c r="G781" i="38" s="1"/>
  <c r="G785" i="38" a="1"/>
  <c r="G785" i="38" s="1"/>
  <c r="G789" i="38" a="1"/>
  <c r="G789" i="38" s="1"/>
  <c r="I793" i="38" a="1"/>
  <c r="I793" i="38" s="1"/>
  <c r="H797" i="38" a="1"/>
  <c r="H797" i="38" s="1"/>
  <c r="G801" i="38" a="1"/>
  <c r="G801" i="38" s="1"/>
  <c r="G805" i="38" a="1"/>
  <c r="G805" i="38" s="1"/>
  <c r="G809" i="38" a="1"/>
  <c r="G809" i="38" s="1"/>
  <c r="G817" i="38" a="1"/>
  <c r="G817" i="38" s="1"/>
  <c r="G821" i="38" a="1"/>
  <c r="G821" i="38" s="1"/>
  <c r="G825" i="38" a="1"/>
  <c r="G825" i="38" s="1"/>
  <c r="H829" i="38" a="1"/>
  <c r="H829" i="38" s="1"/>
  <c r="G833" i="38" a="1"/>
  <c r="G833" i="38" s="1"/>
  <c r="G837" i="38" a="1"/>
  <c r="G837" i="38" s="1"/>
  <c r="G841" i="38" a="1"/>
  <c r="G841" i="38" s="1"/>
  <c r="G845" i="38" a="1"/>
  <c r="G845" i="38" s="1"/>
  <c r="G849" i="38" a="1"/>
  <c r="G849" i="38" s="1"/>
  <c r="G853" i="38" a="1"/>
  <c r="G853" i="38" s="1"/>
  <c r="G857" i="38" a="1"/>
  <c r="G857" i="38" s="1"/>
  <c r="G861" i="38" a="1"/>
  <c r="G861" i="38" s="1"/>
  <c r="H865" i="38" a="1"/>
  <c r="H865" i="38" s="1"/>
  <c r="H869" i="38" a="1"/>
  <c r="H869" i="38" s="1"/>
  <c r="H873" i="38" a="1"/>
  <c r="H873" i="38" s="1"/>
  <c r="I1002" i="38" a="1"/>
  <c r="I1002" i="38" s="1"/>
  <c r="H996" i="38" a="1"/>
  <c r="H996" i="38" s="1"/>
  <c r="I985" i="38" a="1"/>
  <c r="I985" i="38" s="1"/>
  <c r="H983" i="38" a="1"/>
  <c r="H983" i="38" s="1"/>
  <c r="H981" i="38" a="1"/>
  <c r="H981" i="38" s="1"/>
  <c r="I972" i="38" a="1"/>
  <c r="I972" i="38" s="1"/>
  <c r="I970" i="38" a="1"/>
  <c r="I970" i="38" s="1"/>
  <c r="H966" i="38" a="1"/>
  <c r="H966" i="38" s="1"/>
  <c r="H964" i="38" a="1"/>
  <c r="H964" i="38" s="1"/>
  <c r="I955" i="38" a="1"/>
  <c r="I955" i="38" s="1"/>
  <c r="I953" i="38" a="1"/>
  <c r="I953" i="38" s="1"/>
  <c r="H951" i="38" a="1"/>
  <c r="H951" i="38" s="1"/>
  <c r="H949" i="38" a="1"/>
  <c r="H949" i="38" s="1"/>
  <c r="I940" i="38" a="1"/>
  <c r="I940" i="38" s="1"/>
  <c r="I938" i="38" a="1"/>
  <c r="I938" i="38" s="1"/>
  <c r="H934" i="38" a="1"/>
  <c r="H934" i="38" s="1"/>
  <c r="H932" i="38" a="1"/>
  <c r="H932" i="38" s="1"/>
  <c r="I923" i="38" a="1"/>
  <c r="I923" i="38" s="1"/>
  <c r="I921" i="38" a="1"/>
  <c r="I921" i="38" s="1"/>
  <c r="H919" i="38" a="1"/>
  <c r="H919" i="38" s="1"/>
  <c r="H917" i="38" a="1"/>
  <c r="H917" i="38" s="1"/>
  <c r="I908" i="38" a="1"/>
  <c r="I908" i="38" s="1"/>
  <c r="I906" i="38" a="1"/>
  <c r="I906" i="38" s="1"/>
  <c r="G894" i="38" a="1"/>
  <c r="G894" i="38" s="1"/>
  <c r="H890" i="38" a="1"/>
  <c r="H890" i="38" s="1"/>
  <c r="G865" i="38" a="1"/>
  <c r="G865" i="38" s="1"/>
  <c r="G869" i="38" a="1"/>
  <c r="G869" i="38" s="1"/>
  <c r="G873" i="38" a="1"/>
  <c r="G873" i="38" s="1"/>
  <c r="G877" i="38" a="1"/>
  <c r="G877" i="38" s="1"/>
  <c r="H877" i="38" a="1"/>
  <c r="H877" i="38" s="1"/>
  <c r="I877" i="38" a="1"/>
  <c r="I877" i="38" s="1"/>
  <c r="G881" i="38" a="1"/>
  <c r="G881" i="38" s="1"/>
  <c r="H881" i="38" a="1"/>
  <c r="H881" i="38" s="1"/>
  <c r="I881" i="38" a="1"/>
  <c r="I881" i="38" s="1"/>
  <c r="G885" i="38" a="1"/>
  <c r="G885" i="38" s="1"/>
  <c r="H885" i="38" a="1"/>
  <c r="H885" i="38" s="1"/>
  <c r="I885" i="38" a="1"/>
  <c r="I885" i="38" s="1"/>
  <c r="G889" i="38" a="1"/>
  <c r="G889" i="38" s="1"/>
  <c r="H889" i="38" a="1"/>
  <c r="H889" i="38" s="1"/>
  <c r="I889" i="38" a="1"/>
  <c r="I889" i="38" s="1"/>
  <c r="H893" i="38" a="1"/>
  <c r="H893" i="38" s="1"/>
  <c r="I893" i="38" a="1"/>
  <c r="I893" i="38" s="1"/>
  <c r="H897" i="38" a="1"/>
  <c r="H897" i="38" s="1"/>
  <c r="I897" i="38" a="1"/>
  <c r="I897" i="38" s="1"/>
  <c r="H901" i="38" a="1"/>
  <c r="H901" i="38" s="1"/>
  <c r="I901" i="38" a="1"/>
  <c r="I901" i="38" s="1"/>
  <c r="I989" i="38" a="1"/>
  <c r="I989" i="38" s="1"/>
  <c r="H985" i="38" a="1"/>
  <c r="H985" i="38" s="1"/>
  <c r="I974" i="38" a="1"/>
  <c r="I974" i="38" s="1"/>
  <c r="H970" i="38" a="1"/>
  <c r="H970" i="38" s="1"/>
  <c r="H968" i="38" a="1"/>
  <c r="H968" i="38" s="1"/>
  <c r="I959" i="38" a="1"/>
  <c r="I959" i="38" s="1"/>
  <c r="I957" i="38" a="1"/>
  <c r="I957" i="38" s="1"/>
  <c r="H953" i="38" a="1"/>
  <c r="H953" i="38" s="1"/>
  <c r="I942" i="38" a="1"/>
  <c r="I942" i="38" s="1"/>
  <c r="H938" i="38" a="1"/>
  <c r="H938" i="38" s="1"/>
  <c r="H936" i="38" a="1"/>
  <c r="H936" i="38" s="1"/>
  <c r="I927" i="38" a="1"/>
  <c r="I927" i="38" s="1"/>
  <c r="I925" i="38" a="1"/>
  <c r="I925" i="38" s="1"/>
  <c r="H921" i="38" a="1"/>
  <c r="H921" i="38" s="1"/>
  <c r="I910" i="38" a="1"/>
  <c r="I910" i="38" s="1"/>
  <c r="H906" i="38" a="1"/>
  <c r="H906" i="38" s="1"/>
  <c r="G897" i="38" a="1"/>
  <c r="G897" i="38" s="1"/>
  <c r="G890" i="38" a="1"/>
  <c r="G890" i="38" s="1"/>
  <c r="H694" i="38" a="1"/>
  <c r="H694" i="38" s="1"/>
  <c r="I8" i="38" a="1"/>
  <c r="I8" i="38" s="1"/>
  <c r="G8" i="38" a="1"/>
  <c r="G8" i="38" s="1"/>
  <c r="H8" i="38" a="1"/>
  <c r="H8" i="38" s="1"/>
  <c r="I12" i="38" a="1"/>
  <c r="I12" i="38" s="1"/>
  <c r="G12" i="38" a="1"/>
  <c r="G12" i="38" s="1"/>
  <c r="H12" i="38" a="1"/>
  <c r="H12" i="38" s="1"/>
  <c r="H16" i="38" a="1"/>
  <c r="H16" i="38" s="1"/>
  <c r="I16" i="38" a="1"/>
  <c r="I16" i="38" s="1"/>
  <c r="G16" i="38" a="1"/>
  <c r="G16" i="38" s="1"/>
  <c r="G20" i="38" a="1"/>
  <c r="G20" i="38" s="1"/>
  <c r="H20" i="38" a="1"/>
  <c r="H20" i="38" s="1"/>
  <c r="I20" i="38" a="1"/>
  <c r="I20" i="38" s="1"/>
  <c r="G24" i="38" a="1"/>
  <c r="G24" i="38" s="1"/>
  <c r="H24" i="38" a="1"/>
  <c r="H24" i="38" s="1"/>
  <c r="I24" i="38" a="1"/>
  <c r="I24" i="38" s="1"/>
  <c r="I28" i="38" a="1"/>
  <c r="I28" i="38" s="1"/>
  <c r="G28" i="38" a="1"/>
  <c r="G28" i="38" s="1"/>
  <c r="H28" i="38" a="1"/>
  <c r="H28" i="38" s="1"/>
  <c r="H32" i="38" a="1"/>
  <c r="H32" i="38" s="1"/>
  <c r="I32" i="38" a="1"/>
  <c r="I32" i="38" s="1"/>
  <c r="G32" i="38" a="1"/>
  <c r="G32" i="38" s="1"/>
  <c r="G36" i="38" a="1"/>
  <c r="G36" i="38" s="1"/>
  <c r="H36" i="38" a="1"/>
  <c r="H36" i="38" s="1"/>
  <c r="I36" i="38" a="1"/>
  <c r="I36" i="38" s="1"/>
  <c r="G40" i="38" a="1"/>
  <c r="G40" i="38" s="1"/>
  <c r="H40" i="38" a="1"/>
  <c r="H40" i="38" s="1"/>
  <c r="I40" i="38" a="1"/>
  <c r="I40" i="38" s="1"/>
  <c r="I44" i="38" a="1"/>
  <c r="I44" i="38" s="1"/>
  <c r="G44" i="38" a="1"/>
  <c r="G44" i="38" s="1"/>
  <c r="H44" i="38" a="1"/>
  <c r="H44" i="38" s="1"/>
  <c r="H48" i="38" a="1"/>
  <c r="H48" i="38" s="1"/>
  <c r="G48" i="38" a="1"/>
  <c r="G48" i="38" s="1"/>
  <c r="I48" i="38" a="1"/>
  <c r="I48" i="38" s="1"/>
  <c r="G52" i="38" a="1"/>
  <c r="G52" i="38" s="1"/>
  <c r="I52" i="38" a="1"/>
  <c r="I52" i="38" s="1"/>
  <c r="H52" i="38" a="1"/>
  <c r="H52" i="38" s="1"/>
  <c r="H56" i="38" a="1"/>
  <c r="H56" i="38" s="1"/>
  <c r="G56" i="38" a="1"/>
  <c r="G56" i="38" s="1"/>
  <c r="I56" i="38" a="1"/>
  <c r="I56" i="38" s="1"/>
  <c r="G60" i="38" a="1"/>
  <c r="G60" i="38" s="1"/>
  <c r="H60" i="38" a="1"/>
  <c r="H60" i="38" s="1"/>
  <c r="I60" i="38" a="1"/>
  <c r="I60" i="38" s="1"/>
  <c r="I64" i="38" a="1"/>
  <c r="I64" i="38" s="1"/>
  <c r="G64" i="38" a="1"/>
  <c r="G64" i="38" s="1"/>
  <c r="H64" i="38" a="1"/>
  <c r="H64" i="38" s="1"/>
  <c r="G68" i="38" a="1"/>
  <c r="G68" i="38" s="1"/>
  <c r="H68" i="38" a="1"/>
  <c r="H68" i="38" s="1"/>
  <c r="I68" i="38" a="1"/>
  <c r="I68" i="38" s="1"/>
  <c r="G72" i="38" a="1"/>
  <c r="G72" i="38" s="1"/>
  <c r="I72" i="38" a="1"/>
  <c r="I72" i="38" s="1"/>
  <c r="H72" i="38" a="1"/>
  <c r="H72" i="38" s="1"/>
  <c r="G76" i="38" a="1"/>
  <c r="G76" i="38" s="1"/>
  <c r="H76" i="38" a="1"/>
  <c r="H76" i="38" s="1"/>
  <c r="I76" i="38" a="1"/>
  <c r="I76" i="38" s="1"/>
  <c r="G80" i="38" a="1"/>
  <c r="G80" i="38" s="1"/>
  <c r="H80" i="38" a="1"/>
  <c r="H80" i="38" s="1"/>
  <c r="I80" i="38" a="1"/>
  <c r="I80" i="38" s="1"/>
  <c r="I84" i="38" a="1"/>
  <c r="I84" i="38" s="1"/>
  <c r="G84" i="38" a="1"/>
  <c r="G84" i="38" s="1"/>
  <c r="H84" i="38" a="1"/>
  <c r="H84" i="38" s="1"/>
  <c r="G88" i="38" a="1"/>
  <c r="G88" i="38" s="1"/>
  <c r="H88" i="38" a="1"/>
  <c r="H88" i="38" s="1"/>
  <c r="I88" i="38" a="1"/>
  <c r="I88" i="38" s="1"/>
  <c r="G92" i="38" a="1"/>
  <c r="G92" i="38" s="1"/>
  <c r="H92" i="38" a="1"/>
  <c r="H92" i="38" s="1"/>
  <c r="I92" i="38" a="1"/>
  <c r="I92" i="38" s="1"/>
  <c r="H96" i="38" a="1"/>
  <c r="H96" i="38" s="1"/>
  <c r="I96" i="38" a="1"/>
  <c r="I96" i="38" s="1"/>
  <c r="G96" i="38" a="1"/>
  <c r="G96" i="38" s="1"/>
  <c r="H100" i="38" a="1"/>
  <c r="H100" i="38" s="1"/>
  <c r="G100" i="38" a="1"/>
  <c r="G100" i="38" s="1"/>
  <c r="I100" i="38" a="1"/>
  <c r="I100" i="38" s="1"/>
  <c r="G104" i="38" a="1"/>
  <c r="G104" i="38" s="1"/>
  <c r="H104" i="38" a="1"/>
  <c r="H104" i="38" s="1"/>
  <c r="I104" i="38" a="1"/>
  <c r="I104" i="38" s="1"/>
  <c r="G108" i="38" a="1"/>
  <c r="G108" i="38" s="1"/>
  <c r="H108" i="38" a="1"/>
  <c r="H108" i="38" s="1"/>
  <c r="I108" i="38" a="1"/>
  <c r="I108" i="38" s="1"/>
  <c r="G112" i="38" a="1"/>
  <c r="G112" i="38" s="1"/>
  <c r="H112" i="38" a="1"/>
  <c r="H112" i="38" s="1"/>
  <c r="I112" i="38" a="1"/>
  <c r="I112" i="38" s="1"/>
  <c r="I116" i="38" a="1"/>
  <c r="I116" i="38" s="1"/>
  <c r="G116" i="38" a="1"/>
  <c r="G116" i="38" s="1"/>
  <c r="H116" i="38" a="1"/>
  <c r="H116" i="38" s="1"/>
  <c r="G120" i="38" a="1"/>
  <c r="G120" i="38" s="1"/>
  <c r="I120" i="38" a="1"/>
  <c r="I120" i="38" s="1"/>
  <c r="H120" i="38" a="1"/>
  <c r="H120" i="38" s="1"/>
  <c r="I124" i="38" a="1"/>
  <c r="I124" i="38" s="1"/>
  <c r="G124" i="38" a="1"/>
  <c r="G124" i="38" s="1"/>
  <c r="H124" i="38" a="1"/>
  <c r="H124" i="38" s="1"/>
  <c r="H128" i="38" a="1"/>
  <c r="H128" i="38" s="1"/>
  <c r="I128" i="38" a="1"/>
  <c r="I128" i="38" s="1"/>
  <c r="G128" i="38" a="1"/>
  <c r="G128" i="38" s="1"/>
  <c r="I132" i="38" a="1"/>
  <c r="I132" i="38" s="1"/>
  <c r="G132" i="38" a="1"/>
  <c r="G132" i="38" s="1"/>
  <c r="H132" i="38" a="1"/>
  <c r="H132" i="38" s="1"/>
  <c r="G136" i="38" a="1"/>
  <c r="G136" i="38" s="1"/>
  <c r="H136" i="38" a="1"/>
  <c r="H136" i="38" s="1"/>
  <c r="I136" i="38" a="1"/>
  <c r="I136" i="38" s="1"/>
  <c r="H140" i="38" a="1"/>
  <c r="H140" i="38" s="1"/>
  <c r="I140" i="38" a="1"/>
  <c r="I140" i="38" s="1"/>
  <c r="G140" i="38" a="1"/>
  <c r="G140" i="38" s="1"/>
  <c r="G144" i="38" a="1"/>
  <c r="G144" i="38" s="1"/>
  <c r="I144" i="38" a="1"/>
  <c r="I144" i="38" s="1"/>
  <c r="H144" i="38" a="1"/>
  <c r="H144" i="38" s="1"/>
  <c r="G148" i="38" a="1"/>
  <c r="G148" i="38" s="1"/>
  <c r="H148" i="38" a="1"/>
  <c r="H148" i="38" s="1"/>
  <c r="I148" i="38" a="1"/>
  <c r="I148" i="38" s="1"/>
  <c r="G152" i="38" a="1"/>
  <c r="G152" i="38" s="1"/>
  <c r="H152" i="38" a="1"/>
  <c r="H152" i="38" s="1"/>
  <c r="I152" i="38" a="1"/>
  <c r="I152" i="38" s="1"/>
  <c r="G156" i="38" a="1"/>
  <c r="G156" i="38" s="1"/>
  <c r="H156" i="38" a="1"/>
  <c r="H156" i="38" s="1"/>
  <c r="I156" i="38" a="1"/>
  <c r="I156" i="38" s="1"/>
  <c r="H160" i="38" a="1"/>
  <c r="H160" i="38" s="1"/>
  <c r="I160" i="38" a="1"/>
  <c r="I160" i="38" s="1"/>
  <c r="G160" i="38" a="1"/>
  <c r="G160" i="38" s="1"/>
  <c r="H164" i="38" a="1"/>
  <c r="H164" i="38" s="1"/>
  <c r="G164" i="38" a="1"/>
  <c r="G164" i="38" s="1"/>
  <c r="I164" i="38" a="1"/>
  <c r="I164" i="38" s="1"/>
  <c r="I168" i="38" a="1"/>
  <c r="I168" i="38" s="1"/>
  <c r="G168" i="38" a="1"/>
  <c r="G168" i="38" s="1"/>
  <c r="H168" i="38" a="1"/>
  <c r="H168" i="38" s="1"/>
  <c r="G172" i="38" a="1"/>
  <c r="G172" i="38" s="1"/>
  <c r="H172" i="38" a="1"/>
  <c r="H172" i="38" s="1"/>
  <c r="I172" i="38" a="1"/>
  <c r="I172" i="38" s="1"/>
  <c r="H176" i="38" a="1"/>
  <c r="H176" i="38" s="1"/>
  <c r="I176" i="38" a="1"/>
  <c r="I176" i="38" s="1"/>
  <c r="G176" i="38" a="1"/>
  <c r="G176" i="38" s="1"/>
  <c r="H180" i="38" a="1"/>
  <c r="H180" i="38" s="1"/>
  <c r="G180" i="38" a="1"/>
  <c r="G180" i="38" s="1"/>
  <c r="I180" i="38" a="1"/>
  <c r="I180" i="38" s="1"/>
  <c r="G184" i="38" a="1"/>
  <c r="G184" i="38" s="1"/>
  <c r="H184" i="38" a="1"/>
  <c r="H184" i="38" s="1"/>
  <c r="I184" i="38" a="1"/>
  <c r="I184" i="38" s="1"/>
  <c r="H188" i="38" a="1"/>
  <c r="H188" i="38" s="1"/>
  <c r="I188" i="38" a="1"/>
  <c r="I188" i="38" s="1"/>
  <c r="G188" i="38" a="1"/>
  <c r="G188" i="38" s="1"/>
  <c r="H192" i="38" a="1"/>
  <c r="H192" i="38" s="1"/>
  <c r="I192" i="38" a="1"/>
  <c r="I192" i="38" s="1"/>
  <c r="G192" i="38" a="1"/>
  <c r="G192" i="38" s="1"/>
  <c r="H196" i="38" a="1"/>
  <c r="H196" i="38" s="1"/>
  <c r="I196" i="38" a="1"/>
  <c r="I196" i="38" s="1"/>
  <c r="G196" i="38" a="1"/>
  <c r="G196" i="38" s="1"/>
  <c r="G200" i="38" a="1"/>
  <c r="G200" i="38" s="1"/>
  <c r="H200" i="38" a="1"/>
  <c r="H200" i="38" s="1"/>
  <c r="I200" i="38" a="1"/>
  <c r="I200" i="38" s="1"/>
  <c r="I204" i="38" a="1"/>
  <c r="I204" i="38" s="1"/>
  <c r="H204" i="38" a="1"/>
  <c r="H204" i="38" s="1"/>
  <c r="G204" i="38" a="1"/>
  <c r="G204" i="38" s="1"/>
  <c r="G208" i="38" a="1"/>
  <c r="G208" i="38" s="1"/>
  <c r="I208" i="38" a="1"/>
  <c r="I208" i="38" s="1"/>
  <c r="H208" i="38" a="1"/>
  <c r="H208" i="38" s="1"/>
  <c r="G212" i="38" a="1"/>
  <c r="G212" i="38" s="1"/>
  <c r="H212" i="38" a="1"/>
  <c r="H212" i="38" s="1"/>
  <c r="I212" i="38" a="1"/>
  <c r="I212" i="38" s="1"/>
  <c r="I216" i="38" a="1"/>
  <c r="I216" i="38" s="1"/>
  <c r="G216" i="38" a="1"/>
  <c r="G216" i="38" s="1"/>
  <c r="H216" i="38" a="1"/>
  <c r="H216" i="38" s="1"/>
  <c r="H220" i="38" a="1"/>
  <c r="H220" i="38" s="1"/>
  <c r="G220" i="38" a="1"/>
  <c r="G220" i="38" s="1"/>
  <c r="I220" i="38" a="1"/>
  <c r="I220" i="38" s="1"/>
  <c r="H224" i="38" a="1"/>
  <c r="H224" i="38" s="1"/>
  <c r="I224" i="38" a="1"/>
  <c r="I224" i="38" s="1"/>
  <c r="G224" i="38" a="1"/>
  <c r="G224" i="38" s="1"/>
  <c r="I228" i="38" a="1"/>
  <c r="I228" i="38" s="1"/>
  <c r="G228" i="38" a="1"/>
  <c r="G228" i="38" s="1"/>
  <c r="H228" i="38" a="1"/>
  <c r="H228" i="38" s="1"/>
  <c r="G232" i="38" a="1"/>
  <c r="G232" i="38" s="1"/>
  <c r="H232" i="38" a="1"/>
  <c r="H232" i="38" s="1"/>
  <c r="I232" i="38" a="1"/>
  <c r="I232" i="38" s="1"/>
  <c r="I236" i="38" a="1"/>
  <c r="I236" i="38" s="1"/>
  <c r="G236" i="38" a="1"/>
  <c r="G236" i="38" s="1"/>
  <c r="H236" i="38" a="1"/>
  <c r="H236" i="38" s="1"/>
  <c r="I240" i="38" a="1"/>
  <c r="I240" i="38" s="1"/>
  <c r="G240" i="38" a="1"/>
  <c r="G240" i="38" s="1"/>
  <c r="H240" i="38" a="1"/>
  <c r="H240" i="38" s="1"/>
  <c r="I244" i="38" a="1"/>
  <c r="I244" i="38" s="1"/>
  <c r="G244" i="38" a="1"/>
  <c r="G244" i="38" s="1"/>
  <c r="H244" i="38" a="1"/>
  <c r="H244" i="38" s="1"/>
  <c r="I248" i="38" a="1"/>
  <c r="I248" i="38" s="1"/>
  <c r="G248" i="38" a="1"/>
  <c r="G248" i="38" s="1"/>
  <c r="H248" i="38" a="1"/>
  <c r="H248" i="38" s="1"/>
  <c r="G252" i="38" a="1"/>
  <c r="G252" i="38" s="1"/>
  <c r="H252" i="38" a="1"/>
  <c r="H252" i="38" s="1"/>
  <c r="I252" i="38" a="1"/>
  <c r="I252" i="38" s="1"/>
  <c r="G256" i="38" a="1"/>
  <c r="G256" i="38" s="1"/>
  <c r="H256" i="38" a="1"/>
  <c r="H256" i="38" s="1"/>
  <c r="I256" i="38" a="1"/>
  <c r="I256" i="38" s="1"/>
  <c r="I260" i="38" a="1"/>
  <c r="I260" i="38" s="1"/>
  <c r="H260" i="38" a="1"/>
  <c r="H260" i="38" s="1"/>
  <c r="G260" i="38" a="1"/>
  <c r="G260" i="38" s="1"/>
  <c r="H264" i="38" a="1"/>
  <c r="H264" i="38" s="1"/>
  <c r="I264" i="38" a="1"/>
  <c r="I264" i="38" s="1"/>
  <c r="G264" i="38" a="1"/>
  <c r="G264" i="38" s="1"/>
  <c r="G268" i="38" a="1"/>
  <c r="G268" i="38" s="1"/>
  <c r="H268" i="38" a="1"/>
  <c r="H268" i="38" s="1"/>
  <c r="I268" i="38" a="1"/>
  <c r="I268" i="38" s="1"/>
  <c r="G272" i="38" a="1"/>
  <c r="G272" i="38" s="1"/>
  <c r="H272" i="38" a="1"/>
  <c r="H272" i="38" s="1"/>
  <c r="I272" i="38" a="1"/>
  <c r="I272" i="38" s="1"/>
  <c r="I276" i="38" a="1"/>
  <c r="I276" i="38" s="1"/>
  <c r="G276" i="38" a="1"/>
  <c r="G276" i="38" s="1"/>
  <c r="H276" i="38" a="1"/>
  <c r="H276" i="38" s="1"/>
  <c r="H280" i="38" a="1"/>
  <c r="H280" i="38" s="1"/>
  <c r="I280" i="38" a="1"/>
  <c r="I280" i="38" s="1"/>
  <c r="G280" i="38" a="1"/>
  <c r="G280" i="38" s="1"/>
  <c r="I284" i="38" a="1"/>
  <c r="I284" i="38" s="1"/>
  <c r="H284" i="38" a="1"/>
  <c r="H284" i="38" s="1"/>
  <c r="G284" i="38" a="1"/>
  <c r="G284" i="38" s="1"/>
  <c r="G288" i="38" a="1"/>
  <c r="G288" i="38" s="1"/>
  <c r="H288" i="38" a="1"/>
  <c r="H288" i="38" s="1"/>
  <c r="I288" i="38" a="1"/>
  <c r="I288" i="38" s="1"/>
  <c r="H292" i="38" a="1"/>
  <c r="H292" i="38" s="1"/>
  <c r="G292" i="38" a="1"/>
  <c r="G292" i="38" s="1"/>
  <c r="I292" i="38" a="1"/>
  <c r="I292" i="38" s="1"/>
  <c r="G296" i="38" a="1"/>
  <c r="G296" i="38" s="1"/>
  <c r="H296" i="38" a="1"/>
  <c r="H296" i="38" s="1"/>
  <c r="I296" i="38" a="1"/>
  <c r="I296" i="38" s="1"/>
  <c r="G300" i="38" a="1"/>
  <c r="G300" i="38" s="1"/>
  <c r="I300" i="38" a="1"/>
  <c r="I300" i="38" s="1"/>
  <c r="H300" i="38" a="1"/>
  <c r="H300" i="38" s="1"/>
  <c r="I304" i="38" a="1"/>
  <c r="I304" i="38" s="1"/>
  <c r="G304" i="38" a="1"/>
  <c r="G304" i="38" s="1"/>
  <c r="H304" i="38" a="1"/>
  <c r="H304" i="38" s="1"/>
  <c r="I308" i="38" a="1"/>
  <c r="I308" i="38" s="1"/>
  <c r="G308" i="38" a="1"/>
  <c r="G308" i="38" s="1"/>
  <c r="H308" i="38" a="1"/>
  <c r="H308" i="38" s="1"/>
  <c r="H312" i="38" a="1"/>
  <c r="H312" i="38" s="1"/>
  <c r="I312" i="38" a="1"/>
  <c r="I312" i="38" s="1"/>
  <c r="G312" i="38" a="1"/>
  <c r="G312" i="38" s="1"/>
  <c r="G316" i="38" a="1"/>
  <c r="G316" i="38" s="1"/>
  <c r="H316" i="38" a="1"/>
  <c r="H316" i="38" s="1"/>
  <c r="I316" i="38" a="1"/>
  <c r="I316" i="38" s="1"/>
  <c r="H320" i="38" a="1"/>
  <c r="H320" i="38" s="1"/>
  <c r="G320" i="38" a="1"/>
  <c r="G320" i="38" s="1"/>
  <c r="I320" i="38" a="1"/>
  <c r="I320" i="38" s="1"/>
  <c r="H324" i="38" a="1"/>
  <c r="H324" i="38" s="1"/>
  <c r="I324" i="38" a="1"/>
  <c r="I324" i="38" s="1"/>
  <c r="G324" i="38" a="1"/>
  <c r="G324" i="38" s="1"/>
  <c r="G328" i="38" a="1"/>
  <c r="G328" i="38" s="1"/>
  <c r="H328" i="38" a="1"/>
  <c r="H328" i="38" s="1"/>
  <c r="I328" i="38" a="1"/>
  <c r="I328" i="38" s="1"/>
  <c r="G332" i="38" a="1"/>
  <c r="G332" i="38" s="1"/>
  <c r="H332" i="38" a="1"/>
  <c r="H332" i="38" s="1"/>
  <c r="I332" i="38" a="1"/>
  <c r="I332" i="38" s="1"/>
  <c r="H336" i="38" a="1"/>
  <c r="H336" i="38" s="1"/>
  <c r="I336" i="38" a="1"/>
  <c r="I336" i="38" s="1"/>
  <c r="G336" i="38" a="1"/>
  <c r="G336" i="38" s="1"/>
  <c r="I340" i="38" a="1"/>
  <c r="I340" i="38" s="1"/>
  <c r="G340" i="38" a="1"/>
  <c r="G340" i="38" s="1"/>
  <c r="H340" i="38" a="1"/>
  <c r="H340" i="38" s="1"/>
  <c r="H344" i="38" a="1"/>
  <c r="H344" i="38" s="1"/>
  <c r="I344" i="38" a="1"/>
  <c r="I344" i="38" s="1"/>
  <c r="G344" i="38" a="1"/>
  <c r="G344" i="38" s="1"/>
  <c r="G348" i="38" a="1"/>
  <c r="G348" i="38" s="1"/>
  <c r="H348" i="38" a="1"/>
  <c r="H348" i="38" s="1"/>
  <c r="I348" i="38" a="1"/>
  <c r="I348" i="38" s="1"/>
  <c r="H352" i="38" a="1"/>
  <c r="H352" i="38" s="1"/>
  <c r="G352" i="38" a="1"/>
  <c r="G352" i="38" s="1"/>
  <c r="I352" i="38" a="1"/>
  <c r="I352" i="38" s="1"/>
  <c r="G356" i="38" a="1"/>
  <c r="G356" i="38" s="1"/>
  <c r="I356" i="38" a="1"/>
  <c r="I356" i="38" s="1"/>
  <c r="H356" i="38" a="1"/>
  <c r="H356" i="38" s="1"/>
  <c r="H360" i="38" a="1"/>
  <c r="H360" i="38" s="1"/>
  <c r="I360" i="38" a="1"/>
  <c r="I360" i="38" s="1"/>
  <c r="G360" i="38" a="1"/>
  <c r="G360" i="38" s="1"/>
  <c r="G364" i="38" a="1"/>
  <c r="G364" i="38" s="1"/>
  <c r="H364" i="38" a="1"/>
  <c r="H364" i="38" s="1"/>
  <c r="I364" i="38" a="1"/>
  <c r="I364" i="38" s="1"/>
  <c r="H368" i="38" a="1"/>
  <c r="H368" i="38" s="1"/>
  <c r="I368" i="38" a="1"/>
  <c r="I368" i="38" s="1"/>
  <c r="G368" i="38" a="1"/>
  <c r="G368" i="38" s="1"/>
  <c r="G372" i="38" a="1"/>
  <c r="G372" i="38" s="1"/>
  <c r="H372" i="38" a="1"/>
  <c r="H372" i="38" s="1"/>
  <c r="I372" i="38" a="1"/>
  <c r="I372" i="38" s="1"/>
  <c r="H376" i="38" a="1"/>
  <c r="H376" i="38" s="1"/>
  <c r="I376" i="38" a="1"/>
  <c r="I376" i="38" s="1"/>
  <c r="G376" i="38" a="1"/>
  <c r="G376" i="38" s="1"/>
  <c r="G380" i="38" a="1"/>
  <c r="G380" i="38" s="1"/>
  <c r="H380" i="38" a="1"/>
  <c r="H380" i="38" s="1"/>
  <c r="I380" i="38" a="1"/>
  <c r="I380" i="38" s="1"/>
  <c r="H384" i="38" a="1"/>
  <c r="H384" i="38" s="1"/>
  <c r="I384" i="38" a="1"/>
  <c r="I384" i="38" s="1"/>
  <c r="G384" i="38" a="1"/>
  <c r="G384" i="38" s="1"/>
  <c r="G388" i="38" a="1"/>
  <c r="G388" i="38" s="1"/>
  <c r="H388" i="38" a="1"/>
  <c r="H388" i="38" s="1"/>
  <c r="I388" i="38" a="1"/>
  <c r="I388" i="38" s="1"/>
  <c r="I392" i="38" a="1"/>
  <c r="I392" i="38" s="1"/>
  <c r="G392" i="38" a="1"/>
  <c r="G392" i="38" s="1"/>
  <c r="H392" i="38" a="1"/>
  <c r="H392" i="38" s="1"/>
  <c r="G396" i="38" a="1"/>
  <c r="G396" i="38" s="1"/>
  <c r="H396" i="38" a="1"/>
  <c r="H396" i="38" s="1"/>
  <c r="I396" i="38" a="1"/>
  <c r="I396" i="38" s="1"/>
  <c r="G400" i="38" a="1"/>
  <c r="G400" i="38" s="1"/>
  <c r="H400" i="38" a="1"/>
  <c r="H400" i="38" s="1"/>
  <c r="I400" i="38" a="1"/>
  <c r="I400" i="38" s="1"/>
  <c r="G404" i="38" a="1"/>
  <c r="G404" i="38" s="1"/>
  <c r="H404" i="38" a="1"/>
  <c r="H404" i="38" s="1"/>
  <c r="I404" i="38" a="1"/>
  <c r="I404" i="38" s="1"/>
  <c r="I408" i="38" a="1"/>
  <c r="I408" i="38" s="1"/>
  <c r="G408" i="38" a="1"/>
  <c r="G408" i="38" s="1"/>
  <c r="H408" i="38" a="1"/>
  <c r="H408" i="38" s="1"/>
  <c r="G412" i="38" a="1"/>
  <c r="G412" i="38" s="1"/>
  <c r="H412" i="38" a="1"/>
  <c r="H412" i="38" s="1"/>
  <c r="I412" i="38" a="1"/>
  <c r="I412" i="38" s="1"/>
  <c r="H416" i="38" a="1"/>
  <c r="H416" i="38" s="1"/>
  <c r="I416" i="38" a="1"/>
  <c r="I416" i="38" s="1"/>
  <c r="G416" i="38" a="1"/>
  <c r="G416" i="38" s="1"/>
  <c r="H420" i="38" a="1"/>
  <c r="H420" i="38" s="1"/>
  <c r="I420" i="38" a="1"/>
  <c r="I420" i="38" s="1"/>
  <c r="G420" i="38" a="1"/>
  <c r="G420" i="38" s="1"/>
  <c r="I424" i="38" a="1"/>
  <c r="I424" i="38" s="1"/>
  <c r="H424" i="38" a="1"/>
  <c r="H424" i="38" s="1"/>
  <c r="G424" i="38" a="1"/>
  <c r="G424" i="38" s="1"/>
  <c r="H428" i="38" a="1"/>
  <c r="H428" i="38" s="1"/>
  <c r="I428" i="38" a="1"/>
  <c r="I428" i="38" s="1"/>
  <c r="G428" i="38" a="1"/>
  <c r="G428" i="38" s="1"/>
  <c r="H432" i="38" a="1"/>
  <c r="H432" i="38" s="1"/>
  <c r="I432" i="38" a="1"/>
  <c r="I432" i="38" s="1"/>
  <c r="G432" i="38" a="1"/>
  <c r="G432" i="38" s="1"/>
  <c r="H436" i="38" a="1"/>
  <c r="H436" i="38" s="1"/>
  <c r="I436" i="38" a="1"/>
  <c r="I436" i="38" s="1"/>
  <c r="G436" i="38" a="1"/>
  <c r="G436" i="38" s="1"/>
  <c r="I440" i="38" a="1"/>
  <c r="I440" i="38" s="1"/>
  <c r="H440" i="38" a="1"/>
  <c r="H440" i="38" s="1"/>
  <c r="G440" i="38" a="1"/>
  <c r="G440" i="38" s="1"/>
  <c r="I444" i="38" a="1"/>
  <c r="I444" i="38" s="1"/>
  <c r="G444" i="38" a="1"/>
  <c r="G444" i="38" s="1"/>
  <c r="H444" i="38" a="1"/>
  <c r="H444" i="38" s="1"/>
  <c r="I448" i="38" a="1"/>
  <c r="I448" i="38" s="1"/>
  <c r="G448" i="38" a="1"/>
  <c r="G448" i="38" s="1"/>
  <c r="H448" i="38" a="1"/>
  <c r="H448" i="38" s="1"/>
  <c r="G452" i="38" a="1"/>
  <c r="G452" i="38" s="1"/>
  <c r="H452" i="38" a="1"/>
  <c r="H452" i="38" s="1"/>
  <c r="I452" i="38" a="1"/>
  <c r="I452" i="38" s="1"/>
  <c r="I456" i="38" a="1"/>
  <c r="I456" i="38" s="1"/>
  <c r="G456" i="38" a="1"/>
  <c r="G456" i="38" s="1"/>
  <c r="H456" i="38" a="1"/>
  <c r="H456" i="38" s="1"/>
  <c r="I460" i="38" a="1"/>
  <c r="I460" i="38" s="1"/>
  <c r="G460" i="38" a="1"/>
  <c r="G460" i="38" s="1"/>
  <c r="H460" i="38" a="1"/>
  <c r="H460" i="38" s="1"/>
  <c r="G464" i="38" a="1"/>
  <c r="G464" i="38" s="1"/>
  <c r="H464" i="38" a="1"/>
  <c r="H464" i="38" s="1"/>
  <c r="I464" i="38" a="1"/>
  <c r="I464" i="38" s="1"/>
  <c r="H468" i="38" a="1"/>
  <c r="H468" i="38" s="1"/>
  <c r="G468" i="38" a="1"/>
  <c r="G468" i="38" s="1"/>
  <c r="I468" i="38" a="1"/>
  <c r="I468" i="38" s="1"/>
  <c r="G472" i="38" a="1"/>
  <c r="G472" i="38" s="1"/>
  <c r="I472" i="38" a="1"/>
  <c r="I472" i="38" s="1"/>
  <c r="H472" i="38" a="1"/>
  <c r="H472" i="38" s="1"/>
  <c r="I476" i="38" a="1"/>
  <c r="I476" i="38" s="1"/>
  <c r="G476" i="38" a="1"/>
  <c r="G476" i="38" s="1"/>
  <c r="H476" i="38" a="1"/>
  <c r="H476" i="38" s="1"/>
  <c r="G480" i="38" a="1"/>
  <c r="G480" i="38" s="1"/>
  <c r="H480" i="38" a="1"/>
  <c r="H480" i="38" s="1"/>
  <c r="I480" i="38" a="1"/>
  <c r="I480" i="38" s="1"/>
  <c r="I484" i="38" a="1"/>
  <c r="I484" i="38" s="1"/>
  <c r="G484" i="38" a="1"/>
  <c r="G484" i="38" s="1"/>
  <c r="H484" i="38" a="1"/>
  <c r="H484" i="38" s="1"/>
  <c r="G488" i="38" a="1"/>
  <c r="G488" i="38" s="1"/>
  <c r="H488" i="38" a="1"/>
  <c r="H488" i="38" s="1"/>
  <c r="I488" i="38" a="1"/>
  <c r="I488" i="38" s="1"/>
  <c r="G492" i="38" a="1"/>
  <c r="G492" i="38" s="1"/>
  <c r="H492" i="38" a="1"/>
  <c r="H492" i="38" s="1"/>
  <c r="I492" i="38" a="1"/>
  <c r="I492" i="38" s="1"/>
  <c r="I496" i="38" a="1"/>
  <c r="I496" i="38" s="1"/>
  <c r="G496" i="38" a="1"/>
  <c r="G496" i="38" s="1"/>
  <c r="H496" i="38" a="1"/>
  <c r="H496" i="38" s="1"/>
  <c r="G500" i="38" a="1"/>
  <c r="G500" i="38" s="1"/>
  <c r="H500" i="38" a="1"/>
  <c r="H500" i="38" s="1"/>
  <c r="I500" i="38" a="1"/>
  <c r="I500" i="38" s="1"/>
  <c r="H504" i="38" a="1"/>
  <c r="H504" i="38" s="1"/>
  <c r="I504" i="38" a="1"/>
  <c r="I504" i="38" s="1"/>
  <c r="G504" i="38" a="1"/>
  <c r="G504" i="38" s="1"/>
  <c r="G508" i="38" a="1"/>
  <c r="G508" i="38" s="1"/>
  <c r="H508" i="38" a="1"/>
  <c r="H508" i="38" s="1"/>
  <c r="I508" i="38" a="1"/>
  <c r="I508" i="38" s="1"/>
  <c r="G512" i="38" a="1"/>
  <c r="G512" i="38" s="1"/>
  <c r="H512" i="38" a="1"/>
  <c r="H512" i="38" s="1"/>
  <c r="I512" i="38" a="1"/>
  <c r="I512" i="38" s="1"/>
  <c r="I516" i="38" a="1"/>
  <c r="I516" i="38" s="1"/>
  <c r="G516" i="38" a="1"/>
  <c r="G516" i="38" s="1"/>
  <c r="H516" i="38" a="1"/>
  <c r="H516" i="38" s="1"/>
  <c r="G520" i="38" a="1"/>
  <c r="G520" i="38" s="1"/>
  <c r="H520" i="38" a="1"/>
  <c r="H520" i="38" s="1"/>
  <c r="I520" i="38" a="1"/>
  <c r="I520" i="38" s="1"/>
  <c r="G524" i="38" a="1"/>
  <c r="G524" i="38" s="1"/>
  <c r="H524" i="38" a="1"/>
  <c r="H524" i="38" s="1"/>
  <c r="I524" i="38" a="1"/>
  <c r="I524" i="38" s="1"/>
  <c r="I528" i="38" a="1"/>
  <c r="I528" i="38" s="1"/>
  <c r="G528" i="38" a="1"/>
  <c r="G528" i="38" s="1"/>
  <c r="H528" i="38" a="1"/>
  <c r="H528" i="38" s="1"/>
  <c r="G532" i="38" a="1"/>
  <c r="G532" i="38" s="1"/>
  <c r="H532" i="38" a="1"/>
  <c r="H532" i="38" s="1"/>
  <c r="I532" i="38" a="1"/>
  <c r="I532" i="38" s="1"/>
  <c r="G536" i="38" a="1"/>
  <c r="G536" i="38" s="1"/>
  <c r="H536" i="38" a="1"/>
  <c r="H536" i="38" s="1"/>
  <c r="I536" i="38" a="1"/>
  <c r="I536" i="38" s="1"/>
  <c r="G540" i="38" a="1"/>
  <c r="G540" i="38" s="1"/>
  <c r="H540" i="38" a="1"/>
  <c r="H540" i="38" s="1"/>
  <c r="I540" i="38" a="1"/>
  <c r="I540" i="38" s="1"/>
  <c r="G544" i="38" a="1"/>
  <c r="G544" i="38" s="1"/>
  <c r="H544" i="38" a="1"/>
  <c r="H544" i="38" s="1"/>
  <c r="I544" i="38" a="1"/>
  <c r="I544" i="38" s="1"/>
  <c r="G548" i="38" a="1"/>
  <c r="G548" i="38" s="1"/>
  <c r="H548" i="38" a="1"/>
  <c r="H548" i="38" s="1"/>
  <c r="I548" i="38" a="1"/>
  <c r="I548" i="38" s="1"/>
  <c r="I552" i="38" a="1"/>
  <c r="I552" i="38" s="1"/>
  <c r="G552" i="38" a="1"/>
  <c r="G552" i="38" s="1"/>
  <c r="H552" i="38" a="1"/>
  <c r="H552" i="38" s="1"/>
  <c r="G556" i="38" a="1"/>
  <c r="G556" i="38" s="1"/>
  <c r="H556" i="38" a="1"/>
  <c r="H556" i="38" s="1"/>
  <c r="I556" i="38" a="1"/>
  <c r="I556" i="38" s="1"/>
  <c r="G560" i="38" a="1"/>
  <c r="G560" i="38" s="1"/>
  <c r="H560" i="38" a="1"/>
  <c r="H560" i="38" s="1"/>
  <c r="I560" i="38" a="1"/>
  <c r="I560" i="38" s="1"/>
  <c r="G564" i="38" a="1"/>
  <c r="G564" i="38" s="1"/>
  <c r="H564" i="38" a="1"/>
  <c r="H564" i="38" s="1"/>
  <c r="I564" i="38" a="1"/>
  <c r="I564" i="38" s="1"/>
  <c r="G568" i="38" a="1"/>
  <c r="G568" i="38" s="1"/>
  <c r="H568" i="38" a="1"/>
  <c r="H568" i="38" s="1"/>
  <c r="I568" i="38" a="1"/>
  <c r="I568" i="38" s="1"/>
  <c r="G572" i="38" a="1"/>
  <c r="G572" i="38" s="1"/>
  <c r="H572" i="38" a="1"/>
  <c r="H572" i="38" s="1"/>
  <c r="I572" i="38" a="1"/>
  <c r="I572" i="38" s="1"/>
  <c r="G576" i="38" a="1"/>
  <c r="G576" i="38" s="1"/>
  <c r="H576" i="38" a="1"/>
  <c r="H576" i="38" s="1"/>
  <c r="I576" i="38" a="1"/>
  <c r="I576" i="38" s="1"/>
  <c r="H580" i="38" a="1"/>
  <c r="H580" i="38" s="1"/>
  <c r="I580" i="38" a="1"/>
  <c r="I580" i="38" s="1"/>
  <c r="G580" i="38" a="1"/>
  <c r="G580" i="38" s="1"/>
  <c r="I584" i="38" a="1"/>
  <c r="I584" i="38" s="1"/>
  <c r="G584" i="38" a="1"/>
  <c r="G584" i="38" s="1"/>
  <c r="H584" i="38" a="1"/>
  <c r="H584" i="38" s="1"/>
  <c r="G588" i="38" a="1"/>
  <c r="G588" i="38" s="1"/>
  <c r="H588" i="38" a="1"/>
  <c r="H588" i="38" s="1"/>
  <c r="I588" i="38" a="1"/>
  <c r="I588" i="38" s="1"/>
  <c r="G592" i="38" a="1"/>
  <c r="G592" i="38" s="1"/>
  <c r="H592" i="38" a="1"/>
  <c r="H592" i="38" s="1"/>
  <c r="I592" i="38" a="1"/>
  <c r="I592" i="38" s="1"/>
  <c r="G596" i="38" a="1"/>
  <c r="G596" i="38" s="1"/>
  <c r="H596" i="38" a="1"/>
  <c r="H596" i="38" s="1"/>
  <c r="I596" i="38" a="1"/>
  <c r="I596" i="38" s="1"/>
  <c r="G600" i="38" a="1"/>
  <c r="G600" i="38" s="1"/>
  <c r="H600" i="38" a="1"/>
  <c r="H600" i="38" s="1"/>
  <c r="I600" i="38" a="1"/>
  <c r="I600" i="38" s="1"/>
  <c r="G604" i="38" a="1"/>
  <c r="G604" i="38" s="1"/>
  <c r="H604" i="38" a="1"/>
  <c r="H604" i="38" s="1"/>
  <c r="I604" i="38" a="1"/>
  <c r="I604" i="38" s="1"/>
  <c r="G608" i="38" a="1"/>
  <c r="G608" i="38" s="1"/>
  <c r="H608" i="38" a="1"/>
  <c r="H608" i="38" s="1"/>
  <c r="I608" i="38" a="1"/>
  <c r="I608" i="38" s="1"/>
  <c r="H612" i="38" a="1"/>
  <c r="H612" i="38" s="1"/>
  <c r="I612" i="38" a="1"/>
  <c r="I612" i="38" s="1"/>
  <c r="G612" i="38" a="1"/>
  <c r="G612" i="38" s="1"/>
  <c r="I616" i="38" a="1"/>
  <c r="I616" i="38" s="1"/>
  <c r="G616" i="38" a="1"/>
  <c r="G616" i="38" s="1"/>
  <c r="H616" i="38" a="1"/>
  <c r="H616" i="38" s="1"/>
  <c r="G620" i="38" a="1"/>
  <c r="G620" i="38" s="1"/>
  <c r="H620" i="38" a="1"/>
  <c r="H620" i="38" s="1"/>
  <c r="I620" i="38" a="1"/>
  <c r="I620" i="38" s="1"/>
  <c r="G624" i="38" a="1"/>
  <c r="G624" i="38" s="1"/>
  <c r="H624" i="38" a="1"/>
  <c r="H624" i="38" s="1"/>
  <c r="I624" i="38" a="1"/>
  <c r="I624" i="38" s="1"/>
  <c r="G628" i="38" a="1"/>
  <c r="G628" i="38" s="1"/>
  <c r="H628" i="38" a="1"/>
  <c r="H628" i="38" s="1"/>
  <c r="I628" i="38" a="1"/>
  <c r="I628" i="38" s="1"/>
  <c r="G632" i="38" a="1"/>
  <c r="G632" i="38" s="1"/>
  <c r="H632" i="38" a="1"/>
  <c r="H632" i="38" s="1"/>
  <c r="I632" i="38" a="1"/>
  <c r="I632" i="38" s="1"/>
  <c r="G636" i="38" a="1"/>
  <c r="G636" i="38" s="1"/>
  <c r="H636" i="38" a="1"/>
  <c r="H636" i="38" s="1"/>
  <c r="I636" i="38" a="1"/>
  <c r="I636" i="38" s="1"/>
  <c r="G640" i="38" a="1"/>
  <c r="G640" i="38" s="1"/>
  <c r="H640" i="38" a="1"/>
  <c r="H640" i="38" s="1"/>
  <c r="I640" i="38" a="1"/>
  <c r="I640" i="38" s="1"/>
  <c r="H644" i="38" a="1"/>
  <c r="H644" i="38" s="1"/>
  <c r="I644" i="38" a="1"/>
  <c r="I644" i="38" s="1"/>
  <c r="G644" i="38" a="1"/>
  <c r="G644" i="38" s="1"/>
  <c r="I648" i="38" a="1"/>
  <c r="I648" i="38" s="1"/>
  <c r="G648" i="38" a="1"/>
  <c r="G648" i="38" s="1"/>
  <c r="H648" i="38" a="1"/>
  <c r="H648" i="38" s="1"/>
  <c r="G652" i="38" a="1"/>
  <c r="G652" i="38" s="1"/>
  <c r="H652" i="38" a="1"/>
  <c r="H652" i="38" s="1"/>
  <c r="I652" i="38" a="1"/>
  <c r="I652" i="38" s="1"/>
  <c r="G656" i="38" a="1"/>
  <c r="G656" i="38" s="1"/>
  <c r="H656" i="38" a="1"/>
  <c r="H656" i="38" s="1"/>
  <c r="I656" i="38" a="1"/>
  <c r="I656" i="38" s="1"/>
  <c r="G660" i="38" a="1"/>
  <c r="G660" i="38" s="1"/>
  <c r="H660" i="38" a="1"/>
  <c r="H660" i="38" s="1"/>
  <c r="I660" i="38" a="1"/>
  <c r="I660" i="38" s="1"/>
  <c r="G664" i="38" a="1"/>
  <c r="G664" i="38" s="1"/>
  <c r="H664" i="38" a="1"/>
  <c r="H664" i="38" s="1"/>
  <c r="I664" i="38" a="1"/>
  <c r="I664" i="38" s="1"/>
  <c r="G668" i="38" a="1"/>
  <c r="G668" i="38" s="1"/>
  <c r="H668" i="38" a="1"/>
  <c r="H668" i="38" s="1"/>
  <c r="I668" i="38" a="1"/>
  <c r="I668" i="38" s="1"/>
  <c r="H672" i="38" a="1"/>
  <c r="H672" i="38" s="1"/>
  <c r="I672" i="38" a="1"/>
  <c r="I672" i="38" s="1"/>
  <c r="G672" i="38" a="1"/>
  <c r="G672" i="38" s="1"/>
  <c r="I676" i="38" a="1"/>
  <c r="I676" i="38" s="1"/>
  <c r="G676" i="38" a="1"/>
  <c r="G676" i="38" s="1"/>
  <c r="H676" i="38" a="1"/>
  <c r="H676" i="38" s="1"/>
  <c r="G680" i="38" a="1"/>
  <c r="G680" i="38" s="1"/>
  <c r="H680" i="38" a="1"/>
  <c r="H680" i="38" s="1"/>
  <c r="I680" i="38" a="1"/>
  <c r="I680" i="38" s="1"/>
  <c r="G684" i="38" a="1"/>
  <c r="G684" i="38" s="1"/>
  <c r="H684" i="38" a="1"/>
  <c r="H684" i="38" s="1"/>
  <c r="I684" i="38" a="1"/>
  <c r="I684" i="38" s="1"/>
  <c r="G688" i="38" a="1"/>
  <c r="G688" i="38" s="1"/>
  <c r="H688" i="38" a="1"/>
  <c r="H688" i="38" s="1"/>
  <c r="I688" i="38" a="1"/>
  <c r="I688" i="38" s="1"/>
  <c r="I692" i="38" a="1"/>
  <c r="I692" i="38" s="1"/>
  <c r="G692" i="38" a="1"/>
  <c r="G692" i="38" s="1"/>
  <c r="H692" i="38" a="1"/>
  <c r="H692" i="38" s="1"/>
  <c r="H696" i="38" a="1"/>
  <c r="H696" i="38" s="1"/>
  <c r="I696" i="38" a="1"/>
  <c r="I696" i="38" s="1"/>
  <c r="G696" i="38" a="1"/>
  <c r="G696" i="38" s="1"/>
  <c r="G700" i="38" a="1"/>
  <c r="G700" i="38" s="1"/>
  <c r="H700" i="38" a="1"/>
  <c r="H700" i="38" s="1"/>
  <c r="I700" i="38" a="1"/>
  <c r="I700" i="38" s="1"/>
  <c r="G704" i="38" a="1"/>
  <c r="G704" i="38" s="1"/>
  <c r="H704" i="38" a="1"/>
  <c r="H704" i="38" s="1"/>
  <c r="I704" i="38" a="1"/>
  <c r="I704" i="38" s="1"/>
  <c r="I708" i="38" a="1"/>
  <c r="I708" i="38" s="1"/>
  <c r="G708" i="38" a="1"/>
  <c r="G708" i="38" s="1"/>
  <c r="H712" i="38" a="1"/>
  <c r="H712" i="38" s="1"/>
  <c r="I712" i="38" a="1"/>
  <c r="I712" i="38" s="1"/>
  <c r="G712" i="38" a="1"/>
  <c r="G712" i="38" s="1"/>
  <c r="G716" i="38" a="1"/>
  <c r="G716" i="38" s="1"/>
  <c r="H716" i="38" a="1"/>
  <c r="H716" i="38" s="1"/>
  <c r="I716" i="38" a="1"/>
  <c r="I716" i="38" s="1"/>
  <c r="G720" i="38" a="1"/>
  <c r="G720" i="38" s="1"/>
  <c r="H720" i="38" a="1"/>
  <c r="H720" i="38" s="1"/>
  <c r="I720" i="38" a="1"/>
  <c r="I720" i="38" s="1"/>
  <c r="I724" i="38" a="1"/>
  <c r="I724" i="38" s="1"/>
  <c r="G724" i="38" a="1"/>
  <c r="G724" i="38" s="1"/>
  <c r="H724" i="38" a="1"/>
  <c r="H724" i="38" s="1"/>
  <c r="H728" i="38" a="1"/>
  <c r="H728" i="38" s="1"/>
  <c r="I728" i="38" a="1"/>
  <c r="I728" i="38" s="1"/>
  <c r="G728" i="38" a="1"/>
  <c r="G728" i="38" s="1"/>
  <c r="G732" i="38" a="1"/>
  <c r="G732" i="38" s="1"/>
  <c r="H732" i="38" a="1"/>
  <c r="H732" i="38" s="1"/>
  <c r="I732" i="38" a="1"/>
  <c r="I732" i="38" s="1"/>
  <c r="G736" i="38" a="1"/>
  <c r="G736" i="38" s="1"/>
  <c r="H736" i="38" a="1"/>
  <c r="H736" i="38" s="1"/>
  <c r="I736" i="38" a="1"/>
  <c r="I736" i="38" s="1"/>
  <c r="I740" i="38" a="1"/>
  <c r="I740" i="38" s="1"/>
  <c r="G740" i="38" a="1"/>
  <c r="G740" i="38" s="1"/>
  <c r="H740" i="38" a="1"/>
  <c r="H740" i="38" s="1"/>
  <c r="H744" i="38" a="1"/>
  <c r="H744" i="38" s="1"/>
  <c r="I744" i="38" a="1"/>
  <c r="I744" i="38" s="1"/>
  <c r="G744" i="38" a="1"/>
  <c r="G744" i="38" s="1"/>
  <c r="G748" i="38" a="1"/>
  <c r="G748" i="38" s="1"/>
  <c r="H748" i="38" a="1"/>
  <c r="H748" i="38" s="1"/>
  <c r="I748" i="38" a="1"/>
  <c r="I748" i="38" s="1"/>
  <c r="G752" i="38" a="1"/>
  <c r="G752" i="38" s="1"/>
  <c r="H752" i="38" a="1"/>
  <c r="H752" i="38" s="1"/>
  <c r="I752" i="38" a="1"/>
  <c r="I752" i="38" s="1"/>
  <c r="I756" i="38" a="1"/>
  <c r="I756" i="38" s="1"/>
  <c r="G756" i="38" a="1"/>
  <c r="G756" i="38" s="1"/>
  <c r="H756" i="38" a="1"/>
  <c r="H756" i="38" s="1"/>
  <c r="H760" i="38" a="1"/>
  <c r="H760" i="38" s="1"/>
  <c r="I760" i="38" a="1"/>
  <c r="I760" i="38" s="1"/>
  <c r="G760" i="38" a="1"/>
  <c r="G760" i="38" s="1"/>
  <c r="G764" i="38" a="1"/>
  <c r="G764" i="38" s="1"/>
  <c r="H764" i="38" a="1"/>
  <c r="H764" i="38" s="1"/>
  <c r="I764" i="38" a="1"/>
  <c r="I764" i="38" s="1"/>
  <c r="I768" i="38" a="1"/>
  <c r="I768" i="38" s="1"/>
  <c r="G768" i="38" a="1"/>
  <c r="G768" i="38" s="1"/>
  <c r="I772" i="38" a="1"/>
  <c r="I772" i="38" s="1"/>
  <c r="H772" i="38" a="1"/>
  <c r="H772" i="38" s="1"/>
  <c r="I776" i="38" a="1"/>
  <c r="I776" i="38" s="1"/>
  <c r="G776" i="38" a="1"/>
  <c r="G776" i="38" s="1"/>
  <c r="H776" i="38" a="1"/>
  <c r="H776" i="38" s="1"/>
  <c r="I780" i="38" a="1"/>
  <c r="I780" i="38" s="1"/>
  <c r="G780" i="38" a="1"/>
  <c r="G780" i="38" s="1"/>
  <c r="H780" i="38" a="1"/>
  <c r="H780" i="38" s="1"/>
  <c r="I784" i="38" a="1"/>
  <c r="I784" i="38" s="1"/>
  <c r="G784" i="38" a="1"/>
  <c r="G784" i="38" s="1"/>
  <c r="H784" i="38" a="1"/>
  <c r="H784" i="38" s="1"/>
  <c r="I788" i="38" a="1"/>
  <c r="I788" i="38" s="1"/>
  <c r="G788" i="38" a="1"/>
  <c r="G788" i="38" s="1"/>
  <c r="H788" i="38" a="1"/>
  <c r="H788" i="38" s="1"/>
  <c r="I792" i="38" a="1"/>
  <c r="I792" i="38" s="1"/>
  <c r="G792" i="38" a="1"/>
  <c r="G792" i="38" s="1"/>
  <c r="H792" i="38" a="1"/>
  <c r="H792" i="38" s="1"/>
  <c r="I796" i="38" a="1"/>
  <c r="I796" i="38" s="1"/>
  <c r="G796" i="38" a="1"/>
  <c r="G796" i="38" s="1"/>
  <c r="H796" i="38" a="1"/>
  <c r="H796" i="38" s="1"/>
  <c r="I800" i="38" a="1"/>
  <c r="I800" i="38" s="1"/>
  <c r="G800" i="38" a="1"/>
  <c r="G800" i="38" s="1"/>
  <c r="I804" i="38" a="1"/>
  <c r="I804" i="38" s="1"/>
  <c r="H804" i="38" a="1"/>
  <c r="H804" i="38" s="1"/>
  <c r="I808" i="38" a="1"/>
  <c r="I808" i="38" s="1"/>
  <c r="G808" i="38" a="1"/>
  <c r="G808" i="38" s="1"/>
  <c r="H808" i="38" a="1"/>
  <c r="H808" i="38" s="1"/>
  <c r="G812" i="38" a="1"/>
  <c r="G812" i="38" s="1"/>
  <c r="H812" i="38" a="1"/>
  <c r="H812" i="38" s="1"/>
  <c r="I812" i="38" a="1"/>
  <c r="I812" i="38" s="1"/>
  <c r="G816" i="38" a="1"/>
  <c r="G816" i="38" s="1"/>
  <c r="H816" i="38" a="1"/>
  <c r="H816" i="38" s="1"/>
  <c r="I816" i="38" a="1"/>
  <c r="I816" i="38" s="1"/>
  <c r="H820" i="38" a="1"/>
  <c r="H820" i="38" s="1"/>
  <c r="I820" i="38" a="1"/>
  <c r="I820" i="38" s="1"/>
  <c r="G820" i="38" a="1"/>
  <c r="G820" i="38" s="1"/>
  <c r="H824" i="38" a="1"/>
  <c r="H824" i="38" s="1"/>
  <c r="I824" i="38" a="1"/>
  <c r="I824" i="38" s="1"/>
  <c r="G824" i="38" a="1"/>
  <c r="G824" i="38" s="1"/>
  <c r="H828" i="38" a="1"/>
  <c r="H828" i="38" s="1"/>
  <c r="I828" i="38" a="1"/>
  <c r="I828" i="38" s="1"/>
  <c r="G828" i="38" a="1"/>
  <c r="G828" i="38" s="1"/>
  <c r="H832" i="38" a="1"/>
  <c r="H832" i="38" s="1"/>
  <c r="I832" i="38" a="1"/>
  <c r="I832" i="38" s="1"/>
  <c r="G832" i="38" a="1"/>
  <c r="G832" i="38" s="1"/>
  <c r="H836" i="38" a="1"/>
  <c r="H836" i="38" s="1"/>
  <c r="I836" i="38" a="1"/>
  <c r="I836" i="38" s="1"/>
  <c r="G836" i="38" a="1"/>
  <c r="G836" i="38" s="1"/>
  <c r="I840" i="38" a="1"/>
  <c r="I840" i="38" s="1"/>
  <c r="G840" i="38" a="1"/>
  <c r="G840" i="38" s="1"/>
  <c r="H840" i="38" a="1"/>
  <c r="H840" i="38" s="1"/>
  <c r="I844" i="38" a="1"/>
  <c r="I844" i="38" s="1"/>
  <c r="G844" i="38" a="1"/>
  <c r="G844" i="38" s="1"/>
  <c r="H844" i="38" a="1"/>
  <c r="H844" i="38" s="1"/>
  <c r="I848" i="38" a="1"/>
  <c r="I848" i="38" s="1"/>
  <c r="G848" i="38" a="1"/>
  <c r="G848" i="38" s="1"/>
  <c r="H848" i="38" a="1"/>
  <c r="H848" i="38" s="1"/>
  <c r="I852" i="38" a="1"/>
  <c r="I852" i="38" s="1"/>
  <c r="G852" i="38" a="1"/>
  <c r="G852" i="38" s="1"/>
  <c r="H852" i="38" a="1"/>
  <c r="H852" i="38" s="1"/>
  <c r="I856" i="38" a="1"/>
  <c r="I856" i="38" s="1"/>
  <c r="G856" i="38" a="1"/>
  <c r="G856" i="38" s="1"/>
  <c r="H856" i="38" a="1"/>
  <c r="H856" i="38" s="1"/>
  <c r="I860" i="38" a="1"/>
  <c r="I860" i="38" s="1"/>
  <c r="G860" i="38" a="1"/>
  <c r="G860" i="38" s="1"/>
  <c r="H860" i="38" a="1"/>
  <c r="H860" i="38" s="1"/>
  <c r="I864" i="38" a="1"/>
  <c r="I864" i="38" s="1"/>
  <c r="G864" i="38" a="1"/>
  <c r="G864" i="38" s="1"/>
  <c r="H864" i="38" a="1"/>
  <c r="H864" i="38" s="1"/>
  <c r="I868" i="38" a="1"/>
  <c r="I868" i="38" s="1"/>
  <c r="G868" i="38" a="1"/>
  <c r="G868" i="38" s="1"/>
  <c r="H868" i="38" a="1"/>
  <c r="H868" i="38" s="1"/>
  <c r="I872" i="38" a="1"/>
  <c r="I872" i="38" s="1"/>
  <c r="G872" i="38" a="1"/>
  <c r="G872" i="38" s="1"/>
  <c r="H872" i="38" a="1"/>
  <c r="H872" i="38" s="1"/>
  <c r="I876" i="38" a="1"/>
  <c r="I876" i="38" s="1"/>
  <c r="G876" i="38" a="1"/>
  <c r="G876" i="38" s="1"/>
  <c r="H876" i="38" a="1"/>
  <c r="H876" i="38" s="1"/>
  <c r="I880" i="38" a="1"/>
  <c r="I880" i="38" s="1"/>
  <c r="G880" i="38" a="1"/>
  <c r="G880" i="38" s="1"/>
  <c r="H880" i="38" a="1"/>
  <c r="H880" i="38" s="1"/>
  <c r="I884" i="38" a="1"/>
  <c r="I884" i="38" s="1"/>
  <c r="G884" i="38" a="1"/>
  <c r="G884" i="38" s="1"/>
  <c r="H884" i="38" a="1"/>
  <c r="H884" i="38" s="1"/>
  <c r="I888" i="38" a="1"/>
  <c r="I888" i="38" s="1"/>
  <c r="G888" i="38" a="1"/>
  <c r="G888" i="38" s="1"/>
  <c r="H888" i="38" a="1"/>
  <c r="H888" i="38" s="1"/>
  <c r="G892" i="38" a="1"/>
  <c r="G892" i="38" s="1"/>
  <c r="H892" i="38" a="1"/>
  <c r="H892" i="38" s="1"/>
  <c r="G896" i="38" a="1"/>
  <c r="G896" i="38" s="1"/>
  <c r="H896" i="38" a="1"/>
  <c r="H896" i="38" s="1"/>
  <c r="G900" i="38" a="1"/>
  <c r="G900" i="38" s="1"/>
  <c r="H900" i="38" a="1"/>
  <c r="H900" i="38" s="1"/>
  <c r="G904" i="38" a="1"/>
  <c r="G904" i="38" s="1"/>
  <c r="I903" i="38" a="1"/>
  <c r="I903" i="38" s="1"/>
  <c r="I896" i="38" a="1"/>
  <c r="I896" i="38" s="1"/>
  <c r="G893" i="38" a="1"/>
  <c r="G893" i="38" s="1"/>
  <c r="H800" i="38" a="1"/>
  <c r="H800" i="38" s="1"/>
  <c r="G772" i="38" a="1"/>
  <c r="G772" i="38" s="1"/>
  <c r="H663" i="38" a="1"/>
  <c r="H663" i="38" s="1"/>
  <c r="I873" i="38" a="1"/>
  <c r="I873" i="38" s="1"/>
  <c r="I869" i="38" a="1"/>
  <c r="I869" i="38" s="1"/>
  <c r="I865" i="38" a="1"/>
  <c r="I865" i="38" s="1"/>
  <c r="I861" i="38" a="1"/>
  <c r="I861" i="38" s="1"/>
  <c r="G859" i="38" a="1"/>
  <c r="G859" i="38" s="1"/>
  <c r="I857" i="38" a="1"/>
  <c r="I857" i="38" s="1"/>
  <c r="G855" i="38" a="1"/>
  <c r="G855" i="38" s="1"/>
  <c r="I853" i="38" a="1"/>
  <c r="I853" i="38" s="1"/>
  <c r="G851" i="38" a="1"/>
  <c r="G851" i="38" s="1"/>
  <c r="I849" i="38" a="1"/>
  <c r="I849" i="38" s="1"/>
  <c r="G847" i="38" a="1"/>
  <c r="G847" i="38" s="1"/>
  <c r="I845" i="38" a="1"/>
  <c r="I845" i="38" s="1"/>
  <c r="G843" i="38" a="1"/>
  <c r="G843" i="38" s="1"/>
  <c r="I841" i="38" a="1"/>
  <c r="I841" i="38" s="1"/>
  <c r="G839" i="38" a="1"/>
  <c r="G839" i="38" s="1"/>
  <c r="H837" i="38" a="1"/>
  <c r="H837" i="38" s="1"/>
  <c r="I826" i="38" a="1"/>
  <c r="I826" i="38" s="1"/>
  <c r="H821" i="38" a="1"/>
  <c r="H821" i="38" s="1"/>
  <c r="I810" i="38" a="1"/>
  <c r="I810" i="38" s="1"/>
  <c r="G793" i="38" a="1"/>
  <c r="G793" i="38" s="1"/>
  <c r="H789" i="38" a="1"/>
  <c r="H789" i="38" s="1"/>
  <c r="I785" i="38" a="1"/>
  <c r="I785" i="38" s="1"/>
  <c r="H775" i="38" a="1"/>
  <c r="H775" i="38" s="1"/>
  <c r="H779" i="38" a="1"/>
  <c r="H779" i="38" s="1"/>
  <c r="H783" i="38" a="1"/>
  <c r="H783" i="38" s="1"/>
  <c r="H787" i="38" a="1"/>
  <c r="H787" i="38" s="1"/>
  <c r="H791" i="38" a="1"/>
  <c r="H791" i="38" s="1"/>
  <c r="H795" i="38" a="1"/>
  <c r="H795" i="38" s="1"/>
  <c r="H799" i="38" a="1"/>
  <c r="H799" i="38" s="1"/>
  <c r="H803" i="38" a="1"/>
  <c r="H803" i="38" s="1"/>
  <c r="H807" i="38" a="1"/>
  <c r="H807" i="38" s="1"/>
  <c r="I811" i="38" a="1"/>
  <c r="I811" i="38" s="1"/>
  <c r="H811" i="38" a="1"/>
  <c r="H811" i="38" s="1"/>
  <c r="G815" i="38" a="1"/>
  <c r="G815" i="38" s="1"/>
  <c r="H815" i="38" a="1"/>
  <c r="H815" i="38" s="1"/>
  <c r="G819" i="38" a="1"/>
  <c r="G819" i="38" s="1"/>
  <c r="H819" i="38" a="1"/>
  <c r="H819" i="38" s="1"/>
  <c r="G823" i="38" a="1"/>
  <c r="G823" i="38" s="1"/>
  <c r="H823" i="38" a="1"/>
  <c r="H823" i="38" s="1"/>
  <c r="G827" i="38" a="1"/>
  <c r="G827" i="38" s="1"/>
  <c r="H827" i="38" a="1"/>
  <c r="H827" i="38" s="1"/>
  <c r="G831" i="38" a="1"/>
  <c r="G831" i="38" s="1"/>
  <c r="H831" i="38" a="1"/>
  <c r="H831" i="38" s="1"/>
  <c r="G835" i="38" a="1"/>
  <c r="G835" i="38" s="1"/>
  <c r="H835" i="38" a="1"/>
  <c r="H835" i="38" s="1"/>
  <c r="I815" i="38" a="1"/>
  <c r="I815" i="38" s="1"/>
  <c r="I806" i="38" a="1"/>
  <c r="I806" i="38" s="1"/>
  <c r="G803" i="38" a="1"/>
  <c r="G803" i="38" s="1"/>
  <c r="I799" i="38" a="1"/>
  <c r="I799" i="38" s="1"/>
  <c r="H785" i="38" a="1"/>
  <c r="H785" i="38" s="1"/>
  <c r="I781" i="38" a="1"/>
  <c r="I781" i="38" s="1"/>
  <c r="H861" i="38" a="1"/>
  <c r="H861" i="38" s="1"/>
  <c r="I858" i="38" a="1"/>
  <c r="I858" i="38" s="1"/>
  <c r="H857" i="38" a="1"/>
  <c r="H857" i="38" s="1"/>
  <c r="I854" i="38" a="1"/>
  <c r="I854" i="38" s="1"/>
  <c r="H853" i="38" a="1"/>
  <c r="H853" i="38" s="1"/>
  <c r="I850" i="38" a="1"/>
  <c r="I850" i="38" s="1"/>
  <c r="H849" i="38" a="1"/>
  <c r="H849" i="38" s="1"/>
  <c r="I846" i="38" a="1"/>
  <c r="I846" i="38" s="1"/>
  <c r="H845" i="38" a="1"/>
  <c r="H845" i="38" s="1"/>
  <c r="I842" i="38" a="1"/>
  <c r="I842" i="38" s="1"/>
  <c r="H841" i="38" a="1"/>
  <c r="H841" i="38" s="1"/>
  <c r="H833" i="38" a="1"/>
  <c r="H833" i="38" s="1"/>
  <c r="I831" i="38" a="1"/>
  <c r="I831" i="38" s="1"/>
  <c r="H817" i="38" a="1"/>
  <c r="H817" i="38" s="1"/>
  <c r="I809" i="38" a="1"/>
  <c r="I809" i="38" s="1"/>
  <c r="G799" i="38" a="1"/>
  <c r="G799" i="38" s="1"/>
  <c r="I795" i="38" a="1"/>
  <c r="I795" i="38" s="1"/>
  <c r="H781" i="38" a="1"/>
  <c r="H781" i="38" s="1"/>
  <c r="I777" i="38" a="1"/>
  <c r="I777" i="38" s="1"/>
  <c r="G790" i="38" a="1"/>
  <c r="G790" i="38" s="1"/>
  <c r="G794" i="38" a="1"/>
  <c r="G794" i="38" s="1"/>
  <c r="G798" i="38" a="1"/>
  <c r="G798" i="38" s="1"/>
  <c r="G802" i="38" a="1"/>
  <c r="G802" i="38" s="1"/>
  <c r="G806" i="38" a="1"/>
  <c r="G806" i="38" s="1"/>
  <c r="G810" i="38" a="1"/>
  <c r="G810" i="38" s="1"/>
  <c r="H814" i="38" a="1"/>
  <c r="H814" i="38" s="1"/>
  <c r="I814" i="38" a="1"/>
  <c r="I814" i="38" s="1"/>
  <c r="G814" i="38" a="1"/>
  <c r="G814" i="38" s="1"/>
  <c r="G818" i="38" a="1"/>
  <c r="G818" i="38" s="1"/>
  <c r="G822" i="38" a="1"/>
  <c r="G822" i="38" s="1"/>
  <c r="G826" i="38" a="1"/>
  <c r="G826" i="38" s="1"/>
  <c r="G830" i="38" a="1"/>
  <c r="G830" i="38" s="1"/>
  <c r="G834" i="38" a="1"/>
  <c r="G834" i="38" s="1"/>
  <c r="G838" i="38" a="1"/>
  <c r="G838" i="38" s="1"/>
  <c r="H809" i="38" a="1"/>
  <c r="H809" i="38" s="1"/>
  <c r="I805" i="38" a="1"/>
  <c r="I805" i="38" s="1"/>
  <c r="H802" i="38" a="1"/>
  <c r="H802" i="38" s="1"/>
  <c r="I798" i="38" a="1"/>
  <c r="I798" i="38" s="1"/>
  <c r="G795" i="38" a="1"/>
  <c r="G795" i="38" s="1"/>
  <c r="I791" i="38" a="1"/>
  <c r="I791" i="38" s="1"/>
  <c r="H777" i="38" a="1"/>
  <c r="H777" i="38" s="1"/>
  <c r="I773" i="38" a="1"/>
  <c r="I773" i="38" s="1"/>
  <c r="I859" i="38" a="1"/>
  <c r="I859" i="38" s="1"/>
  <c r="H858" i="38" a="1"/>
  <c r="H858" i="38" s="1"/>
  <c r="I855" i="38" a="1"/>
  <c r="I855" i="38" s="1"/>
  <c r="H854" i="38" a="1"/>
  <c r="H854" i="38" s="1"/>
  <c r="I851" i="38" a="1"/>
  <c r="I851" i="38" s="1"/>
  <c r="H850" i="38" a="1"/>
  <c r="H850" i="38" s="1"/>
  <c r="I847" i="38" a="1"/>
  <c r="I847" i="38" s="1"/>
  <c r="H846" i="38" a="1"/>
  <c r="H846" i="38" s="1"/>
  <c r="I843" i="38" a="1"/>
  <c r="I843" i="38" s="1"/>
  <c r="H842" i="38" a="1"/>
  <c r="H842" i="38" s="1"/>
  <c r="I839" i="38" a="1"/>
  <c r="I839" i="38" s="1"/>
  <c r="H838" i="38" a="1"/>
  <c r="H838" i="38" s="1"/>
  <c r="I834" i="38" a="1"/>
  <c r="I834" i="38" s="1"/>
  <c r="I827" i="38" a="1"/>
  <c r="I827" i="38" s="1"/>
  <c r="H822" i="38" a="1"/>
  <c r="H822" i="38" s="1"/>
  <c r="I818" i="38" a="1"/>
  <c r="I818" i="38" s="1"/>
  <c r="H805" i="38" a="1"/>
  <c r="H805" i="38" s="1"/>
  <c r="I801" i="38" a="1"/>
  <c r="I801" i="38" s="1"/>
  <c r="H798" i="38" a="1"/>
  <c r="H798" i="38" s="1"/>
  <c r="I794" i="38" a="1"/>
  <c r="I794" i="38" s="1"/>
  <c r="G791" i="38" a="1"/>
  <c r="G791" i="38" s="1"/>
  <c r="I787" i="38" a="1"/>
  <c r="I787" i="38" s="1"/>
  <c r="H773" i="38" a="1"/>
  <c r="H773" i="38" s="1"/>
  <c r="I769" i="38" a="1"/>
  <c r="I769" i="38" s="1"/>
  <c r="H753" i="38" a="1"/>
  <c r="H753" i="38" s="1"/>
  <c r="I753" i="38" a="1"/>
  <c r="I753" i="38" s="1"/>
  <c r="G757" i="38" a="1"/>
  <c r="G757" i="38" s="1"/>
  <c r="H757" i="38" a="1"/>
  <c r="H757" i="38" s="1"/>
  <c r="I757" i="38" a="1"/>
  <c r="I757" i="38" s="1"/>
  <c r="G761" i="38" a="1"/>
  <c r="G761" i="38" s="1"/>
  <c r="H761" i="38" a="1"/>
  <c r="H761" i="38" s="1"/>
  <c r="I765" i="38" a="1"/>
  <c r="I765" i="38" s="1"/>
  <c r="G813" i="38" a="1"/>
  <c r="G813" i="38" s="1"/>
  <c r="H813" i="38" a="1"/>
  <c r="H813" i="38" s="1"/>
  <c r="I813" i="38" a="1"/>
  <c r="I813" i="38" s="1"/>
  <c r="I817" i="38" a="1"/>
  <c r="I817" i="38" s="1"/>
  <c r="I821" i="38" a="1"/>
  <c r="I821" i="38" s="1"/>
  <c r="I825" i="38" a="1"/>
  <c r="I825" i="38" s="1"/>
  <c r="I829" i="38" a="1"/>
  <c r="I829" i="38" s="1"/>
  <c r="I833" i="38" a="1"/>
  <c r="I833" i="38" s="1"/>
  <c r="I837" i="38" a="1"/>
  <c r="I837" i="38" s="1"/>
  <c r="H801" i="38" a="1"/>
  <c r="H801" i="38" s="1"/>
  <c r="I797" i="38" a="1"/>
  <c r="I797" i="38" s="1"/>
  <c r="H794" i="38" a="1"/>
  <c r="H794" i="38" s="1"/>
  <c r="I790" i="38" a="1"/>
  <c r="I790" i="38" s="1"/>
  <c r="G787" i="38" a="1"/>
  <c r="G787" i="38" s="1"/>
  <c r="I783" i="38" a="1"/>
  <c r="I783" i="38" s="1"/>
  <c r="H769" i="38" a="1"/>
  <c r="H769" i="38" s="1"/>
  <c r="H765" i="38" a="1"/>
  <c r="H765" i="38" s="1"/>
  <c r="H834" i="38" a="1"/>
  <c r="H834" i="38" s="1"/>
  <c r="I830" i="38" a="1"/>
  <c r="I830" i="38" s="1"/>
  <c r="G829" i="38" a="1"/>
  <c r="G829" i="38" s="1"/>
  <c r="H825" i="38" a="1"/>
  <c r="H825" i="38" s="1"/>
  <c r="I823" i="38" a="1"/>
  <c r="I823" i="38" s="1"/>
  <c r="H818" i="38" a="1"/>
  <c r="H818" i="38" s="1"/>
  <c r="H790" i="38" a="1"/>
  <c r="H790" i="38" s="1"/>
  <c r="G783" i="38" a="1"/>
  <c r="G783" i="38" s="1"/>
  <c r="I779" i="38" a="1"/>
  <c r="I779" i="38" s="1"/>
  <c r="G765" i="38" a="1"/>
  <c r="G765" i="38" s="1"/>
  <c r="G753" i="38" a="1"/>
  <c r="G753" i="38" s="1"/>
  <c r="G5" i="38" a="1"/>
  <c r="G5" i="38" s="1"/>
  <c r="I5" i="38" a="1"/>
  <c r="I5" i="38" s="1"/>
  <c r="H5" i="38" a="1"/>
  <c r="H5" i="38" s="1"/>
  <c r="AB6" i="38"/>
  <c r="AB7" i="38"/>
  <c r="AB2" i="38"/>
  <c r="AB4" i="38"/>
  <c r="AB5" i="38"/>
  <c r="AB1" i="38"/>
  <c r="AB3" i="38"/>
  <c r="AB3" i="37"/>
  <c r="AB1" i="37"/>
  <c r="AB7" i="37"/>
  <c r="AB5" i="37"/>
  <c r="AB6" i="37"/>
  <c r="AB4" i="37"/>
  <c r="AB2" i="37"/>
  <c r="I808" i="37"/>
  <c r="I804" i="37"/>
  <c r="I800" i="37"/>
  <c r="I796" i="37"/>
  <c r="I792" i="37"/>
  <c r="I788" i="37"/>
  <c r="I784" i="37"/>
  <c r="I780" i="37"/>
  <c r="I776" i="37"/>
  <c r="I772" i="37"/>
  <c r="I768" i="37"/>
  <c r="I764" i="37"/>
  <c r="I760" i="37"/>
  <c r="I756" i="37"/>
  <c r="I752" i="37"/>
  <c r="I748" i="37"/>
  <c r="I744" i="37"/>
  <c r="I740" i="37"/>
  <c r="I736" i="37"/>
  <c r="I732" i="37"/>
  <c r="I728" i="37"/>
  <c r="I724" i="37"/>
  <c r="I720" i="37"/>
  <c r="I716" i="37"/>
  <c r="I712" i="37"/>
  <c r="I708" i="37"/>
  <c r="I704" i="37"/>
  <c r="I700" i="37"/>
  <c r="G757" i="37"/>
  <c r="I696" i="37"/>
  <c r="I692" i="37"/>
  <c r="I688" i="37"/>
  <c r="I684" i="37"/>
  <c r="I680" i="37"/>
  <c r="I676" i="37"/>
  <c r="I672" i="37"/>
  <c r="I668" i="37"/>
  <c r="I664" i="37"/>
  <c r="I660" i="37"/>
  <c r="I656" i="37"/>
  <c r="I652" i="37"/>
  <c r="I648" i="37"/>
  <c r="I644" i="37"/>
  <c r="I640" i="37"/>
  <c r="I636" i="37"/>
  <c r="I632" i="37"/>
  <c r="I628" i="37"/>
  <c r="I624" i="37"/>
  <c r="I1004" i="37"/>
  <c r="I1000" i="37"/>
  <c r="I996" i="37"/>
  <c r="I992" i="37"/>
  <c r="I988" i="37"/>
  <c r="I984" i="37"/>
  <c r="I980" i="37"/>
  <c r="I976" i="37"/>
  <c r="I972" i="37"/>
  <c r="I968" i="37"/>
  <c r="I964" i="37"/>
  <c r="I960" i="37"/>
  <c r="I956" i="37"/>
  <c r="I952" i="37"/>
  <c r="I948" i="37"/>
  <c r="I944" i="37"/>
  <c r="I940" i="37"/>
  <c r="I936" i="37"/>
  <c r="I932" i="37"/>
  <c r="I928" i="37"/>
  <c r="I924" i="37"/>
  <c r="G767" i="37"/>
  <c r="G647" i="37"/>
  <c r="G247" i="37"/>
  <c r="I920" i="37"/>
  <c r="I916" i="37"/>
  <c r="I912" i="37"/>
  <c r="I908" i="37"/>
  <c r="I904" i="37"/>
  <c r="I900" i="37"/>
  <c r="I896" i="37"/>
  <c r="I892" i="37"/>
  <c r="I888" i="37"/>
  <c r="I884" i="37"/>
  <c r="I880" i="37"/>
  <c r="I876" i="37"/>
  <c r="I872" i="37"/>
  <c r="I868" i="37"/>
  <c r="I864" i="37"/>
  <c r="I860" i="37"/>
  <c r="I856" i="37"/>
  <c r="I852" i="37"/>
  <c r="I848" i="37"/>
  <c r="I844" i="37"/>
  <c r="I840" i="37"/>
  <c r="I836" i="37"/>
  <c r="I832" i="37"/>
  <c r="I828" i="37"/>
  <c r="I824" i="37"/>
  <c r="I820" i="37"/>
  <c r="I816" i="37"/>
  <c r="I812" i="37"/>
  <c r="I620" i="37"/>
  <c r="I616" i="37"/>
  <c r="I612" i="37"/>
  <c r="I608" i="37"/>
  <c r="I604" i="37"/>
  <c r="I600" i="37"/>
  <c r="I596" i="37"/>
  <c r="I592" i="37"/>
  <c r="I588" i="37"/>
  <c r="I584" i="37"/>
  <c r="I580" i="37"/>
  <c r="I576" i="37"/>
  <c r="I572" i="37"/>
  <c r="I568" i="37"/>
  <c r="I564" i="37"/>
  <c r="I560" i="37"/>
  <c r="I556" i="37"/>
  <c r="I552" i="37"/>
  <c r="I548" i="37"/>
  <c r="I544" i="37"/>
  <c r="I540" i="37"/>
  <c r="I536" i="37"/>
  <c r="I532" i="37"/>
  <c r="I528" i="37"/>
  <c r="I524" i="37"/>
  <c r="I520" i="37"/>
  <c r="I516" i="37"/>
  <c r="I512" i="37"/>
  <c r="I508" i="37"/>
  <c r="I504" i="37"/>
  <c r="I500" i="37"/>
  <c r="I496" i="37"/>
  <c r="I492" i="37"/>
  <c r="I488" i="37"/>
  <c r="I484" i="37"/>
  <c r="I480" i="37"/>
  <c r="I476" i="37"/>
  <c r="I472" i="37"/>
  <c r="I468" i="37"/>
  <c r="I464" i="37"/>
  <c r="I460" i="37"/>
  <c r="I456" i="37"/>
  <c r="I452" i="37"/>
  <c r="I448" i="37"/>
  <c r="I444" i="37"/>
  <c r="I440" i="37"/>
  <c r="I436" i="37"/>
  <c r="I432" i="37"/>
  <c r="I428" i="37"/>
  <c r="I424" i="37"/>
  <c r="I420" i="37"/>
  <c r="I416" i="37"/>
  <c r="I412" i="37"/>
  <c r="I408" i="37"/>
  <c r="I376" i="37"/>
  <c r="I372" i="37"/>
  <c r="I368" i="37"/>
  <c r="H745" i="37"/>
  <c r="H609" i="37"/>
  <c r="H457" i="37"/>
  <c r="I404" i="37"/>
  <c r="I400" i="37"/>
  <c r="I396" i="37"/>
  <c r="I392" i="37"/>
  <c r="I388" i="37"/>
  <c r="I384" i="37"/>
  <c r="I380" i="37"/>
  <c r="I364" i="37"/>
  <c r="I360" i="37"/>
  <c r="I356" i="37"/>
  <c r="I352" i="37"/>
  <c r="I348" i="37"/>
  <c r="I344" i="37"/>
  <c r="I340" i="37"/>
  <c r="I336" i="37"/>
  <c r="I332" i="37"/>
  <c r="I328" i="37"/>
  <c r="I324" i="37"/>
  <c r="I320" i="37"/>
  <c r="I316" i="37"/>
  <c r="I312" i="37"/>
  <c r="I308" i="37"/>
  <c r="I304" i="37"/>
  <c r="I300" i="37"/>
  <c r="I296" i="37"/>
  <c r="I292" i="37"/>
  <c r="G513" i="37"/>
  <c r="G486" i="37"/>
  <c r="G334" i="37"/>
  <c r="I1003" i="37"/>
  <c r="I999" i="37"/>
  <c r="I995" i="37"/>
  <c r="I991" i="37"/>
  <c r="I987" i="37"/>
  <c r="I983" i="37"/>
  <c r="I979" i="37"/>
  <c r="I975" i="37"/>
  <c r="I971" i="37"/>
  <c r="I967" i="37"/>
  <c r="I963" i="37"/>
  <c r="I959" i="37"/>
  <c r="I955" i="37"/>
  <c r="I951" i="37"/>
  <c r="I947" i="37"/>
  <c r="I943" i="37"/>
  <c r="I939" i="37"/>
  <c r="I935" i="37"/>
  <c r="I931" i="37"/>
  <c r="I927" i="37"/>
  <c r="I923" i="37"/>
  <c r="I919" i="37"/>
  <c r="I915" i="37"/>
  <c r="I911" i="37"/>
  <c r="I907" i="37"/>
  <c r="I903" i="37"/>
  <c r="I899" i="37"/>
  <c r="I567" i="37"/>
  <c r="I543" i="37"/>
  <c r="I288" i="37"/>
  <c r="I284" i="37"/>
  <c r="I280" i="37"/>
  <c r="I276" i="37"/>
  <c r="I272" i="37"/>
  <c r="I268" i="37"/>
  <c r="I264" i="37"/>
  <c r="I260" i="37"/>
  <c r="I256" i="37"/>
  <c r="I252" i="37"/>
  <c r="I248" i="37"/>
  <c r="I244" i="37"/>
  <c r="I240" i="37"/>
  <c r="I236" i="37"/>
  <c r="I232" i="37"/>
  <c r="I228" i="37"/>
  <c r="I224" i="37"/>
  <c r="I220" i="37"/>
  <c r="I216" i="37"/>
  <c r="I212" i="37"/>
  <c r="I208" i="37"/>
  <c r="I204" i="37"/>
  <c r="I200" i="37"/>
  <c r="I196" i="37"/>
  <c r="I192" i="37"/>
  <c r="I188" i="37"/>
  <c r="I184" i="37"/>
  <c r="I180" i="37"/>
  <c r="I176" i="37"/>
  <c r="I172" i="37"/>
  <c r="I168" i="37"/>
  <c r="I164" i="37"/>
  <c r="I160" i="37"/>
  <c r="I156" i="37"/>
  <c r="I152" i="37"/>
  <c r="I148" i="37"/>
  <c r="I144" i="37"/>
  <c r="I140" i="37"/>
  <c r="I136" i="37"/>
  <c r="I132" i="37"/>
  <c r="I128" i="37"/>
  <c r="I124" i="37"/>
  <c r="I120" i="37"/>
  <c r="I116" i="37"/>
  <c r="I112" i="37"/>
  <c r="I108" i="37"/>
  <c r="I104" i="37"/>
  <c r="I100" i="37"/>
  <c r="I96" i="37"/>
  <c r="I92" i="37"/>
  <c r="I88" i="37"/>
  <c r="I84" i="37"/>
  <c r="I80" i="37"/>
  <c r="I76" i="37"/>
  <c r="I72" i="37"/>
  <c r="G724" i="37"/>
  <c r="I877" i="37"/>
  <c r="I837" i="37"/>
  <c r="I833" i="37"/>
  <c r="I829" i="37"/>
  <c r="I825" i="37"/>
  <c r="I821" i="37"/>
  <c r="I817" i="37"/>
  <c r="I813" i="37"/>
  <c r="I809" i="37"/>
  <c r="I805" i="37"/>
  <c r="I801" i="37"/>
  <c r="I797" i="37"/>
  <c r="I793" i="37"/>
  <c r="I789" i="37"/>
  <c r="I785" i="37"/>
  <c r="I781" i="37"/>
  <c r="I777" i="37"/>
  <c r="I773" i="37"/>
  <c r="I769" i="37"/>
  <c r="I765" i="37"/>
  <c r="I761" i="37"/>
  <c r="I757" i="37"/>
  <c r="I753" i="37"/>
  <c r="I749" i="37"/>
  <c r="I745" i="37"/>
  <c r="I741" i="37"/>
  <c r="I737" i="37"/>
  <c r="I733" i="37"/>
  <c r="I729" i="37"/>
  <c r="I725" i="37"/>
  <c r="I721" i="37"/>
  <c r="I717" i="37"/>
  <c r="I713" i="37"/>
  <c r="I709" i="37"/>
  <c r="H932" i="37"/>
  <c r="H664" i="37"/>
  <c r="I68" i="37"/>
  <c r="I64" i="37"/>
  <c r="I60" i="37"/>
  <c r="I56" i="37"/>
  <c r="I52" i="37"/>
  <c r="I48" i="37"/>
  <c r="I44" i="37"/>
  <c r="I40" i="37"/>
  <c r="I24" i="37"/>
  <c r="I895" i="37"/>
  <c r="I891" i="37"/>
  <c r="I887" i="37"/>
  <c r="I883" i="37"/>
  <c r="I879" i="37"/>
  <c r="I875" i="37"/>
  <c r="I871" i="37"/>
  <c r="I867" i="37"/>
  <c r="I863" i="37"/>
  <c r="I859" i="37"/>
  <c r="I855" i="37"/>
  <c r="I851" i="37"/>
  <c r="I847" i="37"/>
  <c r="I843" i="37"/>
  <c r="I735" i="37"/>
  <c r="H810" i="37"/>
  <c r="I705" i="37"/>
  <c r="I701" i="37"/>
  <c r="I697" i="37"/>
  <c r="I693" i="37"/>
  <c r="I689" i="37"/>
  <c r="I685" i="37"/>
  <c r="I681" i="37"/>
  <c r="I986" i="37"/>
  <c r="G946" i="37"/>
  <c r="G918" i="37"/>
  <c r="G898" i="37"/>
  <c r="I677" i="37"/>
  <c r="I673" i="37"/>
  <c r="I669" i="37"/>
  <c r="I665" i="37"/>
  <c r="I661" i="37"/>
  <c r="I657" i="37"/>
  <c r="I653" i="37"/>
  <c r="I649" i="37"/>
  <c r="I645" i="37"/>
  <c r="I641" i="37"/>
  <c r="I637" i="37"/>
  <c r="I633" i="37"/>
  <c r="I629" i="37"/>
  <c r="I625" i="37"/>
  <c r="I621" i="37"/>
  <c r="I617" i="37"/>
  <c r="I613" i="37"/>
  <c r="I609" i="37"/>
  <c r="I605" i="37"/>
  <c r="I601" i="37"/>
  <c r="I597" i="37"/>
  <c r="I593" i="37"/>
  <c r="I589" i="37"/>
  <c r="I585" i="37"/>
  <c r="I581" i="37"/>
  <c r="I577" i="37"/>
  <c r="I573" i="37"/>
  <c r="I569" i="37"/>
  <c r="I565" i="37"/>
  <c r="I561" i="37"/>
  <c r="I557" i="37"/>
  <c r="I553" i="37"/>
  <c r="I549" i="37"/>
  <c r="I545" i="37"/>
  <c r="I541" i="37"/>
  <c r="I537" i="37"/>
  <c r="I533" i="37"/>
  <c r="I529" i="37"/>
  <c r="I525" i="37"/>
  <c r="I521" i="37"/>
  <c r="I517" i="37"/>
  <c r="I513" i="37"/>
  <c r="I509" i="37"/>
  <c r="I505" i="37"/>
  <c r="I501" i="37"/>
  <c r="I497" i="37"/>
  <c r="I493" i="37"/>
  <c r="I489" i="37"/>
  <c r="I485" i="37"/>
  <c r="I481" i="37"/>
  <c r="I477" i="37"/>
  <c r="I473" i="37"/>
  <c r="I469" i="37"/>
  <c r="I465" i="37"/>
  <c r="I461" i="37"/>
  <c r="I457" i="37"/>
  <c r="I453" i="37"/>
  <c r="I449" i="37"/>
  <c r="I445" i="37"/>
  <c r="I441" i="37"/>
  <c r="I437" i="37"/>
  <c r="I433" i="37"/>
  <c r="I429" i="37"/>
  <c r="I425" i="37"/>
  <c r="I421" i="37"/>
  <c r="I417" i="37"/>
  <c r="I413" i="37"/>
  <c r="I409" i="37"/>
  <c r="I405" i="37"/>
  <c r="I401" i="37"/>
  <c r="I397" i="37"/>
  <c r="I393" i="37"/>
  <c r="I389" i="37"/>
  <c r="I385" i="37"/>
  <c r="I381" i="37"/>
  <c r="I377" i="37"/>
  <c r="I373" i="37"/>
  <c r="I369" i="37"/>
  <c r="I367" i="37"/>
  <c r="I365" i="37"/>
  <c r="I361" i="37"/>
  <c r="I357" i="37"/>
  <c r="I353" i="37"/>
  <c r="I349" i="37"/>
  <c r="I345" i="37"/>
  <c r="G629" i="37"/>
  <c r="G810" i="37"/>
  <c r="G690" i="37"/>
  <c r="I34" i="37"/>
  <c r="I30" i="37"/>
  <c r="I26" i="37"/>
  <c r="I22" i="37"/>
  <c r="I18" i="37"/>
  <c r="I14" i="37"/>
  <c r="I10" i="37"/>
  <c r="I6" i="37"/>
  <c r="I341" i="37"/>
  <c r="I337" i="37"/>
  <c r="I333" i="37"/>
  <c r="I329" i="37"/>
  <c r="I325" i="37"/>
  <c r="I321" i="37"/>
  <c r="I317" i="37"/>
  <c r="I313" i="37"/>
  <c r="I309" i="37"/>
  <c r="I305" i="37"/>
  <c r="I301" i="37"/>
  <c r="I297" i="37"/>
  <c r="I293" i="37"/>
  <c r="I289" i="37"/>
  <c r="I285" i="37"/>
  <c r="I281" i="37"/>
  <c r="I277" i="37"/>
  <c r="I273" i="37"/>
  <c r="I269" i="37"/>
  <c r="I265" i="37"/>
  <c r="I261" i="37"/>
  <c r="I257" i="37"/>
  <c r="I253" i="37"/>
  <c r="I249" i="37"/>
  <c r="I245" i="37"/>
  <c r="I241" i="37"/>
  <c r="I237" i="37"/>
  <c r="I233" i="37"/>
  <c r="I229" i="37"/>
  <c r="I225" i="37"/>
  <c r="I221" i="37"/>
  <c r="I217" i="37"/>
  <c r="I213" i="37"/>
  <c r="I209" i="37"/>
  <c r="I205" i="37"/>
  <c r="I201" i="37"/>
  <c r="I197" i="37"/>
  <c r="I193" i="37"/>
  <c r="I189" i="37"/>
  <c r="I185" i="37"/>
  <c r="I181" i="37"/>
  <c r="I177" i="37"/>
  <c r="I173" i="37"/>
  <c r="I169" i="37"/>
  <c r="I165" i="37"/>
  <c r="I161" i="37"/>
  <c r="I157" i="37"/>
  <c r="I153" i="37"/>
  <c r="I149" i="37"/>
  <c r="I145" i="37"/>
  <c r="I141" i="37"/>
  <c r="I137" i="37"/>
  <c r="I133" i="37"/>
  <c r="I129" i="37"/>
  <c r="I125" i="37"/>
  <c r="I121" i="37"/>
  <c r="I117" i="37"/>
  <c r="I113" i="37"/>
  <c r="I109" i="37"/>
  <c r="I105" i="37"/>
  <c r="I101" i="37"/>
  <c r="I97" i="37"/>
  <c r="I93" i="37"/>
  <c r="I89" i="37"/>
  <c r="I85" i="37"/>
  <c r="I81" i="37"/>
  <c r="I77" i="37"/>
  <c r="I73" i="37"/>
  <c r="I69" i="37"/>
  <c r="I65" i="37"/>
  <c r="I61" i="37"/>
  <c r="I57" i="37"/>
  <c r="I53" i="37"/>
  <c r="I49" i="37"/>
  <c r="I45" i="37"/>
  <c r="I41" i="37"/>
  <c r="I37" i="37"/>
  <c r="I33" i="37"/>
  <c r="I29" i="37"/>
  <c r="I25" i="37"/>
  <c r="I21" i="37"/>
  <c r="I17" i="37"/>
  <c r="I13" i="37"/>
  <c r="I9" i="37"/>
  <c r="G1003" i="37"/>
  <c r="H1003" i="37"/>
  <c r="H999" i="37"/>
  <c r="G999" i="37"/>
  <c r="H995" i="37"/>
  <c r="G995" i="37"/>
  <c r="H991" i="37"/>
  <c r="G991" i="37"/>
  <c r="G987" i="37"/>
  <c r="H987" i="37"/>
  <c r="H983" i="37"/>
  <c r="G983" i="37"/>
  <c r="H979" i="37"/>
  <c r="G979" i="37"/>
  <c r="H975" i="37"/>
  <c r="G975" i="37"/>
  <c r="G971" i="37"/>
  <c r="H971" i="37"/>
  <c r="H967" i="37"/>
  <c r="G967" i="37"/>
  <c r="G963" i="37"/>
  <c r="H963" i="37"/>
  <c r="H959" i="37"/>
  <c r="G959" i="37"/>
  <c r="H955" i="37"/>
  <c r="G955" i="37"/>
  <c r="H951" i="37"/>
  <c r="G951" i="37"/>
  <c r="G947" i="37"/>
  <c r="H947" i="37"/>
  <c r="H943" i="37"/>
  <c r="G943" i="37"/>
  <c r="H939" i="37"/>
  <c r="G939" i="37"/>
  <c r="H935" i="37"/>
  <c r="G935" i="37"/>
  <c r="H931" i="37"/>
  <c r="G931" i="37"/>
  <c r="H927" i="37"/>
  <c r="G927" i="37"/>
  <c r="G923" i="37"/>
  <c r="H923" i="37"/>
  <c r="H919" i="37"/>
  <c r="G919" i="37"/>
  <c r="H915" i="37"/>
  <c r="G915" i="37"/>
  <c r="H911" i="37"/>
  <c r="G911" i="37"/>
  <c r="G907" i="37"/>
  <c r="H907" i="37"/>
  <c r="H903" i="37"/>
  <c r="G903" i="37"/>
  <c r="G899" i="37"/>
  <c r="H899" i="37"/>
  <c r="H895" i="37"/>
  <c r="G895" i="37"/>
  <c r="H891" i="37"/>
  <c r="G891" i="37"/>
  <c r="H887" i="37"/>
  <c r="G887" i="37"/>
  <c r="G883" i="37"/>
  <c r="H883" i="37"/>
  <c r="H879" i="37"/>
  <c r="G879" i="37"/>
  <c r="G875" i="37"/>
  <c r="H875" i="37"/>
  <c r="H871" i="37"/>
  <c r="G871" i="37"/>
  <c r="H867" i="37"/>
  <c r="G867" i="37"/>
  <c r="H863" i="37"/>
  <c r="G863" i="37"/>
  <c r="G859" i="37"/>
  <c r="H859" i="37"/>
  <c r="G855" i="37"/>
  <c r="H855" i="37"/>
  <c r="G851" i="37"/>
  <c r="H851" i="37"/>
  <c r="G847" i="37"/>
  <c r="H847" i="37"/>
  <c r="G843" i="37"/>
  <c r="H843" i="37"/>
  <c r="G839" i="37"/>
  <c r="H839" i="37"/>
  <c r="H835" i="37"/>
  <c r="G835" i="37"/>
  <c r="G831" i="37"/>
  <c r="H831" i="37"/>
  <c r="G827" i="37"/>
  <c r="H827" i="37"/>
  <c r="G823" i="37"/>
  <c r="H823" i="37"/>
  <c r="H819" i="37"/>
  <c r="G819" i="37"/>
  <c r="G815" i="37"/>
  <c r="H815" i="37"/>
  <c r="G811" i="37"/>
  <c r="H811" i="37"/>
  <c r="G807" i="37"/>
  <c r="H807" i="37"/>
  <c r="H803" i="37"/>
  <c r="G803" i="37"/>
  <c r="G799" i="37"/>
  <c r="H799" i="37"/>
  <c r="H795" i="37"/>
  <c r="G795" i="37"/>
  <c r="G791" i="37"/>
  <c r="H791" i="37"/>
  <c r="H787" i="37"/>
  <c r="G787" i="37"/>
  <c r="G783" i="37"/>
  <c r="H783" i="37"/>
  <c r="H779" i="37"/>
  <c r="G779" i="37"/>
  <c r="G775" i="37"/>
  <c r="H775" i="37"/>
  <c r="I1001" i="37"/>
  <c r="I997" i="37"/>
  <c r="I993" i="37"/>
  <c r="I989" i="37"/>
  <c r="I985" i="37"/>
  <c r="I981" i="37"/>
  <c r="I977" i="37"/>
  <c r="I973" i="37"/>
  <c r="I969" i="37"/>
  <c r="I965" i="37"/>
  <c r="I961" i="37"/>
  <c r="I957" i="37"/>
  <c r="I953" i="37"/>
  <c r="I949" i="37"/>
  <c r="I945" i="37"/>
  <c r="I941" i="37"/>
  <c r="I937" i="37"/>
  <c r="I933" i="37"/>
  <c r="I929" i="37"/>
  <c r="I925" i="37"/>
  <c r="I921" i="37"/>
  <c r="I917" i="37"/>
  <c r="I913" i="37"/>
  <c r="I909" i="37"/>
  <c r="I905" i="37"/>
  <c r="I901" i="37"/>
  <c r="I897" i="37"/>
  <c r="I893" i="37"/>
  <c r="I889" i="37"/>
  <c r="I885" i="37"/>
  <c r="I881" i="37"/>
  <c r="I873" i="37"/>
  <c r="I869" i="37"/>
  <c r="I865" i="37"/>
  <c r="I861" i="37"/>
  <c r="I857" i="37"/>
  <c r="I853" i="37"/>
  <c r="I849" i="37"/>
  <c r="I845" i="37"/>
  <c r="I841" i="37"/>
  <c r="H973" i="37"/>
  <c r="H925" i="37"/>
  <c r="H713" i="37"/>
  <c r="I1002" i="37"/>
  <c r="I998" i="37"/>
  <c r="I994" i="37"/>
  <c r="I990" i="37"/>
  <c r="I982" i="37"/>
  <c r="I978" i="37"/>
  <c r="I974" i="37"/>
  <c r="I970" i="37"/>
  <c r="I966" i="37"/>
  <c r="I962" i="37"/>
  <c r="I958" i="37"/>
  <c r="I954" i="37"/>
  <c r="I950" i="37"/>
  <c r="I946" i="37"/>
  <c r="I942" i="37"/>
  <c r="I938" i="37"/>
  <c r="I934" i="37"/>
  <c r="I930" i="37"/>
  <c r="I926" i="37"/>
  <c r="I922" i="37"/>
  <c r="I918" i="37"/>
  <c r="I914" i="37"/>
  <c r="I910" i="37"/>
  <c r="I906" i="37"/>
  <c r="I902" i="37"/>
  <c r="I898" i="37"/>
  <c r="I894" i="37"/>
  <c r="I890" i="37"/>
  <c r="I886" i="37"/>
  <c r="I882" i="37"/>
  <c r="I878" i="37"/>
  <c r="I874" i="37"/>
  <c r="I870" i="37"/>
  <c r="I866" i="37"/>
  <c r="I862" i="37"/>
  <c r="I858" i="37"/>
  <c r="I854" i="37"/>
  <c r="I850" i="37"/>
  <c r="I846" i="37"/>
  <c r="I842" i="37"/>
  <c r="I838" i="37"/>
  <c r="I834" i="37"/>
  <c r="I778" i="37"/>
  <c r="I590" i="37"/>
  <c r="G1002" i="37"/>
  <c r="H1002" i="37"/>
  <c r="H998" i="37"/>
  <c r="G998" i="37"/>
  <c r="G994" i="37"/>
  <c r="H994" i="37"/>
  <c r="H990" i="37"/>
  <c r="G990" i="37"/>
  <c r="G986" i="37"/>
  <c r="H986" i="37"/>
  <c r="H982" i="37"/>
  <c r="G982" i="37"/>
  <c r="G978" i="37"/>
  <c r="H978" i="37"/>
  <c r="H974" i="37"/>
  <c r="G974" i="37"/>
  <c r="G970" i="37"/>
  <c r="H970" i="37"/>
  <c r="H966" i="37"/>
  <c r="G966" i="37"/>
  <c r="G962" i="37"/>
  <c r="H962" i="37"/>
  <c r="H958" i="37"/>
  <c r="G958" i="37"/>
  <c r="G954" i="37"/>
  <c r="H954" i="37"/>
  <c r="H950" i="37"/>
  <c r="G950" i="37"/>
  <c r="G1004" i="37"/>
  <c r="H1004" i="37"/>
  <c r="G1000" i="37"/>
  <c r="G996" i="37"/>
  <c r="H996" i="37"/>
  <c r="H992" i="37"/>
  <c r="G992" i="37"/>
  <c r="G988" i="37"/>
  <c r="H988" i="37"/>
  <c r="G984" i="37"/>
  <c r="H984" i="37"/>
  <c r="G980" i="37"/>
  <c r="G976" i="37"/>
  <c r="H976" i="37"/>
  <c r="G972" i="37"/>
  <c r="H972" i="37"/>
  <c r="H968" i="37"/>
  <c r="G968" i="37"/>
  <c r="G964" i="37"/>
  <c r="H964" i="37"/>
  <c r="G960" i="37"/>
  <c r="H960" i="37"/>
  <c r="G956" i="37"/>
  <c r="H956" i="37"/>
  <c r="G952" i="37"/>
  <c r="G948" i="37"/>
  <c r="H948" i="37"/>
  <c r="H944" i="37"/>
  <c r="G944" i="37"/>
  <c r="G940" i="37"/>
  <c r="H940" i="37"/>
  <c r="G936" i="37"/>
  <c r="H936" i="37"/>
  <c r="G932" i="37"/>
  <c r="H928" i="37"/>
  <c r="G928" i="37"/>
  <c r="G924" i="37"/>
  <c r="H924" i="37"/>
  <c r="G920" i="37"/>
  <c r="H920" i="37"/>
  <c r="G916" i="37"/>
  <c r="H916" i="37"/>
  <c r="H912" i="37"/>
  <c r="G908" i="37"/>
  <c r="H908" i="37"/>
  <c r="H904" i="37"/>
  <c r="G904" i="37"/>
  <c r="G900" i="37"/>
  <c r="H900" i="37"/>
  <c r="G896" i="37"/>
  <c r="H896" i="37"/>
  <c r="G892" i="37"/>
  <c r="H892" i="37"/>
  <c r="G888" i="37"/>
  <c r="H888" i="37"/>
  <c r="G884" i="37"/>
  <c r="H880" i="37"/>
  <c r="G880" i="37"/>
  <c r="G876" i="37"/>
  <c r="H876" i="37"/>
  <c r="G872" i="37"/>
  <c r="H872" i="37"/>
  <c r="G868" i="37"/>
  <c r="H868" i="37"/>
  <c r="H864" i="37"/>
  <c r="H860" i="37"/>
  <c r="G860" i="37"/>
  <c r="G856" i="37"/>
  <c r="H856" i="37"/>
  <c r="H852" i="37"/>
  <c r="G852" i="37"/>
  <c r="H848" i="37"/>
  <c r="G848" i="37"/>
  <c r="H844" i="37"/>
  <c r="G844" i="37"/>
  <c r="G840" i="37"/>
  <c r="H840" i="37"/>
  <c r="H836" i="37"/>
  <c r="G836" i="37"/>
  <c r="G832" i="37"/>
  <c r="H832" i="37"/>
  <c r="H828" i="37"/>
  <c r="G828" i="37"/>
  <c r="G824" i="37"/>
  <c r="H824" i="37"/>
  <c r="H820" i="37"/>
  <c r="G820" i="37"/>
  <c r="H816" i="37"/>
  <c r="G816" i="37"/>
  <c r="H812" i="37"/>
  <c r="G812" i="37"/>
  <c r="H808" i="37"/>
  <c r="G808" i="37"/>
  <c r="H804" i="37"/>
  <c r="G804" i="37"/>
  <c r="H800" i="37"/>
  <c r="H796" i="37"/>
  <c r="G796" i="37"/>
  <c r="G792" i="37"/>
  <c r="H792" i="37"/>
  <c r="H788" i="37"/>
  <c r="G788" i="37"/>
  <c r="H784" i="37"/>
  <c r="G784" i="37"/>
  <c r="H780" i="37"/>
  <c r="G780" i="37"/>
  <c r="G776" i="37"/>
  <c r="H776" i="37"/>
  <c r="H772" i="37"/>
  <c r="G772" i="37"/>
  <c r="G768" i="37"/>
  <c r="H768" i="37"/>
  <c r="H764" i="37"/>
  <c r="G764" i="37"/>
  <c r="H760" i="37"/>
  <c r="G760" i="37"/>
  <c r="H756" i="37"/>
  <c r="G756" i="37"/>
  <c r="G752" i="37"/>
  <c r="H752" i="37"/>
  <c r="H748" i="37"/>
  <c r="G748" i="37"/>
  <c r="G744" i="37"/>
  <c r="H744" i="37"/>
  <c r="H740" i="37"/>
  <c r="G740" i="37"/>
  <c r="H736" i="37"/>
  <c r="G736" i="37"/>
  <c r="H732" i="37"/>
  <c r="G732" i="37"/>
  <c r="G728" i="37"/>
  <c r="H728" i="37"/>
  <c r="H724" i="37"/>
  <c r="H720" i="37"/>
  <c r="G720" i="37"/>
  <c r="H716" i="37"/>
  <c r="G716" i="37"/>
  <c r="G712" i="37"/>
  <c r="H712" i="37"/>
  <c r="H708" i="37"/>
  <c r="G708" i="37"/>
  <c r="G704" i="37"/>
  <c r="H704" i="37"/>
  <c r="H700" i="37"/>
  <c r="G700" i="37"/>
  <c r="H696" i="37"/>
  <c r="G696" i="37"/>
  <c r="H692" i="37"/>
  <c r="G692" i="37"/>
  <c r="G688" i="37"/>
  <c r="H688" i="37"/>
  <c r="H684" i="37"/>
  <c r="G684" i="37"/>
  <c r="G680" i="37"/>
  <c r="H676" i="37"/>
  <c r="G676" i="37"/>
  <c r="G672" i="37"/>
  <c r="H672" i="37"/>
  <c r="H668" i="37"/>
  <c r="G668" i="37"/>
  <c r="G664" i="37"/>
  <c r="J664" i="37" s="1"/>
  <c r="H660" i="37"/>
  <c r="G660" i="37"/>
  <c r="H656" i="37"/>
  <c r="G656" i="37"/>
  <c r="H652" i="37"/>
  <c r="G652" i="37"/>
  <c r="G648" i="37"/>
  <c r="H648" i="37"/>
  <c r="H644" i="37"/>
  <c r="G644" i="37"/>
  <c r="G640" i="37"/>
  <c r="H640" i="37"/>
  <c r="H636" i="37"/>
  <c r="G636" i="37"/>
  <c r="G632" i="37"/>
  <c r="H632" i="37"/>
  <c r="H628" i="37"/>
  <c r="G628" i="37"/>
  <c r="G624" i="37"/>
  <c r="H624" i="37"/>
  <c r="H620" i="37"/>
  <c r="G620" i="37"/>
  <c r="H616" i="37"/>
  <c r="G616" i="37"/>
  <c r="H612" i="37"/>
  <c r="G612" i="37"/>
  <c r="G608" i="37"/>
  <c r="H608" i="37"/>
  <c r="H604" i="37"/>
  <c r="G604" i="37"/>
  <c r="G600" i="37"/>
  <c r="H600" i="37"/>
  <c r="H596" i="37"/>
  <c r="G596" i="37"/>
  <c r="G592" i="37"/>
  <c r="H592" i="37"/>
  <c r="G588" i="37"/>
  <c r="H588" i="37"/>
  <c r="G584" i="37"/>
  <c r="H584" i="37"/>
  <c r="G580" i="37"/>
  <c r="H580" i="37"/>
  <c r="G576" i="37"/>
  <c r="H576" i="37"/>
  <c r="H572" i="37"/>
  <c r="G572" i="37"/>
  <c r="G568" i="37"/>
  <c r="H568" i="37"/>
  <c r="H564" i="37"/>
  <c r="G564" i="37"/>
  <c r="G560" i="37"/>
  <c r="H560" i="37"/>
  <c r="G556" i="37"/>
  <c r="H556" i="37"/>
  <c r="G552" i="37"/>
  <c r="H552" i="37"/>
  <c r="G548" i="37"/>
  <c r="H548" i="37"/>
  <c r="G544" i="37"/>
  <c r="H544" i="37"/>
  <c r="H540" i="37"/>
  <c r="G540" i="37"/>
  <c r="G536" i="37"/>
  <c r="H536" i="37"/>
  <c r="H532" i="37"/>
  <c r="G532" i="37"/>
  <c r="G528" i="37"/>
  <c r="H528" i="37"/>
  <c r="H524" i="37"/>
  <c r="G524" i="37"/>
  <c r="G520" i="37"/>
  <c r="H520" i="37"/>
  <c r="H516" i="37"/>
  <c r="G516" i="37"/>
  <c r="G512" i="37"/>
  <c r="H512" i="37"/>
  <c r="H508" i="37"/>
  <c r="G508" i="37"/>
  <c r="G504" i="37"/>
  <c r="H504" i="37"/>
  <c r="H500" i="37"/>
  <c r="G500" i="37"/>
  <c r="G496" i="37"/>
  <c r="H496" i="37"/>
  <c r="H492" i="37"/>
  <c r="G492" i="37"/>
  <c r="G488" i="37"/>
  <c r="H488" i="37"/>
  <c r="H484" i="37"/>
  <c r="G484" i="37"/>
  <c r="G480" i="37"/>
  <c r="H480" i="37"/>
  <c r="H476" i="37"/>
  <c r="G476" i="37"/>
  <c r="G472" i="37"/>
  <c r="H472" i="37"/>
  <c r="H468" i="37"/>
  <c r="G468" i="37"/>
  <c r="G464" i="37"/>
  <c r="H464" i="37"/>
  <c r="H460" i="37"/>
  <c r="G460" i="37"/>
  <c r="H980" i="37"/>
  <c r="G800" i="37"/>
  <c r="G864" i="37"/>
  <c r="I5" i="37"/>
  <c r="G1001" i="37"/>
  <c r="H1001" i="37"/>
  <c r="G997" i="37"/>
  <c r="H997" i="37"/>
  <c r="G993" i="37"/>
  <c r="H993" i="37"/>
  <c r="G989" i="37"/>
  <c r="H989" i="37"/>
  <c r="G985" i="37"/>
  <c r="H985" i="37"/>
  <c r="H981" i="37"/>
  <c r="G981" i="37"/>
  <c r="G977" i="37"/>
  <c r="H977" i="37"/>
  <c r="G973" i="37"/>
  <c r="G969" i="37"/>
  <c r="H969" i="37"/>
  <c r="G965" i="37"/>
  <c r="H965" i="37"/>
  <c r="G961" i="37"/>
  <c r="H961" i="37"/>
  <c r="H957" i="37"/>
  <c r="G957" i="37"/>
  <c r="G953" i="37"/>
  <c r="H953" i="37"/>
  <c r="G949" i="37"/>
  <c r="H949" i="37"/>
  <c r="G945" i="37"/>
  <c r="H945" i="37"/>
  <c r="H941" i="37"/>
  <c r="G941" i="37"/>
  <c r="G937" i="37"/>
  <c r="H937" i="37"/>
  <c r="G933" i="37"/>
  <c r="H933" i="37"/>
  <c r="G929" i="37"/>
  <c r="H929" i="37"/>
  <c r="G925" i="37"/>
  <c r="G921" i="37"/>
  <c r="H921" i="37"/>
  <c r="H917" i="37"/>
  <c r="G917" i="37"/>
  <c r="G913" i="37"/>
  <c r="H913" i="37"/>
  <c r="G909" i="37"/>
  <c r="H909" i="37"/>
  <c r="G905" i="37"/>
  <c r="H905" i="37"/>
  <c r="G901" i="37"/>
  <c r="H901" i="37"/>
  <c r="G897" i="37"/>
  <c r="H897" i="37"/>
  <c r="H893" i="37"/>
  <c r="G893" i="37"/>
  <c r="G889" i="37"/>
  <c r="H889" i="37"/>
  <c r="G885" i="37"/>
  <c r="H885" i="37"/>
  <c r="G881" i="37"/>
  <c r="H881" i="37"/>
  <c r="H877" i="37"/>
  <c r="G877" i="37"/>
  <c r="G873" i="37"/>
  <c r="H873" i="37"/>
  <c r="G869" i="37"/>
  <c r="H869" i="37"/>
  <c r="G865" i="37"/>
  <c r="H865" i="37"/>
  <c r="G861" i="37"/>
  <c r="H861" i="37"/>
  <c r="G857" i="37"/>
  <c r="H857" i="37"/>
  <c r="H853" i="37"/>
  <c r="G853" i="37"/>
  <c r="G849" i="37"/>
  <c r="H849" i="37"/>
  <c r="G845" i="37"/>
  <c r="H845" i="37"/>
  <c r="G841" i="37"/>
  <c r="H841" i="37"/>
  <c r="G837" i="37"/>
  <c r="G833" i="37"/>
  <c r="H833" i="37"/>
  <c r="H829" i="37"/>
  <c r="G825" i="37"/>
  <c r="H825" i="37"/>
  <c r="H821" i="37"/>
  <c r="G821" i="37"/>
  <c r="G817" i="37"/>
  <c r="H817" i="37"/>
  <c r="G813" i="37"/>
  <c r="H813" i="37"/>
  <c r="G809" i="37"/>
  <c r="H809" i="37"/>
  <c r="G805" i="37"/>
  <c r="H805" i="37"/>
  <c r="G801" i="37"/>
  <c r="H801" i="37"/>
  <c r="H797" i="37"/>
  <c r="G797" i="37"/>
  <c r="G793" i="37"/>
  <c r="H793" i="37"/>
  <c r="G789" i="37"/>
  <c r="H789" i="37"/>
  <c r="G785" i="37"/>
  <c r="H785" i="37"/>
  <c r="G781" i="37"/>
  <c r="H781" i="37"/>
  <c r="G777" i="37"/>
  <c r="H777" i="37"/>
  <c r="H773" i="37"/>
  <c r="G773" i="37"/>
  <c r="G769" i="37"/>
  <c r="H769" i="37"/>
  <c r="G765" i="37"/>
  <c r="H765" i="37"/>
  <c r="G761" i="37"/>
  <c r="H761" i="37"/>
  <c r="H757" i="37"/>
  <c r="G753" i="37"/>
  <c r="H753" i="37"/>
  <c r="G749" i="37"/>
  <c r="H749" i="37"/>
  <c r="G745" i="37"/>
  <c r="G741" i="37"/>
  <c r="H741" i="37"/>
  <c r="G737" i="37"/>
  <c r="H737" i="37"/>
  <c r="H733" i="37"/>
  <c r="G733" i="37"/>
  <c r="G729" i="37"/>
  <c r="H729" i="37"/>
  <c r="G725" i="37"/>
  <c r="H725" i="37"/>
  <c r="G721" i="37"/>
  <c r="H721" i="37"/>
  <c r="G717" i="37"/>
  <c r="H717" i="37"/>
  <c r="G713" i="37"/>
  <c r="H709" i="37"/>
  <c r="G709" i="37"/>
  <c r="G705" i="37"/>
  <c r="H705" i="37"/>
  <c r="G701" i="37"/>
  <c r="H701" i="37"/>
  <c r="G697" i="37"/>
  <c r="H697" i="37"/>
  <c r="H693" i="37"/>
  <c r="G693" i="37"/>
  <c r="G689" i="37"/>
  <c r="H689" i="37"/>
  <c r="G685" i="37"/>
  <c r="H685" i="37"/>
  <c r="G681" i="37"/>
  <c r="H681" i="37"/>
  <c r="H677" i="37"/>
  <c r="G677" i="37"/>
  <c r="G673" i="37"/>
  <c r="H673" i="37"/>
  <c r="H669" i="37"/>
  <c r="G669" i="37"/>
  <c r="G665" i="37"/>
  <c r="H665" i="37"/>
  <c r="G661" i="37"/>
  <c r="H661" i="37"/>
  <c r="G657" i="37"/>
  <c r="H657" i="37"/>
  <c r="G653" i="37"/>
  <c r="H653" i="37"/>
  <c r="G649" i="37"/>
  <c r="H649" i="37"/>
  <c r="G645" i="37"/>
  <c r="H645" i="37"/>
  <c r="G641" i="37"/>
  <c r="H641" i="37"/>
  <c r="G465" i="37"/>
  <c r="G912" i="37"/>
  <c r="H690" i="37"/>
  <c r="I830" i="37"/>
  <c r="I826" i="37"/>
  <c r="I822" i="37"/>
  <c r="I818" i="37"/>
  <c r="I814" i="37"/>
  <c r="I810" i="37"/>
  <c r="I806" i="37"/>
  <c r="I802" i="37"/>
  <c r="I798" i="37"/>
  <c r="I794" i="37"/>
  <c r="I790" i="37"/>
  <c r="I786" i="37"/>
  <c r="I782" i="37"/>
  <c r="I774" i="37"/>
  <c r="I770" i="37"/>
  <c r="I766" i="37"/>
  <c r="I762" i="37"/>
  <c r="I758" i="37"/>
  <c r="I754" i="37"/>
  <c r="I750" i="37"/>
  <c r="I746" i="37"/>
  <c r="I742" i="37"/>
  <c r="I738" i="37"/>
  <c r="I734" i="37"/>
  <c r="I730" i="37"/>
  <c r="I726" i="37"/>
  <c r="I722" i="37"/>
  <c r="I718" i="37"/>
  <c r="I714" i="37"/>
  <c r="I710" i="37"/>
  <c r="I706" i="37"/>
  <c r="I702" i="37"/>
  <c r="I698" i="37"/>
  <c r="I694" i="37"/>
  <c r="I690" i="37"/>
  <c r="I686" i="37"/>
  <c r="I682" i="37"/>
  <c r="I678" i="37"/>
  <c r="I674" i="37"/>
  <c r="I670" i="37"/>
  <c r="I666" i="37"/>
  <c r="I662" i="37"/>
  <c r="I658" i="37"/>
  <c r="I654" i="37"/>
  <c r="I650" i="37"/>
  <c r="I646" i="37"/>
  <c r="I642" i="37"/>
  <c r="I638" i="37"/>
  <c r="I634" i="37"/>
  <c r="I630" i="37"/>
  <c r="I626" i="37"/>
  <c r="I622" i="37"/>
  <c r="I618" i="37"/>
  <c r="I614" i="37"/>
  <c r="I610" i="37"/>
  <c r="I606" i="37"/>
  <c r="I602" i="37"/>
  <c r="I598" i="37"/>
  <c r="I594" i="37"/>
  <c r="I586" i="37"/>
  <c r="I582" i="37"/>
  <c r="I578" i="37"/>
  <c r="I574" i="37"/>
  <c r="I570" i="37"/>
  <c r="I566" i="37"/>
  <c r="I562" i="37"/>
  <c r="I558" i="37"/>
  <c r="I554" i="37"/>
  <c r="I550" i="37"/>
  <c r="I546" i="37"/>
  <c r="I542" i="37"/>
  <c r="I538" i="37"/>
  <c r="I534" i="37"/>
  <c r="I530" i="37"/>
  <c r="I526" i="37"/>
  <c r="I522" i="37"/>
  <c r="I518" i="37"/>
  <c r="I514" i="37"/>
  <c r="I510" i="37"/>
  <c r="I506" i="37"/>
  <c r="I502" i="37"/>
  <c r="I498" i="37"/>
  <c r="I494" i="37"/>
  <c r="I490" i="37"/>
  <c r="I486" i="37"/>
  <c r="I482" i="37"/>
  <c r="I478" i="37"/>
  <c r="I474" i="37"/>
  <c r="I470" i="37"/>
  <c r="I466" i="37"/>
  <c r="I462" i="37"/>
  <c r="I458" i="37"/>
  <c r="I454" i="37"/>
  <c r="I450" i="37"/>
  <c r="I446" i="37"/>
  <c r="I442" i="37"/>
  <c r="I438" i="37"/>
  <c r="I434" i="37"/>
  <c r="I430" i="37"/>
  <c r="I426" i="37"/>
  <c r="I422" i="37"/>
  <c r="I418" i="37"/>
  <c r="I414" i="37"/>
  <c r="I410" i="37"/>
  <c r="I406" i="37"/>
  <c r="I402" i="37"/>
  <c r="I398" i="37"/>
  <c r="I394" i="37"/>
  <c r="I390" i="37"/>
  <c r="I386" i="37"/>
  <c r="I382" i="37"/>
  <c r="H767" i="37"/>
  <c r="H680" i="37"/>
  <c r="H942" i="37"/>
  <c r="G942" i="37"/>
  <c r="G938" i="37"/>
  <c r="H938" i="37"/>
  <c r="H934" i="37"/>
  <c r="G934" i="37"/>
  <c r="G930" i="37"/>
  <c r="H930" i="37"/>
  <c r="H926" i="37"/>
  <c r="G926" i="37"/>
  <c r="G922" i="37"/>
  <c r="H922" i="37"/>
  <c r="H918" i="37"/>
  <c r="G914" i="37"/>
  <c r="H914" i="37"/>
  <c r="H910" i="37"/>
  <c r="G910" i="37"/>
  <c r="G906" i="37"/>
  <c r="H906" i="37"/>
  <c r="H902" i="37"/>
  <c r="G902" i="37"/>
  <c r="H894" i="37"/>
  <c r="G894" i="37"/>
  <c r="G890" i="37"/>
  <c r="H890" i="37"/>
  <c r="H886" i="37"/>
  <c r="G886" i="37"/>
  <c r="G882" i="37"/>
  <c r="H882" i="37"/>
  <c r="H878" i="37"/>
  <c r="G878" i="37"/>
  <c r="G874" i="37"/>
  <c r="H874" i="37"/>
  <c r="H870" i="37"/>
  <c r="G870" i="37"/>
  <c r="G866" i="37"/>
  <c r="H866" i="37"/>
  <c r="H862" i="37"/>
  <c r="G862" i="37"/>
  <c r="H858" i="37"/>
  <c r="G858" i="37"/>
  <c r="H854" i="37"/>
  <c r="G854" i="37"/>
  <c r="G850" i="37"/>
  <c r="H850" i="37"/>
  <c r="H846" i="37"/>
  <c r="G846" i="37"/>
  <c r="G842" i="37"/>
  <c r="H842" i="37"/>
  <c r="H838" i="37"/>
  <c r="G838" i="37"/>
  <c r="H834" i="37"/>
  <c r="G834" i="37"/>
  <c r="H830" i="37"/>
  <c r="G830" i="37"/>
  <c r="G826" i="37"/>
  <c r="H826" i="37"/>
  <c r="H822" i="37"/>
  <c r="G822" i="37"/>
  <c r="G818" i="37"/>
  <c r="H818" i="37"/>
  <c r="H814" i="37"/>
  <c r="G814" i="37"/>
  <c r="H806" i="37"/>
  <c r="G806" i="37"/>
  <c r="G802" i="37"/>
  <c r="H802" i="37"/>
  <c r="G798" i="37"/>
  <c r="H798" i="37"/>
  <c r="G794" i="37"/>
  <c r="H794" i="37"/>
  <c r="G790" i="37"/>
  <c r="H790" i="37"/>
  <c r="H786" i="37"/>
  <c r="G786" i="37"/>
  <c r="G782" i="37"/>
  <c r="H782" i="37"/>
  <c r="G778" i="37"/>
  <c r="H778" i="37"/>
  <c r="G774" i="37"/>
  <c r="H774" i="37"/>
  <c r="G770" i="37"/>
  <c r="H770" i="37"/>
  <c r="G766" i="37"/>
  <c r="H766" i="37"/>
  <c r="G762" i="37"/>
  <c r="H762" i="37"/>
  <c r="G758" i="37"/>
  <c r="H758" i="37"/>
  <c r="H754" i="37"/>
  <c r="G754" i="37"/>
  <c r="G750" i="37"/>
  <c r="H750" i="37"/>
  <c r="H746" i="37"/>
  <c r="G746" i="37"/>
  <c r="G742" i="37"/>
  <c r="H742" i="37"/>
  <c r="G738" i="37"/>
  <c r="H738" i="37"/>
  <c r="G734" i="37"/>
  <c r="H734" i="37"/>
  <c r="G730" i="37"/>
  <c r="H730" i="37"/>
  <c r="G726" i="37"/>
  <c r="H726" i="37"/>
  <c r="H722" i="37"/>
  <c r="G722" i="37"/>
  <c r="G718" i="37"/>
  <c r="H718" i="37"/>
  <c r="G714" i="37"/>
  <c r="H714" i="37"/>
  <c r="G710" i="37"/>
  <c r="H710" i="37"/>
  <c r="G706" i="37"/>
  <c r="H706" i="37"/>
  <c r="G702" i="37"/>
  <c r="H702" i="37"/>
  <c r="H698" i="37"/>
  <c r="G698" i="37"/>
  <c r="G694" i="37"/>
  <c r="H694" i="37"/>
  <c r="G686" i="37"/>
  <c r="H686" i="37"/>
  <c r="H682" i="37"/>
  <c r="G682" i="37"/>
  <c r="G678" i="37"/>
  <c r="H678" i="37"/>
  <c r="G674" i="37"/>
  <c r="H674" i="37"/>
  <c r="G670" i="37"/>
  <c r="H670" i="37"/>
  <c r="G666" i="37"/>
  <c r="H666" i="37"/>
  <c r="G662" i="37"/>
  <c r="H662" i="37"/>
  <c r="G658" i="37"/>
  <c r="H658" i="37"/>
  <c r="G654" i="37"/>
  <c r="H654" i="37"/>
  <c r="H626" i="37"/>
  <c r="H562" i="37"/>
  <c r="H478" i="37"/>
  <c r="H952" i="37"/>
  <c r="H898" i="37"/>
  <c r="H837" i="37"/>
  <c r="I839" i="37"/>
  <c r="I835" i="37"/>
  <c r="I831" i="37"/>
  <c r="I827" i="37"/>
  <c r="I823" i="37"/>
  <c r="I819" i="37"/>
  <c r="I815" i="37"/>
  <c r="I811" i="37"/>
  <c r="I807" i="37"/>
  <c r="I803" i="37"/>
  <c r="I799" i="37"/>
  <c r="I795" i="37"/>
  <c r="I791" i="37"/>
  <c r="I787" i="37"/>
  <c r="I783" i="37"/>
  <c r="I779" i="37"/>
  <c r="I775" i="37"/>
  <c r="I771" i="37"/>
  <c r="I767" i="37"/>
  <c r="I763" i="37"/>
  <c r="I759" i="37"/>
  <c r="I755" i="37"/>
  <c r="I751" i="37"/>
  <c r="I747" i="37"/>
  <c r="I743" i="37"/>
  <c r="I739" i="37"/>
  <c r="I731" i="37"/>
  <c r="I727" i="37"/>
  <c r="I723" i="37"/>
  <c r="I719" i="37"/>
  <c r="I715" i="37"/>
  <c r="I711" i="37"/>
  <c r="I707" i="37"/>
  <c r="I703" i="37"/>
  <c r="I699" i="37"/>
  <c r="I695" i="37"/>
  <c r="I691" i="37"/>
  <c r="I687" i="37"/>
  <c r="I683" i="37"/>
  <c r="I679" i="37"/>
  <c r="I675" i="37"/>
  <c r="I671" i="37"/>
  <c r="I667" i="37"/>
  <c r="I663" i="37"/>
  <c r="I659" i="37"/>
  <c r="I655" i="37"/>
  <c r="I651" i="37"/>
  <c r="I647" i="37"/>
  <c r="I643" i="37"/>
  <c r="I639" i="37"/>
  <c r="I635" i="37"/>
  <c r="I631" i="37"/>
  <c r="I627" i="37"/>
  <c r="I623" i="37"/>
  <c r="I619" i="37"/>
  <c r="I615" i="37"/>
  <c r="I611" i="37"/>
  <c r="I607" i="37"/>
  <c r="I603" i="37"/>
  <c r="I599" i="37"/>
  <c r="I595" i="37"/>
  <c r="I591" i="37"/>
  <c r="I587" i="37"/>
  <c r="I583" i="37"/>
  <c r="I579" i="37"/>
  <c r="I575" i="37"/>
  <c r="I571" i="37"/>
  <c r="I563" i="37"/>
  <c r="I559" i="37"/>
  <c r="I555" i="37"/>
  <c r="I551" i="37"/>
  <c r="I547" i="37"/>
  <c r="I539" i="37"/>
  <c r="I535" i="37"/>
  <c r="I531" i="37"/>
  <c r="I527" i="37"/>
  <c r="I523" i="37"/>
  <c r="I499" i="37"/>
  <c r="H1000" i="37"/>
  <c r="H946" i="37"/>
  <c r="G829" i="37"/>
  <c r="H647" i="37"/>
  <c r="H771" i="37"/>
  <c r="G771" i="37"/>
  <c r="H763" i="37"/>
  <c r="G763" i="37"/>
  <c r="G759" i="37"/>
  <c r="H759" i="37"/>
  <c r="H755" i="37"/>
  <c r="G755" i="37"/>
  <c r="G751" i="37"/>
  <c r="H751" i="37"/>
  <c r="H747" i="37"/>
  <c r="G747" i="37"/>
  <c r="G743" i="37"/>
  <c r="H743" i="37"/>
  <c r="H739" i="37"/>
  <c r="G739" i="37"/>
  <c r="G735" i="37"/>
  <c r="H735" i="37"/>
  <c r="H731" i="37"/>
  <c r="G731" i="37"/>
  <c r="G727" i="37"/>
  <c r="H727" i="37"/>
  <c r="H723" i="37"/>
  <c r="G723" i="37"/>
  <c r="G719" i="37"/>
  <c r="H719" i="37"/>
  <c r="H715" i="37"/>
  <c r="G715" i="37"/>
  <c r="G711" i="37"/>
  <c r="H711" i="37"/>
  <c r="H707" i="37"/>
  <c r="G707" i="37"/>
  <c r="G703" i="37"/>
  <c r="H703" i="37"/>
  <c r="H699" i="37"/>
  <c r="G699" i="37"/>
  <c r="G695" i="37"/>
  <c r="H695" i="37"/>
  <c r="H691" i="37"/>
  <c r="G691" i="37"/>
  <c r="G687" i="37"/>
  <c r="H687" i="37"/>
  <c r="H683" i="37"/>
  <c r="G683" i="37"/>
  <c r="G679" i="37"/>
  <c r="H679" i="37"/>
  <c r="H675" i="37"/>
  <c r="G675" i="37"/>
  <c r="G671" i="37"/>
  <c r="H671" i="37"/>
  <c r="H667" i="37"/>
  <c r="G667" i="37"/>
  <c r="G663" i="37"/>
  <c r="H663" i="37"/>
  <c r="H659" i="37"/>
  <c r="G659" i="37"/>
  <c r="G655" i="37"/>
  <c r="H655" i="37"/>
  <c r="H651" i="37"/>
  <c r="G651" i="37"/>
  <c r="H643" i="37"/>
  <c r="G643" i="37"/>
  <c r="G639" i="37"/>
  <c r="H639" i="37"/>
  <c r="H635" i="37"/>
  <c r="G635" i="37"/>
  <c r="G631" i="37"/>
  <c r="H631" i="37"/>
  <c r="H627" i="37"/>
  <c r="G627" i="37"/>
  <c r="G623" i="37"/>
  <c r="H623" i="37"/>
  <c r="H619" i="37"/>
  <c r="G619" i="37"/>
  <c r="G615" i="37"/>
  <c r="H615" i="37"/>
  <c r="H611" i="37"/>
  <c r="G611" i="37"/>
  <c r="G607" i="37"/>
  <c r="H607" i="37"/>
  <c r="H603" i="37"/>
  <c r="G603" i="37"/>
  <c r="G599" i="37"/>
  <c r="H599" i="37"/>
  <c r="H595" i="37"/>
  <c r="G595" i="37"/>
  <c r="H591" i="37"/>
  <c r="G591" i="37"/>
  <c r="G587" i="37"/>
  <c r="H587" i="37"/>
  <c r="H583" i="37"/>
  <c r="G583" i="37"/>
  <c r="G579" i="37"/>
  <c r="H579" i="37"/>
  <c r="H575" i="37"/>
  <c r="G575" i="37"/>
  <c r="G571" i="37"/>
  <c r="H571" i="37"/>
  <c r="H567" i="37"/>
  <c r="G567" i="37"/>
  <c r="H563" i="37"/>
  <c r="G563" i="37"/>
  <c r="H559" i="37"/>
  <c r="G559" i="37"/>
  <c r="H555" i="37"/>
  <c r="G555" i="37"/>
  <c r="H551" i="37"/>
  <c r="G551" i="37"/>
  <c r="G547" i="37"/>
  <c r="H547" i="37"/>
  <c r="H543" i="37"/>
  <c r="G543" i="37"/>
  <c r="G539" i="37"/>
  <c r="H539" i="37"/>
  <c r="H535" i="37"/>
  <c r="G535" i="37"/>
  <c r="G531" i="37"/>
  <c r="H531" i="37"/>
  <c r="G527" i="37"/>
  <c r="H527" i="37"/>
  <c r="G523" i="37"/>
  <c r="H523" i="37"/>
  <c r="G519" i="37"/>
  <c r="H519" i="37"/>
  <c r="H515" i="37"/>
  <c r="G515" i="37"/>
  <c r="G511" i="37"/>
  <c r="H511" i="37"/>
  <c r="G507" i="37"/>
  <c r="H507" i="37"/>
  <c r="G503" i="37"/>
  <c r="H503" i="37"/>
  <c r="G499" i="37"/>
  <c r="H499" i="37"/>
  <c r="G495" i="37"/>
  <c r="H495" i="37"/>
  <c r="H491" i="37"/>
  <c r="G491" i="37"/>
  <c r="G487" i="37"/>
  <c r="H487" i="37"/>
  <c r="G483" i="37"/>
  <c r="H483" i="37"/>
  <c r="G479" i="37"/>
  <c r="H479" i="37"/>
  <c r="H475" i="37"/>
  <c r="G475" i="37"/>
  <c r="G471" i="37"/>
  <c r="H471" i="37"/>
  <c r="G467" i="37"/>
  <c r="H467" i="37"/>
  <c r="G463" i="37"/>
  <c r="H463" i="37"/>
  <c r="G459" i="37"/>
  <c r="H459" i="37"/>
  <c r="G455" i="37"/>
  <c r="H455" i="37"/>
  <c r="H451" i="37"/>
  <c r="G451" i="37"/>
  <c r="H447" i="37"/>
  <c r="G447" i="37"/>
  <c r="H443" i="37"/>
  <c r="G443" i="37"/>
  <c r="G439" i="37"/>
  <c r="H439" i="37"/>
  <c r="H435" i="37"/>
  <c r="G435" i="37"/>
  <c r="H431" i="37"/>
  <c r="G431" i="37"/>
  <c r="H427" i="37"/>
  <c r="G427" i="37"/>
  <c r="G423" i="37"/>
  <c r="H423" i="37"/>
  <c r="H419" i="37"/>
  <c r="G419" i="37"/>
  <c r="H415" i="37"/>
  <c r="G415" i="37"/>
  <c r="H411" i="37"/>
  <c r="G411" i="37"/>
  <c r="H407" i="37"/>
  <c r="G407" i="37"/>
  <c r="H403" i="37"/>
  <c r="G403" i="37"/>
  <c r="G399" i="37"/>
  <c r="H399" i="37"/>
  <c r="H395" i="37"/>
  <c r="G395" i="37"/>
  <c r="H391" i="37"/>
  <c r="G391" i="37"/>
  <c r="H884" i="37"/>
  <c r="G637" i="37"/>
  <c r="H637" i="37"/>
  <c r="G633" i="37"/>
  <c r="H629" i="37"/>
  <c r="G625" i="37"/>
  <c r="H625" i="37"/>
  <c r="G621" i="37"/>
  <c r="G617" i="37"/>
  <c r="H613" i="37"/>
  <c r="G609" i="37"/>
  <c r="H605" i="37"/>
  <c r="G601" i="37"/>
  <c r="H601" i="37"/>
  <c r="G597" i="37"/>
  <c r="H597" i="37"/>
  <c r="G593" i="37"/>
  <c r="H593" i="37"/>
  <c r="H589" i="37"/>
  <c r="G585" i="37"/>
  <c r="H585" i="37"/>
  <c r="H581" i="37"/>
  <c r="G581" i="37"/>
  <c r="H577" i="37"/>
  <c r="H573" i="37"/>
  <c r="G569" i="37"/>
  <c r="H569" i="37"/>
  <c r="H565" i="37"/>
  <c r="G565" i="37"/>
  <c r="G561" i="37"/>
  <c r="H561" i="37"/>
  <c r="H557" i="37"/>
  <c r="G553" i="37"/>
  <c r="H553" i="37"/>
  <c r="H549" i="37"/>
  <c r="G549" i="37"/>
  <c r="H545" i="37"/>
  <c r="H541" i="37"/>
  <c r="G541" i="37"/>
  <c r="G537" i="37"/>
  <c r="H533" i="37"/>
  <c r="G533" i="37"/>
  <c r="G529" i="37"/>
  <c r="H529" i="37"/>
  <c r="H525" i="37"/>
  <c r="G525" i="37"/>
  <c r="G521" i="37"/>
  <c r="H521" i="37"/>
  <c r="H517" i="37"/>
  <c r="G517" i="37"/>
  <c r="H513" i="37"/>
  <c r="H509" i="37"/>
  <c r="G509" i="37"/>
  <c r="G505" i="37"/>
  <c r="H505" i="37"/>
  <c r="H501" i="37"/>
  <c r="G501" i="37"/>
  <c r="G497" i="37"/>
  <c r="H493" i="37"/>
  <c r="G493" i="37"/>
  <c r="H489" i="37"/>
  <c r="G489" i="37"/>
  <c r="H485" i="37"/>
  <c r="G485" i="37"/>
  <c r="G481" i="37"/>
  <c r="H481" i="37"/>
  <c r="H477" i="37"/>
  <c r="G477" i="37"/>
  <c r="H473" i="37"/>
  <c r="G473" i="37"/>
  <c r="H469" i="37"/>
  <c r="G469" i="37"/>
  <c r="H461" i="37"/>
  <c r="G461" i="37"/>
  <c r="G457" i="37"/>
  <c r="H453" i="37"/>
  <c r="G453" i="37"/>
  <c r="H449" i="37"/>
  <c r="G449" i="37"/>
  <c r="H445" i="37"/>
  <c r="G445" i="37"/>
  <c r="G441" i="37"/>
  <c r="H441" i="37"/>
  <c r="H437" i="37"/>
  <c r="G437" i="37"/>
  <c r="G433" i="37"/>
  <c r="H433" i="37"/>
  <c r="H429" i="37"/>
  <c r="H425" i="37"/>
  <c r="G425" i="37"/>
  <c r="H421" i="37"/>
  <c r="H417" i="37"/>
  <c r="G417" i="37"/>
  <c r="H413" i="37"/>
  <c r="G413" i="37"/>
  <c r="G409" i="37"/>
  <c r="H409" i="37"/>
  <c r="G405" i="37"/>
  <c r="H405" i="37"/>
  <c r="G401" i="37"/>
  <c r="H401" i="37"/>
  <c r="G397" i="37"/>
  <c r="H397" i="37"/>
  <c r="H393" i="37"/>
  <c r="G393" i="37"/>
  <c r="G389" i="37"/>
  <c r="H389" i="37"/>
  <c r="G385" i="37"/>
  <c r="H385" i="37"/>
  <c r="G381" i="37"/>
  <c r="H381" i="37"/>
  <c r="G377" i="37"/>
  <c r="H377" i="37"/>
  <c r="G373" i="37"/>
  <c r="H373" i="37"/>
  <c r="G369" i="37"/>
  <c r="H369" i="37"/>
  <c r="H365" i="37"/>
  <c r="G365" i="37"/>
  <c r="G361" i="37"/>
  <c r="H361" i="37"/>
  <c r="G357" i="37"/>
  <c r="H357" i="37"/>
  <c r="G353" i="37"/>
  <c r="H353" i="37"/>
  <c r="H349" i="37"/>
  <c r="G349" i="37"/>
  <c r="G345" i="37"/>
  <c r="H345" i="37"/>
  <c r="H341" i="37"/>
  <c r="G341" i="37"/>
  <c r="G337" i="37"/>
  <c r="H337" i="37"/>
  <c r="H333" i="37"/>
  <c r="G333" i="37"/>
  <c r="G329" i="37"/>
  <c r="H329" i="37"/>
  <c r="H325" i="37"/>
  <c r="G325" i="37"/>
  <c r="G321" i="37"/>
  <c r="H321" i="37"/>
  <c r="H317" i="37"/>
  <c r="G313" i="37"/>
  <c r="H313" i="37"/>
  <c r="H309" i="37"/>
  <c r="G309" i="37"/>
  <c r="G305" i="37"/>
  <c r="H305" i="37"/>
  <c r="H301" i="37"/>
  <c r="G301" i="37"/>
  <c r="G297" i="37"/>
  <c r="H297" i="37"/>
  <c r="H293" i="37"/>
  <c r="G293" i="37"/>
  <c r="G289" i="37"/>
  <c r="H289" i="37"/>
  <c r="H285" i="37"/>
  <c r="G285" i="37"/>
  <c r="G281" i="37"/>
  <c r="H281" i="37"/>
  <c r="H277" i="37"/>
  <c r="G277" i="37"/>
  <c r="G273" i="37"/>
  <c r="H273" i="37"/>
  <c r="H269" i="37"/>
  <c r="G269" i="37"/>
  <c r="G265" i="37"/>
  <c r="H265" i="37"/>
  <c r="H261" i="37"/>
  <c r="G261" i="37"/>
  <c r="G257" i="37"/>
  <c r="H257" i="37"/>
  <c r="H253" i="37"/>
  <c r="G253" i="37"/>
  <c r="G249" i="37"/>
  <c r="H249" i="37"/>
  <c r="H245" i="37"/>
  <c r="G245" i="37"/>
  <c r="G241" i="37"/>
  <c r="H241" i="37"/>
  <c r="H237" i="37"/>
  <c r="G237" i="37"/>
  <c r="G233" i="37"/>
  <c r="H233" i="37"/>
  <c r="G229" i="37"/>
  <c r="H229" i="37"/>
  <c r="G225" i="37"/>
  <c r="H225" i="37"/>
  <c r="G221" i="37"/>
  <c r="H221" i="37"/>
  <c r="G217" i="37"/>
  <c r="H217" i="37"/>
  <c r="G213" i="37"/>
  <c r="H213" i="37"/>
  <c r="G209" i="37"/>
  <c r="H209" i="37"/>
  <c r="G205" i="37"/>
  <c r="H205" i="37"/>
  <c r="G201" i="37"/>
  <c r="H201" i="37"/>
  <c r="G197" i="37"/>
  <c r="H197" i="37"/>
  <c r="G193" i="37"/>
  <c r="H193" i="37"/>
  <c r="G189" i="37"/>
  <c r="H189" i="37"/>
  <c r="G185" i="37"/>
  <c r="H185" i="37"/>
  <c r="G181" i="37"/>
  <c r="H181" i="37"/>
  <c r="G177" i="37"/>
  <c r="H177" i="37"/>
  <c r="G173" i="37"/>
  <c r="H173" i="37"/>
  <c r="G169" i="37"/>
  <c r="H169" i="37"/>
  <c r="G165" i="37"/>
  <c r="H165" i="37"/>
  <c r="G161" i="37"/>
  <c r="H161" i="37"/>
  <c r="G157" i="37"/>
  <c r="H157" i="37"/>
  <c r="G153" i="37"/>
  <c r="H153" i="37"/>
  <c r="G149" i="37"/>
  <c r="H149" i="37"/>
  <c r="G145" i="37"/>
  <c r="H145" i="37"/>
  <c r="G141" i="37"/>
  <c r="H141" i="37"/>
  <c r="G137" i="37"/>
  <c r="H137" i="37"/>
  <c r="G133" i="37"/>
  <c r="H133" i="37"/>
  <c r="G129" i="37"/>
  <c r="H129" i="37"/>
  <c r="G125" i="37"/>
  <c r="H125" i="37"/>
  <c r="G121" i="37"/>
  <c r="H121" i="37"/>
  <c r="G117" i="37"/>
  <c r="H117" i="37"/>
  <c r="G113" i="37"/>
  <c r="H113" i="37"/>
  <c r="G109" i="37"/>
  <c r="H109" i="37"/>
  <c r="G105" i="37"/>
  <c r="H105" i="37"/>
  <c r="G101" i="37"/>
  <c r="H101" i="37"/>
  <c r="G97" i="37"/>
  <c r="H97" i="37"/>
  <c r="G93" i="37"/>
  <c r="H93" i="37"/>
  <c r="G89" i="37"/>
  <c r="H89" i="37"/>
  <c r="G85" i="37"/>
  <c r="H85" i="37"/>
  <c r="G81" i="37"/>
  <c r="H81" i="37"/>
  <c r="G77" i="37"/>
  <c r="H77" i="37"/>
  <c r="G73" i="37"/>
  <c r="H73" i="37"/>
  <c r="G69" i="37"/>
  <c r="H69" i="37"/>
  <c r="G65" i="37"/>
  <c r="H65" i="37"/>
  <c r="G61" i="37"/>
  <c r="H61" i="37"/>
  <c r="G57" i="37"/>
  <c r="H57" i="37"/>
  <c r="G53" i="37"/>
  <c r="H53" i="37"/>
  <c r="G49" i="37"/>
  <c r="H49" i="37"/>
  <c r="G45" i="37"/>
  <c r="H45" i="37"/>
  <c r="G41" i="37"/>
  <c r="H41" i="37"/>
  <c r="G37" i="37"/>
  <c r="H37" i="37"/>
  <c r="G33" i="37"/>
  <c r="H33" i="37"/>
  <c r="G29" i="37"/>
  <c r="H29" i="37"/>
  <c r="G25" i="37"/>
  <c r="H25" i="37"/>
  <c r="G21" i="37"/>
  <c r="H21" i="37"/>
  <c r="G17" i="37"/>
  <c r="H17" i="37"/>
  <c r="G13" i="37"/>
  <c r="H13" i="37"/>
  <c r="G9" i="37"/>
  <c r="H9" i="37"/>
  <c r="G589" i="37"/>
  <c r="I378" i="37"/>
  <c r="I374" i="37"/>
  <c r="I370" i="37"/>
  <c r="I366" i="37"/>
  <c r="I362" i="37"/>
  <c r="I358" i="37"/>
  <c r="I354" i="37"/>
  <c r="I350" i="37"/>
  <c r="I346" i="37"/>
  <c r="I342" i="37"/>
  <c r="I338" i="37"/>
  <c r="I334" i="37"/>
  <c r="I330" i="37"/>
  <c r="I326" i="37"/>
  <c r="I322" i="37"/>
  <c r="I318" i="37"/>
  <c r="I314" i="37"/>
  <c r="I310" i="37"/>
  <c r="I306" i="37"/>
  <c r="I302" i="37"/>
  <c r="I298" i="37"/>
  <c r="I294" i="37"/>
  <c r="I290" i="37"/>
  <c r="I286" i="37"/>
  <c r="I282" i="37"/>
  <c r="I278" i="37"/>
  <c r="I274" i="37"/>
  <c r="I270" i="37"/>
  <c r="I266" i="37"/>
  <c r="I262" i="37"/>
  <c r="I258" i="37"/>
  <c r="I254" i="37"/>
  <c r="I250" i="37"/>
  <c r="I246" i="37"/>
  <c r="I242" i="37"/>
  <c r="I238" i="37"/>
  <c r="I234" i="37"/>
  <c r="I230" i="37"/>
  <c r="I226" i="37"/>
  <c r="I222" i="37"/>
  <c r="I218" i="37"/>
  <c r="I214" i="37"/>
  <c r="I210" i="37"/>
  <c r="I206" i="37"/>
  <c r="I202" i="37"/>
  <c r="I198" i="37"/>
  <c r="I194" i="37"/>
  <c r="I190" i="37"/>
  <c r="I186" i="37"/>
  <c r="I182" i="37"/>
  <c r="I178" i="37"/>
  <c r="I174" i="37"/>
  <c r="I170" i="37"/>
  <c r="I166" i="37"/>
  <c r="I162" i="37"/>
  <c r="I158" i="37"/>
  <c r="I154" i="37"/>
  <c r="I150" i="37"/>
  <c r="I146" i="37"/>
  <c r="I142" i="37"/>
  <c r="I138" i="37"/>
  <c r="I134" i="37"/>
  <c r="I130" i="37"/>
  <c r="I126" i="37"/>
  <c r="I122" i="37"/>
  <c r="I118" i="37"/>
  <c r="I114" i="37"/>
  <c r="I110" i="37"/>
  <c r="I106" i="37"/>
  <c r="I102" i="37"/>
  <c r="I98" i="37"/>
  <c r="I94" i="37"/>
  <c r="I90" i="37"/>
  <c r="I86" i="37"/>
  <c r="I82" i="37"/>
  <c r="I78" i="37"/>
  <c r="I74" i="37"/>
  <c r="I70" i="37"/>
  <c r="I66" i="37"/>
  <c r="I62" i="37"/>
  <c r="I58" i="37"/>
  <c r="I54" i="37"/>
  <c r="G605" i="37"/>
  <c r="H537" i="37"/>
  <c r="G317" i="37"/>
  <c r="G650" i="37"/>
  <c r="G646" i="37"/>
  <c r="H646" i="37"/>
  <c r="H642" i="37"/>
  <c r="G642" i="37"/>
  <c r="G638" i="37"/>
  <c r="H638" i="37"/>
  <c r="G634" i="37"/>
  <c r="H634" i="37"/>
  <c r="G630" i="37"/>
  <c r="H630" i="37"/>
  <c r="G626" i="37"/>
  <c r="G622" i="37"/>
  <c r="H622" i="37"/>
  <c r="H618" i="37"/>
  <c r="G618" i="37"/>
  <c r="G614" i="37"/>
  <c r="H614" i="37"/>
  <c r="G610" i="37"/>
  <c r="H610" i="37"/>
  <c r="G606" i="37"/>
  <c r="H606" i="37"/>
  <c r="G602" i="37"/>
  <c r="H602" i="37"/>
  <c r="G598" i="37"/>
  <c r="H598" i="37"/>
  <c r="G594" i="37"/>
  <c r="G590" i="37"/>
  <c r="H590" i="37"/>
  <c r="G586" i="37"/>
  <c r="H586" i="37"/>
  <c r="H582" i="37"/>
  <c r="G582" i="37"/>
  <c r="G578" i="37"/>
  <c r="H578" i="37"/>
  <c r="G574" i="37"/>
  <c r="H574" i="37"/>
  <c r="G570" i="37"/>
  <c r="H570" i="37"/>
  <c r="H566" i="37"/>
  <c r="G566" i="37"/>
  <c r="G562" i="37"/>
  <c r="G558" i="37"/>
  <c r="H558" i="37"/>
  <c r="G554" i="37"/>
  <c r="H554" i="37"/>
  <c r="H550" i="37"/>
  <c r="G550" i="37"/>
  <c r="G546" i="37"/>
  <c r="H546" i="37"/>
  <c r="G542" i="37"/>
  <c r="H542" i="37"/>
  <c r="G538" i="37"/>
  <c r="H538" i="37"/>
  <c r="H534" i="37"/>
  <c r="G534" i="37"/>
  <c r="G530" i="37"/>
  <c r="H530" i="37"/>
  <c r="H526" i="37"/>
  <c r="G522" i="37"/>
  <c r="H522" i="37"/>
  <c r="G518" i="37"/>
  <c r="H518" i="37"/>
  <c r="G514" i="37"/>
  <c r="H514" i="37"/>
  <c r="G510" i="37"/>
  <c r="H510" i="37"/>
  <c r="G506" i="37"/>
  <c r="H506" i="37"/>
  <c r="H502" i="37"/>
  <c r="G502" i="37"/>
  <c r="G498" i="37"/>
  <c r="H498" i="37"/>
  <c r="G494" i="37"/>
  <c r="H494" i="37"/>
  <c r="G490" i="37"/>
  <c r="H490" i="37"/>
  <c r="H486" i="37"/>
  <c r="G482" i="37"/>
  <c r="H482" i="37"/>
  <c r="G478" i="37"/>
  <c r="J478" i="37" s="1"/>
  <c r="G474" i="37"/>
  <c r="H474" i="37"/>
  <c r="H470" i="37"/>
  <c r="G470" i="37"/>
  <c r="G466" i="37"/>
  <c r="H466" i="37"/>
  <c r="H462" i="37"/>
  <c r="G462" i="37"/>
  <c r="G458" i="37"/>
  <c r="H458" i="37"/>
  <c r="G454" i="37"/>
  <c r="H454" i="37"/>
  <c r="G450" i="37"/>
  <c r="H450" i="37"/>
  <c r="G446" i="37"/>
  <c r="H446" i="37"/>
  <c r="G442" i="37"/>
  <c r="H442" i="37"/>
  <c r="G438" i="37"/>
  <c r="H438" i="37"/>
  <c r="G434" i="37"/>
  <c r="H434" i="37"/>
  <c r="G430" i="37"/>
  <c r="H430" i="37"/>
  <c r="H426" i="37"/>
  <c r="G426" i="37"/>
  <c r="G422" i="37"/>
  <c r="H422" i="37"/>
  <c r="G418" i="37"/>
  <c r="H418" i="37"/>
  <c r="G414" i="37"/>
  <c r="H414" i="37"/>
  <c r="G410" i="37"/>
  <c r="H410" i="37"/>
  <c r="G406" i="37"/>
  <c r="H406" i="37"/>
  <c r="H402" i="37"/>
  <c r="G402" i="37"/>
  <c r="G398" i="37"/>
  <c r="H398" i="37"/>
  <c r="H394" i="37"/>
  <c r="G394" i="37"/>
  <c r="G390" i="37"/>
  <c r="H390" i="37"/>
  <c r="H386" i="37"/>
  <c r="G386" i="37"/>
  <c r="G382" i="37"/>
  <c r="H382" i="37"/>
  <c r="H378" i="37"/>
  <c r="G374" i="37"/>
  <c r="H374" i="37"/>
  <c r="G370" i="37"/>
  <c r="H370" i="37"/>
  <c r="H366" i="37"/>
  <c r="G366" i="37"/>
  <c r="H362" i="37"/>
  <c r="G362" i="37"/>
  <c r="H358" i="37"/>
  <c r="G358" i="37"/>
  <c r="H354" i="37"/>
  <c r="G354" i="37"/>
  <c r="H350" i="37"/>
  <c r="G350" i="37"/>
  <c r="G346" i="37"/>
  <c r="H346" i="37"/>
  <c r="H342" i="37"/>
  <c r="G342" i="37"/>
  <c r="H338" i="37"/>
  <c r="G338" i="37"/>
  <c r="H334" i="37"/>
  <c r="H330" i="37"/>
  <c r="G330" i="37"/>
  <c r="H326" i="37"/>
  <c r="G326" i="37"/>
  <c r="G322" i="37"/>
  <c r="H322" i="37"/>
  <c r="H318" i="37"/>
  <c r="G318" i="37"/>
  <c r="G314" i="37"/>
  <c r="H314" i="37"/>
  <c r="H310" i="37"/>
  <c r="G310" i="37"/>
  <c r="H306" i="37"/>
  <c r="G306" i="37"/>
  <c r="H302" i="37"/>
  <c r="G302" i="37"/>
  <c r="G298" i="37"/>
  <c r="H298" i="37"/>
  <c r="H294" i="37"/>
  <c r="G294" i="37"/>
  <c r="H290" i="37"/>
  <c r="G290" i="37"/>
  <c r="H286" i="37"/>
  <c r="G286" i="37"/>
  <c r="G282" i="37"/>
  <c r="H278" i="37"/>
  <c r="G278" i="37"/>
  <c r="G274" i="37"/>
  <c r="H274" i="37"/>
  <c r="H270" i="37"/>
  <c r="G270" i="37"/>
  <c r="H266" i="37"/>
  <c r="G266" i="37"/>
  <c r="H262" i="37"/>
  <c r="G262" i="37"/>
  <c r="G258" i="37"/>
  <c r="H258" i="37"/>
  <c r="H254" i="37"/>
  <c r="G254" i="37"/>
  <c r="G250" i="37"/>
  <c r="H250" i="37"/>
  <c r="H246" i="37"/>
  <c r="G246" i="37"/>
  <c r="H242" i="37"/>
  <c r="G242" i="37"/>
  <c r="H238" i="37"/>
  <c r="G238" i="37"/>
  <c r="G234" i="37"/>
  <c r="H234" i="37"/>
  <c r="H230" i="37"/>
  <c r="G226" i="37"/>
  <c r="H226" i="37"/>
  <c r="H222" i="37"/>
  <c r="G222" i="37"/>
  <c r="G218" i="37"/>
  <c r="H218" i="37"/>
  <c r="H214" i="37"/>
  <c r="G214" i="37"/>
  <c r="G210" i="37"/>
  <c r="H210" i="37"/>
  <c r="H206" i="37"/>
  <c r="G206" i="37"/>
  <c r="G202" i="37"/>
  <c r="H202" i="37"/>
  <c r="H198" i="37"/>
  <c r="G198" i="37"/>
  <c r="G194" i="37"/>
  <c r="H194" i="37"/>
  <c r="H190" i="37"/>
  <c r="G190" i="37"/>
  <c r="G186" i="37"/>
  <c r="H186" i="37"/>
  <c r="H182" i="37"/>
  <c r="G182" i="37"/>
  <c r="G178" i="37"/>
  <c r="H178" i="37"/>
  <c r="H174" i="37"/>
  <c r="G174" i="37"/>
  <c r="G170" i="37"/>
  <c r="H170" i="37"/>
  <c r="H166" i="37"/>
  <c r="G166" i="37"/>
  <c r="G162" i="37"/>
  <c r="H162" i="37"/>
  <c r="H158" i="37"/>
  <c r="G158" i="37"/>
  <c r="G154" i="37"/>
  <c r="H154" i="37"/>
  <c r="H150" i="37"/>
  <c r="G150" i="37"/>
  <c r="G146" i="37"/>
  <c r="H146" i="37"/>
  <c r="H142" i="37"/>
  <c r="G142" i="37"/>
  <c r="G138" i="37"/>
  <c r="H138" i="37"/>
  <c r="H134" i="37"/>
  <c r="G134" i="37"/>
  <c r="G130" i="37"/>
  <c r="H130" i="37"/>
  <c r="H126" i="37"/>
  <c r="G126" i="37"/>
  <c r="G122" i="37"/>
  <c r="H122" i="37"/>
  <c r="H118" i="37"/>
  <c r="G118" i="37"/>
  <c r="G114" i="37"/>
  <c r="H114" i="37"/>
  <c r="H110" i="37"/>
  <c r="G110" i="37"/>
  <c r="G106" i="37"/>
  <c r="H106" i="37"/>
  <c r="H102" i="37"/>
  <c r="G102" i="37"/>
  <c r="G98" i="37"/>
  <c r="H98" i="37"/>
  <c r="H94" i="37"/>
  <c r="G94" i="37"/>
  <c r="G90" i="37"/>
  <c r="H90" i="37"/>
  <c r="H86" i="37"/>
  <c r="G86" i="37"/>
  <c r="G82" i="37"/>
  <c r="H82" i="37"/>
  <c r="H78" i="37"/>
  <c r="G78" i="37"/>
  <c r="G74" i="37"/>
  <c r="H74" i="37"/>
  <c r="H70" i="37"/>
  <c r="G70" i="37"/>
  <c r="G66" i="37"/>
  <c r="H66" i="37"/>
  <c r="H62" i="37"/>
  <c r="G62" i="37"/>
  <c r="G58" i="37"/>
  <c r="H58" i="37"/>
  <c r="H54" i="37"/>
  <c r="G54" i="37"/>
  <c r="G50" i="37"/>
  <c r="H50" i="37"/>
  <c r="H46" i="37"/>
  <c r="G46" i="37"/>
  <c r="G42" i="37"/>
  <c r="H42" i="37"/>
  <c r="H38" i="37"/>
  <c r="G38" i="37"/>
  <c r="G34" i="37"/>
  <c r="H34" i="37"/>
  <c r="H30" i="37"/>
  <c r="G30" i="37"/>
  <c r="G26" i="37"/>
  <c r="H26" i="37"/>
  <c r="H22" i="37"/>
  <c r="G22" i="37"/>
  <c r="G18" i="37"/>
  <c r="H18" i="37"/>
  <c r="H14" i="37"/>
  <c r="G14" i="37"/>
  <c r="G10" i="37"/>
  <c r="H10" i="37"/>
  <c r="H6" i="37"/>
  <c r="G6" i="37"/>
  <c r="H621" i="37"/>
  <c r="G557" i="37"/>
  <c r="H282" i="37"/>
  <c r="I519" i="37"/>
  <c r="I515" i="37"/>
  <c r="I511" i="37"/>
  <c r="I507" i="37"/>
  <c r="I503" i="37"/>
  <c r="I495" i="37"/>
  <c r="I491" i="37"/>
  <c r="I487" i="37"/>
  <c r="I483" i="37"/>
  <c r="I479" i="37"/>
  <c r="I475" i="37"/>
  <c r="I471" i="37"/>
  <c r="I467" i="37"/>
  <c r="I463" i="37"/>
  <c r="I459" i="37"/>
  <c r="I455" i="37"/>
  <c r="I451" i="37"/>
  <c r="I447" i="37"/>
  <c r="I443" i="37"/>
  <c r="I439" i="37"/>
  <c r="I435" i="37"/>
  <c r="I431" i="37"/>
  <c r="I427" i="37"/>
  <c r="I423" i="37"/>
  <c r="I419" i="37"/>
  <c r="I415" i="37"/>
  <c r="I411" i="37"/>
  <c r="I407" i="37"/>
  <c r="I403" i="37"/>
  <c r="I399" i="37"/>
  <c r="I395" i="37"/>
  <c r="I391" i="37"/>
  <c r="I387" i="37"/>
  <c r="I383" i="37"/>
  <c r="I379" i="37"/>
  <c r="I375" i="37"/>
  <c r="I371" i="37"/>
  <c r="I363" i="37"/>
  <c r="I359" i="37"/>
  <c r="I355" i="37"/>
  <c r="I351" i="37"/>
  <c r="I347" i="37"/>
  <c r="I343" i="37"/>
  <c r="I339" i="37"/>
  <c r="I335" i="37"/>
  <c r="I331" i="37"/>
  <c r="I327" i="37"/>
  <c r="I323" i="37"/>
  <c r="I319" i="37"/>
  <c r="I315" i="37"/>
  <c r="I311" i="37"/>
  <c r="I307" i="37"/>
  <c r="I303" i="37"/>
  <c r="I299" i="37"/>
  <c r="I295" i="37"/>
  <c r="I291" i="37"/>
  <c r="I287" i="37"/>
  <c r="I283" i="37"/>
  <c r="I279" i="37"/>
  <c r="I275" i="37"/>
  <c r="I271" i="37"/>
  <c r="I267" i="37"/>
  <c r="I263" i="37"/>
  <c r="I259" i="37"/>
  <c r="I255" i="37"/>
  <c r="I251" i="37"/>
  <c r="I247" i="37"/>
  <c r="I243" i="37"/>
  <c r="I239" i="37"/>
  <c r="I235" i="37"/>
  <c r="I231" i="37"/>
  <c r="I227" i="37"/>
  <c r="I223" i="37"/>
  <c r="I219" i="37"/>
  <c r="I215" i="37"/>
  <c r="I211" i="37"/>
  <c r="I207" i="37"/>
  <c r="I203" i="37"/>
  <c r="I199" i="37"/>
  <c r="I195" i="37"/>
  <c r="I191" i="37"/>
  <c r="I187" i="37"/>
  <c r="I183" i="37"/>
  <c r="I179" i="37"/>
  <c r="I175" i="37"/>
  <c r="I171" i="37"/>
  <c r="I167" i="37"/>
  <c r="I163" i="37"/>
  <c r="I159" i="37"/>
  <c r="I155" i="37"/>
  <c r="I151" i="37"/>
  <c r="I147" i="37"/>
  <c r="I143" i="37"/>
  <c r="I139" i="37"/>
  <c r="I135" i="37"/>
  <c r="I131" i="37"/>
  <c r="I127" i="37"/>
  <c r="I123" i="37"/>
  <c r="I119" i="37"/>
  <c r="I115" i="37"/>
  <c r="I111" i="37"/>
  <c r="I107" i="37"/>
  <c r="I103" i="37"/>
  <c r="I99" i="37"/>
  <c r="I95" i="37"/>
  <c r="I91" i="37"/>
  <c r="I87" i="37"/>
  <c r="I83" i="37"/>
  <c r="I79" i="37"/>
  <c r="I75" i="37"/>
  <c r="I71" i="37"/>
  <c r="I67" i="37"/>
  <c r="I63" i="37"/>
  <c r="I59" i="37"/>
  <c r="I55" i="37"/>
  <c r="I51" i="37"/>
  <c r="I47" i="37"/>
  <c r="I43" i="37"/>
  <c r="I39" i="37"/>
  <c r="G429" i="37"/>
  <c r="H247" i="37"/>
  <c r="H387" i="37"/>
  <c r="G387" i="37"/>
  <c r="G383" i="37"/>
  <c r="H383" i="37"/>
  <c r="H379" i="37"/>
  <c r="G379" i="37"/>
  <c r="G375" i="37"/>
  <c r="H375" i="37"/>
  <c r="G371" i="37"/>
  <c r="H371" i="37"/>
  <c r="H367" i="37"/>
  <c r="G367" i="37"/>
  <c r="G363" i="37"/>
  <c r="H363" i="37"/>
  <c r="G359" i="37"/>
  <c r="H359" i="37"/>
  <c r="G355" i="37"/>
  <c r="H355" i="37"/>
  <c r="G351" i="37"/>
  <c r="H351" i="37"/>
  <c r="G347" i="37"/>
  <c r="H347" i="37"/>
  <c r="H343" i="37"/>
  <c r="G343" i="37"/>
  <c r="G339" i="37"/>
  <c r="H339" i="37"/>
  <c r="G335" i="37"/>
  <c r="H335" i="37"/>
  <c r="G331" i="37"/>
  <c r="H331" i="37"/>
  <c r="G327" i="37"/>
  <c r="H327" i="37"/>
  <c r="G323" i="37"/>
  <c r="H323" i="37"/>
  <c r="H319" i="37"/>
  <c r="G319" i="37"/>
  <c r="G315" i="37"/>
  <c r="H315" i="37"/>
  <c r="G311" i="37"/>
  <c r="H311" i="37"/>
  <c r="G307" i="37"/>
  <c r="H307" i="37"/>
  <c r="G303" i="37"/>
  <c r="H303" i="37"/>
  <c r="G299" i="37"/>
  <c r="H299" i="37"/>
  <c r="H295" i="37"/>
  <c r="G295" i="37"/>
  <c r="G291" i="37"/>
  <c r="H291" i="37"/>
  <c r="G287" i="37"/>
  <c r="H287" i="37"/>
  <c r="G283" i="37"/>
  <c r="H283" i="37"/>
  <c r="H279" i="37"/>
  <c r="G279" i="37"/>
  <c r="G275" i="37"/>
  <c r="H275" i="37"/>
  <c r="G271" i="37"/>
  <c r="H271" i="37"/>
  <c r="G267" i="37"/>
  <c r="H267" i="37"/>
  <c r="G263" i="37"/>
  <c r="H263" i="37"/>
  <c r="G259" i="37"/>
  <c r="H259" i="37"/>
  <c r="H255" i="37"/>
  <c r="G255" i="37"/>
  <c r="G251" i="37"/>
  <c r="H251" i="37"/>
  <c r="G243" i="37"/>
  <c r="H243" i="37"/>
  <c r="H239" i="37"/>
  <c r="G239" i="37"/>
  <c r="G235" i="37"/>
  <c r="H235" i="37"/>
  <c r="G231" i="37"/>
  <c r="H231" i="37"/>
  <c r="G227" i="37"/>
  <c r="H227" i="37"/>
  <c r="G223" i="37"/>
  <c r="H223" i="37"/>
  <c r="G219" i="37"/>
  <c r="H219" i="37"/>
  <c r="G215" i="37"/>
  <c r="H215" i="37"/>
  <c r="G211" i="37"/>
  <c r="H211" i="37"/>
  <c r="G207" i="37"/>
  <c r="H207" i="37"/>
  <c r="H203" i="37"/>
  <c r="G203" i="37"/>
  <c r="G199" i="37"/>
  <c r="H199" i="37"/>
  <c r="G195" i="37"/>
  <c r="H195" i="37"/>
  <c r="G191" i="37"/>
  <c r="H191" i="37"/>
  <c r="G187" i="37"/>
  <c r="H187" i="37"/>
  <c r="G183" i="37"/>
  <c r="H183" i="37"/>
  <c r="H179" i="37"/>
  <c r="G179" i="37"/>
  <c r="G175" i="37"/>
  <c r="H175" i="37"/>
  <c r="G171" i="37"/>
  <c r="H171" i="37"/>
  <c r="G167" i="37"/>
  <c r="H167" i="37"/>
  <c r="G163" i="37"/>
  <c r="H163" i="37"/>
  <c r="G159" i="37"/>
  <c r="H159" i="37"/>
  <c r="G155" i="37"/>
  <c r="H155" i="37"/>
  <c r="G151" i="37"/>
  <c r="H151" i="37"/>
  <c r="G147" i="37"/>
  <c r="H147" i="37"/>
  <c r="G143" i="37"/>
  <c r="H143" i="37"/>
  <c r="H139" i="37"/>
  <c r="G135" i="37"/>
  <c r="H135" i="37"/>
  <c r="G131" i="37"/>
  <c r="H131" i="37"/>
  <c r="G127" i="37"/>
  <c r="H127" i="37"/>
  <c r="G123" i="37"/>
  <c r="H123" i="37"/>
  <c r="G119" i="37"/>
  <c r="H119" i="37"/>
  <c r="H115" i="37"/>
  <c r="G115" i="37"/>
  <c r="G111" i="37"/>
  <c r="H111" i="37"/>
  <c r="G107" i="37"/>
  <c r="H107" i="37"/>
  <c r="G103" i="37"/>
  <c r="H103" i="37"/>
  <c r="H99" i="37"/>
  <c r="G99" i="37"/>
  <c r="G95" i="37"/>
  <c r="H95" i="37"/>
  <c r="G91" i="37"/>
  <c r="H91" i="37"/>
  <c r="G87" i="37"/>
  <c r="H87" i="37"/>
  <c r="G83" i="37"/>
  <c r="H83" i="37"/>
  <c r="G79" i="37"/>
  <c r="H79" i="37"/>
  <c r="H75" i="37"/>
  <c r="G75" i="37"/>
  <c r="G71" i="37"/>
  <c r="H71" i="37"/>
  <c r="G67" i="37"/>
  <c r="H67" i="37"/>
  <c r="G63" i="37"/>
  <c r="H63" i="37"/>
  <c r="G59" i="37"/>
  <c r="H59" i="37"/>
  <c r="G55" i="37"/>
  <c r="H55" i="37"/>
  <c r="H51" i="37"/>
  <c r="G51" i="37"/>
  <c r="G47" i="37"/>
  <c r="H47" i="37"/>
  <c r="H43" i="37"/>
  <c r="G43" i="37"/>
  <c r="G39" i="37"/>
  <c r="H39" i="37"/>
  <c r="G35" i="37"/>
  <c r="H35" i="37"/>
  <c r="G31" i="37"/>
  <c r="H31" i="37"/>
  <c r="G27" i="37"/>
  <c r="H27" i="37"/>
  <c r="G23" i="37"/>
  <c r="H23" i="37"/>
  <c r="G19" i="37"/>
  <c r="H19" i="37"/>
  <c r="G15" i="37"/>
  <c r="H15" i="37"/>
  <c r="H11" i="37"/>
  <c r="G11" i="37"/>
  <c r="G7" i="37"/>
  <c r="H7" i="37"/>
  <c r="H617" i="37"/>
  <c r="G577" i="37"/>
  <c r="G526" i="37"/>
  <c r="H497" i="37"/>
  <c r="H465" i="37"/>
  <c r="G421" i="37"/>
  <c r="G230" i="37"/>
  <c r="J230" i="37" s="1"/>
  <c r="H633" i="37"/>
  <c r="G573" i="37"/>
  <c r="G139" i="37"/>
  <c r="G456" i="37"/>
  <c r="H456" i="37"/>
  <c r="G452" i="37"/>
  <c r="H452" i="37"/>
  <c r="G448" i="37"/>
  <c r="H448" i="37"/>
  <c r="H444" i="37"/>
  <c r="G444" i="37"/>
  <c r="G440" i="37"/>
  <c r="H440" i="37"/>
  <c r="H436" i="37"/>
  <c r="G436" i="37"/>
  <c r="G432" i="37"/>
  <c r="H432" i="37"/>
  <c r="G428" i="37"/>
  <c r="H428" i="37"/>
  <c r="G424" i="37"/>
  <c r="H424" i="37"/>
  <c r="G420" i="37"/>
  <c r="H420" i="37"/>
  <c r="G416" i="37"/>
  <c r="H416" i="37"/>
  <c r="H412" i="37"/>
  <c r="G412" i="37"/>
  <c r="G408" i="37"/>
  <c r="H408" i="37"/>
  <c r="H404" i="37"/>
  <c r="G404" i="37"/>
  <c r="G400" i="37"/>
  <c r="H400" i="37"/>
  <c r="G396" i="37"/>
  <c r="H396" i="37"/>
  <c r="G392" i="37"/>
  <c r="H392" i="37"/>
  <c r="G388" i="37"/>
  <c r="H388" i="37"/>
  <c r="G384" i="37"/>
  <c r="H384" i="37"/>
  <c r="H380" i="37"/>
  <c r="G380" i="37"/>
  <c r="G376" i="37"/>
  <c r="H376" i="37"/>
  <c r="G372" i="37"/>
  <c r="H372" i="37"/>
  <c r="H368" i="37"/>
  <c r="G368" i="37"/>
  <c r="G364" i="37"/>
  <c r="H364" i="37"/>
  <c r="H360" i="37"/>
  <c r="G360" i="37"/>
  <c r="G356" i="37"/>
  <c r="H356" i="37"/>
  <c r="H352" i="37"/>
  <c r="G352" i="37"/>
  <c r="G348" i="37"/>
  <c r="H348" i="37"/>
  <c r="G344" i="37"/>
  <c r="H344" i="37"/>
  <c r="G340" i="37"/>
  <c r="H340" i="37"/>
  <c r="G336" i="37"/>
  <c r="H336" i="37"/>
  <c r="H332" i="37"/>
  <c r="G332" i="37"/>
  <c r="G328" i="37"/>
  <c r="H328" i="37"/>
  <c r="G324" i="37"/>
  <c r="H324" i="37"/>
  <c r="G320" i="37"/>
  <c r="H320" i="37"/>
  <c r="G316" i="37"/>
  <c r="H316" i="37"/>
  <c r="G312" i="37"/>
  <c r="H312" i="37"/>
  <c r="G308" i="37"/>
  <c r="H308" i="37"/>
  <c r="G304" i="37"/>
  <c r="H304" i="37"/>
  <c r="H300" i="37"/>
  <c r="G300" i="37"/>
  <c r="G296" i="37"/>
  <c r="H296" i="37"/>
  <c r="H292" i="37"/>
  <c r="G292" i="37"/>
  <c r="G288" i="37"/>
  <c r="H288" i="37"/>
  <c r="G284" i="37"/>
  <c r="H284" i="37"/>
  <c r="G280" i="37"/>
  <c r="H280" i="37"/>
  <c r="G276" i="37"/>
  <c r="H276" i="37"/>
  <c r="G272" i="37"/>
  <c r="H272" i="37"/>
  <c r="H268" i="37"/>
  <c r="G268" i="37"/>
  <c r="G264" i="37"/>
  <c r="H264" i="37"/>
  <c r="G260" i="37"/>
  <c r="H260" i="37"/>
  <c r="G256" i="37"/>
  <c r="H256" i="37"/>
  <c r="G252" i="37"/>
  <c r="H252" i="37"/>
  <c r="G248" i="37"/>
  <c r="H248" i="37"/>
  <c r="G244" i="37"/>
  <c r="H244" i="37"/>
  <c r="G240" i="37"/>
  <c r="H240" i="37"/>
  <c r="H236" i="37"/>
  <c r="G236" i="37"/>
  <c r="G232" i="37"/>
  <c r="H232" i="37"/>
  <c r="H228" i="37"/>
  <c r="G228" i="37"/>
  <c r="H224" i="37"/>
  <c r="G224" i="37"/>
  <c r="H220" i="37"/>
  <c r="G220" i="37"/>
  <c r="G216" i="37"/>
  <c r="H216" i="37"/>
  <c r="H212" i="37"/>
  <c r="G212" i="37"/>
  <c r="G208" i="37"/>
  <c r="H208" i="37"/>
  <c r="H204" i="37"/>
  <c r="G204" i="37"/>
  <c r="G200" i="37"/>
  <c r="H200" i="37"/>
  <c r="H196" i="37"/>
  <c r="G196" i="37"/>
  <c r="G192" i="37"/>
  <c r="H192" i="37"/>
  <c r="H188" i="37"/>
  <c r="G188" i="37"/>
  <c r="G184" i="37"/>
  <c r="H184" i="37"/>
  <c r="H180" i="37"/>
  <c r="G180" i="37"/>
  <c r="G176" i="37"/>
  <c r="H176" i="37"/>
  <c r="H172" i="37"/>
  <c r="G172" i="37"/>
  <c r="G168" i="37"/>
  <c r="H168" i="37"/>
  <c r="H164" i="37"/>
  <c r="G164" i="37"/>
  <c r="G160" i="37"/>
  <c r="H160" i="37"/>
  <c r="H156" i="37"/>
  <c r="G156" i="37"/>
  <c r="G152" i="37"/>
  <c r="H152" i="37"/>
  <c r="H148" i="37"/>
  <c r="G148" i="37"/>
  <c r="G144" i="37"/>
  <c r="H144" i="37"/>
  <c r="H140" i="37"/>
  <c r="G140" i="37"/>
  <c r="G136" i="37"/>
  <c r="H136" i="37"/>
  <c r="H132" i="37"/>
  <c r="G132" i="37"/>
  <c r="G128" i="37"/>
  <c r="H128" i="37"/>
  <c r="H124" i="37"/>
  <c r="G124" i="37"/>
  <c r="G120" i="37"/>
  <c r="H120" i="37"/>
  <c r="H116" i="37"/>
  <c r="G116" i="37"/>
  <c r="G112" i="37"/>
  <c r="H112" i="37"/>
  <c r="H108" i="37"/>
  <c r="G108" i="37"/>
  <c r="G104" i="37"/>
  <c r="H104" i="37"/>
  <c r="H100" i="37"/>
  <c r="G100" i="37"/>
  <c r="G96" i="37"/>
  <c r="H92" i="37"/>
  <c r="G92" i="37"/>
  <c r="G88" i="37"/>
  <c r="H88" i="37"/>
  <c r="H84" i="37"/>
  <c r="G84" i="37"/>
  <c r="G80" i="37"/>
  <c r="H80" i="37"/>
  <c r="H76" i="37"/>
  <c r="G76" i="37"/>
  <c r="G72" i="37"/>
  <c r="H72" i="37"/>
  <c r="H68" i="37"/>
  <c r="G68" i="37"/>
  <c r="G64" i="37"/>
  <c r="H64" i="37"/>
  <c r="H650" i="37"/>
  <c r="G613" i="37"/>
  <c r="H594" i="37"/>
  <c r="G545" i="37"/>
  <c r="G378" i="37"/>
  <c r="H96" i="37"/>
  <c r="I35" i="37"/>
  <c r="H60" i="37"/>
  <c r="G60" i="37"/>
  <c r="G56" i="37"/>
  <c r="H56" i="37"/>
  <c r="H52" i="37"/>
  <c r="G52" i="37"/>
  <c r="G48" i="37"/>
  <c r="H48" i="37"/>
  <c r="H44" i="37"/>
  <c r="G44" i="37"/>
  <c r="G40" i="37"/>
  <c r="H40" i="37"/>
  <c r="H36" i="37"/>
  <c r="G36" i="37"/>
  <c r="G32" i="37"/>
  <c r="H32" i="37"/>
  <c r="H28" i="37"/>
  <c r="G28" i="37"/>
  <c r="G24" i="37"/>
  <c r="H24" i="37"/>
  <c r="H20" i="37"/>
  <c r="G20" i="37"/>
  <c r="G16" i="37"/>
  <c r="H16" i="37"/>
  <c r="H12" i="37"/>
  <c r="G12" i="37"/>
  <c r="I50" i="37"/>
  <c r="I46" i="37"/>
  <c r="I42" i="37"/>
  <c r="I38" i="37"/>
  <c r="I31" i="37"/>
  <c r="I27" i="37"/>
  <c r="I23" i="37"/>
  <c r="I19" i="37"/>
  <c r="I15" i="37"/>
  <c r="I11" i="37"/>
  <c r="I7" i="37"/>
  <c r="I36" i="37"/>
  <c r="I32" i="37"/>
  <c r="I28" i="37"/>
  <c r="I20" i="37"/>
  <c r="I16" i="37"/>
  <c r="I12" i="37"/>
  <c r="I8" i="37"/>
  <c r="G8" i="37"/>
  <c r="H8" i="37"/>
  <c r="H5" i="37"/>
  <c r="G5" i="37"/>
  <c r="G214" i="36" a="1"/>
  <c r="G214" i="36" s="1"/>
  <c r="H399" i="36" a="1"/>
  <c r="H399" i="36" s="1"/>
  <c r="G432" i="36" a="1"/>
  <c r="G432" i="36" s="1"/>
  <c r="G69" i="36" a="1"/>
  <c r="G69" i="36" s="1"/>
  <c r="I81" i="36" a="1"/>
  <c r="I81" i="36" s="1"/>
  <c r="I260" i="36" a="1"/>
  <c r="I260" i="36" s="1"/>
  <c r="H83" i="36" a="1"/>
  <c r="H83" i="36" s="1"/>
  <c r="I736" i="36" a="1"/>
  <c r="I736" i="36" s="1"/>
  <c r="G828" i="36" a="1"/>
  <c r="G828" i="36" s="1"/>
  <c r="G832" i="36" a="1"/>
  <c r="G832" i="36" s="1"/>
  <c r="G836" i="36" a="1"/>
  <c r="G836" i="36" s="1"/>
  <c r="G840" i="36" a="1"/>
  <c r="G840" i="36" s="1"/>
  <c r="H844" i="36" a="1"/>
  <c r="H844" i="36" s="1"/>
  <c r="I852" i="36" a="1"/>
  <c r="I852" i="36" s="1"/>
  <c r="H513" i="36" a="1"/>
  <c r="H513" i="36" s="1"/>
  <c r="G569" i="36" a="1"/>
  <c r="G569" i="36" s="1"/>
  <c r="H705" i="36" a="1"/>
  <c r="H705" i="36" s="1"/>
  <c r="I925" i="36" a="1"/>
  <c r="I925" i="36" s="1"/>
  <c r="H401" i="36" a="1"/>
  <c r="H401" i="36" s="1"/>
  <c r="G446" i="36" a="1"/>
  <c r="G446" i="36" s="1"/>
  <c r="G333" i="36" a="1"/>
  <c r="G333" i="36" s="1"/>
  <c r="I38" i="36" a="1"/>
  <c r="I38" i="36" s="1"/>
  <c r="I42" i="36" a="1"/>
  <c r="I42" i="36" s="1"/>
  <c r="I50" i="36" a="1"/>
  <c r="I50" i="36" s="1"/>
  <c r="G66" i="36" a="1"/>
  <c r="G66" i="36" s="1"/>
  <c r="G130" i="36" a="1"/>
  <c r="G130" i="36" s="1"/>
  <c r="H575" i="36" a="1"/>
  <c r="H575" i="36" s="1"/>
  <c r="G742" i="36" a="1"/>
  <c r="G742" i="36" s="1"/>
  <c r="G783" i="36" a="1"/>
  <c r="G783" i="36" s="1"/>
  <c r="I850" i="36" a="1"/>
  <c r="I850" i="36" s="1"/>
  <c r="I854" i="36" a="1"/>
  <c r="I854" i="36" s="1"/>
  <c r="I862" i="36" a="1"/>
  <c r="I862" i="36" s="1"/>
  <c r="I998" i="36" a="1"/>
  <c r="I998" i="36" s="1"/>
  <c r="G94" i="36" a="1"/>
  <c r="G94" i="36" s="1"/>
  <c r="G243" i="36" a="1"/>
  <c r="G243" i="36" s="1"/>
  <c r="G247" i="36" a="1"/>
  <c r="G247" i="36" s="1"/>
  <c r="G470" i="36" a="1"/>
  <c r="G470" i="36" s="1"/>
  <c r="I699" i="36" a="1"/>
  <c r="I699" i="36" s="1"/>
  <c r="I204" i="36" a="1"/>
  <c r="I204" i="36" s="1"/>
  <c r="G215" i="36" a="1"/>
  <c r="G215" i="36" s="1"/>
  <c r="G235" i="36" a="1"/>
  <c r="G235" i="36" s="1"/>
  <c r="I311" i="36" a="1"/>
  <c r="I311" i="36" s="1"/>
  <c r="I312" i="36" a="1"/>
  <c r="I312" i="36" s="1"/>
  <c r="G630" i="36" a="1"/>
  <c r="G630" i="36" s="1"/>
  <c r="I942" i="36" a="1"/>
  <c r="I942" i="36" s="1"/>
  <c r="I946" i="36" a="1"/>
  <c r="I946" i="36" s="1"/>
  <c r="I958" i="36" a="1"/>
  <c r="I958" i="36" s="1"/>
  <c r="I122" i="36" a="1"/>
  <c r="I122" i="36" s="1"/>
  <c r="G371" i="36" a="1"/>
  <c r="G371" i="36" s="1"/>
  <c r="H391" i="36" a="1"/>
  <c r="H391" i="36" s="1"/>
  <c r="G492" i="36" a="1"/>
  <c r="G492" i="36" s="1"/>
  <c r="G548" i="36" a="1"/>
  <c r="G548" i="36" s="1"/>
  <c r="I572" i="36" a="1"/>
  <c r="I572" i="36" s="1"/>
  <c r="H911" i="36" a="1"/>
  <c r="H911" i="36" s="1"/>
  <c r="G933" i="36" a="1"/>
  <c r="G933" i="36" s="1"/>
  <c r="H941" i="36" a="1"/>
  <c r="H941" i="36" s="1"/>
  <c r="H215" i="36" a="1"/>
  <c r="H215" i="36" s="1"/>
  <c r="H341" i="36" a="1"/>
  <c r="H341" i="36" s="1"/>
  <c r="H359" i="36" a="1"/>
  <c r="H359" i="36" s="1"/>
  <c r="H363" i="36" a="1"/>
  <c r="H363" i="36" s="1"/>
  <c r="G427" i="36" a="1"/>
  <c r="G427" i="36" s="1"/>
  <c r="G532" i="36" a="1"/>
  <c r="G532" i="36" s="1"/>
  <c r="I688" i="36" a="1"/>
  <c r="I688" i="36" s="1"/>
  <c r="H109" i="36" a="1"/>
  <c r="H109" i="36" s="1"/>
  <c r="I121" i="36" a="1"/>
  <c r="I121" i="36" s="1"/>
  <c r="G443" i="36" a="1"/>
  <c r="G443" i="36" s="1"/>
  <c r="H475" i="36" a="1"/>
  <c r="H475" i="36" s="1"/>
  <c r="G549" i="36" a="1"/>
  <c r="G549" i="36" s="1"/>
  <c r="H559" i="36" a="1"/>
  <c r="H559" i="36" s="1"/>
  <c r="G640" i="36" a="1"/>
  <c r="G640" i="36" s="1"/>
  <c r="H700" i="36" a="1"/>
  <c r="H700" i="36" s="1"/>
  <c r="G873" i="36" a="1"/>
  <c r="G873" i="36" s="1"/>
  <c r="H880" i="36" a="1"/>
  <c r="H880" i="36" s="1"/>
  <c r="I1004" i="36" a="1"/>
  <c r="I1004" i="36" s="1"/>
  <c r="G93" i="36" a="1"/>
  <c r="G93" i="36" s="1"/>
  <c r="I245" i="36" a="1"/>
  <c r="I245" i="36" s="1"/>
  <c r="H507" i="36" a="1"/>
  <c r="H507" i="36" s="1"/>
  <c r="G663" i="36" a="1"/>
  <c r="G663" i="36" s="1"/>
  <c r="H676" i="36" a="1"/>
  <c r="H676" i="36" s="1"/>
  <c r="G687" i="36" a="1"/>
  <c r="G687" i="36" s="1"/>
  <c r="G868" i="36" a="1"/>
  <c r="G868" i="36" s="1"/>
  <c r="G992" i="36" a="1"/>
  <c r="G992" i="36" s="1"/>
  <c r="H118" i="36" a="1"/>
  <c r="H118" i="36" s="1"/>
  <c r="H398" i="36" a="1"/>
  <c r="H398" i="36" s="1"/>
  <c r="I542" i="36" a="1"/>
  <c r="I542" i="36" s="1"/>
  <c r="I711" i="36" a="1"/>
  <c r="I711" i="36" s="1"/>
  <c r="I867" i="36" a="1"/>
  <c r="I867" i="36" s="1"/>
  <c r="I945" i="36" a="1"/>
  <c r="I945" i="36" s="1"/>
  <c r="H220" i="36" a="1"/>
  <c r="H220" i="36" s="1"/>
  <c r="H284" i="36" a="1"/>
  <c r="H284" i="36" s="1"/>
  <c r="I292" i="36" a="1"/>
  <c r="I292" i="36" s="1"/>
  <c r="I296" i="36" a="1"/>
  <c r="I296" i="36" s="1"/>
  <c r="H390" i="36" a="1"/>
  <c r="H390" i="36" s="1"/>
  <c r="H407" i="36" a="1"/>
  <c r="H407" i="36" s="1"/>
  <c r="H414" i="36" a="1"/>
  <c r="H414" i="36" s="1"/>
  <c r="G606" i="36" a="1"/>
  <c r="G606" i="36" s="1"/>
  <c r="G646" i="36" a="1"/>
  <c r="G646" i="36" s="1"/>
  <c r="G658" i="36" a="1"/>
  <c r="G658" i="36" s="1"/>
  <c r="H58" i="36" a="1"/>
  <c r="H58" i="36" s="1"/>
  <c r="H93" i="36" a="1"/>
  <c r="H93" i="36" s="1"/>
  <c r="I196" i="36" a="1"/>
  <c r="I196" i="36" s="1"/>
  <c r="G204" i="36" a="1"/>
  <c r="G204" i="36" s="1"/>
  <c r="G208" i="36" a="1"/>
  <c r="G208" i="36" s="1"/>
  <c r="I217" i="36" a="1"/>
  <c r="I217" i="36" s="1"/>
  <c r="G226" i="36" a="1"/>
  <c r="G226" i="36" s="1"/>
  <c r="I264" i="36" a="1"/>
  <c r="I264" i="36" s="1"/>
  <c r="G302" i="36" a="1"/>
  <c r="G302" i="36" s="1"/>
  <c r="I349" i="36" a="1"/>
  <c r="I349" i="36" s="1"/>
  <c r="H353" i="36" a="1"/>
  <c r="H353" i="36" s="1"/>
  <c r="H357" i="36" a="1"/>
  <c r="H357" i="36" s="1"/>
  <c r="I382" i="36" a="1"/>
  <c r="I382" i="36" s="1"/>
  <c r="H383" i="36" a="1"/>
  <c r="H383" i="36" s="1"/>
  <c r="H386" i="36" a="1"/>
  <c r="H386" i="36" s="1"/>
  <c r="H416" i="36" a="1"/>
  <c r="H416" i="36" s="1"/>
  <c r="I433" i="36" a="1"/>
  <c r="I433" i="36" s="1"/>
  <c r="H485" i="36" a="1"/>
  <c r="H485" i="36" s="1"/>
  <c r="H495" i="36" a="1"/>
  <c r="H495" i="36" s="1"/>
  <c r="H501" i="36" a="1"/>
  <c r="H501" i="36" s="1"/>
  <c r="H503" i="36" a="1"/>
  <c r="H503" i="36" s="1"/>
  <c r="G546" i="36" a="1"/>
  <c r="G546" i="36" s="1"/>
  <c r="G562" i="36" a="1"/>
  <c r="G562" i="36" s="1"/>
  <c r="G567" i="36" a="1"/>
  <c r="G567" i="36" s="1"/>
  <c r="H608" i="36" a="1"/>
  <c r="H608" i="36" s="1"/>
  <c r="G632" i="36" a="1"/>
  <c r="G632" i="36" s="1"/>
  <c r="G638" i="36" a="1"/>
  <c r="G638" i="36" s="1"/>
  <c r="G645" i="36" a="1"/>
  <c r="G645" i="36" s="1"/>
  <c r="H653" i="36" a="1"/>
  <c r="H653" i="36" s="1"/>
  <c r="G686" i="36" a="1"/>
  <c r="G686" i="36" s="1"/>
  <c r="G695" i="36" a="1"/>
  <c r="G695" i="36" s="1"/>
  <c r="H704" i="36" a="1"/>
  <c r="H704" i="36" s="1"/>
  <c r="I709" i="36" a="1"/>
  <c r="I709" i="36" s="1"/>
  <c r="I754" i="36" a="1"/>
  <c r="I754" i="36" s="1"/>
  <c r="I875" i="36" a="1"/>
  <c r="I875" i="36" s="1"/>
  <c r="I896" i="36" a="1"/>
  <c r="I896" i="36" s="1"/>
  <c r="G948" i="36" a="1"/>
  <c r="G948" i="36" s="1"/>
  <c r="G952" i="36" a="1"/>
  <c r="G952" i="36" s="1"/>
  <c r="G964" i="36" a="1"/>
  <c r="G964" i="36" s="1"/>
  <c r="H984" i="36" a="1"/>
  <c r="H984" i="36" s="1"/>
  <c r="H986" i="36" a="1"/>
  <c r="H986" i="36" s="1"/>
  <c r="I992" i="36" a="1"/>
  <c r="I992" i="36" s="1"/>
  <c r="G13" i="36" a="1"/>
  <c r="G13" i="36" s="1"/>
  <c r="G16" i="36" a="1"/>
  <c r="G16" i="36" s="1"/>
  <c r="I20" i="36" a="1"/>
  <c r="I20" i="36" s="1"/>
  <c r="H54" i="36" a="1"/>
  <c r="H54" i="36" s="1"/>
  <c r="I56" i="36" a="1"/>
  <c r="I56" i="36" s="1"/>
  <c r="H64" i="36" a="1"/>
  <c r="H64" i="36" s="1"/>
  <c r="H70" i="36" a="1"/>
  <c r="H70" i="36" s="1"/>
  <c r="I72" i="36" a="1"/>
  <c r="I72" i="36" s="1"/>
  <c r="G118" i="36" a="1"/>
  <c r="G118" i="36" s="1"/>
  <c r="G200" i="36" a="1"/>
  <c r="G200" i="36" s="1"/>
  <c r="I208" i="36" a="1"/>
  <c r="I208" i="36" s="1"/>
  <c r="H212" i="36" a="1"/>
  <c r="H212" i="36" s="1"/>
  <c r="I230" i="36" a="1"/>
  <c r="I230" i="36" s="1"/>
  <c r="I266" i="36" a="1"/>
  <c r="I266" i="36" s="1"/>
  <c r="I270" i="36" a="1"/>
  <c r="I270" i="36" s="1"/>
  <c r="G362" i="36" a="1"/>
  <c r="G362" i="36" s="1"/>
  <c r="H385" i="36" a="1"/>
  <c r="H385" i="36" s="1"/>
  <c r="H411" i="36" a="1"/>
  <c r="H411" i="36" s="1"/>
  <c r="H428" i="36" a="1"/>
  <c r="H428" i="36" s="1"/>
  <c r="H449" i="36" a="1"/>
  <c r="H449" i="36" s="1"/>
  <c r="G493" i="36" a="1"/>
  <c r="G493" i="36" s="1"/>
  <c r="I607" i="36" a="1"/>
  <c r="I607" i="36" s="1"/>
  <c r="G616" i="36" a="1"/>
  <c r="G616" i="36" s="1"/>
  <c r="I628" i="36" a="1"/>
  <c r="I628" i="36" s="1"/>
  <c r="G692" i="36" a="1"/>
  <c r="G692" i="36" s="1"/>
  <c r="G745" i="36" a="1"/>
  <c r="G745" i="36" s="1"/>
  <c r="H808" i="36" a="1"/>
  <c r="H808" i="36" s="1"/>
  <c r="I812" i="36" a="1"/>
  <c r="I812" i="36" s="1"/>
  <c r="G826" i="36" a="1"/>
  <c r="G826" i="36" s="1"/>
  <c r="I828" i="36" a="1"/>
  <c r="I828" i="36" s="1"/>
  <c r="G830" i="36" a="1"/>
  <c r="G830" i="36" s="1"/>
  <c r="I832" i="36" a="1"/>
  <c r="I832" i="36" s="1"/>
  <c r="G834" i="36" a="1"/>
  <c r="G834" i="36" s="1"/>
  <c r="I836" i="36" a="1"/>
  <c r="I836" i="36" s="1"/>
  <c r="G838" i="36" a="1"/>
  <c r="G838" i="36" s="1"/>
  <c r="I840" i="36" a="1"/>
  <c r="I840" i="36" s="1"/>
  <c r="G842" i="36" a="1"/>
  <c r="G842" i="36" s="1"/>
  <c r="I844" i="36" a="1"/>
  <c r="I844" i="36" s="1"/>
  <c r="I857" i="36" a="1"/>
  <c r="I857" i="36" s="1"/>
  <c r="I861" i="36" a="1"/>
  <c r="I861" i="36" s="1"/>
  <c r="I870" i="36" a="1"/>
  <c r="I870" i="36" s="1"/>
  <c r="H871" i="36" a="1"/>
  <c r="H871" i="36" s="1"/>
  <c r="I895" i="36" a="1"/>
  <c r="I895" i="36" s="1"/>
  <c r="H927" i="36" a="1"/>
  <c r="H927" i="36" s="1"/>
  <c r="H931" i="36" a="1"/>
  <c r="H931" i="36" s="1"/>
  <c r="I960" i="36" a="1"/>
  <c r="I960" i="36" s="1"/>
  <c r="G12" i="36" a="1"/>
  <c r="G12" i="36" s="1"/>
  <c r="I68" i="36" a="1"/>
  <c r="I68" i="36" s="1"/>
  <c r="G92" i="36" a="1"/>
  <c r="G92" i="36" s="1"/>
  <c r="H101" i="36" a="1"/>
  <c r="H101" i="36" s="1"/>
  <c r="G102" i="36" a="1"/>
  <c r="G102" i="36" s="1"/>
  <c r="I249" i="36" a="1"/>
  <c r="I249" i="36" s="1"/>
  <c r="I253" i="36" a="1"/>
  <c r="I253" i="36" s="1"/>
  <c r="I303" i="36" a="1"/>
  <c r="I303" i="36" s="1"/>
  <c r="G365" i="36" a="1"/>
  <c r="G365" i="36" s="1"/>
  <c r="H393" i="36" a="1"/>
  <c r="H393" i="36" s="1"/>
  <c r="I482" i="36" a="1"/>
  <c r="I482" i="36" s="1"/>
  <c r="H515" i="36" a="1"/>
  <c r="H515" i="36" s="1"/>
  <c r="I519" i="36" a="1"/>
  <c r="I519" i="36" s="1"/>
  <c r="I523" i="36" a="1"/>
  <c r="I523" i="36" s="1"/>
  <c r="G544" i="36" a="1"/>
  <c r="G544" i="36" s="1"/>
  <c r="G561" i="36" a="1"/>
  <c r="G561" i="36" s="1"/>
  <c r="H569" i="36" a="1"/>
  <c r="H569" i="36" s="1"/>
  <c r="I619" i="36" a="1"/>
  <c r="I619" i="36" s="1"/>
  <c r="G627" i="36" a="1"/>
  <c r="G627" i="36" s="1"/>
  <c r="H663" i="36" a="1"/>
  <c r="H663" i="36" s="1"/>
  <c r="H665" i="36" a="1"/>
  <c r="H665" i="36" s="1"/>
  <c r="G685" i="36" a="1"/>
  <c r="G685" i="36" s="1"/>
  <c r="H698" i="36" a="1"/>
  <c r="H698" i="36" s="1"/>
  <c r="I707" i="36" a="1"/>
  <c r="I707" i="36" s="1"/>
  <c r="H711" i="36" a="1"/>
  <c r="H711" i="36" s="1"/>
  <c r="I772" i="36" a="1"/>
  <c r="I772" i="36" s="1"/>
  <c r="H804" i="36" a="1"/>
  <c r="H804" i="36" s="1"/>
  <c r="I856" i="36" a="1"/>
  <c r="I856" i="36" s="1"/>
  <c r="I878" i="36" a="1"/>
  <c r="I878" i="36" s="1"/>
  <c r="I944" i="36" a="1"/>
  <c r="I944" i="36" s="1"/>
  <c r="H972" i="36" a="1"/>
  <c r="H972" i="36" s="1"/>
  <c r="G31" i="36" a="1"/>
  <c r="G31" i="36" s="1"/>
  <c r="H49" i="36" a="1"/>
  <c r="H49" i="36" s="1"/>
  <c r="I67" i="36" a="1"/>
  <c r="I67" i="36" s="1"/>
  <c r="H75" i="36" a="1"/>
  <c r="H75" i="36" s="1"/>
  <c r="H85" i="36" a="1"/>
  <c r="H85" i="36" s="1"/>
  <c r="I97" i="36" a="1"/>
  <c r="I97" i="36" s="1"/>
  <c r="G109" i="36" a="1"/>
  <c r="G109" i="36" s="1"/>
  <c r="H117" i="36" a="1"/>
  <c r="H117" i="36" s="1"/>
  <c r="H121" i="36" a="1"/>
  <c r="H121" i="36" s="1"/>
  <c r="G122" i="36" a="1"/>
  <c r="G122" i="36" s="1"/>
  <c r="G232" i="36" a="1"/>
  <c r="G232" i="36" s="1"/>
  <c r="G234" i="36" a="1"/>
  <c r="G234" i="36" s="1"/>
  <c r="G323" i="36" a="1"/>
  <c r="G323" i="36" s="1"/>
  <c r="I444" i="36" a="1"/>
  <c r="I444" i="36" s="1"/>
  <c r="I539" i="36" a="1"/>
  <c r="I539" i="36" s="1"/>
  <c r="I540" i="36" a="1"/>
  <c r="I540" i="36" s="1"/>
  <c r="I618" i="36" a="1"/>
  <c r="I618" i="36" s="1"/>
  <c r="I623" i="36" a="1"/>
  <c r="I623" i="36" s="1"/>
  <c r="H674" i="36" a="1"/>
  <c r="H674" i="36" s="1"/>
  <c r="H741" i="36" a="1"/>
  <c r="H741" i="36" s="1"/>
  <c r="H795" i="36" a="1"/>
  <c r="H795" i="36" s="1"/>
  <c r="H796" i="36" a="1"/>
  <c r="H796" i="36" s="1"/>
  <c r="H797" i="36" a="1"/>
  <c r="H797" i="36" s="1"/>
  <c r="G811" i="36" a="1"/>
  <c r="G811" i="36" s="1"/>
  <c r="G825" i="36" a="1"/>
  <c r="G825" i="36" s="1"/>
  <c r="G829" i="36" a="1"/>
  <c r="G829" i="36" s="1"/>
  <c r="G833" i="36" a="1"/>
  <c r="G833" i="36" s="1"/>
  <c r="G837" i="36" a="1"/>
  <c r="G837" i="36" s="1"/>
  <c r="G841" i="36" a="1"/>
  <c r="G841" i="36" s="1"/>
  <c r="H845" i="36" a="1"/>
  <c r="H845" i="36" s="1"/>
  <c r="G847" i="36" a="1"/>
  <c r="G847" i="36" s="1"/>
  <c r="G867" i="36" a="1"/>
  <c r="G867" i="36" s="1"/>
  <c r="I873" i="36" a="1"/>
  <c r="I873" i="36" s="1"/>
  <c r="H888" i="36" a="1"/>
  <c r="H888" i="36" s="1"/>
  <c r="H922" i="36" a="1"/>
  <c r="H922" i="36" s="1"/>
  <c r="I934" i="36" a="1"/>
  <c r="I934" i="36" s="1"/>
  <c r="I938" i="36" a="1"/>
  <c r="I938" i="36" s="1"/>
  <c r="I941" i="36" a="1"/>
  <c r="I941" i="36" s="1"/>
  <c r="G983" i="36" a="1"/>
  <c r="G983" i="36" s="1"/>
  <c r="H15" i="36" a="1"/>
  <c r="H15" i="36" s="1"/>
  <c r="H19" i="36" a="1"/>
  <c r="H19" i="36" s="1"/>
  <c r="G47" i="36" a="1"/>
  <c r="G47" i="36" s="1"/>
  <c r="G84" i="36" a="1"/>
  <c r="G84" i="36" s="1"/>
  <c r="I91" i="36" a="1"/>
  <c r="I91" i="36" s="1"/>
  <c r="G101" i="36" a="1"/>
  <c r="G101" i="36" s="1"/>
  <c r="H332" i="36" a="1"/>
  <c r="H332" i="36" s="1"/>
  <c r="H396" i="36" a="1"/>
  <c r="H396" i="36" s="1"/>
  <c r="H402" i="36" a="1"/>
  <c r="H402" i="36" s="1"/>
  <c r="I439" i="36" a="1"/>
  <c r="I439" i="36" s="1"/>
  <c r="G501" i="36" a="1"/>
  <c r="G501" i="36" s="1"/>
  <c r="H505" i="36" a="1"/>
  <c r="H505" i="36" s="1"/>
  <c r="H514" i="36" a="1"/>
  <c r="H514" i="36" s="1"/>
  <c r="I526" i="36" a="1"/>
  <c r="I526" i="36" s="1"/>
  <c r="G537" i="36" a="1"/>
  <c r="G537" i="36" s="1"/>
  <c r="I560" i="36" a="1"/>
  <c r="I560" i="36" s="1"/>
  <c r="G634" i="36" a="1"/>
  <c r="G634" i="36" s="1"/>
  <c r="I656" i="36" a="1"/>
  <c r="I656" i="36" s="1"/>
  <c r="G676" i="36" a="1"/>
  <c r="G676" i="36" s="1"/>
  <c r="I855" i="36" a="1"/>
  <c r="I855" i="36" s="1"/>
  <c r="I864" i="36" a="1"/>
  <c r="I864" i="36" s="1"/>
  <c r="H865" i="36" a="1"/>
  <c r="H865" i="36" s="1"/>
  <c r="I868" i="36" a="1"/>
  <c r="I868" i="36" s="1"/>
  <c r="I956" i="36" a="1"/>
  <c r="I956" i="36" s="1"/>
  <c r="H974" i="36" a="1"/>
  <c r="H974" i="36" s="1"/>
  <c r="H976" i="36" a="1"/>
  <c r="H976" i="36" s="1"/>
  <c r="G231" i="36" a="1"/>
  <c r="G231" i="36" s="1"/>
  <c r="I26" i="36" a="1"/>
  <c r="I26" i="36" s="1"/>
  <c r="G64" i="36" a="1"/>
  <c r="G64" i="36" s="1"/>
  <c r="G120" i="36" a="1"/>
  <c r="G120" i="36" s="1"/>
  <c r="G125" i="36" a="1"/>
  <c r="G125" i="36" s="1"/>
  <c r="H214" i="36" a="1"/>
  <c r="H214" i="36" s="1"/>
  <c r="G239" i="36" a="1"/>
  <c r="G239" i="36" s="1"/>
  <c r="I240" i="36" a="1"/>
  <c r="I240" i="36" s="1"/>
  <c r="G376" i="36" a="1"/>
  <c r="G376" i="36" s="1"/>
  <c r="H379" i="36" a="1"/>
  <c r="H379" i="36" s="1"/>
  <c r="H395" i="36" a="1"/>
  <c r="H395" i="36" s="1"/>
  <c r="H400" i="36" a="1"/>
  <c r="H400" i="36" s="1"/>
  <c r="H406" i="36" a="1"/>
  <c r="H406" i="36" s="1"/>
  <c r="H409" i="36" a="1"/>
  <c r="H409" i="36" s="1"/>
  <c r="H415" i="36" a="1"/>
  <c r="H415" i="36" s="1"/>
  <c r="I417" i="36" a="1"/>
  <c r="I417" i="36" s="1"/>
  <c r="H467" i="36" a="1"/>
  <c r="H467" i="36" s="1"/>
  <c r="G570" i="36" a="1"/>
  <c r="G570" i="36" s="1"/>
  <c r="G613" i="36" a="1"/>
  <c r="G613" i="36" s="1"/>
  <c r="G633" i="36" a="1"/>
  <c r="G633" i="36" s="1"/>
  <c r="I634" i="36" a="1"/>
  <c r="I634" i="36" s="1"/>
  <c r="G655" i="36" a="1"/>
  <c r="G655" i="36" s="1"/>
  <c r="G700" i="36" a="1"/>
  <c r="G700" i="36" s="1"/>
  <c r="H774" i="36" a="1"/>
  <c r="H774" i="36" s="1"/>
  <c r="H778" i="36" a="1"/>
  <c r="H778" i="36" s="1"/>
  <c r="I858" i="36" a="1"/>
  <c r="I858" i="36" s="1"/>
  <c r="I860" i="36" a="1"/>
  <c r="I860" i="36" s="1"/>
  <c r="I863" i="36" a="1"/>
  <c r="I863" i="36" s="1"/>
  <c r="I913" i="36" a="1"/>
  <c r="I913" i="36" s="1"/>
  <c r="I949" i="36" a="1"/>
  <c r="I949" i="36" s="1"/>
  <c r="I961" i="36" a="1"/>
  <c r="I961" i="36" s="1"/>
  <c r="H1002" i="36" a="1"/>
  <c r="H1002" i="36" s="1"/>
  <c r="H13" i="36" a="1"/>
  <c r="H13" i="36" s="1"/>
  <c r="G14" i="36" a="1"/>
  <c r="G14" i="36" s="1"/>
  <c r="H17" i="36" a="1"/>
  <c r="H17" i="36" s="1"/>
  <c r="G33" i="36" a="1"/>
  <c r="G33" i="36" s="1"/>
  <c r="G49" i="36" a="1"/>
  <c r="G49" i="36" s="1"/>
  <c r="H59" i="36" a="1"/>
  <c r="H59" i="36" s="1"/>
  <c r="G61" i="36" a="1"/>
  <c r="G61" i="36" s="1"/>
  <c r="I77" i="36" a="1"/>
  <c r="I77" i="36" s="1"/>
  <c r="I111" i="36" a="1"/>
  <c r="I111" i="36" s="1"/>
  <c r="H112" i="36" a="1"/>
  <c r="H112" i="36" s="1"/>
  <c r="G196" i="36" a="1"/>
  <c r="G196" i="36" s="1"/>
  <c r="I200" i="36" a="1"/>
  <c r="I200" i="36" s="1"/>
  <c r="G222" i="36" a="1"/>
  <c r="G222" i="36" s="1"/>
  <c r="H223" i="36" a="1"/>
  <c r="H223" i="36" s="1"/>
  <c r="I235" i="36" a="1"/>
  <c r="I235" i="36" s="1"/>
  <c r="G275" i="36" a="1"/>
  <c r="G275" i="36" s="1"/>
  <c r="I308" i="36" a="1"/>
  <c r="I308" i="36" s="1"/>
  <c r="G309" i="36" a="1"/>
  <c r="G309" i="36" s="1"/>
  <c r="I313" i="36" a="1"/>
  <c r="I313" i="36" s="1"/>
  <c r="G350" i="36" a="1"/>
  <c r="G350" i="36" s="1"/>
  <c r="I378" i="36" a="1"/>
  <c r="I378" i="36" s="1"/>
  <c r="H412" i="36" a="1"/>
  <c r="H412" i="36" s="1"/>
  <c r="H450" i="36" a="1"/>
  <c r="H450" i="36" s="1"/>
  <c r="I454" i="36" a="1"/>
  <c r="I454" i="36" s="1"/>
  <c r="I458" i="36" a="1"/>
  <c r="I458" i="36" s="1"/>
  <c r="I462" i="36" a="1"/>
  <c r="I462" i="36" s="1"/>
  <c r="I466" i="36" a="1"/>
  <c r="I466" i="36" s="1"/>
  <c r="H487" i="36" a="1"/>
  <c r="H487" i="36" s="1"/>
  <c r="I580" i="36" a="1"/>
  <c r="I580" i="36" s="1"/>
  <c r="H600" i="36" a="1"/>
  <c r="H600" i="36" s="1"/>
  <c r="I616" i="36" a="1"/>
  <c r="I616" i="36" s="1"/>
  <c r="I621" i="36" a="1"/>
  <c r="I621" i="36" s="1"/>
  <c r="G624" i="36" a="1"/>
  <c r="G624" i="36" s="1"/>
  <c r="G637" i="36" a="1"/>
  <c r="G637" i="36" s="1"/>
  <c r="G641" i="36" a="1"/>
  <c r="G641" i="36" s="1"/>
  <c r="I642" i="36" a="1"/>
  <c r="I642" i="36" s="1"/>
  <c r="G775" i="36" a="1"/>
  <c r="G775" i="36" s="1"/>
  <c r="H793" i="36" a="1"/>
  <c r="H793" i="36" s="1"/>
  <c r="G815" i="36" a="1"/>
  <c r="G815" i="36" s="1"/>
  <c r="I825" i="36" a="1"/>
  <c r="I825" i="36" s="1"/>
  <c r="G827" i="36" a="1"/>
  <c r="G827" i="36" s="1"/>
  <c r="I829" i="36" a="1"/>
  <c r="I829" i="36" s="1"/>
  <c r="G831" i="36" a="1"/>
  <c r="G831" i="36" s="1"/>
  <c r="I833" i="36" a="1"/>
  <c r="I833" i="36" s="1"/>
  <c r="G835" i="36" a="1"/>
  <c r="G835" i="36" s="1"/>
  <c r="I837" i="36" a="1"/>
  <c r="I837" i="36" s="1"/>
  <c r="G839" i="36" a="1"/>
  <c r="G839" i="36" s="1"/>
  <c r="I841" i="36" a="1"/>
  <c r="I841" i="36" s="1"/>
  <c r="G843" i="36" a="1"/>
  <c r="G843" i="36" s="1"/>
  <c r="I845" i="36" a="1"/>
  <c r="I845" i="36" s="1"/>
  <c r="H898" i="36" a="1"/>
  <c r="H898" i="36" s="1"/>
  <c r="I924" i="36" a="1"/>
  <c r="I924" i="36" s="1"/>
  <c r="I929" i="36" a="1"/>
  <c r="I929" i="36" s="1"/>
  <c r="I930" i="36" a="1"/>
  <c r="I930" i="36" s="1"/>
  <c r="I993" i="36" a="1"/>
  <c r="I993" i="36" s="1"/>
  <c r="I997" i="36" a="1"/>
  <c r="I997" i="36" s="1"/>
  <c r="H876" i="36" a="1"/>
  <c r="H876" i="36" s="1"/>
  <c r="G876" i="36" a="1"/>
  <c r="G876" i="36" s="1"/>
  <c r="G17" i="36" a="1"/>
  <c r="G17" i="36" s="1"/>
  <c r="I19" i="36" a="1"/>
  <c r="I19" i="36" s="1"/>
  <c r="I34" i="36" a="1"/>
  <c r="I34" i="36" s="1"/>
  <c r="G36" i="36" a="1"/>
  <c r="G36" i="36" s="1"/>
  <c r="H42" i="36" a="1"/>
  <c r="H42" i="36" s="1"/>
  <c r="I46" i="36" a="1"/>
  <c r="I46" i="36" s="1"/>
  <c r="I78" i="36" a="1"/>
  <c r="I78" i="36" s="1"/>
  <c r="H86" i="36" a="1"/>
  <c r="H86" i="36" s="1"/>
  <c r="I88" i="36" a="1"/>
  <c r="I88" i="36" s="1"/>
  <c r="H91" i="36" a="1"/>
  <c r="H91" i="36" s="1"/>
  <c r="I95" i="36" a="1"/>
  <c r="I95" i="36" s="1"/>
  <c r="G103" i="36" a="1"/>
  <c r="G103" i="36" s="1"/>
  <c r="H105" i="36" a="1"/>
  <c r="H105" i="36" s="1"/>
  <c r="I109" i="36" a="1"/>
  <c r="I109" i="36" s="1"/>
  <c r="H115" i="36" a="1"/>
  <c r="H115" i="36" s="1"/>
  <c r="H122" i="36" a="1"/>
  <c r="H122" i="36" s="1"/>
  <c r="H128" i="36" a="1"/>
  <c r="H128" i="36" s="1"/>
  <c r="I129" i="36" a="1"/>
  <c r="I129" i="36" s="1"/>
  <c r="I189" i="36" a="1"/>
  <c r="I189" i="36" s="1"/>
  <c r="I193" i="36" a="1"/>
  <c r="I193" i="36" s="1"/>
  <c r="I194" i="36" a="1"/>
  <c r="I194" i="36" s="1"/>
  <c r="H204" i="36" a="1"/>
  <c r="H204" i="36" s="1"/>
  <c r="H222" i="36" a="1"/>
  <c r="H222" i="36" s="1"/>
  <c r="I232" i="36" a="1"/>
  <c r="I232" i="36" s="1"/>
  <c r="G238" i="36" a="1"/>
  <c r="G238" i="36" s="1"/>
  <c r="G250" i="36" a="1"/>
  <c r="G250" i="36" s="1"/>
  <c r="I290" i="36" a="1"/>
  <c r="I290" i="36" s="1"/>
  <c r="G299" i="36" a="1"/>
  <c r="G299" i="36" s="1"/>
  <c r="G307" i="36" a="1"/>
  <c r="G307" i="36" s="1"/>
  <c r="I307" i="36" a="1"/>
  <c r="I307" i="36" s="1"/>
  <c r="I334" i="36" a="1"/>
  <c r="I334" i="36" s="1"/>
  <c r="H336" i="36" a="1"/>
  <c r="H336" i="36" s="1"/>
  <c r="I338" i="36" a="1"/>
  <c r="I338" i="36" s="1"/>
  <c r="I342" i="36" a="1"/>
  <c r="I342" i="36" s="1"/>
  <c r="G342" i="36" a="1"/>
  <c r="G342" i="36" s="1"/>
  <c r="I364" i="36" a="1"/>
  <c r="I364" i="36" s="1"/>
  <c r="H373" i="36" a="1"/>
  <c r="H373" i="36" s="1"/>
  <c r="H387" i="36" a="1"/>
  <c r="H387" i="36" s="1"/>
  <c r="H392" i="36" a="1"/>
  <c r="H392" i="36" s="1"/>
  <c r="H397" i="36" a="1"/>
  <c r="H397" i="36" s="1"/>
  <c r="H447" i="36" a="1"/>
  <c r="H447" i="36" s="1"/>
  <c r="H451" i="36" a="1"/>
  <c r="H451" i="36" s="1"/>
  <c r="I480" i="36" a="1"/>
  <c r="I480" i="36" s="1"/>
  <c r="G480" i="36" a="1"/>
  <c r="G480" i="36" s="1"/>
  <c r="H489" i="36" a="1"/>
  <c r="H489" i="36" s="1"/>
  <c r="G489" i="36" a="1"/>
  <c r="G489" i="36" s="1"/>
  <c r="I583" i="36" a="1"/>
  <c r="I583" i="36" s="1"/>
  <c r="H583" i="36" a="1"/>
  <c r="H583" i="36" s="1"/>
  <c r="H636" i="36" a="1"/>
  <c r="H636" i="36" s="1"/>
  <c r="G636" i="36" a="1"/>
  <c r="G636" i="36" s="1"/>
  <c r="I24" i="36" a="1"/>
  <c r="I24" i="36" s="1"/>
  <c r="G44" i="36" a="1"/>
  <c r="G44" i="36" s="1"/>
  <c r="I65" i="36" a="1"/>
  <c r="I65" i="36" s="1"/>
  <c r="G76" i="36" a="1"/>
  <c r="G76" i="36" s="1"/>
  <c r="G79" i="36" a="1"/>
  <c r="G79" i="36" s="1"/>
  <c r="I93" i="36" a="1"/>
  <c r="I93" i="36" s="1"/>
  <c r="H102" i="36" a="1"/>
  <c r="H102" i="36" s="1"/>
  <c r="G105" i="36" a="1"/>
  <c r="G105" i="36" s="1"/>
  <c r="I110" i="36" a="1"/>
  <c r="I110" i="36" s="1"/>
  <c r="H114" i="36" a="1"/>
  <c r="H114" i="36" s="1"/>
  <c r="G117" i="36" a="1"/>
  <c r="G117" i="36" s="1"/>
  <c r="I128" i="36" a="1"/>
  <c r="I128" i="36" s="1"/>
  <c r="G203" i="36" a="1"/>
  <c r="G203" i="36" s="1"/>
  <c r="I214" i="36" a="1"/>
  <c r="I214" i="36" s="1"/>
  <c r="I215" i="36" a="1"/>
  <c r="I215" i="36" s="1"/>
  <c r="G220" i="36" a="1"/>
  <c r="G220" i="36" s="1"/>
  <c r="I228" i="36" a="1"/>
  <c r="I228" i="36" s="1"/>
  <c r="I231" i="36" a="1"/>
  <c r="I231" i="36" s="1"/>
  <c r="G233" i="36" a="1"/>
  <c r="G233" i="36" s="1"/>
  <c r="I244" i="36" a="1"/>
  <c r="I244" i="36" s="1"/>
  <c r="G246" i="36" a="1"/>
  <c r="G246" i="36" s="1"/>
  <c r="I248" i="36" a="1"/>
  <c r="I248" i="36" s="1"/>
  <c r="I252" i="36" a="1"/>
  <c r="I252" i="36" s="1"/>
  <c r="H256" i="36" a="1"/>
  <c r="H256" i="36" s="1"/>
  <c r="I256" i="36" a="1"/>
  <c r="I256" i="36" s="1"/>
  <c r="I284" i="36" a="1"/>
  <c r="I284" i="36" s="1"/>
  <c r="I316" i="36" a="1"/>
  <c r="I316" i="36" s="1"/>
  <c r="H320" i="36" a="1"/>
  <c r="H320" i="36" s="1"/>
  <c r="I320" i="36" a="1"/>
  <c r="I320" i="36" s="1"/>
  <c r="I323" i="36" a="1"/>
  <c r="I323" i="36" s="1"/>
  <c r="H371" i="36" a="1"/>
  <c r="H371" i="36" s="1"/>
  <c r="I438" i="36" a="1"/>
  <c r="I438" i="36" s="1"/>
  <c r="H438" i="36" a="1"/>
  <c r="H438" i="36" s="1"/>
  <c r="I471" i="36" a="1"/>
  <c r="I471" i="36" s="1"/>
  <c r="H471" i="36" a="1"/>
  <c r="H471" i="36" s="1"/>
  <c r="I694" i="36" a="1"/>
  <c r="I694" i="36" s="1"/>
  <c r="G694" i="36" a="1"/>
  <c r="G694" i="36" s="1"/>
  <c r="I17" i="36" a="1"/>
  <c r="I17" i="36" s="1"/>
  <c r="I18" i="36" a="1"/>
  <c r="I18" i="36" s="1"/>
  <c r="G23" i="36" a="1"/>
  <c r="G23" i="36" s="1"/>
  <c r="H25" i="36" a="1"/>
  <c r="H25" i="36" s="1"/>
  <c r="H62" i="36" a="1"/>
  <c r="H62" i="36" s="1"/>
  <c r="I64" i="36" a="1"/>
  <c r="I64" i="36" s="1"/>
  <c r="G75" i="36" a="1"/>
  <c r="G75" i="36" s="1"/>
  <c r="G85" i="36" a="1"/>
  <c r="G85" i="36" s="1"/>
  <c r="I87" i="36" a="1"/>
  <c r="I87" i="36" s="1"/>
  <c r="G91" i="36" a="1"/>
  <c r="G91" i="36" s="1"/>
  <c r="I94" i="36" a="1"/>
  <c r="I94" i="36" s="1"/>
  <c r="I99" i="36" a="1"/>
  <c r="I99" i="36" s="1"/>
  <c r="I104" i="36" a="1"/>
  <c r="I104" i="36" s="1"/>
  <c r="G124" i="36" a="1"/>
  <c r="G124" i="36" s="1"/>
  <c r="H132" i="36" a="1"/>
  <c r="H132" i="36" s="1"/>
  <c r="I136" i="36" a="1"/>
  <c r="I136" i="36" s="1"/>
  <c r="I140" i="36" a="1"/>
  <c r="I140" i="36" s="1"/>
  <c r="I144" i="36" a="1"/>
  <c r="I144" i="36" s="1"/>
  <c r="I148" i="36" a="1"/>
  <c r="I148" i="36" s="1"/>
  <c r="I152" i="36" a="1"/>
  <c r="I152" i="36" s="1"/>
  <c r="I156" i="36" a="1"/>
  <c r="I156" i="36" s="1"/>
  <c r="I160" i="36" a="1"/>
  <c r="I160" i="36" s="1"/>
  <c r="I164" i="36" a="1"/>
  <c r="I164" i="36" s="1"/>
  <c r="I168" i="36" a="1"/>
  <c r="I168" i="36" s="1"/>
  <c r="I172" i="36" a="1"/>
  <c r="I172" i="36" s="1"/>
  <c r="I176" i="36" a="1"/>
  <c r="I176" i="36" s="1"/>
  <c r="I180" i="36" a="1"/>
  <c r="I180" i="36" s="1"/>
  <c r="I184" i="36" a="1"/>
  <c r="I184" i="36" s="1"/>
  <c r="I188" i="36" a="1"/>
  <c r="I188" i="36" s="1"/>
  <c r="I192" i="36" a="1"/>
  <c r="I192" i="36" s="1"/>
  <c r="H196" i="36" a="1"/>
  <c r="H196" i="36" s="1"/>
  <c r="I197" i="36" a="1"/>
  <c r="I197" i="36" s="1"/>
  <c r="H208" i="36" a="1"/>
  <c r="H208" i="36" s="1"/>
  <c r="H210" i="36" a="1"/>
  <c r="H210" i="36" s="1"/>
  <c r="I225" i="36" a="1"/>
  <c r="I225" i="36" s="1"/>
  <c r="I226" i="36" a="1"/>
  <c r="I226" i="36" s="1"/>
  <c r="G237" i="36" a="1"/>
  <c r="G237" i="36" s="1"/>
  <c r="H239" i="36" a="1"/>
  <c r="H239" i="36" s="1"/>
  <c r="H298" i="36" a="1"/>
  <c r="H298" i="36" s="1"/>
  <c r="H302" i="36" a="1"/>
  <c r="H302" i="36" s="1"/>
  <c r="H324" i="36" a="1"/>
  <c r="H324" i="36" s="1"/>
  <c r="I324" i="36" a="1"/>
  <c r="I324" i="36" s="1"/>
  <c r="H345" i="36" a="1"/>
  <c r="H345" i="36" s="1"/>
  <c r="G353" i="36" a="1"/>
  <c r="G353" i="36" s="1"/>
  <c r="I358" i="36" a="1"/>
  <c r="I358" i="36" s="1"/>
  <c r="G359" i="36" a="1"/>
  <c r="G359" i="36" s="1"/>
  <c r="G368" i="36" a="1"/>
  <c r="G368" i="36" s="1"/>
  <c r="H381" i="36" a="1"/>
  <c r="H381" i="36" s="1"/>
  <c r="H446" i="36" a="1"/>
  <c r="H446" i="36" s="1"/>
  <c r="G483" i="36" a="1"/>
  <c r="G483" i="36" s="1"/>
  <c r="H488" i="36" a="1"/>
  <c r="H488" i="36" s="1"/>
  <c r="G488" i="36" a="1"/>
  <c r="G488" i="36" s="1"/>
  <c r="H492" i="36" a="1"/>
  <c r="H492" i="36" s="1"/>
  <c r="H497" i="36" a="1"/>
  <c r="H497" i="36" s="1"/>
  <c r="G497" i="36" a="1"/>
  <c r="G497" i="36" s="1"/>
  <c r="H509" i="36" a="1"/>
  <c r="H509" i="36" s="1"/>
  <c r="G534" i="36" a="1"/>
  <c r="G534" i="36" s="1"/>
  <c r="G556" i="36" a="1"/>
  <c r="G556" i="36" s="1"/>
  <c r="H561" i="36" a="1"/>
  <c r="H561" i="36" s="1"/>
  <c r="I578" i="36" a="1"/>
  <c r="I578" i="36" s="1"/>
  <c r="G578" i="36" a="1"/>
  <c r="G578" i="36" s="1"/>
  <c r="I594" i="36" a="1"/>
  <c r="I594" i="36" s="1"/>
  <c r="G594" i="36" a="1"/>
  <c r="G594" i="36" s="1"/>
  <c r="H932" i="36" a="1"/>
  <c r="H932" i="36" s="1"/>
  <c r="G932" i="36" a="1"/>
  <c r="G932" i="36" s="1"/>
  <c r="G6" i="36" a="1"/>
  <c r="G6" i="36" s="1"/>
  <c r="G8" i="36" a="1"/>
  <c r="G8" i="36" s="1"/>
  <c r="G10" i="36" a="1"/>
  <c r="G10" i="36" s="1"/>
  <c r="I16" i="36" a="1"/>
  <c r="I16" i="36" s="1"/>
  <c r="I32" i="36" a="1"/>
  <c r="I32" i="36" s="1"/>
  <c r="I49" i="36" a="1"/>
  <c r="I49" i="36" s="1"/>
  <c r="H50" i="36" a="1"/>
  <c r="H50" i="36" s="1"/>
  <c r="I54" i="36" a="1"/>
  <c r="I54" i="36" s="1"/>
  <c r="I59" i="36" a="1"/>
  <c r="I59" i="36" s="1"/>
  <c r="H67" i="36" a="1"/>
  <c r="H67" i="36" s="1"/>
  <c r="I70" i="36" a="1"/>
  <c r="I70" i="36" s="1"/>
  <c r="I75" i="36" a="1"/>
  <c r="I75" i="36" s="1"/>
  <c r="H78" i="36" a="1"/>
  <c r="H78" i="36" s="1"/>
  <c r="I80" i="36" a="1"/>
  <c r="I80" i="36" s="1"/>
  <c r="G111" i="36" a="1"/>
  <c r="G111" i="36" s="1"/>
  <c r="H113" i="36" a="1"/>
  <c r="H113" i="36" s="1"/>
  <c r="I117" i="36" a="1"/>
  <c r="I117" i="36" s="1"/>
  <c r="G136" i="36" a="1"/>
  <c r="G136" i="36" s="1"/>
  <c r="G140" i="36" a="1"/>
  <c r="G140" i="36" s="1"/>
  <c r="G144" i="36" a="1"/>
  <c r="G144" i="36" s="1"/>
  <c r="G148" i="36" a="1"/>
  <c r="G148" i="36" s="1"/>
  <c r="G152" i="36" a="1"/>
  <c r="G152" i="36" s="1"/>
  <c r="G156" i="36" a="1"/>
  <c r="G156" i="36" s="1"/>
  <c r="G160" i="36" a="1"/>
  <c r="G160" i="36" s="1"/>
  <c r="G164" i="36" a="1"/>
  <c r="G164" i="36" s="1"/>
  <c r="G168" i="36" a="1"/>
  <c r="G168" i="36" s="1"/>
  <c r="G172" i="36" a="1"/>
  <c r="G172" i="36" s="1"/>
  <c r="I219" i="36" a="1"/>
  <c r="I219" i="36" s="1"/>
  <c r="G223" i="36" a="1"/>
  <c r="G223" i="36" s="1"/>
  <c r="G241" i="36" a="1"/>
  <c r="G241" i="36" s="1"/>
  <c r="I243" i="36" a="1"/>
  <c r="I243" i="36" s="1"/>
  <c r="G245" i="36" a="1"/>
  <c r="G245" i="36" s="1"/>
  <c r="I247" i="36" a="1"/>
  <c r="I247" i="36" s="1"/>
  <c r="G249" i="36" a="1"/>
  <c r="G249" i="36" s="1"/>
  <c r="I251" i="36" a="1"/>
  <c r="I251" i="36" s="1"/>
  <c r="I268" i="36" a="1"/>
  <c r="I268" i="36" s="1"/>
  <c r="I272" i="36" a="1"/>
  <c r="I272" i="36" s="1"/>
  <c r="H276" i="36" a="1"/>
  <c r="H276" i="36" s="1"/>
  <c r="I276" i="36" a="1"/>
  <c r="I276" i="36" s="1"/>
  <c r="I357" i="36" a="1"/>
  <c r="I357" i="36" s="1"/>
  <c r="G357" i="36" a="1"/>
  <c r="G357" i="36" s="1"/>
  <c r="H367" i="36" a="1"/>
  <c r="H367" i="36" s="1"/>
  <c r="G381" i="36" a="1"/>
  <c r="G381" i="36" s="1"/>
  <c r="H405" i="36" a="1"/>
  <c r="H405" i="36" s="1"/>
  <c r="H420" i="36" a="1"/>
  <c r="H420" i="36" s="1"/>
  <c r="H424" i="36" a="1"/>
  <c r="H424" i="36" s="1"/>
  <c r="G431" i="36" a="1"/>
  <c r="G431" i="36" s="1"/>
  <c r="I437" i="36" a="1"/>
  <c r="I437" i="36" s="1"/>
  <c r="G437" i="36" a="1"/>
  <c r="G437" i="36" s="1"/>
  <c r="H500" i="36" a="1"/>
  <c r="H500" i="36" s="1"/>
  <c r="H521" i="36" a="1"/>
  <c r="H521" i="36" s="1"/>
  <c r="H529" i="36" a="1"/>
  <c r="H529" i="36" s="1"/>
  <c r="G547" i="36" a="1"/>
  <c r="G547" i="36" s="1"/>
  <c r="G552" i="36" a="1"/>
  <c r="G552" i="36" s="1"/>
  <c r="G586" i="36" a="1"/>
  <c r="G586" i="36" s="1"/>
  <c r="H626" i="36" a="1"/>
  <c r="H626" i="36" s="1"/>
  <c r="G626" i="36" a="1"/>
  <c r="G626" i="36" s="1"/>
  <c r="H733" i="36" a="1"/>
  <c r="H733" i="36" s="1"/>
  <c r="I733" i="36" a="1"/>
  <c r="I733" i="36" s="1"/>
  <c r="G733" i="36" a="1"/>
  <c r="G733" i="36" s="1"/>
  <c r="I15" i="36" a="1"/>
  <c r="I15" i="36" s="1"/>
  <c r="I22" i="36" a="1"/>
  <c r="I22" i="36" s="1"/>
  <c r="H33" i="36" a="1"/>
  <c r="H33" i="36" s="1"/>
  <c r="G52" i="36" a="1"/>
  <c r="G52" i="36" s="1"/>
  <c r="G56" i="36" a="1"/>
  <c r="G56" i="36" s="1"/>
  <c r="G58" i="36" a="1"/>
  <c r="G58" i="36" s="1"/>
  <c r="G72" i="36" a="1"/>
  <c r="G72" i="36" s="1"/>
  <c r="I83" i="36" a="1"/>
  <c r="I83" i="36" s="1"/>
  <c r="I85" i="36" a="1"/>
  <c r="I85" i="36" s="1"/>
  <c r="G95" i="36" a="1"/>
  <c r="G95" i="36" s="1"/>
  <c r="I103" i="36" a="1"/>
  <c r="I103" i="36" s="1"/>
  <c r="H104" i="36" a="1"/>
  <c r="H104" i="36" s="1"/>
  <c r="H110" i="36" a="1"/>
  <c r="H110" i="36" s="1"/>
  <c r="G113" i="36" a="1"/>
  <c r="G113" i="36" s="1"/>
  <c r="I118" i="36" a="1"/>
  <c r="I118" i="36" s="1"/>
  <c r="I120" i="36" a="1"/>
  <c r="I120" i="36" s="1"/>
  <c r="H125" i="36" a="1"/>
  <c r="H125" i="36" s="1"/>
  <c r="H126" i="36" a="1"/>
  <c r="H126" i="36" s="1"/>
  <c r="H131" i="36" a="1"/>
  <c r="H131" i="36" s="1"/>
  <c r="I135" i="36" a="1"/>
  <c r="I135" i="36" s="1"/>
  <c r="I139" i="36" a="1"/>
  <c r="I139" i="36" s="1"/>
  <c r="I143" i="36" a="1"/>
  <c r="I143" i="36" s="1"/>
  <c r="I147" i="36" a="1"/>
  <c r="I147" i="36" s="1"/>
  <c r="I151" i="36" a="1"/>
  <c r="I151" i="36" s="1"/>
  <c r="I155" i="36" a="1"/>
  <c r="I155" i="36" s="1"/>
  <c r="I159" i="36" a="1"/>
  <c r="I159" i="36" s="1"/>
  <c r="I163" i="36" a="1"/>
  <c r="I163" i="36" s="1"/>
  <c r="I167" i="36" a="1"/>
  <c r="I167" i="36" s="1"/>
  <c r="I171" i="36" a="1"/>
  <c r="I171" i="36" s="1"/>
  <c r="I175" i="36" a="1"/>
  <c r="I175" i="36" s="1"/>
  <c r="I179" i="36" a="1"/>
  <c r="I179" i="36" s="1"/>
  <c r="I183" i="36" a="1"/>
  <c r="I183" i="36" s="1"/>
  <c r="I187" i="36" a="1"/>
  <c r="I187" i="36" s="1"/>
  <c r="I191" i="36" a="1"/>
  <c r="I191" i="36" s="1"/>
  <c r="G195" i="36" a="1"/>
  <c r="G195" i="36" s="1"/>
  <c r="G207" i="36" a="1"/>
  <c r="G207" i="36" s="1"/>
  <c r="G212" i="36" a="1"/>
  <c r="G212" i="36" s="1"/>
  <c r="I224" i="36" a="1"/>
  <c r="I224" i="36" s="1"/>
  <c r="H238" i="36" a="1"/>
  <c r="H238" i="36" s="1"/>
  <c r="I239" i="36" a="1"/>
  <c r="I239" i="36" s="1"/>
  <c r="G270" i="36" a="1"/>
  <c r="G270" i="36" s="1"/>
  <c r="G278" i="36" a="1"/>
  <c r="G278" i="36" s="1"/>
  <c r="I280" i="36" a="1"/>
  <c r="I280" i="36" s="1"/>
  <c r="G282" i="36" a="1"/>
  <c r="G282" i="36" s="1"/>
  <c r="H288" i="36" a="1"/>
  <c r="H288" i="36" s="1"/>
  <c r="I288" i="36" a="1"/>
  <c r="I288" i="36" s="1"/>
  <c r="I315" i="36" a="1"/>
  <c r="I315" i="36" s="1"/>
  <c r="I319" i="36" a="1"/>
  <c r="I319" i="36" s="1"/>
  <c r="I344" i="36" a="1"/>
  <c r="I344" i="36" s="1"/>
  <c r="G344" i="36" a="1"/>
  <c r="G344" i="36" s="1"/>
  <c r="G349" i="36" a="1"/>
  <c r="G349" i="36" s="1"/>
  <c r="I352" i="36" a="1"/>
  <c r="I352" i="36" s="1"/>
  <c r="G352" i="36" a="1"/>
  <c r="G352" i="36" s="1"/>
  <c r="H365" i="36" a="1"/>
  <c r="H365" i="36" s="1"/>
  <c r="G372" i="36" a="1"/>
  <c r="G372" i="36" s="1"/>
  <c r="H389" i="36" a="1"/>
  <c r="H389" i="36" s="1"/>
  <c r="H404" i="36" a="1"/>
  <c r="H404" i="36" s="1"/>
  <c r="H410" i="36" a="1"/>
  <c r="H410" i="36" s="1"/>
  <c r="G419" i="36" a="1"/>
  <c r="G419" i="36" s="1"/>
  <c r="H483" i="36" a="1"/>
  <c r="H483" i="36" s="1"/>
  <c r="H496" i="36" a="1"/>
  <c r="H496" i="36" s="1"/>
  <c r="G496" i="36" a="1"/>
  <c r="G496" i="36" s="1"/>
  <c r="G531" i="36" a="1"/>
  <c r="G531" i="36" s="1"/>
  <c r="G551" i="36" a="1"/>
  <c r="G551" i="36" s="1"/>
  <c r="G553" i="36" a="1"/>
  <c r="G553" i="36" s="1"/>
  <c r="I555" i="36" a="1"/>
  <c r="I555" i="36" s="1"/>
  <c r="I577" i="36" a="1"/>
  <c r="I577" i="36" s="1"/>
  <c r="H577" i="36" a="1"/>
  <c r="H577" i="36" s="1"/>
  <c r="G577" i="36" a="1"/>
  <c r="G577" i="36" s="1"/>
  <c r="H585" i="36" a="1"/>
  <c r="H585" i="36" s="1"/>
  <c r="H590" i="36" a="1"/>
  <c r="H590" i="36" s="1"/>
  <c r="I593" i="36" a="1"/>
  <c r="I593" i="36" s="1"/>
  <c r="H593" i="36" a="1"/>
  <c r="H593" i="36" s="1"/>
  <c r="G593" i="36" a="1"/>
  <c r="G593" i="36" s="1"/>
  <c r="G849" i="36" a="1"/>
  <c r="G849" i="36" s="1"/>
  <c r="I849" i="36" a="1"/>
  <c r="I849" i="36" s="1"/>
  <c r="H849" i="36" a="1"/>
  <c r="H849" i="36" s="1"/>
  <c r="I13" i="36" a="1"/>
  <c r="I13" i="36" s="1"/>
  <c r="I14" i="36" a="1"/>
  <c r="I14" i="36" s="1"/>
  <c r="G20" i="36" a="1"/>
  <c r="G20" i="36" s="1"/>
  <c r="H26" i="36" a="1"/>
  <c r="H26" i="36" s="1"/>
  <c r="I30" i="36" a="1"/>
  <c r="I30" i="36" s="1"/>
  <c r="G39" i="36" a="1"/>
  <c r="G39" i="36" s="1"/>
  <c r="H41" i="36" a="1"/>
  <c r="H41" i="36" s="1"/>
  <c r="H56" i="36" a="1"/>
  <c r="H56" i="36" s="1"/>
  <c r="I58" i="36" a="1"/>
  <c r="I58" i="36" s="1"/>
  <c r="H66" i="36" a="1"/>
  <c r="H66" i="36" s="1"/>
  <c r="G67" i="36" a="1"/>
  <c r="G67" i="36" s="1"/>
  <c r="H72" i="36" a="1"/>
  <c r="H72" i="36" s="1"/>
  <c r="G77" i="36" a="1"/>
  <c r="G77" i="36" s="1"/>
  <c r="I79" i="36" a="1"/>
  <c r="I79" i="36" s="1"/>
  <c r="H94" i="36" a="1"/>
  <c r="H94" i="36" s="1"/>
  <c r="I101" i="36" a="1"/>
  <c r="I101" i="36" s="1"/>
  <c r="H107" i="36" a="1"/>
  <c r="H107" i="36" s="1"/>
  <c r="G121" i="36" a="1"/>
  <c r="G121" i="36" s="1"/>
  <c r="I125" i="36" a="1"/>
  <c r="I125" i="36" s="1"/>
  <c r="I126" i="36" a="1"/>
  <c r="I126" i="36" s="1"/>
  <c r="G135" i="36" a="1"/>
  <c r="G135" i="36" s="1"/>
  <c r="G139" i="36" a="1"/>
  <c r="G139" i="36" s="1"/>
  <c r="G143" i="36" a="1"/>
  <c r="G143" i="36" s="1"/>
  <c r="G147" i="36" a="1"/>
  <c r="G147" i="36" s="1"/>
  <c r="G151" i="36" a="1"/>
  <c r="G151" i="36" s="1"/>
  <c r="G155" i="36" a="1"/>
  <c r="G155" i="36" s="1"/>
  <c r="G159" i="36" a="1"/>
  <c r="G159" i="36" s="1"/>
  <c r="G163" i="36" a="1"/>
  <c r="G163" i="36" s="1"/>
  <c r="G167" i="36" a="1"/>
  <c r="G167" i="36" s="1"/>
  <c r="G171" i="36" a="1"/>
  <c r="G171" i="36" s="1"/>
  <c r="H200" i="36" a="1"/>
  <c r="H200" i="36" s="1"/>
  <c r="I201" i="36" a="1"/>
  <c r="I201" i="36" s="1"/>
  <c r="I223" i="36" a="1"/>
  <c r="I223" i="36" s="1"/>
  <c r="H228" i="36" a="1"/>
  <c r="H228" i="36" s="1"/>
  <c r="G236" i="36" a="1"/>
  <c r="G236" i="36" s="1"/>
  <c r="G244" i="36" a="1"/>
  <c r="G244" i="36" s="1"/>
  <c r="I246" i="36" a="1"/>
  <c r="I246" i="36" s="1"/>
  <c r="G248" i="36" a="1"/>
  <c r="G248" i="36" s="1"/>
  <c r="I250" i="36" a="1"/>
  <c r="I250" i="36" s="1"/>
  <c r="I254" i="36" a="1"/>
  <c r="I254" i="36" s="1"/>
  <c r="I258" i="36" a="1"/>
  <c r="I258" i="36" s="1"/>
  <c r="G267" i="36" a="1"/>
  <c r="G267" i="36" s="1"/>
  <c r="G279" i="36" a="1"/>
  <c r="G279" i="36" s="1"/>
  <c r="H318" i="36" a="1"/>
  <c r="H318" i="36" s="1"/>
  <c r="H327" i="36" a="1"/>
  <c r="H327" i="36" s="1"/>
  <c r="I370" i="36" a="1"/>
  <c r="I370" i="36" s="1"/>
  <c r="G370" i="36" a="1"/>
  <c r="G370" i="36" s="1"/>
  <c r="H375" i="36" a="1"/>
  <c r="H375" i="36" s="1"/>
  <c r="G378" i="36" a="1"/>
  <c r="G378" i="36" s="1"/>
  <c r="I423" i="36" a="1"/>
  <c r="I423" i="36" s="1"/>
  <c r="G423" i="36" a="1"/>
  <c r="G423" i="36" s="1"/>
  <c r="G440" i="36" a="1"/>
  <c r="G440" i="36" s="1"/>
  <c r="G524" i="36" a="1"/>
  <c r="G524" i="36" s="1"/>
  <c r="G541" i="36" a="1"/>
  <c r="G541" i="36" s="1"/>
  <c r="H567" i="36" a="1"/>
  <c r="H567" i="36" s="1"/>
  <c r="G585" i="36" a="1"/>
  <c r="G585" i="36" s="1"/>
  <c r="G609" i="36" a="1"/>
  <c r="G609" i="36" s="1"/>
  <c r="G642" i="36" a="1"/>
  <c r="G642" i="36" s="1"/>
  <c r="H5" i="36" a="1"/>
  <c r="H5" i="36" s="1"/>
  <c r="I6" i="36" a="1"/>
  <c r="I6" i="36" s="1"/>
  <c r="H7" i="36" a="1"/>
  <c r="H7" i="36" s="1"/>
  <c r="I8" i="36" a="1"/>
  <c r="I8" i="36" s="1"/>
  <c r="H9" i="36" a="1"/>
  <c r="H9" i="36" s="1"/>
  <c r="I10" i="36" a="1"/>
  <c r="I10" i="36" s="1"/>
  <c r="H11" i="36" a="1"/>
  <c r="H11" i="36" s="1"/>
  <c r="I12" i="36" a="1"/>
  <c r="I12" i="36" s="1"/>
  <c r="I25" i="36" a="1"/>
  <c r="I25" i="36" s="1"/>
  <c r="G28" i="36" a="1"/>
  <c r="G28" i="36" s="1"/>
  <c r="I43" i="36" a="1"/>
  <c r="I43" i="36" s="1"/>
  <c r="I62" i="36" a="1"/>
  <c r="I62" i="36" s="1"/>
  <c r="I66" i="36" a="1"/>
  <c r="I66" i="36" s="1"/>
  <c r="H77" i="36" a="1"/>
  <c r="H77" i="36" s="1"/>
  <c r="G87" i="36" a="1"/>
  <c r="G87" i="36" s="1"/>
  <c r="I102" i="36" a="1"/>
  <c r="I102" i="36" s="1"/>
  <c r="H106" i="36" a="1"/>
  <c r="H106" i="36" s="1"/>
  <c r="G110" i="36" a="1"/>
  <c r="G110" i="36" s="1"/>
  <c r="G119" i="36" a="1"/>
  <c r="G119" i="36" s="1"/>
  <c r="G127" i="36" a="1"/>
  <c r="G127" i="36" s="1"/>
  <c r="G128" i="36" a="1"/>
  <c r="G128" i="36" s="1"/>
  <c r="I190" i="36" a="1"/>
  <c r="I190" i="36" s="1"/>
  <c r="H194" i="36" a="1"/>
  <c r="H194" i="36" s="1"/>
  <c r="G199" i="36" a="1"/>
  <c r="G199" i="36" s="1"/>
  <c r="I211" i="36" a="1"/>
  <c r="I211" i="36" s="1"/>
  <c r="I222" i="36" a="1"/>
  <c r="I222" i="36" s="1"/>
  <c r="H237" i="36" a="1"/>
  <c r="H237" i="36" s="1"/>
  <c r="G251" i="36" a="1"/>
  <c r="G251" i="36" s="1"/>
  <c r="I300" i="36" a="1"/>
  <c r="I300" i="36" s="1"/>
  <c r="H304" i="36" a="1"/>
  <c r="H304" i="36" s="1"/>
  <c r="I304" i="36" a="1"/>
  <c r="I304" i="36" s="1"/>
  <c r="H308" i="36" a="1"/>
  <c r="H308" i="36" s="1"/>
  <c r="I343" i="36" a="1"/>
  <c r="I343" i="36" s="1"/>
  <c r="I360" i="36" a="1"/>
  <c r="I360" i="36" s="1"/>
  <c r="G360" i="36" a="1"/>
  <c r="G360" i="36" s="1"/>
  <c r="I374" i="36" a="1"/>
  <c r="I374" i="36" s="1"/>
  <c r="G375" i="36" a="1"/>
  <c r="G375" i="36" s="1"/>
  <c r="G380" i="36" a="1"/>
  <c r="G380" i="36" s="1"/>
  <c r="H388" i="36" a="1"/>
  <c r="H388" i="36" s="1"/>
  <c r="H394" i="36" a="1"/>
  <c r="H394" i="36" s="1"/>
  <c r="H403" i="36" a="1"/>
  <c r="H403" i="36" s="1"/>
  <c r="H408" i="36" a="1"/>
  <c r="H408" i="36" s="1"/>
  <c r="H413" i="36" a="1"/>
  <c r="H413" i="36" s="1"/>
  <c r="I481" i="36" a="1"/>
  <c r="I481" i="36" s="1"/>
  <c r="H499" i="36" a="1"/>
  <c r="H499" i="36" s="1"/>
  <c r="H511" i="36" a="1"/>
  <c r="H511" i="36" s="1"/>
  <c r="H525" i="36" a="1"/>
  <c r="H525" i="36" s="1"/>
  <c r="H536" i="36" a="1"/>
  <c r="H536" i="36" s="1"/>
  <c r="I551" i="36" a="1"/>
  <c r="I551" i="36" s="1"/>
  <c r="G782" i="36" a="1"/>
  <c r="G782" i="36" s="1"/>
  <c r="H782" i="36" a="1"/>
  <c r="H782" i="36" s="1"/>
  <c r="H953" i="36" a="1"/>
  <c r="H953" i="36" s="1"/>
  <c r="I953" i="36" a="1"/>
  <c r="I953" i="36" s="1"/>
  <c r="G953" i="36" a="1"/>
  <c r="G953" i="36" s="1"/>
  <c r="G253" i="36" a="1"/>
  <c r="G253" i="36" s="1"/>
  <c r="G254" i="36" a="1"/>
  <c r="G254" i="36" s="1"/>
  <c r="H260" i="36" a="1"/>
  <c r="H260" i="36" s="1"/>
  <c r="I274" i="36" a="1"/>
  <c r="I274" i="36" s="1"/>
  <c r="G283" i="36" a="1"/>
  <c r="G283" i="36" s="1"/>
  <c r="G286" i="36" a="1"/>
  <c r="G286" i="36" s="1"/>
  <c r="H292" i="36" a="1"/>
  <c r="H292" i="36" s="1"/>
  <c r="H312" i="36" a="1"/>
  <c r="H312" i="36" s="1"/>
  <c r="I333" i="36" a="1"/>
  <c r="I333" i="36" s="1"/>
  <c r="I347" i="36" a="1"/>
  <c r="I347" i="36" s="1"/>
  <c r="G348" i="36" a="1"/>
  <c r="G348" i="36" s="1"/>
  <c r="G363" i="36" a="1"/>
  <c r="G363" i="36" s="1"/>
  <c r="I377" i="36" a="1"/>
  <c r="I377" i="36" s="1"/>
  <c r="G417" i="36" a="1"/>
  <c r="G417" i="36" s="1"/>
  <c r="I422" i="36" a="1"/>
  <c r="I422" i="36" s="1"/>
  <c r="I427" i="36" a="1"/>
  <c r="I427" i="36" s="1"/>
  <c r="I432" i="36" a="1"/>
  <c r="I432" i="36" s="1"/>
  <c r="H434" i="36" a="1"/>
  <c r="H434" i="36" s="1"/>
  <c r="H443" i="36" a="1"/>
  <c r="H443" i="36" s="1"/>
  <c r="G475" i="36" a="1"/>
  <c r="G475" i="36" s="1"/>
  <c r="G500" i="36" a="1"/>
  <c r="G500" i="36" s="1"/>
  <c r="I518" i="36" a="1"/>
  <c r="I518" i="36" s="1"/>
  <c r="H519" i="36" a="1"/>
  <c r="H519" i="36" s="1"/>
  <c r="I532" i="36" a="1"/>
  <c r="I532" i="36" s="1"/>
  <c r="I538" i="36" a="1"/>
  <c r="I538" i="36" s="1"/>
  <c r="H543" i="36" a="1"/>
  <c r="H543" i="36" s="1"/>
  <c r="I559" i="36" a="1"/>
  <c r="I559" i="36" s="1"/>
  <c r="I565" i="36" a="1"/>
  <c r="I565" i="36" s="1"/>
  <c r="H566" i="36" a="1"/>
  <c r="H566" i="36" s="1"/>
  <c r="I571" i="36" a="1"/>
  <c r="I571" i="36" s="1"/>
  <c r="I582" i="36" a="1"/>
  <c r="I582" i="36" s="1"/>
  <c r="G583" i="36" a="1"/>
  <c r="G583" i="36" s="1"/>
  <c r="I588" i="36" a="1"/>
  <c r="I588" i="36" s="1"/>
  <c r="I602" i="36" a="1"/>
  <c r="I602" i="36" s="1"/>
  <c r="I606" i="36" a="1"/>
  <c r="I606" i="36" s="1"/>
  <c r="H606" i="36" a="1"/>
  <c r="H606" i="36" s="1"/>
  <c r="H640" i="36" a="1"/>
  <c r="H640" i="36" s="1"/>
  <c r="G650" i="36" a="1"/>
  <c r="G650" i="36" s="1"/>
  <c r="G690" i="36" a="1"/>
  <c r="G690" i="36" s="1"/>
  <c r="I853" i="36" a="1"/>
  <c r="I853" i="36" s="1"/>
  <c r="H884" i="36" a="1"/>
  <c r="H884" i="36" s="1"/>
  <c r="G255" i="36" a="1"/>
  <c r="G255" i="36" s="1"/>
  <c r="G258" i="36" a="1"/>
  <c r="G258" i="36" s="1"/>
  <c r="H264" i="36" a="1"/>
  <c r="H264" i="36" s="1"/>
  <c r="I278" i="36" a="1"/>
  <c r="I278" i="36" s="1"/>
  <c r="G287" i="36" a="1"/>
  <c r="G287" i="36" s="1"/>
  <c r="G290" i="36" a="1"/>
  <c r="G290" i="36" s="1"/>
  <c r="H296" i="36" a="1"/>
  <c r="H296" i="36" s="1"/>
  <c r="H306" i="36" a="1"/>
  <c r="H306" i="36" s="1"/>
  <c r="G311" i="36" a="1"/>
  <c r="G311" i="36" s="1"/>
  <c r="G313" i="36" a="1"/>
  <c r="G313" i="36" s="1"/>
  <c r="H317" i="36" a="1"/>
  <c r="H317" i="36" s="1"/>
  <c r="H322" i="36" a="1"/>
  <c r="H322" i="36" s="1"/>
  <c r="I325" i="36" a="1"/>
  <c r="I325" i="36" s="1"/>
  <c r="G329" i="36" a="1"/>
  <c r="G329" i="36" s="1"/>
  <c r="G332" i="36" a="1"/>
  <c r="G332" i="36" s="1"/>
  <c r="G335" i="36" a="1"/>
  <c r="G335" i="36" s="1"/>
  <c r="I337" i="36" a="1"/>
  <c r="I337" i="36" s="1"/>
  <c r="I341" i="36" a="1"/>
  <c r="I341" i="36" s="1"/>
  <c r="H349" i="36" a="1"/>
  <c r="H349" i="36" s="1"/>
  <c r="I351" i="36" a="1"/>
  <c r="I351" i="36" s="1"/>
  <c r="I362" i="36" a="1"/>
  <c r="I362" i="36" s="1"/>
  <c r="G364" i="36" a="1"/>
  <c r="G364" i="36" s="1"/>
  <c r="I369" i="36" a="1"/>
  <c r="I369" i="36" s="1"/>
  <c r="G373" i="36" a="1"/>
  <c r="G373" i="36" s="1"/>
  <c r="I376" i="36" a="1"/>
  <c r="I376" i="36" s="1"/>
  <c r="I421" i="36" a="1"/>
  <c r="I421" i="36" s="1"/>
  <c r="I436" i="36" a="1"/>
  <c r="I436" i="36" s="1"/>
  <c r="G438" i="36" a="1"/>
  <c r="G438" i="36" s="1"/>
  <c r="I453" i="36" a="1"/>
  <c r="I453" i="36" s="1"/>
  <c r="I457" i="36" a="1"/>
  <c r="I457" i="36" s="1"/>
  <c r="I461" i="36" a="1"/>
  <c r="I461" i="36" s="1"/>
  <c r="I465" i="36" a="1"/>
  <c r="I465" i="36" s="1"/>
  <c r="I470" i="36" a="1"/>
  <c r="I470" i="36" s="1"/>
  <c r="G476" i="36" a="1"/>
  <c r="G476" i="36" s="1"/>
  <c r="H480" i="36" a="1"/>
  <c r="H480" i="36" s="1"/>
  <c r="I485" i="36" a="1"/>
  <c r="I485" i="36" s="1"/>
  <c r="I492" i="36" a="1"/>
  <c r="I492" i="36" s="1"/>
  <c r="H502" i="36" a="1"/>
  <c r="H502" i="36" s="1"/>
  <c r="I537" i="36" a="1"/>
  <c r="I537" i="36" s="1"/>
  <c r="I544" i="36" a="1"/>
  <c r="I544" i="36" s="1"/>
  <c r="G550" i="36" a="1"/>
  <c r="G550" i="36" s="1"/>
  <c r="I569" i="36" a="1"/>
  <c r="I569" i="36" s="1"/>
  <c r="I570" i="36" a="1"/>
  <c r="I570" i="36" s="1"/>
  <c r="I575" i="36" a="1"/>
  <c r="I575" i="36" s="1"/>
  <c r="I612" i="36" a="1"/>
  <c r="I612" i="36" s="1"/>
  <c r="I613" i="36" a="1"/>
  <c r="I613" i="36" s="1"/>
  <c r="G625" i="36" a="1"/>
  <c r="G625" i="36" s="1"/>
  <c r="I626" i="36" a="1"/>
  <c r="I626" i="36" s="1"/>
  <c r="I636" i="36" a="1"/>
  <c r="I636" i="36" s="1"/>
  <c r="H668" i="36" a="1"/>
  <c r="H668" i="36" s="1"/>
  <c r="G668" i="36" a="1"/>
  <c r="G668" i="36" s="1"/>
  <c r="G693" i="36" a="1"/>
  <c r="G693" i="36" s="1"/>
  <c r="G848" i="36" a="1"/>
  <c r="G848" i="36" s="1"/>
  <c r="I848" i="36" a="1"/>
  <c r="I848" i="36" s="1"/>
  <c r="H848" i="36" a="1"/>
  <c r="H848" i="36" s="1"/>
  <c r="G865" i="36" a="1"/>
  <c r="G865" i="36" s="1"/>
  <c r="I915" i="36" a="1"/>
  <c r="I915" i="36" s="1"/>
  <c r="H919" i="36" a="1"/>
  <c r="H919" i="36" s="1"/>
  <c r="G935" i="36" a="1"/>
  <c r="G935" i="36" s="1"/>
  <c r="G252" i="36" a="1"/>
  <c r="G252" i="36" s="1"/>
  <c r="G259" i="36" a="1"/>
  <c r="G259" i="36" s="1"/>
  <c r="G262" i="36" a="1"/>
  <c r="G262" i="36" s="1"/>
  <c r="H268" i="36" a="1"/>
  <c r="H268" i="36" s="1"/>
  <c r="I282" i="36" a="1"/>
  <c r="I282" i="36" s="1"/>
  <c r="G291" i="36" a="1"/>
  <c r="G291" i="36" s="1"/>
  <c r="G294" i="36" a="1"/>
  <c r="G294" i="36" s="1"/>
  <c r="I298" i="36" a="1"/>
  <c r="I298" i="36" s="1"/>
  <c r="H300" i="36" a="1"/>
  <c r="H300" i="36" s="1"/>
  <c r="H316" i="36" a="1"/>
  <c r="H316" i="36" s="1"/>
  <c r="G327" i="36" a="1"/>
  <c r="G327" i="36" s="1"/>
  <c r="I346" i="36" a="1"/>
  <c r="I346" i="36" s="1"/>
  <c r="I350" i="36" a="1"/>
  <c r="I350" i="36" s="1"/>
  <c r="I368" i="36" a="1"/>
  <c r="I368" i="36" s="1"/>
  <c r="I375" i="36" a="1"/>
  <c r="I375" i="36" s="1"/>
  <c r="I381" i="36" a="1"/>
  <c r="I381" i="36" s="1"/>
  <c r="I426" i="36" a="1"/>
  <c r="I426" i="36" s="1"/>
  <c r="I431" i="36" a="1"/>
  <c r="I431" i="36" s="1"/>
  <c r="G442" i="36" a="1"/>
  <c r="G442" i="36" s="1"/>
  <c r="H470" i="36" a="1"/>
  <c r="H470" i="36" s="1"/>
  <c r="I500" i="36" a="1"/>
  <c r="I500" i="36" s="1"/>
  <c r="G521" i="36" a="1"/>
  <c r="G521" i="36" s="1"/>
  <c r="I531" i="36" a="1"/>
  <c r="I531" i="36" s="1"/>
  <c r="H533" i="36" a="1"/>
  <c r="H533" i="36" s="1"/>
  <c r="G536" i="36" a="1"/>
  <c r="G536" i="36" s="1"/>
  <c r="H538" i="36" a="1"/>
  <c r="H538" i="36" s="1"/>
  <c r="I543" i="36" a="1"/>
  <c r="I543" i="36" s="1"/>
  <c r="H553" i="36" a="1"/>
  <c r="H553" i="36" s="1"/>
  <c r="I558" i="36" a="1"/>
  <c r="I558" i="36" s="1"/>
  <c r="G559" i="36" a="1"/>
  <c r="G559" i="36" s="1"/>
  <c r="I581" i="36" a="1"/>
  <c r="I581" i="36" s="1"/>
  <c r="H582" i="36" a="1"/>
  <c r="H582" i="36" s="1"/>
  <c r="H591" i="36" a="1"/>
  <c r="H591" i="36" s="1"/>
  <c r="G615" i="36" a="1"/>
  <c r="G615" i="36" s="1"/>
  <c r="G620" i="36" a="1"/>
  <c r="G620" i="36" s="1"/>
  <c r="H624" i="36" a="1"/>
  <c r="H624" i="36" s="1"/>
  <c r="I630" i="36" a="1"/>
  <c r="I630" i="36" s="1"/>
  <c r="G631" i="36" a="1"/>
  <c r="G631" i="36" s="1"/>
  <c r="H634" i="36" a="1"/>
  <c r="H634" i="36" s="1"/>
  <c r="G635" i="36" a="1"/>
  <c r="G635" i="36" s="1"/>
  <c r="H644" i="36" a="1"/>
  <c r="H644" i="36" s="1"/>
  <c r="G644" i="36" a="1"/>
  <c r="G644" i="36" s="1"/>
  <c r="G666" i="36" a="1"/>
  <c r="G666" i="36" s="1"/>
  <c r="H666" i="36" a="1"/>
  <c r="H666" i="36" s="1"/>
  <c r="G739" i="36" a="1"/>
  <c r="G739" i="36" s="1"/>
  <c r="H824" i="36" a="1"/>
  <c r="H824" i="36" s="1"/>
  <c r="G899" i="36" a="1"/>
  <c r="G899" i="36" s="1"/>
  <c r="H959" i="36" a="1"/>
  <c r="H959" i="36" s="1"/>
  <c r="I959" i="36" a="1"/>
  <c r="I959" i="36" s="1"/>
  <c r="H1000" i="36" a="1"/>
  <c r="H1000" i="36" s="1"/>
  <c r="G1000" i="36" a="1"/>
  <c r="G1000" i="36" s="1"/>
  <c r="G263" i="36" a="1"/>
  <c r="G263" i="36" s="1"/>
  <c r="G266" i="36" a="1"/>
  <c r="G266" i="36" s="1"/>
  <c r="H272" i="36" a="1"/>
  <c r="H272" i="36" s="1"/>
  <c r="I286" i="36" a="1"/>
  <c r="I286" i="36" s="1"/>
  <c r="G295" i="36" a="1"/>
  <c r="G295" i="36" s="1"/>
  <c r="G298" i="36" a="1"/>
  <c r="G298" i="36" s="1"/>
  <c r="I302" i="36" a="1"/>
  <c r="I302" i="36" s="1"/>
  <c r="H310" i="36" a="1"/>
  <c r="H310" i="36" s="1"/>
  <c r="G315" i="36" a="1"/>
  <c r="G315" i="36" s="1"/>
  <c r="H321" i="36" a="1"/>
  <c r="H321" i="36" s="1"/>
  <c r="I336" i="36" a="1"/>
  <c r="I336" i="36" s="1"/>
  <c r="G337" i="36" a="1"/>
  <c r="G337" i="36" s="1"/>
  <c r="G341" i="36" a="1"/>
  <c r="G341" i="36" s="1"/>
  <c r="G345" i="36" a="1"/>
  <c r="G345" i="36" s="1"/>
  <c r="I355" i="36" a="1"/>
  <c r="I355" i="36" s="1"/>
  <c r="G356" i="36" a="1"/>
  <c r="G356" i="36" s="1"/>
  <c r="I361" i="36" a="1"/>
  <c r="I361" i="36" s="1"/>
  <c r="I367" i="36" a="1"/>
  <c r="I367" i="36" s="1"/>
  <c r="I373" i="36" a="1"/>
  <c r="I373" i="36" s="1"/>
  <c r="G383" i="36" a="1"/>
  <c r="G383" i="36" s="1"/>
  <c r="I419" i="36" a="1"/>
  <c r="I419" i="36" s="1"/>
  <c r="G421" i="36" a="1"/>
  <c r="G421" i="36" s="1"/>
  <c r="I435" i="36" a="1"/>
  <c r="I435" i="36" s="1"/>
  <c r="H436" i="36" a="1"/>
  <c r="H436" i="36" s="1"/>
  <c r="I456" i="36" a="1"/>
  <c r="I456" i="36" s="1"/>
  <c r="I460" i="36" a="1"/>
  <c r="I460" i="36" s="1"/>
  <c r="I464" i="36" a="1"/>
  <c r="I464" i="36" s="1"/>
  <c r="I478" i="36" a="1"/>
  <c r="I478" i="36" s="1"/>
  <c r="I484" i="36" a="1"/>
  <c r="I484" i="36" s="1"/>
  <c r="I491" i="36" a="1"/>
  <c r="I491" i="36" s="1"/>
  <c r="I499" i="36" a="1"/>
  <c r="I499" i="36" s="1"/>
  <c r="H506" i="36" a="1"/>
  <c r="H506" i="36" s="1"/>
  <c r="G554" i="36" a="1"/>
  <c r="G554" i="36" s="1"/>
  <c r="I568" i="36" a="1"/>
  <c r="I568" i="36" s="1"/>
  <c r="G575" i="36" a="1"/>
  <c r="G575" i="36" s="1"/>
  <c r="I585" i="36" a="1"/>
  <c r="I585" i="36" s="1"/>
  <c r="I586" i="36" a="1"/>
  <c r="I586" i="36" s="1"/>
  <c r="I600" i="36" a="1"/>
  <c r="I600" i="36" s="1"/>
  <c r="G601" i="36" a="1"/>
  <c r="G601" i="36" s="1"/>
  <c r="G619" i="36" a="1"/>
  <c r="G619" i="36" s="1"/>
  <c r="G629" i="36" a="1"/>
  <c r="G629" i="36" s="1"/>
  <c r="I652" i="36" a="1"/>
  <c r="I652" i="36" s="1"/>
  <c r="I653" i="36" a="1"/>
  <c r="I653" i="36" s="1"/>
  <c r="I687" i="36" a="1"/>
  <c r="I687" i="36" s="1"/>
  <c r="H687" i="36" a="1"/>
  <c r="H687" i="36" s="1"/>
  <c r="I827" i="36" a="1"/>
  <c r="I827" i="36" s="1"/>
  <c r="I831" i="36" a="1"/>
  <c r="I831" i="36" s="1"/>
  <c r="I835" i="36" a="1"/>
  <c r="I835" i="36" s="1"/>
  <c r="I839" i="36" a="1"/>
  <c r="I839" i="36" s="1"/>
  <c r="I843" i="36" a="1"/>
  <c r="I843" i="36" s="1"/>
  <c r="G914" i="36" a="1"/>
  <c r="G914" i="36" s="1"/>
  <c r="I999" i="36" a="1"/>
  <c r="I999" i="36" s="1"/>
  <c r="G999" i="36" a="1"/>
  <c r="G999" i="36" s="1"/>
  <c r="H425" i="36" a="1"/>
  <c r="H425" i="36" s="1"/>
  <c r="I430" i="36" a="1"/>
  <c r="I430" i="36" s="1"/>
  <c r="I440" i="36" a="1"/>
  <c r="I440" i="36" s="1"/>
  <c r="H468" i="36" a="1"/>
  <c r="H468" i="36" s="1"/>
  <c r="I483" i="36" a="1"/>
  <c r="I483" i="36" s="1"/>
  <c r="I520" i="36" a="1"/>
  <c r="I520" i="36" s="1"/>
  <c r="G523" i="36" a="1"/>
  <c r="G523" i="36" s="1"/>
  <c r="I525" i="36" a="1"/>
  <c r="I525" i="36" s="1"/>
  <c r="I535" i="36" a="1"/>
  <c r="I535" i="36" s="1"/>
  <c r="I541" i="36" a="1"/>
  <c r="I541" i="36" s="1"/>
  <c r="G542" i="36" a="1"/>
  <c r="G542" i="36" s="1"/>
  <c r="I547" i="36" a="1"/>
  <c r="I547" i="36" s="1"/>
  <c r="I557" i="36" a="1"/>
  <c r="I557" i="36" s="1"/>
  <c r="H558" i="36" a="1"/>
  <c r="H558" i="36" s="1"/>
  <c r="I567" i="36" a="1"/>
  <c r="I567" i="36" s="1"/>
  <c r="I590" i="36" a="1"/>
  <c r="I590" i="36" s="1"/>
  <c r="I604" i="36" a="1"/>
  <c r="I604" i="36" s="1"/>
  <c r="H605" i="36" a="1"/>
  <c r="H605" i="36" s="1"/>
  <c r="I609" i="36" a="1"/>
  <c r="I609" i="36" s="1"/>
  <c r="I614" i="36" a="1"/>
  <c r="I614" i="36" s="1"/>
  <c r="G614" i="36" a="1"/>
  <c r="G614" i="36" s="1"/>
  <c r="H628" i="36" a="1"/>
  <c r="H628" i="36" s="1"/>
  <c r="G628" i="36" a="1"/>
  <c r="G628" i="36" s="1"/>
  <c r="I644" i="36" a="1"/>
  <c r="I644" i="36" s="1"/>
  <c r="G682" i="36" a="1"/>
  <c r="G682" i="36" s="1"/>
  <c r="H682" i="36" a="1"/>
  <c r="H682" i="36" s="1"/>
  <c r="I686" i="36" a="1"/>
  <c r="I686" i="36" s="1"/>
  <c r="H686" i="36" a="1"/>
  <c r="H686" i="36" s="1"/>
  <c r="G697" i="36" a="1"/>
  <c r="G697" i="36" s="1"/>
  <c r="G819" i="36" a="1"/>
  <c r="G819" i="36" s="1"/>
  <c r="I859" i="36" a="1"/>
  <c r="I859" i="36" s="1"/>
  <c r="I963" i="36" a="1"/>
  <c r="I963" i="36" s="1"/>
  <c r="H966" i="36" a="1"/>
  <c r="H966" i="36" s="1"/>
  <c r="G991" i="36" a="1"/>
  <c r="G991" i="36" s="1"/>
  <c r="I262" i="36" a="1"/>
  <c r="I262" i="36" s="1"/>
  <c r="G271" i="36" a="1"/>
  <c r="G271" i="36" s="1"/>
  <c r="G274" i="36" a="1"/>
  <c r="G274" i="36" s="1"/>
  <c r="H280" i="36" a="1"/>
  <c r="H280" i="36" s="1"/>
  <c r="H294" i="36" a="1"/>
  <c r="H294" i="36" s="1"/>
  <c r="G303" i="36" a="1"/>
  <c r="G303" i="36" s="1"/>
  <c r="G305" i="36" a="1"/>
  <c r="G305" i="36" s="1"/>
  <c r="H314" i="36" a="1"/>
  <c r="H314" i="36" s="1"/>
  <c r="G319" i="36" a="1"/>
  <c r="G319" i="36" s="1"/>
  <c r="G328" i="36" a="1"/>
  <c r="G328" i="36" s="1"/>
  <c r="I330" i="36" a="1"/>
  <c r="I330" i="36" s="1"/>
  <c r="I335" i="36" a="1"/>
  <c r="I335" i="36" s="1"/>
  <c r="I339" i="36" a="1"/>
  <c r="I339" i="36" s="1"/>
  <c r="G340" i="36" a="1"/>
  <c r="G340" i="36" s="1"/>
  <c r="I359" i="36" a="1"/>
  <c r="I359" i="36" s="1"/>
  <c r="I365" i="36" a="1"/>
  <c r="I365" i="36" s="1"/>
  <c r="G367" i="36" a="1"/>
  <c r="G367" i="36" s="1"/>
  <c r="I372" i="36" a="1"/>
  <c r="I372" i="36" s="1"/>
  <c r="G379" i="36" a="1"/>
  <c r="G379" i="36" s="1"/>
  <c r="I418" i="36" a="1"/>
  <c r="I418" i="36" s="1"/>
  <c r="H442" i="36" a="1"/>
  <c r="H442" i="36" s="1"/>
  <c r="I445" i="36" a="1"/>
  <c r="I445" i="36" s="1"/>
  <c r="I455" i="36" a="1"/>
  <c r="I455" i="36" s="1"/>
  <c r="I459" i="36" a="1"/>
  <c r="I459" i="36" s="1"/>
  <c r="I463" i="36" a="1"/>
  <c r="I463" i="36" s="1"/>
  <c r="G467" i="36" a="1"/>
  <c r="G467" i="36" s="1"/>
  <c r="I473" i="36" a="1"/>
  <c r="I473" i="36" s="1"/>
  <c r="I477" i="36" a="1"/>
  <c r="I477" i="36" s="1"/>
  <c r="I489" i="36" a="1"/>
  <c r="I489" i="36" s="1"/>
  <c r="H493" i="36" a="1"/>
  <c r="H493" i="36" s="1"/>
  <c r="I497" i="36" a="1"/>
  <c r="I497" i="36" s="1"/>
  <c r="H510" i="36" a="1"/>
  <c r="H510" i="36" s="1"/>
  <c r="I524" i="36" a="1"/>
  <c r="I524" i="36" s="1"/>
  <c r="G529" i="36" a="1"/>
  <c r="G529" i="36" s="1"/>
  <c r="I534" i="36" a="1"/>
  <c r="I534" i="36" s="1"/>
  <c r="I552" i="36" a="1"/>
  <c r="I552" i="36" s="1"/>
  <c r="H556" i="36" a="1"/>
  <c r="H556" i="36" s="1"/>
  <c r="I561" i="36" a="1"/>
  <c r="I561" i="36" s="1"/>
  <c r="I562" i="36" a="1"/>
  <c r="I562" i="36" s="1"/>
  <c r="H574" i="36" a="1"/>
  <c r="H574" i="36" s="1"/>
  <c r="I584" i="36" a="1"/>
  <c r="I584" i="36" s="1"/>
  <c r="I599" i="36" a="1"/>
  <c r="I599" i="36" s="1"/>
  <c r="G600" i="36" a="1"/>
  <c r="G600" i="36" s="1"/>
  <c r="H632" i="36" a="1"/>
  <c r="H632" i="36" s="1"/>
  <c r="I638" i="36" a="1"/>
  <c r="I638" i="36" s="1"/>
  <c r="G639" i="36" a="1"/>
  <c r="G639" i="36" s="1"/>
  <c r="H642" i="36" a="1"/>
  <c r="H642" i="36" s="1"/>
  <c r="G643" i="36" a="1"/>
  <c r="G643" i="36" s="1"/>
  <c r="H655" i="36" a="1"/>
  <c r="H655" i="36" s="1"/>
  <c r="H657" i="36" a="1"/>
  <c r="H657" i="36" s="1"/>
  <c r="G673" i="36" a="1"/>
  <c r="G673" i="36" s="1"/>
  <c r="G691" i="36" a="1"/>
  <c r="G691" i="36" s="1"/>
  <c r="I823" i="36" a="1"/>
  <c r="I823" i="36" s="1"/>
  <c r="G823" i="36" a="1"/>
  <c r="G823" i="36" s="1"/>
  <c r="I826" i="36" a="1"/>
  <c r="I826" i="36" s="1"/>
  <c r="I830" i="36" a="1"/>
  <c r="I830" i="36" s="1"/>
  <c r="I834" i="36" a="1"/>
  <c r="I834" i="36" s="1"/>
  <c r="I838" i="36" a="1"/>
  <c r="I838" i="36" s="1"/>
  <c r="I842" i="36" a="1"/>
  <c r="I842" i="36" s="1"/>
  <c r="G994" i="36" a="1"/>
  <c r="G994" i="36" s="1"/>
  <c r="H994" i="36" a="1"/>
  <c r="H994" i="36" s="1"/>
  <c r="G591" i="36" a="1"/>
  <c r="G591" i="36" s="1"/>
  <c r="I596" i="36" a="1"/>
  <c r="I596" i="36" s="1"/>
  <c r="I601" i="36" a="1"/>
  <c r="I601" i="36" s="1"/>
  <c r="G608" i="36" a="1"/>
  <c r="G608" i="36" s="1"/>
  <c r="I615" i="36" a="1"/>
  <c r="I615" i="36" s="1"/>
  <c r="H627" i="36" a="1"/>
  <c r="H627" i="36" s="1"/>
  <c r="I629" i="36" a="1"/>
  <c r="I629" i="36" s="1"/>
  <c r="H635" i="36" a="1"/>
  <c r="H635" i="36" s="1"/>
  <c r="I637" i="36" a="1"/>
  <c r="I637" i="36" s="1"/>
  <c r="H643" i="36" a="1"/>
  <c r="H643" i="36" s="1"/>
  <c r="I645" i="36" a="1"/>
  <c r="I645" i="36" s="1"/>
  <c r="H649" i="36" a="1"/>
  <c r="H649" i="36" s="1"/>
  <c r="I660" i="36" a="1"/>
  <c r="I660" i="36" s="1"/>
  <c r="G665" i="36" a="1"/>
  <c r="G665" i="36" s="1"/>
  <c r="H672" i="36" a="1"/>
  <c r="H672" i="36" s="1"/>
  <c r="H673" i="36" a="1"/>
  <c r="H673" i="36" s="1"/>
  <c r="I676" i="36" a="1"/>
  <c r="I676" i="36" s="1"/>
  <c r="I681" i="36" a="1"/>
  <c r="I681" i="36" s="1"/>
  <c r="I695" i="36" a="1"/>
  <c r="I695" i="36" s="1"/>
  <c r="I702" i="36" a="1"/>
  <c r="I702" i="36" s="1"/>
  <c r="I713" i="36" a="1"/>
  <c r="I713" i="36" s="1"/>
  <c r="H716" i="36" a="1"/>
  <c r="H716" i="36" s="1"/>
  <c r="I732" i="36" a="1"/>
  <c r="I732" i="36" s="1"/>
  <c r="I753" i="36" a="1"/>
  <c r="I753" i="36" s="1"/>
  <c r="G781" i="36" a="1"/>
  <c r="G781" i="36" s="1"/>
  <c r="I790" i="36" a="1"/>
  <c r="I790" i="36" s="1"/>
  <c r="H800" i="36" a="1"/>
  <c r="H800" i="36" s="1"/>
  <c r="H805" i="36" a="1"/>
  <c r="H805" i="36" s="1"/>
  <c r="I809" i="36" a="1"/>
  <c r="I809" i="36" s="1"/>
  <c r="H867" i="36" a="1"/>
  <c r="H867" i="36" s="1"/>
  <c r="H868" i="36" a="1"/>
  <c r="H868" i="36" s="1"/>
  <c r="G874" i="36" a="1"/>
  <c r="G874" i="36" s="1"/>
  <c r="I890" i="36" a="1"/>
  <c r="I890" i="36" s="1"/>
  <c r="I894" i="36" a="1"/>
  <c r="I894" i="36" s="1"/>
  <c r="H901" i="36" a="1"/>
  <c r="H901" i="36" s="1"/>
  <c r="H902" i="36" a="1"/>
  <c r="H902" i="36" s="1"/>
  <c r="H905" i="36" a="1"/>
  <c r="H905" i="36" s="1"/>
  <c r="H906" i="36" a="1"/>
  <c r="H906" i="36" s="1"/>
  <c r="H909" i="36" a="1"/>
  <c r="H909" i="36" s="1"/>
  <c r="I910" i="36" a="1"/>
  <c r="I910" i="36" s="1"/>
  <c r="H958" i="36" a="1"/>
  <c r="H958" i="36" s="1"/>
  <c r="H969" i="36" a="1"/>
  <c r="H969" i="36" s="1"/>
  <c r="I971" i="36" a="1"/>
  <c r="I971" i="36" s="1"/>
  <c r="I982" i="36" a="1"/>
  <c r="I982" i="36" s="1"/>
  <c r="I988" i="36" a="1"/>
  <c r="I988" i="36" s="1"/>
  <c r="H992" i="36" a="1"/>
  <c r="H992" i="36" s="1"/>
  <c r="G809" i="36" a="1"/>
  <c r="G809" i="36" s="1"/>
  <c r="I813" i="36" a="1"/>
  <c r="I813" i="36" s="1"/>
  <c r="H850" i="36" a="1"/>
  <c r="H850" i="36" s="1"/>
  <c r="H882" i="36" a="1"/>
  <c r="H882" i="36" s="1"/>
  <c r="I943" i="36" a="1"/>
  <c r="I943" i="36" s="1"/>
  <c r="I965" i="36" a="1"/>
  <c r="I965" i="36" s="1"/>
  <c r="I975" i="36" a="1"/>
  <c r="I975" i="36" s="1"/>
  <c r="H619" i="36" a="1"/>
  <c r="H619" i="36" s="1"/>
  <c r="H620" i="36" a="1"/>
  <c r="H620" i="36" s="1"/>
  <c r="H625" i="36" a="1"/>
  <c r="H625" i="36" s="1"/>
  <c r="I627" i="36" a="1"/>
  <c r="I627" i="36" s="1"/>
  <c r="H633" i="36" a="1"/>
  <c r="H633" i="36" s="1"/>
  <c r="I635" i="36" a="1"/>
  <c r="I635" i="36" s="1"/>
  <c r="H641" i="36" a="1"/>
  <c r="H641" i="36" s="1"/>
  <c r="I643" i="36" a="1"/>
  <c r="I643" i="36" s="1"/>
  <c r="I648" i="36" a="1"/>
  <c r="I648" i="36" s="1"/>
  <c r="I659" i="36" a="1"/>
  <c r="I659" i="36" s="1"/>
  <c r="I663" i="36" a="1"/>
  <c r="I663" i="36" s="1"/>
  <c r="I664" i="36" a="1"/>
  <c r="I664" i="36" s="1"/>
  <c r="I670" i="36" a="1"/>
  <c r="I670" i="36" s="1"/>
  <c r="I675" i="36" a="1"/>
  <c r="I675" i="36" s="1"/>
  <c r="H677" i="36" a="1"/>
  <c r="H677" i="36" s="1"/>
  <c r="I680" i="36" a="1"/>
  <c r="I680" i="36" s="1"/>
  <c r="I693" i="36" a="1"/>
  <c r="I693" i="36" s="1"/>
  <c r="I700" i="36" a="1"/>
  <c r="I700" i="36" s="1"/>
  <c r="G703" i="36" a="1"/>
  <c r="G703" i="36" s="1"/>
  <c r="H715" i="36" a="1"/>
  <c r="H715" i="36" s="1"/>
  <c r="I731" i="36" a="1"/>
  <c r="I731" i="36" s="1"/>
  <c r="I737" i="36" a="1"/>
  <c r="I737" i="36" s="1"/>
  <c r="H738" i="36" a="1"/>
  <c r="H738" i="36" s="1"/>
  <c r="I744" i="36" a="1"/>
  <c r="I744" i="36" s="1"/>
  <c r="I748" i="36" a="1"/>
  <c r="I748" i="36" s="1"/>
  <c r="G776" i="36" a="1"/>
  <c r="G776" i="36" s="1"/>
  <c r="G780" i="36" a="1"/>
  <c r="G780" i="36" s="1"/>
  <c r="I785" i="36" a="1"/>
  <c r="I785" i="36" s="1"/>
  <c r="G793" i="36" a="1"/>
  <c r="G793" i="36" s="1"/>
  <c r="I798" i="36" a="1"/>
  <c r="I798" i="36" s="1"/>
  <c r="I802" i="36" a="1"/>
  <c r="I802" i="36" s="1"/>
  <c r="H811" i="36" a="1"/>
  <c r="H811" i="36" s="1"/>
  <c r="G813" i="36" a="1"/>
  <c r="G813" i="36" s="1"/>
  <c r="I816" i="36" a="1"/>
  <c r="I816" i="36" s="1"/>
  <c r="I817" i="36" a="1"/>
  <c r="I817" i="36" s="1"/>
  <c r="H853" i="36" a="1"/>
  <c r="H853" i="36" s="1"/>
  <c r="H886" i="36" a="1"/>
  <c r="H886" i="36" s="1"/>
  <c r="I893" i="36" a="1"/>
  <c r="I893" i="36" s="1"/>
  <c r="I899" i="36" a="1"/>
  <c r="I899" i="36" s="1"/>
  <c r="H918" i="36" a="1"/>
  <c r="H918" i="36" s="1"/>
  <c r="I922" i="36" a="1"/>
  <c r="I922" i="36" s="1"/>
  <c r="I948" i="36" a="1"/>
  <c r="I948" i="36" s="1"/>
  <c r="H963" i="36" a="1"/>
  <c r="H963" i="36" s="1"/>
  <c r="H968" i="36" a="1"/>
  <c r="H968" i="36" s="1"/>
  <c r="I977" i="36" a="1"/>
  <c r="I977" i="36" s="1"/>
  <c r="I981" i="36" a="1"/>
  <c r="I981" i="36" s="1"/>
  <c r="I991" i="36" a="1"/>
  <c r="I991" i="36" s="1"/>
  <c r="I658" i="36" a="1"/>
  <c r="I658" i="36" s="1"/>
  <c r="G674" i="36" a="1"/>
  <c r="G674" i="36" s="1"/>
  <c r="I692" i="36" a="1"/>
  <c r="I692" i="36" s="1"/>
  <c r="G705" i="36" a="1"/>
  <c r="G705" i="36" s="1"/>
  <c r="I708" i="36" a="1"/>
  <c r="I708" i="36" s="1"/>
  <c r="H710" i="36" a="1"/>
  <c r="H710" i="36" s="1"/>
  <c r="I741" i="36" a="1"/>
  <c r="I741" i="36" s="1"/>
  <c r="G743" i="36" a="1"/>
  <c r="G743" i="36" s="1"/>
  <c r="I751" i="36" a="1"/>
  <c r="I751" i="36" s="1"/>
  <c r="I752" i="36" a="1"/>
  <c r="I752" i="36" s="1"/>
  <c r="I756" i="36" a="1"/>
  <c r="I756" i="36" s="1"/>
  <c r="I775" i="36" a="1"/>
  <c r="I775" i="36" s="1"/>
  <c r="I776" i="36" a="1"/>
  <c r="I776" i="36" s="1"/>
  <c r="I780" i="36" a="1"/>
  <c r="I780" i="36" s="1"/>
  <c r="G797" i="36" a="1"/>
  <c r="G797" i="36" s="1"/>
  <c r="H806" i="36" a="1"/>
  <c r="H806" i="36" s="1"/>
  <c r="H815" i="36" a="1"/>
  <c r="H815" i="36" s="1"/>
  <c r="G817" i="36" a="1"/>
  <c r="G817" i="36" s="1"/>
  <c r="I821" i="36" a="1"/>
  <c r="I821" i="36" s="1"/>
  <c r="H825" i="36" a="1"/>
  <c r="H825" i="36" s="1"/>
  <c r="H826" i="36" a="1"/>
  <c r="H826" i="36" s="1"/>
  <c r="H827" i="36" a="1"/>
  <c r="H827" i="36" s="1"/>
  <c r="H828" i="36" a="1"/>
  <c r="H828" i="36" s="1"/>
  <c r="H829" i="36" a="1"/>
  <c r="H829" i="36" s="1"/>
  <c r="H830" i="36" a="1"/>
  <c r="H830" i="36" s="1"/>
  <c r="H831" i="36" a="1"/>
  <c r="H831" i="36" s="1"/>
  <c r="H832" i="36" a="1"/>
  <c r="H832" i="36" s="1"/>
  <c r="H833" i="36" a="1"/>
  <c r="H833" i="36" s="1"/>
  <c r="H834" i="36" a="1"/>
  <c r="H834" i="36" s="1"/>
  <c r="H835" i="36" a="1"/>
  <c r="H835" i="36" s="1"/>
  <c r="H836" i="36" a="1"/>
  <c r="H836" i="36" s="1"/>
  <c r="H837" i="36" a="1"/>
  <c r="H837" i="36" s="1"/>
  <c r="H838" i="36" a="1"/>
  <c r="H838" i="36" s="1"/>
  <c r="H839" i="36" a="1"/>
  <c r="H839" i="36" s="1"/>
  <c r="H840" i="36" a="1"/>
  <c r="H840" i="36" s="1"/>
  <c r="H841" i="36" a="1"/>
  <c r="H841" i="36" s="1"/>
  <c r="H842" i="36" a="1"/>
  <c r="H842" i="36" s="1"/>
  <c r="H843" i="36" a="1"/>
  <c r="H843" i="36" s="1"/>
  <c r="G844" i="36" a="1"/>
  <c r="G844" i="36" s="1"/>
  <c r="G845" i="36" a="1"/>
  <c r="G845" i="36" s="1"/>
  <c r="I846" i="36" a="1"/>
  <c r="I846" i="36" s="1"/>
  <c r="I866" i="36" a="1"/>
  <c r="I866" i="36" s="1"/>
  <c r="H869" i="36" a="1"/>
  <c r="H869" i="36" s="1"/>
  <c r="I872" i="36" a="1"/>
  <c r="I872" i="36" s="1"/>
  <c r="H879" i="36" a="1"/>
  <c r="H879" i="36" s="1"/>
  <c r="G898" i="36" a="1"/>
  <c r="G898" i="36" s="1"/>
  <c r="H900" i="36" a="1"/>
  <c r="H900" i="36" s="1"/>
  <c r="G911" i="36" a="1"/>
  <c r="G911" i="36" s="1"/>
  <c r="H921" i="36" a="1"/>
  <c r="H921" i="36" s="1"/>
  <c r="H926" i="36" a="1"/>
  <c r="H926" i="36" s="1"/>
  <c r="I928" i="36" a="1"/>
  <c r="I928" i="36" s="1"/>
  <c r="I931" i="36" a="1"/>
  <c r="I931" i="36" s="1"/>
  <c r="I940" i="36" a="1"/>
  <c r="I940" i="36" s="1"/>
  <c r="H945" i="36" a="1"/>
  <c r="H945" i="36" s="1"/>
  <c r="G949" i="36" a="1"/>
  <c r="G949" i="36" s="1"/>
  <c r="G956" i="36" a="1"/>
  <c r="G956" i="36" s="1"/>
  <c r="G984" i="36" a="1"/>
  <c r="G984" i="36" s="1"/>
  <c r="G986" i="36" a="1"/>
  <c r="G986" i="36" s="1"/>
  <c r="I610" i="36" a="1"/>
  <c r="I610" i="36" s="1"/>
  <c r="I620" i="36" a="1"/>
  <c r="I620" i="36" s="1"/>
  <c r="I625" i="36" a="1"/>
  <c r="I625" i="36" s="1"/>
  <c r="H631" i="36" a="1"/>
  <c r="H631" i="36" s="1"/>
  <c r="I633" i="36" a="1"/>
  <c r="I633" i="36" s="1"/>
  <c r="H639" i="36" a="1"/>
  <c r="H639" i="36" s="1"/>
  <c r="I641" i="36" a="1"/>
  <c r="I641" i="36" s="1"/>
  <c r="G657" i="36" a="1"/>
  <c r="G657" i="36" s="1"/>
  <c r="G659" i="36" a="1"/>
  <c r="G659" i="36" s="1"/>
  <c r="I668" i="36" a="1"/>
  <c r="I668" i="36" s="1"/>
  <c r="I673" i="36" a="1"/>
  <c r="I673" i="36" s="1"/>
  <c r="H680" i="36" a="1"/>
  <c r="H680" i="36" s="1"/>
  <c r="H681" i="36" a="1"/>
  <c r="H681" i="36" s="1"/>
  <c r="I684" i="36" a="1"/>
  <c r="I684" i="36" s="1"/>
  <c r="I691" i="36" a="1"/>
  <c r="I691" i="36" s="1"/>
  <c r="G698" i="36" a="1"/>
  <c r="G698" i="36" s="1"/>
  <c r="I704" i="36" a="1"/>
  <c r="I704" i="36" s="1"/>
  <c r="I712" i="36" a="1"/>
  <c r="I712" i="36" s="1"/>
  <c r="H714" i="36" a="1"/>
  <c r="H714" i="36" s="1"/>
  <c r="G732" i="36" a="1"/>
  <c r="G732" i="36" s="1"/>
  <c r="I755" i="36" a="1"/>
  <c r="I755" i="36" s="1"/>
  <c r="G785" i="36" a="1"/>
  <c r="G785" i="36" s="1"/>
  <c r="H802" i="36" a="1"/>
  <c r="H802" i="36" s="1"/>
  <c r="I811" i="36" a="1"/>
  <c r="I811" i="36" s="1"/>
  <c r="H819" i="36" a="1"/>
  <c r="H819" i="36" s="1"/>
  <c r="G821" i="36" a="1"/>
  <c r="G821" i="36" s="1"/>
  <c r="H873" i="36" a="1"/>
  <c r="H873" i="36" s="1"/>
  <c r="G878" i="36" a="1"/>
  <c r="G878" i="36" s="1"/>
  <c r="I892" i="36" a="1"/>
  <c r="I892" i="36" s="1"/>
  <c r="H903" i="36" a="1"/>
  <c r="H903" i="36" s="1"/>
  <c r="H904" i="36" a="1"/>
  <c r="H904" i="36" s="1"/>
  <c r="H907" i="36" a="1"/>
  <c r="H907" i="36" s="1"/>
  <c r="H908" i="36" a="1"/>
  <c r="H908" i="36" s="1"/>
  <c r="I921" i="36" a="1"/>
  <c r="I921" i="36" s="1"/>
  <c r="G931" i="36" a="1"/>
  <c r="G931" i="36" s="1"/>
  <c r="I935" i="36" a="1"/>
  <c r="I935" i="36" s="1"/>
  <c r="I952" i="36" a="1"/>
  <c r="I952" i="36" s="1"/>
  <c r="H962" i="36" a="1"/>
  <c r="H962" i="36" s="1"/>
  <c r="I969" i="36" a="1"/>
  <c r="I969" i="36" s="1"/>
  <c r="H971" i="36" a="1"/>
  <c r="H971" i="36" s="1"/>
  <c r="I980" i="36" a="1"/>
  <c r="I980" i="36" s="1"/>
  <c r="I990" i="36" a="1"/>
  <c r="I990" i="36" s="1"/>
  <c r="I996" i="36" a="1"/>
  <c r="I996" i="36" s="1"/>
  <c r="G1002" i="36" a="1"/>
  <c r="G1002" i="36" s="1"/>
  <c r="G618" i="36" a="1"/>
  <c r="G618" i="36" s="1"/>
  <c r="I624" i="36" a="1"/>
  <c r="I624" i="36" s="1"/>
  <c r="H630" i="36" a="1"/>
  <c r="H630" i="36" s="1"/>
  <c r="I632" i="36" a="1"/>
  <c r="I632" i="36" s="1"/>
  <c r="H638" i="36" a="1"/>
  <c r="H638" i="36" s="1"/>
  <c r="I640" i="36" a="1"/>
  <c r="I640" i="36" s="1"/>
  <c r="I646" i="36" a="1"/>
  <c r="I646" i="36" s="1"/>
  <c r="I655" i="36" a="1"/>
  <c r="I655" i="36" s="1"/>
  <c r="H658" i="36" a="1"/>
  <c r="H658" i="36" s="1"/>
  <c r="I697" i="36" a="1"/>
  <c r="I697" i="36" s="1"/>
  <c r="I710" i="36" a="1"/>
  <c r="I710" i="36" s="1"/>
  <c r="G741" i="36" a="1"/>
  <c r="G741" i="36" s="1"/>
  <c r="I742" i="36" a="1"/>
  <c r="I742" i="36" s="1"/>
  <c r="G774" i="36" a="1"/>
  <c r="G774" i="36" s="1"/>
  <c r="I783" i="36" a="1"/>
  <c r="I783" i="36" s="1"/>
  <c r="I815" i="36" a="1"/>
  <c r="I815" i="36" s="1"/>
  <c r="H823" i="36" a="1"/>
  <c r="H823" i="36" s="1"/>
  <c r="H846" i="36" a="1"/>
  <c r="H846" i="36" s="1"/>
  <c r="G851" i="36" a="1"/>
  <c r="G851" i="36" s="1"/>
  <c r="I865" i="36" a="1"/>
  <c r="I865" i="36" s="1"/>
  <c r="I871" i="36" a="1"/>
  <c r="I871" i="36" s="1"/>
  <c r="G872" i="36" a="1"/>
  <c r="G872" i="36" s="1"/>
  <c r="H887" i="36" a="1"/>
  <c r="H887" i="36" s="1"/>
  <c r="H899" i="36" a="1"/>
  <c r="H899" i="36" s="1"/>
  <c r="I939" i="36" a="1"/>
  <c r="I939" i="36" s="1"/>
  <c r="G940" i="36" a="1"/>
  <c r="G940" i="36" s="1"/>
  <c r="H949" i="36" a="1"/>
  <c r="H949" i="36" s="1"/>
  <c r="I950" i="36" a="1"/>
  <c r="I950" i="36" s="1"/>
  <c r="H955" i="36" a="1"/>
  <c r="H955" i="36" s="1"/>
  <c r="H961" i="36" a="1"/>
  <c r="H961" i="36" s="1"/>
  <c r="I973" i="36" a="1"/>
  <c r="I973" i="36" s="1"/>
  <c r="H975" i="36" a="1"/>
  <c r="H975" i="36" s="1"/>
  <c r="I984" i="36" a="1"/>
  <c r="I984" i="36" s="1"/>
  <c r="I985" i="36" a="1"/>
  <c r="I985" i="36" s="1"/>
  <c r="I591" i="36" a="1"/>
  <c r="I591" i="36" s="1"/>
  <c r="I597" i="36" a="1"/>
  <c r="I597" i="36" s="1"/>
  <c r="H598" i="36" a="1"/>
  <c r="H598" i="36" s="1"/>
  <c r="I608" i="36" a="1"/>
  <c r="I608" i="36" s="1"/>
  <c r="H613" i="36" a="1"/>
  <c r="H613" i="36" s="1"/>
  <c r="H614" i="36" a="1"/>
  <c r="H614" i="36" s="1"/>
  <c r="H629" i="36" a="1"/>
  <c r="H629" i="36" s="1"/>
  <c r="I631" i="36" a="1"/>
  <c r="I631" i="36" s="1"/>
  <c r="H637" i="36" a="1"/>
  <c r="H637" i="36" s="1"/>
  <c r="I639" i="36" a="1"/>
  <c r="I639" i="36" s="1"/>
  <c r="H645" i="36" a="1"/>
  <c r="H645" i="36" s="1"/>
  <c r="I650" i="36" a="1"/>
  <c r="I650" i="36" s="1"/>
  <c r="I667" i="36" a="1"/>
  <c r="I667" i="36" s="1"/>
  <c r="H669" i="36" a="1"/>
  <c r="H669" i="36" s="1"/>
  <c r="I672" i="36" a="1"/>
  <c r="I672" i="36" s="1"/>
  <c r="I678" i="36" a="1"/>
  <c r="I678" i="36" s="1"/>
  <c r="G681" i="36" a="1"/>
  <c r="G681" i="36" s="1"/>
  <c r="H685" i="36" a="1"/>
  <c r="H685" i="36" s="1"/>
  <c r="I703" i="36" a="1"/>
  <c r="I703" i="36" s="1"/>
  <c r="I714" i="36" a="1"/>
  <c r="I714" i="36" s="1"/>
  <c r="I739" i="36" a="1"/>
  <c r="I739" i="36" s="1"/>
  <c r="I746" i="36" a="1"/>
  <c r="I746" i="36" s="1"/>
  <c r="I750" i="36" a="1"/>
  <c r="I750" i="36" s="1"/>
  <c r="I787" i="36" a="1"/>
  <c r="I787" i="36" s="1"/>
  <c r="H792" i="36" a="1"/>
  <c r="H792" i="36" s="1"/>
  <c r="I800" i="36" a="1"/>
  <c r="I800" i="36" s="1"/>
  <c r="I819" i="36" a="1"/>
  <c r="I819" i="36" s="1"/>
  <c r="H874" i="36" a="1"/>
  <c r="H874" i="36" s="1"/>
  <c r="I876" i="36" a="1"/>
  <c r="I876" i="36" s="1"/>
  <c r="I891" i="36" a="1"/>
  <c r="I891" i="36" s="1"/>
  <c r="I912" i="36" a="1"/>
  <c r="I912" i="36" s="1"/>
  <c r="I914" i="36" a="1"/>
  <c r="I914" i="36" s="1"/>
  <c r="G919" i="36" a="1"/>
  <c r="G919" i="36" s="1"/>
  <c r="I920" i="36" a="1"/>
  <c r="I920" i="36" s="1"/>
  <c r="H935" i="36" a="1"/>
  <c r="H935" i="36" s="1"/>
  <c r="I957" i="36" a="1"/>
  <c r="I957" i="36" s="1"/>
  <c r="H960" i="36" a="1"/>
  <c r="H960" i="36" s="1"/>
  <c r="H964" i="36" a="1"/>
  <c r="H964" i="36" s="1"/>
  <c r="I967" i="36" a="1"/>
  <c r="I967" i="36" s="1"/>
  <c r="H970" i="36" a="1"/>
  <c r="H970" i="36" s="1"/>
  <c r="I979" i="36" a="1"/>
  <c r="I979" i="36" s="1"/>
  <c r="I983" i="36" a="1"/>
  <c r="I983" i="36" s="1"/>
  <c r="I989" i="36" a="1"/>
  <c r="I989" i="36" s="1"/>
  <c r="I995" i="36" a="1"/>
  <c r="I995" i="36" s="1"/>
  <c r="I1000" i="36" a="1"/>
  <c r="I1000" i="36" s="1"/>
  <c r="I1001" i="36" a="1"/>
  <c r="I1001" i="36" s="1"/>
  <c r="AB6" i="36"/>
  <c r="AB8" i="36"/>
  <c r="AB10" i="36"/>
  <c r="AB5" i="36"/>
  <c r="AB7" i="36"/>
  <c r="AB9" i="36"/>
  <c r="AB11" i="36"/>
  <c r="H82" i="36" a="1"/>
  <c r="H82" i="36" s="1"/>
  <c r="G82" i="36" a="1"/>
  <c r="G82" i="36" s="1"/>
  <c r="I82" i="36" a="1"/>
  <c r="I82" i="36" s="1"/>
  <c r="H331" i="36" a="1"/>
  <c r="H331" i="36" s="1"/>
  <c r="G331" i="36" a="1"/>
  <c r="G331" i="36" s="1"/>
  <c r="I331" i="36" a="1"/>
  <c r="I331" i="36" s="1"/>
  <c r="H16" i="36" a="1"/>
  <c r="H16" i="36" s="1"/>
  <c r="G19" i="36" a="1"/>
  <c r="G19" i="36" s="1"/>
  <c r="G26" i="36" a="1"/>
  <c r="G26" i="36" s="1"/>
  <c r="I31" i="36" a="1"/>
  <c r="I31" i="36" s="1"/>
  <c r="H31" i="36" a="1"/>
  <c r="H31" i="36" s="1"/>
  <c r="I35" i="36" a="1"/>
  <c r="I35" i="36" s="1"/>
  <c r="H36" i="36" a="1"/>
  <c r="H36" i="36" s="1"/>
  <c r="H38" i="36" a="1"/>
  <c r="H38" i="36" s="1"/>
  <c r="G38" i="36" a="1"/>
  <c r="G38" i="36" s="1"/>
  <c r="G41" i="36" a="1"/>
  <c r="G41" i="36" s="1"/>
  <c r="H43" i="36" a="1"/>
  <c r="H43" i="36" s="1"/>
  <c r="G43" i="36" a="1"/>
  <c r="G43" i="36" s="1"/>
  <c r="I44" i="36" a="1"/>
  <c r="I44" i="36" s="1"/>
  <c r="H65" i="36" a="1"/>
  <c r="H65" i="36" s="1"/>
  <c r="G65" i="36" a="1"/>
  <c r="G65" i="36" s="1"/>
  <c r="I73" i="36" a="1"/>
  <c r="I73" i="36" s="1"/>
  <c r="H74" i="36" a="1"/>
  <c r="H74" i="36" s="1"/>
  <c r="G74" i="36" a="1"/>
  <c r="G74" i="36" s="1"/>
  <c r="I74" i="36" a="1"/>
  <c r="I74" i="36" s="1"/>
  <c r="H81" i="36" a="1"/>
  <c r="H81" i="36" s="1"/>
  <c r="G81" i="36" a="1"/>
  <c r="G81" i="36" s="1"/>
  <c r="G83" i="36" a="1"/>
  <c r="G83" i="36" s="1"/>
  <c r="H88" i="36" a="1"/>
  <c r="H88" i="36" s="1"/>
  <c r="G88" i="36" a="1"/>
  <c r="G88" i="36" s="1"/>
  <c r="I92" i="36" a="1"/>
  <c r="I92" i="36" s="1"/>
  <c r="H92" i="36" a="1"/>
  <c r="H92" i="36" s="1"/>
  <c r="I115" i="36" a="1"/>
  <c r="I115" i="36" s="1"/>
  <c r="H21" i="36" a="1"/>
  <c r="H21" i="36" s="1"/>
  <c r="G21" i="36" a="1"/>
  <c r="G21" i="36" s="1"/>
  <c r="I21" i="36" a="1"/>
  <c r="I21" i="36" s="1"/>
  <c r="H48" i="36" a="1"/>
  <c r="H48" i="36" s="1"/>
  <c r="G48" i="36" a="1"/>
  <c r="G48" i="36" s="1"/>
  <c r="H53" i="36" a="1"/>
  <c r="H53" i="36" s="1"/>
  <c r="G53" i="36" a="1"/>
  <c r="G53" i="36" s="1"/>
  <c r="I53" i="36" a="1"/>
  <c r="I53" i="36" s="1"/>
  <c r="H89" i="36" a="1"/>
  <c r="H89" i="36" s="1"/>
  <c r="G89" i="36" a="1"/>
  <c r="G89" i="36" s="1"/>
  <c r="H96" i="36" a="1"/>
  <c r="H96" i="36" s="1"/>
  <c r="G96" i="36" a="1"/>
  <c r="G96" i="36" s="1"/>
  <c r="I100" i="36" a="1"/>
  <c r="I100" i="36" s="1"/>
  <c r="H100" i="36" a="1"/>
  <c r="H100" i="36" s="1"/>
  <c r="H40" i="36" a="1"/>
  <c r="H40" i="36" s="1"/>
  <c r="G40" i="36" a="1"/>
  <c r="G40" i="36" s="1"/>
  <c r="H45" i="36" a="1"/>
  <c r="H45" i="36" s="1"/>
  <c r="G45" i="36" a="1"/>
  <c r="G45" i="36" s="1"/>
  <c r="I45" i="36" a="1"/>
  <c r="I45" i="36" s="1"/>
  <c r="H55" i="36" a="1"/>
  <c r="H55" i="36" s="1"/>
  <c r="G55" i="36" a="1"/>
  <c r="G55" i="36" s="1"/>
  <c r="I55" i="36" a="1"/>
  <c r="I55" i="36" s="1"/>
  <c r="H60" i="36" a="1"/>
  <c r="H60" i="36" s="1"/>
  <c r="G60" i="36" a="1"/>
  <c r="G60" i="36" s="1"/>
  <c r="I61" i="36" a="1"/>
  <c r="I61" i="36" s="1"/>
  <c r="H61" i="36" a="1"/>
  <c r="H61" i="36" s="1"/>
  <c r="H80" i="36" a="1"/>
  <c r="H80" i="36" s="1"/>
  <c r="G80" i="36" a="1"/>
  <c r="G80" i="36" s="1"/>
  <c r="I84" i="36" a="1"/>
  <c r="I84" i="36" s="1"/>
  <c r="H84" i="36" a="1"/>
  <c r="H84" i="36" s="1"/>
  <c r="I116" i="36" a="1"/>
  <c r="I116" i="36" s="1"/>
  <c r="H116" i="36" a="1"/>
  <c r="H116" i="36" s="1"/>
  <c r="G116" i="36" a="1"/>
  <c r="G116" i="36" s="1"/>
  <c r="G5" i="36" a="1"/>
  <c r="G5" i="36" s="1"/>
  <c r="I5" i="36" a="1"/>
  <c r="I5" i="36" s="1"/>
  <c r="G7" i="36" a="1"/>
  <c r="G7" i="36" s="1"/>
  <c r="I7" i="36" a="1"/>
  <c r="I7" i="36" s="1"/>
  <c r="G9" i="36" a="1"/>
  <c r="G9" i="36" s="1"/>
  <c r="I9" i="36" a="1"/>
  <c r="I9" i="36" s="1"/>
  <c r="G11" i="36" a="1"/>
  <c r="G11" i="36" s="1"/>
  <c r="I11" i="36" a="1"/>
  <c r="I11" i="36" s="1"/>
  <c r="H14" i="36" a="1"/>
  <c r="H14" i="36" s="1"/>
  <c r="I23" i="36" a="1"/>
  <c r="I23" i="36" s="1"/>
  <c r="H23" i="36" a="1"/>
  <c r="H23" i="36" s="1"/>
  <c r="I27" i="36" a="1"/>
  <c r="I27" i="36" s="1"/>
  <c r="H28" i="36" a="1"/>
  <c r="H28" i="36" s="1"/>
  <c r="H30" i="36" a="1"/>
  <c r="H30" i="36" s="1"/>
  <c r="G30" i="36" a="1"/>
  <c r="G30" i="36" s="1"/>
  <c r="H35" i="36" a="1"/>
  <c r="H35" i="36" s="1"/>
  <c r="G35" i="36" a="1"/>
  <c r="G35" i="36" s="1"/>
  <c r="I36" i="36" a="1"/>
  <c r="I36" i="36" s="1"/>
  <c r="I41" i="36" a="1"/>
  <c r="I41" i="36" s="1"/>
  <c r="G50" i="36" a="1"/>
  <c r="G50" i="36" s="1"/>
  <c r="H73" i="36" a="1"/>
  <c r="H73" i="36" s="1"/>
  <c r="G73" i="36" a="1"/>
  <c r="G73" i="36" s="1"/>
  <c r="I76" i="36" a="1"/>
  <c r="I76" i="36" s="1"/>
  <c r="H76" i="36" a="1"/>
  <c r="H76" i="36" s="1"/>
  <c r="G115" i="36" a="1"/>
  <c r="G115" i="36" s="1"/>
  <c r="H32" i="36" a="1"/>
  <c r="H32" i="36" s="1"/>
  <c r="G32" i="36" a="1"/>
  <c r="G32" i="36" s="1"/>
  <c r="H37" i="36" a="1"/>
  <c r="H37" i="36" s="1"/>
  <c r="G37" i="36" a="1"/>
  <c r="G37" i="36" s="1"/>
  <c r="I37" i="36" a="1"/>
  <c r="I37" i="36" s="1"/>
  <c r="H63" i="36" a="1"/>
  <c r="H63" i="36" s="1"/>
  <c r="G63" i="36" a="1"/>
  <c r="G63" i="36" s="1"/>
  <c r="I63" i="36" a="1"/>
  <c r="I63" i="36" s="1"/>
  <c r="H68" i="36" a="1"/>
  <c r="H68" i="36" s="1"/>
  <c r="G68" i="36" a="1"/>
  <c r="G68" i="36" s="1"/>
  <c r="I69" i="36" a="1"/>
  <c r="I69" i="36" s="1"/>
  <c r="H69" i="36" a="1"/>
  <c r="H69" i="36" s="1"/>
  <c r="G86" i="36" a="1"/>
  <c r="G86" i="36" s="1"/>
  <c r="I123" i="36" a="1"/>
  <c r="I123" i="36" s="1"/>
  <c r="G123" i="36" a="1"/>
  <c r="G123" i="36" s="1"/>
  <c r="H12" i="36" a="1"/>
  <c r="H12" i="36" s="1"/>
  <c r="G15" i="36" a="1"/>
  <c r="G15" i="36" s="1"/>
  <c r="H20" i="36" a="1"/>
  <c r="H20" i="36" s="1"/>
  <c r="H22" i="36" a="1"/>
  <c r="H22" i="36" s="1"/>
  <c r="G22" i="36" a="1"/>
  <c r="G22" i="36" s="1"/>
  <c r="G25" i="36" a="1"/>
  <c r="G25" i="36" s="1"/>
  <c r="H27" i="36" a="1"/>
  <c r="H27" i="36" s="1"/>
  <c r="G27" i="36" a="1"/>
  <c r="G27" i="36" s="1"/>
  <c r="I28" i="36" a="1"/>
  <c r="I28" i="36" s="1"/>
  <c r="I33" i="36" a="1"/>
  <c r="I33" i="36" s="1"/>
  <c r="H34" i="36" a="1"/>
  <c r="H34" i="36" s="1"/>
  <c r="G42" i="36" a="1"/>
  <c r="G42" i="36" s="1"/>
  <c r="I47" i="36" a="1"/>
  <c r="I47" i="36" s="1"/>
  <c r="H47" i="36" a="1"/>
  <c r="H47" i="36" s="1"/>
  <c r="I48" i="36" a="1"/>
  <c r="I48" i="36" s="1"/>
  <c r="I51" i="36" a="1"/>
  <c r="I51" i="36" s="1"/>
  <c r="H52" i="36" a="1"/>
  <c r="H52" i="36" s="1"/>
  <c r="I57" i="36" a="1"/>
  <c r="I57" i="36" s="1"/>
  <c r="G78" i="36" a="1"/>
  <c r="G78" i="36" s="1"/>
  <c r="I89" i="36" a="1"/>
  <c r="I89" i="36" s="1"/>
  <c r="H99" i="36" a="1"/>
  <c r="H99" i="36" s="1"/>
  <c r="I107" i="36" a="1"/>
  <c r="I107" i="36" s="1"/>
  <c r="G18" i="36" a="1"/>
  <c r="G18" i="36" s="1"/>
  <c r="H24" i="36" a="1"/>
  <c r="H24" i="36" s="1"/>
  <c r="G24" i="36" a="1"/>
  <c r="G24" i="36" s="1"/>
  <c r="H29" i="36" a="1"/>
  <c r="H29" i="36" s="1"/>
  <c r="G29" i="36" a="1"/>
  <c r="G29" i="36" s="1"/>
  <c r="I29" i="36" a="1"/>
  <c r="I29" i="36" s="1"/>
  <c r="G59" i="36" a="1"/>
  <c r="G59" i="36" s="1"/>
  <c r="H71" i="36" a="1"/>
  <c r="H71" i="36" s="1"/>
  <c r="G71" i="36" a="1"/>
  <c r="G71" i="36" s="1"/>
  <c r="I71" i="36" a="1"/>
  <c r="I71" i="36" s="1"/>
  <c r="I96" i="36" a="1"/>
  <c r="I96" i="36" s="1"/>
  <c r="H98" i="36" a="1"/>
  <c r="H98" i="36" s="1"/>
  <c r="G98" i="36" a="1"/>
  <c r="G98" i="36" s="1"/>
  <c r="I98" i="36" a="1"/>
  <c r="I98" i="36" s="1"/>
  <c r="G100" i="36" a="1"/>
  <c r="G100" i="36" s="1"/>
  <c r="I108" i="36" a="1"/>
  <c r="I108" i="36" s="1"/>
  <c r="H108" i="36" a="1"/>
  <c r="H108" i="36" s="1"/>
  <c r="G108" i="36" a="1"/>
  <c r="G108" i="36" s="1"/>
  <c r="H18" i="36" a="1"/>
  <c r="H18" i="36" s="1"/>
  <c r="G34" i="36" a="1"/>
  <c r="G34" i="36" s="1"/>
  <c r="I39" i="36" a="1"/>
  <c r="I39" i="36" s="1"/>
  <c r="H39" i="36" a="1"/>
  <c r="H39" i="36" s="1"/>
  <c r="I40" i="36" a="1"/>
  <c r="I40" i="36" s="1"/>
  <c r="H44" i="36" a="1"/>
  <c r="H44" i="36" s="1"/>
  <c r="H46" i="36" a="1"/>
  <c r="H46" i="36" s="1"/>
  <c r="G46" i="36" a="1"/>
  <c r="G46" i="36" s="1"/>
  <c r="H51" i="36" a="1"/>
  <c r="H51" i="36" s="1"/>
  <c r="G51" i="36" a="1"/>
  <c r="G51" i="36" s="1"/>
  <c r="I52" i="36" a="1"/>
  <c r="I52" i="36" s="1"/>
  <c r="H57" i="36" a="1"/>
  <c r="H57" i="36" s="1"/>
  <c r="G57" i="36" a="1"/>
  <c r="G57" i="36" s="1"/>
  <c r="I60" i="36" a="1"/>
  <c r="I60" i="36" s="1"/>
  <c r="I86" i="36" a="1"/>
  <c r="I86" i="36" s="1"/>
  <c r="H90" i="36" a="1"/>
  <c r="H90" i="36" s="1"/>
  <c r="G90" i="36" a="1"/>
  <c r="G90" i="36" s="1"/>
  <c r="I90" i="36" a="1"/>
  <c r="I90" i="36" s="1"/>
  <c r="H97" i="36" a="1"/>
  <c r="H97" i="36" s="1"/>
  <c r="G97" i="36" a="1"/>
  <c r="G97" i="36" s="1"/>
  <c r="G99" i="36" a="1"/>
  <c r="G99" i="36" s="1"/>
  <c r="G107" i="36" a="1"/>
  <c r="G107" i="36" s="1"/>
  <c r="I112" i="36" a="1"/>
  <c r="I112" i="36" s="1"/>
  <c r="I105" i="36" a="1"/>
  <c r="I105" i="36" s="1"/>
  <c r="I113" i="36" a="1"/>
  <c r="I113" i="36" s="1"/>
  <c r="I516" i="36" a="1"/>
  <c r="I516" i="36" s="1"/>
  <c r="G516" i="36" a="1"/>
  <c r="G516" i="36" s="1"/>
  <c r="H516" i="36" a="1"/>
  <c r="H516" i="36" s="1"/>
  <c r="I106" i="36" a="1"/>
  <c r="I106" i="36" s="1"/>
  <c r="I114" i="36" a="1"/>
  <c r="I114" i="36" s="1"/>
  <c r="H123" i="36" a="1"/>
  <c r="H123" i="36" s="1"/>
  <c r="I131" i="36" a="1"/>
  <c r="I131" i="36" s="1"/>
  <c r="G131" i="36" a="1"/>
  <c r="G131" i="36" s="1"/>
  <c r="H6" i="36" a="1"/>
  <c r="H6" i="36" s="1"/>
  <c r="H8" i="36" a="1"/>
  <c r="H8" i="36" s="1"/>
  <c r="H10" i="36" a="1"/>
  <c r="H10" i="36" s="1"/>
  <c r="G54" i="36" a="1"/>
  <c r="G54" i="36" s="1"/>
  <c r="G62" i="36" a="1"/>
  <c r="G62" i="36" s="1"/>
  <c r="G70" i="36" a="1"/>
  <c r="G70" i="36" s="1"/>
  <c r="I132" i="36" a="1"/>
  <c r="I132" i="36" s="1"/>
  <c r="G132" i="36" a="1"/>
  <c r="G132" i="36" s="1"/>
  <c r="H198" i="36" a="1"/>
  <c r="H198" i="36" s="1"/>
  <c r="I221" i="36" a="1"/>
  <c r="I221" i="36" s="1"/>
  <c r="I227" i="36" a="1"/>
  <c r="I227" i="36" s="1"/>
  <c r="G227" i="36" a="1"/>
  <c r="G227" i="36" s="1"/>
  <c r="I229" i="36" a="1"/>
  <c r="I229" i="36" s="1"/>
  <c r="G229" i="36" a="1"/>
  <c r="G229" i="36" s="1"/>
  <c r="H79" i="36" a="1"/>
  <c r="H79" i="36" s="1"/>
  <c r="H87" i="36" a="1"/>
  <c r="H87" i="36" s="1"/>
  <c r="H95" i="36" a="1"/>
  <c r="H95" i="36" s="1"/>
  <c r="H103" i="36" a="1"/>
  <c r="H103" i="36" s="1"/>
  <c r="G104" i="36" a="1"/>
  <c r="G104" i="36" s="1"/>
  <c r="H111" i="36" a="1"/>
  <c r="H111" i="36" s="1"/>
  <c r="G112" i="36" a="1"/>
  <c r="G112" i="36" s="1"/>
  <c r="H120" i="36" a="1"/>
  <c r="H120" i="36" s="1"/>
  <c r="H130" i="36" a="1"/>
  <c r="H130" i="36" s="1"/>
  <c r="H133" i="36" a="1"/>
  <c r="H133" i="36" s="1"/>
  <c r="I137" i="36" a="1"/>
  <c r="I137" i="36" s="1"/>
  <c r="I141" i="36" a="1"/>
  <c r="I141" i="36" s="1"/>
  <c r="I145" i="36" a="1"/>
  <c r="I145" i="36" s="1"/>
  <c r="I149" i="36" a="1"/>
  <c r="I149" i="36" s="1"/>
  <c r="I153" i="36" a="1"/>
  <c r="I153" i="36" s="1"/>
  <c r="I157" i="36" a="1"/>
  <c r="I157" i="36" s="1"/>
  <c r="I161" i="36" a="1"/>
  <c r="I161" i="36" s="1"/>
  <c r="I165" i="36" a="1"/>
  <c r="I165" i="36" s="1"/>
  <c r="I169" i="36" a="1"/>
  <c r="I169" i="36" s="1"/>
  <c r="I173" i="36" a="1"/>
  <c r="I173" i="36" s="1"/>
  <c r="I177" i="36" a="1"/>
  <c r="I177" i="36" s="1"/>
  <c r="I181" i="36" a="1"/>
  <c r="I181" i="36" s="1"/>
  <c r="I185" i="36" a="1"/>
  <c r="I185" i="36" s="1"/>
  <c r="H202" i="36" a="1"/>
  <c r="H202" i="36" s="1"/>
  <c r="H217" i="36" a="1"/>
  <c r="H217" i="36" s="1"/>
  <c r="G217" i="36" a="1"/>
  <c r="G217" i="36" s="1"/>
  <c r="I218" i="36" a="1"/>
  <c r="I218" i="36" s="1"/>
  <c r="H225" i="36" a="1"/>
  <c r="H225" i="36" s="1"/>
  <c r="G225" i="36" a="1"/>
  <c r="G225" i="36" s="1"/>
  <c r="H119" i="36" a="1"/>
  <c r="H119" i="36" s="1"/>
  <c r="I119" i="36" a="1"/>
  <c r="I119" i="36" s="1"/>
  <c r="H127" i="36" a="1"/>
  <c r="H127" i="36" s="1"/>
  <c r="G129" i="36" a="1"/>
  <c r="G129" i="36" s="1"/>
  <c r="I130" i="36" a="1"/>
  <c r="I130" i="36" s="1"/>
  <c r="I133" i="36" a="1"/>
  <c r="I133" i="36" s="1"/>
  <c r="G133" i="36" a="1"/>
  <c r="G133" i="36" s="1"/>
  <c r="G137" i="36" a="1"/>
  <c r="G137" i="36" s="1"/>
  <c r="G141" i="36" a="1"/>
  <c r="G141" i="36" s="1"/>
  <c r="G145" i="36" a="1"/>
  <c r="G145" i="36" s="1"/>
  <c r="G149" i="36" a="1"/>
  <c r="G149" i="36" s="1"/>
  <c r="G153" i="36" a="1"/>
  <c r="G153" i="36" s="1"/>
  <c r="G157" i="36" a="1"/>
  <c r="G157" i="36" s="1"/>
  <c r="G161" i="36" a="1"/>
  <c r="G161" i="36" s="1"/>
  <c r="G165" i="36" a="1"/>
  <c r="G165" i="36" s="1"/>
  <c r="G169" i="36" a="1"/>
  <c r="G169" i="36" s="1"/>
  <c r="G173" i="36" a="1"/>
  <c r="G173" i="36" s="1"/>
  <c r="I198" i="36" a="1"/>
  <c r="I198" i="36" s="1"/>
  <c r="I205" i="36" a="1"/>
  <c r="I205" i="36" s="1"/>
  <c r="H206" i="36" a="1"/>
  <c r="H206" i="36" s="1"/>
  <c r="I213" i="36" a="1"/>
  <c r="I213" i="36" s="1"/>
  <c r="I216" i="36" a="1"/>
  <c r="I216" i="36" s="1"/>
  <c r="H219" i="36" a="1"/>
  <c r="H219" i="36" s="1"/>
  <c r="G219" i="36" a="1"/>
  <c r="G219" i="36" s="1"/>
  <c r="G106" i="36" a="1"/>
  <c r="G106" i="36" s="1"/>
  <c r="G114" i="36" a="1"/>
  <c r="G114" i="36" s="1"/>
  <c r="H124" i="36" a="1"/>
  <c r="H124" i="36" s="1"/>
  <c r="G126" i="36" a="1"/>
  <c r="G126" i="36" s="1"/>
  <c r="I127" i="36" a="1"/>
  <c r="I127" i="36" s="1"/>
  <c r="H134" i="36" a="1"/>
  <c r="H134" i="36" s="1"/>
  <c r="I138" i="36" a="1"/>
  <c r="I138" i="36" s="1"/>
  <c r="I142" i="36" a="1"/>
  <c r="I142" i="36" s="1"/>
  <c r="I146" i="36" a="1"/>
  <c r="I146" i="36" s="1"/>
  <c r="I150" i="36" a="1"/>
  <c r="I150" i="36" s="1"/>
  <c r="I154" i="36" a="1"/>
  <c r="I154" i="36" s="1"/>
  <c r="I158" i="36" a="1"/>
  <c r="I158" i="36" s="1"/>
  <c r="I162" i="36" a="1"/>
  <c r="I162" i="36" s="1"/>
  <c r="I166" i="36" a="1"/>
  <c r="I166" i="36" s="1"/>
  <c r="I170" i="36" a="1"/>
  <c r="I170" i="36" s="1"/>
  <c r="I174" i="36" a="1"/>
  <c r="I174" i="36" s="1"/>
  <c r="I178" i="36" a="1"/>
  <c r="I178" i="36" s="1"/>
  <c r="I182" i="36" a="1"/>
  <c r="I182" i="36" s="1"/>
  <c r="I186" i="36" a="1"/>
  <c r="I186" i="36" s="1"/>
  <c r="I202" i="36" a="1"/>
  <c r="I202" i="36" s="1"/>
  <c r="I209" i="36" a="1"/>
  <c r="I209" i="36" s="1"/>
  <c r="I210" i="36" a="1"/>
  <c r="I210" i="36" s="1"/>
  <c r="H218" i="36" a="1"/>
  <c r="H218" i="36" s="1"/>
  <c r="I124" i="36" a="1"/>
  <c r="I124" i="36" s="1"/>
  <c r="H129" i="36" a="1"/>
  <c r="H129" i="36" s="1"/>
  <c r="I134" i="36" a="1"/>
  <c r="I134" i="36" s="1"/>
  <c r="G134" i="36" a="1"/>
  <c r="G134" i="36" s="1"/>
  <c r="G138" i="36" a="1"/>
  <c r="G138" i="36" s="1"/>
  <c r="G142" i="36" a="1"/>
  <c r="G142" i="36" s="1"/>
  <c r="G146" i="36" a="1"/>
  <c r="G146" i="36" s="1"/>
  <c r="G150" i="36" a="1"/>
  <c r="G150" i="36" s="1"/>
  <c r="G154" i="36" a="1"/>
  <c r="G154" i="36" s="1"/>
  <c r="G158" i="36" a="1"/>
  <c r="G158" i="36" s="1"/>
  <c r="G162" i="36" a="1"/>
  <c r="G162" i="36" s="1"/>
  <c r="G166" i="36" a="1"/>
  <c r="G166" i="36" s="1"/>
  <c r="G170" i="36" a="1"/>
  <c r="G170" i="36" s="1"/>
  <c r="I206" i="36" a="1"/>
  <c r="I206" i="36" s="1"/>
  <c r="H211" i="36" a="1"/>
  <c r="H211" i="36" s="1"/>
  <c r="G211" i="36" a="1"/>
  <c r="G211" i="36" s="1"/>
  <c r="I326" i="36" a="1"/>
  <c r="I326" i="36" s="1"/>
  <c r="G326" i="36" a="1"/>
  <c r="G326" i="36" s="1"/>
  <c r="H354" i="36" a="1"/>
  <c r="H354" i="36" s="1"/>
  <c r="G354" i="36" a="1"/>
  <c r="G354" i="36" s="1"/>
  <c r="I354" i="36" a="1"/>
  <c r="I354" i="36" s="1"/>
  <c r="H366" i="36" a="1"/>
  <c r="H366" i="36" s="1"/>
  <c r="G366" i="36" a="1"/>
  <c r="G366" i="36" s="1"/>
  <c r="I366" i="36" a="1"/>
  <c r="I366" i="36" s="1"/>
  <c r="G194" i="36" a="1"/>
  <c r="G194" i="36" s="1"/>
  <c r="H195" i="36" a="1"/>
  <c r="H195" i="36" s="1"/>
  <c r="G198" i="36" a="1"/>
  <c r="G198" i="36" s="1"/>
  <c r="H199" i="36" a="1"/>
  <c r="H199" i="36" s="1"/>
  <c r="G202" i="36" a="1"/>
  <c r="G202" i="36" s="1"/>
  <c r="H203" i="36" a="1"/>
  <c r="H203" i="36" s="1"/>
  <c r="G206" i="36" a="1"/>
  <c r="G206" i="36" s="1"/>
  <c r="H207" i="36" a="1"/>
  <c r="H207" i="36" s="1"/>
  <c r="G210" i="36" a="1"/>
  <c r="G210" i="36" s="1"/>
  <c r="I212" i="36" a="1"/>
  <c r="I212" i="36" s="1"/>
  <c r="G218" i="36" a="1"/>
  <c r="G218" i="36" s="1"/>
  <c r="I220" i="36" a="1"/>
  <c r="I220" i="36" s="1"/>
  <c r="G230" i="36" a="1"/>
  <c r="G230" i="36" s="1"/>
  <c r="H234" i="36" a="1"/>
  <c r="H234" i="36" s="1"/>
  <c r="I241" i="36" a="1"/>
  <c r="I241" i="36" s="1"/>
  <c r="G174" i="36" a="1"/>
  <c r="G174" i="36" s="1"/>
  <c r="G175" i="36" a="1"/>
  <c r="G175" i="36" s="1"/>
  <c r="G176" i="36" a="1"/>
  <c r="G176" i="36" s="1"/>
  <c r="G177" i="36" a="1"/>
  <c r="G177" i="36" s="1"/>
  <c r="G178" i="36" a="1"/>
  <c r="G178" i="36" s="1"/>
  <c r="G179" i="36" a="1"/>
  <c r="G179" i="36" s="1"/>
  <c r="G180" i="36" a="1"/>
  <c r="G180" i="36" s="1"/>
  <c r="G181" i="36" a="1"/>
  <c r="G181" i="36" s="1"/>
  <c r="G182" i="36" a="1"/>
  <c r="G182" i="36" s="1"/>
  <c r="G183" i="36" a="1"/>
  <c r="G183" i="36" s="1"/>
  <c r="G184" i="36" a="1"/>
  <c r="G184" i="36" s="1"/>
  <c r="G185" i="36" a="1"/>
  <c r="G185" i="36" s="1"/>
  <c r="G186" i="36" a="1"/>
  <c r="G186" i="36" s="1"/>
  <c r="G187" i="36" a="1"/>
  <c r="G187" i="36" s="1"/>
  <c r="G188" i="36" a="1"/>
  <c r="G188" i="36" s="1"/>
  <c r="G189" i="36" a="1"/>
  <c r="G189" i="36" s="1"/>
  <c r="G190" i="36" a="1"/>
  <c r="G190" i="36" s="1"/>
  <c r="G191" i="36" a="1"/>
  <c r="G191" i="36" s="1"/>
  <c r="G192" i="36" a="1"/>
  <c r="G192" i="36" s="1"/>
  <c r="G193" i="36" a="1"/>
  <c r="G193" i="36" s="1"/>
  <c r="I195" i="36" a="1"/>
  <c r="I195" i="36" s="1"/>
  <c r="I199" i="36" a="1"/>
  <c r="I199" i="36" s="1"/>
  <c r="I203" i="36" a="1"/>
  <c r="I203" i="36" s="1"/>
  <c r="I207" i="36" a="1"/>
  <c r="I207" i="36" s="1"/>
  <c r="G213" i="36" a="1"/>
  <c r="G213" i="36" s="1"/>
  <c r="G221" i="36" a="1"/>
  <c r="G221" i="36" s="1"/>
  <c r="H231" i="36" a="1"/>
  <c r="H231" i="36" s="1"/>
  <c r="I237" i="36" a="1"/>
  <c r="I237" i="36" s="1"/>
  <c r="I329" i="36" a="1"/>
  <c r="I329" i="36" s="1"/>
  <c r="I340" i="36" a="1"/>
  <c r="I340" i="36" s="1"/>
  <c r="G197" i="36" a="1"/>
  <c r="G197" i="36" s="1"/>
  <c r="G201" i="36" a="1"/>
  <c r="G201" i="36" s="1"/>
  <c r="G205" i="36" a="1"/>
  <c r="G205" i="36" s="1"/>
  <c r="G209" i="36" a="1"/>
  <c r="G209" i="36" s="1"/>
  <c r="H213" i="36" a="1"/>
  <c r="H213" i="36" s="1"/>
  <c r="G216" i="36" a="1"/>
  <c r="G216" i="36" s="1"/>
  <c r="H221" i="36" a="1"/>
  <c r="H221" i="36" s="1"/>
  <c r="G224" i="36" a="1"/>
  <c r="G224" i="36" s="1"/>
  <c r="G228" i="36" a="1"/>
  <c r="G228" i="36" s="1"/>
  <c r="H230" i="36" a="1"/>
  <c r="H230" i="36" s="1"/>
  <c r="I234" i="36" a="1"/>
  <c r="I234" i="36" s="1"/>
  <c r="H236" i="36" a="1"/>
  <c r="H236" i="36" s="1"/>
  <c r="G240" i="36" a="1"/>
  <c r="G240" i="36" s="1"/>
  <c r="I242" i="36" a="1"/>
  <c r="I242" i="36" s="1"/>
  <c r="I306" i="36" a="1"/>
  <c r="I306" i="36" s="1"/>
  <c r="G306" i="36" a="1"/>
  <c r="G306" i="36" s="1"/>
  <c r="I317" i="36" a="1"/>
  <c r="I317" i="36" s="1"/>
  <c r="H325" i="36" a="1"/>
  <c r="H325" i="36" s="1"/>
  <c r="H326" i="36" a="1"/>
  <c r="H326" i="36" s="1"/>
  <c r="I328" i="36" a="1"/>
  <c r="I328" i="36" s="1"/>
  <c r="H374" i="36" a="1"/>
  <c r="H374" i="36" s="1"/>
  <c r="G374" i="36" a="1"/>
  <c r="G374" i="36" s="1"/>
  <c r="H135" i="36" a="1"/>
  <c r="H135" i="36" s="1"/>
  <c r="H136" i="36" a="1"/>
  <c r="H136" i="36" s="1"/>
  <c r="H137" i="36" a="1"/>
  <c r="H137" i="36" s="1"/>
  <c r="H138" i="36" a="1"/>
  <c r="H138" i="36" s="1"/>
  <c r="H139" i="36" a="1"/>
  <c r="H139" i="36" s="1"/>
  <c r="H140" i="36" a="1"/>
  <c r="H140" i="36" s="1"/>
  <c r="H141" i="36" a="1"/>
  <c r="H141" i="36" s="1"/>
  <c r="H142" i="36" a="1"/>
  <c r="H142" i="36" s="1"/>
  <c r="H143" i="36" a="1"/>
  <c r="H143" i="36" s="1"/>
  <c r="H144" i="36" a="1"/>
  <c r="H144" i="36" s="1"/>
  <c r="H145" i="36" a="1"/>
  <c r="H145" i="36" s="1"/>
  <c r="H146" i="36" a="1"/>
  <c r="H146" i="36" s="1"/>
  <c r="H147" i="36" a="1"/>
  <c r="H147" i="36" s="1"/>
  <c r="H148" i="36" a="1"/>
  <c r="H148" i="36" s="1"/>
  <c r="H149" i="36" a="1"/>
  <c r="H149" i="36" s="1"/>
  <c r="H150" i="36" a="1"/>
  <c r="H150" i="36" s="1"/>
  <c r="H151" i="36" a="1"/>
  <c r="H151" i="36" s="1"/>
  <c r="H152" i="36" a="1"/>
  <c r="H152" i="36" s="1"/>
  <c r="H153" i="36" a="1"/>
  <c r="H153" i="36" s="1"/>
  <c r="H154" i="36" a="1"/>
  <c r="H154" i="36" s="1"/>
  <c r="H155" i="36" a="1"/>
  <c r="H155" i="36" s="1"/>
  <c r="H156" i="36" a="1"/>
  <c r="H156" i="36" s="1"/>
  <c r="H157" i="36" a="1"/>
  <c r="H157" i="36" s="1"/>
  <c r="H158" i="36" a="1"/>
  <c r="H158" i="36" s="1"/>
  <c r="H159" i="36" a="1"/>
  <c r="H159" i="36" s="1"/>
  <c r="H160" i="36" a="1"/>
  <c r="H160" i="36" s="1"/>
  <c r="H161" i="36" a="1"/>
  <c r="H161" i="36" s="1"/>
  <c r="H162" i="36" a="1"/>
  <c r="H162" i="36" s="1"/>
  <c r="H163" i="36" a="1"/>
  <c r="H163" i="36" s="1"/>
  <c r="H164" i="36" a="1"/>
  <c r="H164" i="36" s="1"/>
  <c r="H165" i="36" a="1"/>
  <c r="H165" i="36" s="1"/>
  <c r="H166" i="36" a="1"/>
  <c r="H166" i="36" s="1"/>
  <c r="H167" i="36" a="1"/>
  <c r="H167" i="36" s="1"/>
  <c r="H168" i="36" a="1"/>
  <c r="H168" i="36" s="1"/>
  <c r="H169" i="36" a="1"/>
  <c r="H169" i="36" s="1"/>
  <c r="H170" i="36" a="1"/>
  <c r="H170" i="36" s="1"/>
  <c r="H171" i="36" a="1"/>
  <c r="H171" i="36" s="1"/>
  <c r="H172" i="36" a="1"/>
  <c r="H172" i="36" s="1"/>
  <c r="H173" i="36" a="1"/>
  <c r="H173" i="36" s="1"/>
  <c r="H174" i="36" a="1"/>
  <c r="H174" i="36" s="1"/>
  <c r="H175" i="36" a="1"/>
  <c r="H175" i="36" s="1"/>
  <c r="H176" i="36" a="1"/>
  <c r="H176" i="36" s="1"/>
  <c r="H177" i="36" a="1"/>
  <c r="H177" i="36" s="1"/>
  <c r="H178" i="36" a="1"/>
  <c r="H178" i="36" s="1"/>
  <c r="H179" i="36" a="1"/>
  <c r="H179" i="36" s="1"/>
  <c r="H180" i="36" a="1"/>
  <c r="H180" i="36" s="1"/>
  <c r="H181" i="36" a="1"/>
  <c r="H181" i="36" s="1"/>
  <c r="H182" i="36" a="1"/>
  <c r="H182" i="36" s="1"/>
  <c r="H183" i="36" a="1"/>
  <c r="H183" i="36" s="1"/>
  <c r="H184" i="36" a="1"/>
  <c r="H184" i="36" s="1"/>
  <c r="H185" i="36" a="1"/>
  <c r="H185" i="36" s="1"/>
  <c r="H186" i="36" a="1"/>
  <c r="H186" i="36" s="1"/>
  <c r="H187" i="36" a="1"/>
  <c r="H187" i="36" s="1"/>
  <c r="H188" i="36" a="1"/>
  <c r="H188" i="36" s="1"/>
  <c r="H189" i="36" a="1"/>
  <c r="H189" i="36" s="1"/>
  <c r="H190" i="36" a="1"/>
  <c r="H190" i="36" s="1"/>
  <c r="H191" i="36" a="1"/>
  <c r="H191" i="36" s="1"/>
  <c r="H192" i="36" a="1"/>
  <c r="H192" i="36" s="1"/>
  <c r="H193" i="36" a="1"/>
  <c r="H193" i="36" s="1"/>
  <c r="H216" i="36" a="1"/>
  <c r="H216" i="36" s="1"/>
  <c r="H224" i="36" a="1"/>
  <c r="H224" i="36" s="1"/>
  <c r="H229" i="36" a="1"/>
  <c r="H229" i="36" s="1"/>
  <c r="H233" i="36" a="1"/>
  <c r="H233" i="36" s="1"/>
  <c r="I310" i="36" a="1"/>
  <c r="I310" i="36" s="1"/>
  <c r="G310" i="36" a="1"/>
  <c r="G310" i="36" s="1"/>
  <c r="I321" i="36" a="1"/>
  <c r="I321" i="36" s="1"/>
  <c r="I348" i="36" a="1"/>
  <c r="I348" i="36" s="1"/>
  <c r="I384" i="36" a="1"/>
  <c r="I384" i="36" s="1"/>
  <c r="H384" i="36" a="1"/>
  <c r="H384" i="36" s="1"/>
  <c r="G384" i="36" a="1"/>
  <c r="G384" i="36" s="1"/>
  <c r="H197" i="36" a="1"/>
  <c r="H197" i="36" s="1"/>
  <c r="H201" i="36" a="1"/>
  <c r="H201" i="36" s="1"/>
  <c r="H205" i="36" a="1"/>
  <c r="H205" i="36" s="1"/>
  <c r="H209" i="36" a="1"/>
  <c r="H209" i="36" s="1"/>
  <c r="I236" i="36" a="1"/>
  <c r="I236" i="36" s="1"/>
  <c r="I257" i="36" a="1"/>
  <c r="I257" i="36" s="1"/>
  <c r="I261" i="36" a="1"/>
  <c r="I261" i="36" s="1"/>
  <c r="I265" i="36" a="1"/>
  <c r="I265" i="36" s="1"/>
  <c r="I269" i="36" a="1"/>
  <c r="I269" i="36" s="1"/>
  <c r="I273" i="36" a="1"/>
  <c r="I273" i="36" s="1"/>
  <c r="I277" i="36" a="1"/>
  <c r="I277" i="36" s="1"/>
  <c r="I281" i="36" a="1"/>
  <c r="I281" i="36" s="1"/>
  <c r="I285" i="36" a="1"/>
  <c r="I285" i="36" s="1"/>
  <c r="I289" i="36" a="1"/>
  <c r="I289" i="36" s="1"/>
  <c r="I293" i="36" a="1"/>
  <c r="I293" i="36" s="1"/>
  <c r="I297" i="36" a="1"/>
  <c r="I297" i="36" s="1"/>
  <c r="I301" i="36" a="1"/>
  <c r="I301" i="36" s="1"/>
  <c r="I314" i="36" a="1"/>
  <c r="I314" i="36" s="1"/>
  <c r="G314" i="36" a="1"/>
  <c r="G314" i="36" s="1"/>
  <c r="G325" i="36" a="1"/>
  <c r="G325" i="36" s="1"/>
  <c r="H334" i="36" a="1"/>
  <c r="H334" i="36" s="1"/>
  <c r="G334" i="36" a="1"/>
  <c r="G334" i="36" s="1"/>
  <c r="H343" i="36" a="1"/>
  <c r="H343" i="36" s="1"/>
  <c r="G343" i="36" a="1"/>
  <c r="G343" i="36" s="1"/>
  <c r="H358" i="36" a="1"/>
  <c r="H358" i="36" s="1"/>
  <c r="G358" i="36" a="1"/>
  <c r="G358" i="36" s="1"/>
  <c r="H227" i="36" a="1"/>
  <c r="H227" i="36" s="1"/>
  <c r="I233" i="36" a="1"/>
  <c r="I233" i="36" s="1"/>
  <c r="H235" i="36" a="1"/>
  <c r="H235" i="36" s="1"/>
  <c r="I305" i="36" a="1"/>
  <c r="I305" i="36" s="1"/>
  <c r="I318" i="36" a="1"/>
  <c r="I318" i="36" s="1"/>
  <c r="G318" i="36" a="1"/>
  <c r="G318" i="36" s="1"/>
  <c r="H346" i="36" a="1"/>
  <c r="H346" i="36" s="1"/>
  <c r="G346" i="36" a="1"/>
  <c r="G346" i="36" s="1"/>
  <c r="I356" i="36" a="1"/>
  <c r="I356" i="36" s="1"/>
  <c r="H382" i="36" a="1"/>
  <c r="H382" i="36" s="1"/>
  <c r="G382" i="36" a="1"/>
  <c r="G382" i="36" s="1"/>
  <c r="H226" i="36" a="1"/>
  <c r="H226" i="36" s="1"/>
  <c r="H232" i="36" a="1"/>
  <c r="H232" i="36" s="1"/>
  <c r="I238" i="36" a="1"/>
  <c r="I238" i="36" s="1"/>
  <c r="H240" i="36" a="1"/>
  <c r="H240" i="36" s="1"/>
  <c r="G242" i="36" a="1"/>
  <c r="G242" i="36" s="1"/>
  <c r="I294" i="36" a="1"/>
  <c r="I294" i="36" s="1"/>
  <c r="I309" i="36" a="1"/>
  <c r="I309" i="36" s="1"/>
  <c r="I322" i="36" a="1"/>
  <c r="I322" i="36" s="1"/>
  <c r="G322" i="36" a="1"/>
  <c r="G322" i="36" s="1"/>
  <c r="H351" i="36" a="1"/>
  <c r="H351" i="36" s="1"/>
  <c r="G351" i="36" a="1"/>
  <c r="G351" i="36" s="1"/>
  <c r="I380" i="36" a="1"/>
  <c r="I380" i="36" s="1"/>
  <c r="H255" i="36" a="1"/>
  <c r="H255" i="36" s="1"/>
  <c r="H259" i="36" a="1"/>
  <c r="H259" i="36" s="1"/>
  <c r="H263" i="36" a="1"/>
  <c r="H263" i="36" s="1"/>
  <c r="H267" i="36" a="1"/>
  <c r="H267" i="36" s="1"/>
  <c r="H271" i="36" a="1"/>
  <c r="H271" i="36" s="1"/>
  <c r="H275" i="36" a="1"/>
  <c r="H275" i="36" s="1"/>
  <c r="H279" i="36" a="1"/>
  <c r="H279" i="36" s="1"/>
  <c r="H283" i="36" a="1"/>
  <c r="H283" i="36" s="1"/>
  <c r="H287" i="36" a="1"/>
  <c r="H287" i="36" s="1"/>
  <c r="H291" i="36" a="1"/>
  <c r="H291" i="36" s="1"/>
  <c r="H295" i="36" a="1"/>
  <c r="H295" i="36" s="1"/>
  <c r="H299" i="36" a="1"/>
  <c r="H299" i="36" s="1"/>
  <c r="H303" i="36" a="1"/>
  <c r="H303" i="36" s="1"/>
  <c r="H307" i="36" a="1"/>
  <c r="H307" i="36" s="1"/>
  <c r="H311" i="36" a="1"/>
  <c r="H311" i="36" s="1"/>
  <c r="H315" i="36" a="1"/>
  <c r="H315" i="36" s="1"/>
  <c r="H319" i="36" a="1"/>
  <c r="H319" i="36" s="1"/>
  <c r="H323" i="36" a="1"/>
  <c r="H323" i="36" s="1"/>
  <c r="I327" i="36" a="1"/>
  <c r="I327" i="36" s="1"/>
  <c r="I332" i="36" a="1"/>
  <c r="I332" i="36" s="1"/>
  <c r="H333" i="36" a="1"/>
  <c r="H333" i="36" s="1"/>
  <c r="H344" i="36" a="1"/>
  <c r="H344" i="36" s="1"/>
  <c r="I345" i="36" a="1"/>
  <c r="I345" i="36" s="1"/>
  <c r="H352" i="36" a="1"/>
  <c r="H352" i="36" s="1"/>
  <c r="I353" i="36" a="1"/>
  <c r="I353" i="36" s="1"/>
  <c r="H360" i="36" a="1"/>
  <c r="H360" i="36" s="1"/>
  <c r="I363" i="36" a="1"/>
  <c r="I363" i="36" s="1"/>
  <c r="H368" i="36" a="1"/>
  <c r="H368" i="36" s="1"/>
  <c r="I371" i="36" a="1"/>
  <c r="I371" i="36" s="1"/>
  <c r="H376" i="36" a="1"/>
  <c r="H376" i="36" s="1"/>
  <c r="I379" i="36" a="1"/>
  <c r="I379" i="36" s="1"/>
  <c r="I255" i="36" a="1"/>
  <c r="I255" i="36" s="1"/>
  <c r="I259" i="36" a="1"/>
  <c r="I259" i="36" s="1"/>
  <c r="I263" i="36" a="1"/>
  <c r="I263" i="36" s="1"/>
  <c r="I267" i="36" a="1"/>
  <c r="I267" i="36" s="1"/>
  <c r="I271" i="36" a="1"/>
  <c r="I271" i="36" s="1"/>
  <c r="I275" i="36" a="1"/>
  <c r="I275" i="36" s="1"/>
  <c r="I279" i="36" a="1"/>
  <c r="I279" i="36" s="1"/>
  <c r="I283" i="36" a="1"/>
  <c r="I283" i="36" s="1"/>
  <c r="I287" i="36" a="1"/>
  <c r="I287" i="36" s="1"/>
  <c r="I291" i="36" a="1"/>
  <c r="I291" i="36" s="1"/>
  <c r="I295" i="36" a="1"/>
  <c r="I295" i="36" s="1"/>
  <c r="I299" i="36" a="1"/>
  <c r="I299" i="36" s="1"/>
  <c r="G385" i="36" a="1"/>
  <c r="G385" i="36" s="1"/>
  <c r="I385" i="36" a="1"/>
  <c r="I385" i="36" s="1"/>
  <c r="G386" i="36" a="1"/>
  <c r="G386" i="36" s="1"/>
  <c r="I386" i="36" a="1"/>
  <c r="I386" i="36" s="1"/>
  <c r="G387" i="36" a="1"/>
  <c r="G387" i="36" s="1"/>
  <c r="I387" i="36" a="1"/>
  <c r="I387" i="36" s="1"/>
  <c r="G388" i="36" a="1"/>
  <c r="G388" i="36" s="1"/>
  <c r="I388" i="36" a="1"/>
  <c r="I388" i="36" s="1"/>
  <c r="G389" i="36" a="1"/>
  <c r="G389" i="36" s="1"/>
  <c r="I389" i="36" a="1"/>
  <c r="I389" i="36" s="1"/>
  <c r="G390" i="36" a="1"/>
  <c r="G390" i="36" s="1"/>
  <c r="I390" i="36" a="1"/>
  <c r="I390" i="36" s="1"/>
  <c r="G391" i="36" a="1"/>
  <c r="G391" i="36" s="1"/>
  <c r="I391" i="36" a="1"/>
  <c r="I391" i="36" s="1"/>
  <c r="G392" i="36" a="1"/>
  <c r="G392" i="36" s="1"/>
  <c r="I392" i="36" a="1"/>
  <c r="I392" i="36" s="1"/>
  <c r="G393" i="36" a="1"/>
  <c r="G393" i="36" s="1"/>
  <c r="I393" i="36" a="1"/>
  <c r="I393" i="36" s="1"/>
  <c r="G394" i="36" a="1"/>
  <c r="G394" i="36" s="1"/>
  <c r="I394" i="36" a="1"/>
  <c r="I394" i="36" s="1"/>
  <c r="G395" i="36" a="1"/>
  <c r="G395" i="36" s="1"/>
  <c r="I395" i="36" a="1"/>
  <c r="I395" i="36" s="1"/>
  <c r="G396" i="36" a="1"/>
  <c r="G396" i="36" s="1"/>
  <c r="I396" i="36" a="1"/>
  <c r="I396" i="36" s="1"/>
  <c r="G397" i="36" a="1"/>
  <c r="G397" i="36" s="1"/>
  <c r="I397" i="36" a="1"/>
  <c r="I397" i="36" s="1"/>
  <c r="G398" i="36" a="1"/>
  <c r="G398" i="36" s="1"/>
  <c r="I398" i="36" a="1"/>
  <c r="I398" i="36" s="1"/>
  <c r="G399" i="36" a="1"/>
  <c r="G399" i="36" s="1"/>
  <c r="I399" i="36" a="1"/>
  <c r="I399" i="36" s="1"/>
  <c r="G400" i="36" a="1"/>
  <c r="G400" i="36" s="1"/>
  <c r="I400" i="36" a="1"/>
  <c r="I400" i="36" s="1"/>
  <c r="G401" i="36" a="1"/>
  <c r="G401" i="36" s="1"/>
  <c r="I401" i="36" a="1"/>
  <c r="I401" i="36" s="1"/>
  <c r="G402" i="36" a="1"/>
  <c r="G402" i="36" s="1"/>
  <c r="I402" i="36" a="1"/>
  <c r="I402" i="36" s="1"/>
  <c r="G403" i="36" a="1"/>
  <c r="G403" i="36" s="1"/>
  <c r="I403" i="36" a="1"/>
  <c r="I403" i="36" s="1"/>
  <c r="G404" i="36" a="1"/>
  <c r="G404" i="36" s="1"/>
  <c r="I404" i="36" a="1"/>
  <c r="I404" i="36" s="1"/>
  <c r="G405" i="36" a="1"/>
  <c r="G405" i="36" s="1"/>
  <c r="I405" i="36" a="1"/>
  <c r="I405" i="36" s="1"/>
  <c r="G406" i="36" a="1"/>
  <c r="G406" i="36" s="1"/>
  <c r="I406" i="36" a="1"/>
  <c r="I406" i="36" s="1"/>
  <c r="G407" i="36" a="1"/>
  <c r="G407" i="36" s="1"/>
  <c r="I407" i="36" a="1"/>
  <c r="I407" i="36" s="1"/>
  <c r="G408" i="36" a="1"/>
  <c r="G408" i="36" s="1"/>
  <c r="I408" i="36" a="1"/>
  <c r="I408" i="36" s="1"/>
  <c r="G409" i="36" a="1"/>
  <c r="G409" i="36" s="1"/>
  <c r="I409" i="36" a="1"/>
  <c r="I409" i="36" s="1"/>
  <c r="G410" i="36" a="1"/>
  <c r="G410" i="36" s="1"/>
  <c r="I410" i="36" a="1"/>
  <c r="I410" i="36" s="1"/>
  <c r="G411" i="36" a="1"/>
  <c r="G411" i="36" s="1"/>
  <c r="I411" i="36" a="1"/>
  <c r="I411" i="36" s="1"/>
  <c r="G412" i="36" a="1"/>
  <c r="G412" i="36" s="1"/>
  <c r="I412" i="36" a="1"/>
  <c r="I412" i="36" s="1"/>
  <c r="G413" i="36" a="1"/>
  <c r="G413" i="36" s="1"/>
  <c r="I413" i="36" a="1"/>
  <c r="I413" i="36" s="1"/>
  <c r="G414" i="36" a="1"/>
  <c r="G414" i="36" s="1"/>
  <c r="I414" i="36" a="1"/>
  <c r="I414" i="36" s="1"/>
  <c r="G415" i="36" a="1"/>
  <c r="G415" i="36" s="1"/>
  <c r="I415" i="36" a="1"/>
  <c r="I415" i="36" s="1"/>
  <c r="G416" i="36" a="1"/>
  <c r="G416" i="36" s="1"/>
  <c r="I416" i="36" a="1"/>
  <c r="I416" i="36" s="1"/>
  <c r="G420" i="36" a="1"/>
  <c r="G420" i="36" s="1"/>
  <c r="I420" i="36" a="1"/>
  <c r="I420" i="36" s="1"/>
  <c r="G424" i="36" a="1"/>
  <c r="G424" i="36" s="1"/>
  <c r="I424" i="36" a="1"/>
  <c r="I424" i="36" s="1"/>
  <c r="G428" i="36" a="1"/>
  <c r="G428" i="36" s="1"/>
  <c r="I428" i="36" a="1"/>
  <c r="I428" i="36" s="1"/>
  <c r="H429" i="36" a="1"/>
  <c r="H429" i="36" s="1"/>
  <c r="H433" i="36" a="1"/>
  <c r="H433" i="36" s="1"/>
  <c r="G433" i="36" a="1"/>
  <c r="G433" i="36" s="1"/>
  <c r="I441" i="36" a="1"/>
  <c r="I441" i="36" s="1"/>
  <c r="H254" i="36" a="1"/>
  <c r="H254" i="36" s="1"/>
  <c r="G257" i="36" a="1"/>
  <c r="G257" i="36" s="1"/>
  <c r="H258" i="36" a="1"/>
  <c r="H258" i="36" s="1"/>
  <c r="G261" i="36" a="1"/>
  <c r="G261" i="36" s="1"/>
  <c r="H262" i="36" a="1"/>
  <c r="H262" i="36" s="1"/>
  <c r="G265" i="36" a="1"/>
  <c r="G265" i="36" s="1"/>
  <c r="H266" i="36" a="1"/>
  <c r="H266" i="36" s="1"/>
  <c r="G269" i="36" a="1"/>
  <c r="G269" i="36" s="1"/>
  <c r="H270" i="36" a="1"/>
  <c r="H270" i="36" s="1"/>
  <c r="G273" i="36" a="1"/>
  <c r="G273" i="36" s="1"/>
  <c r="H274" i="36" a="1"/>
  <c r="H274" i="36" s="1"/>
  <c r="G277" i="36" a="1"/>
  <c r="G277" i="36" s="1"/>
  <c r="H278" i="36" a="1"/>
  <c r="H278" i="36" s="1"/>
  <c r="G281" i="36" a="1"/>
  <c r="G281" i="36" s="1"/>
  <c r="H282" i="36" a="1"/>
  <c r="H282" i="36" s="1"/>
  <c r="G285" i="36" a="1"/>
  <c r="G285" i="36" s="1"/>
  <c r="H286" i="36" a="1"/>
  <c r="H286" i="36" s="1"/>
  <c r="G289" i="36" a="1"/>
  <c r="G289" i="36" s="1"/>
  <c r="H290" i="36" a="1"/>
  <c r="H290" i="36" s="1"/>
  <c r="G293" i="36" a="1"/>
  <c r="G293" i="36" s="1"/>
  <c r="G297" i="36" a="1"/>
  <c r="G297" i="36" s="1"/>
  <c r="G301" i="36" a="1"/>
  <c r="G301" i="36" s="1"/>
  <c r="G317" i="36" a="1"/>
  <c r="G317" i="36" s="1"/>
  <c r="G321" i="36" a="1"/>
  <c r="G321" i="36" s="1"/>
  <c r="H328" i="36" a="1"/>
  <c r="H328" i="36" s="1"/>
  <c r="H335" i="36" a="1"/>
  <c r="H335" i="36" s="1"/>
  <c r="G336" i="36" a="1"/>
  <c r="G336" i="36" s="1"/>
  <c r="H342" i="36" a="1"/>
  <c r="H342" i="36" s="1"/>
  <c r="H350" i="36" a="1"/>
  <c r="H350" i="36" s="1"/>
  <c r="H362" i="36" a="1"/>
  <c r="H362" i="36" s="1"/>
  <c r="H370" i="36" a="1"/>
  <c r="H370" i="36" s="1"/>
  <c r="H378" i="36" a="1"/>
  <c r="H378" i="36" s="1"/>
  <c r="H439" i="36" a="1"/>
  <c r="H439" i="36" s="1"/>
  <c r="G439" i="36" a="1"/>
  <c r="G439" i="36" s="1"/>
  <c r="I448" i="36" a="1"/>
  <c r="I448" i="36" s="1"/>
  <c r="G448" i="36" a="1"/>
  <c r="G448" i="36" s="1"/>
  <c r="H448" i="36" a="1"/>
  <c r="H448" i="36" s="1"/>
  <c r="H241" i="36" a="1"/>
  <c r="H241" i="36" s="1"/>
  <c r="H242" i="36" a="1"/>
  <c r="H242" i="36" s="1"/>
  <c r="H243" i="36" a="1"/>
  <c r="H243" i="36" s="1"/>
  <c r="H244" i="36" a="1"/>
  <c r="H244" i="36" s="1"/>
  <c r="H245" i="36" a="1"/>
  <c r="H245" i="36" s="1"/>
  <c r="H246" i="36" a="1"/>
  <c r="H246" i="36" s="1"/>
  <c r="H247" i="36" a="1"/>
  <c r="H247" i="36" s="1"/>
  <c r="H248" i="36" a="1"/>
  <c r="H248" i="36" s="1"/>
  <c r="H249" i="36" a="1"/>
  <c r="H249" i="36" s="1"/>
  <c r="H250" i="36" a="1"/>
  <c r="H250" i="36" s="1"/>
  <c r="H251" i="36" a="1"/>
  <c r="H251" i="36" s="1"/>
  <c r="H252" i="36" a="1"/>
  <c r="H252" i="36" s="1"/>
  <c r="H253" i="36" a="1"/>
  <c r="H253" i="36" s="1"/>
  <c r="I425" i="36" a="1"/>
  <c r="I425" i="36" s="1"/>
  <c r="G425" i="36" a="1"/>
  <c r="G425" i="36" s="1"/>
  <c r="I429" i="36" a="1"/>
  <c r="I429" i="36" s="1"/>
  <c r="G429" i="36" a="1"/>
  <c r="G429" i="36" s="1"/>
  <c r="H441" i="36" a="1"/>
  <c r="H441" i="36" s="1"/>
  <c r="G441" i="36" a="1"/>
  <c r="G441" i="36" s="1"/>
  <c r="G256" i="36" a="1"/>
  <c r="G256" i="36" s="1"/>
  <c r="H257" i="36" a="1"/>
  <c r="H257" i="36" s="1"/>
  <c r="G260" i="36" a="1"/>
  <c r="G260" i="36" s="1"/>
  <c r="H261" i="36" a="1"/>
  <c r="H261" i="36" s="1"/>
  <c r="G264" i="36" a="1"/>
  <c r="G264" i="36" s="1"/>
  <c r="H265" i="36" a="1"/>
  <c r="H265" i="36" s="1"/>
  <c r="G268" i="36" a="1"/>
  <c r="G268" i="36" s="1"/>
  <c r="H269" i="36" a="1"/>
  <c r="H269" i="36" s="1"/>
  <c r="G272" i="36" a="1"/>
  <c r="G272" i="36" s="1"/>
  <c r="H273" i="36" a="1"/>
  <c r="H273" i="36" s="1"/>
  <c r="G276" i="36" a="1"/>
  <c r="G276" i="36" s="1"/>
  <c r="H277" i="36" a="1"/>
  <c r="H277" i="36" s="1"/>
  <c r="G280" i="36" a="1"/>
  <c r="G280" i="36" s="1"/>
  <c r="H281" i="36" a="1"/>
  <c r="H281" i="36" s="1"/>
  <c r="G284" i="36" a="1"/>
  <c r="G284" i="36" s="1"/>
  <c r="H285" i="36" a="1"/>
  <c r="H285" i="36" s="1"/>
  <c r="G288" i="36" a="1"/>
  <c r="G288" i="36" s="1"/>
  <c r="H289" i="36" a="1"/>
  <c r="H289" i="36" s="1"/>
  <c r="G292" i="36" a="1"/>
  <c r="G292" i="36" s="1"/>
  <c r="H293" i="36" a="1"/>
  <c r="H293" i="36" s="1"/>
  <c r="G296" i="36" a="1"/>
  <c r="G296" i="36" s="1"/>
  <c r="H297" i="36" a="1"/>
  <c r="H297" i="36" s="1"/>
  <c r="G300" i="36" a="1"/>
  <c r="G300" i="36" s="1"/>
  <c r="H301" i="36" a="1"/>
  <c r="H301" i="36" s="1"/>
  <c r="G304" i="36" a="1"/>
  <c r="G304" i="36" s="1"/>
  <c r="H305" i="36" a="1"/>
  <c r="H305" i="36" s="1"/>
  <c r="G308" i="36" a="1"/>
  <c r="G308" i="36" s="1"/>
  <c r="H309" i="36" a="1"/>
  <c r="H309" i="36" s="1"/>
  <c r="G312" i="36" a="1"/>
  <c r="G312" i="36" s="1"/>
  <c r="H313" i="36" a="1"/>
  <c r="H313" i="36" s="1"/>
  <c r="G316" i="36" a="1"/>
  <c r="G316" i="36" s="1"/>
  <c r="G320" i="36" a="1"/>
  <c r="G320" i="36" s="1"/>
  <c r="G324" i="36" a="1"/>
  <c r="G324" i="36" s="1"/>
  <c r="H329" i="36" a="1"/>
  <c r="H329" i="36" s="1"/>
  <c r="G330" i="36" a="1"/>
  <c r="G330" i="36" s="1"/>
  <c r="H337" i="36" a="1"/>
  <c r="H337" i="36" s="1"/>
  <c r="G338" i="36" a="1"/>
  <c r="G338" i="36" s="1"/>
  <c r="G339" i="36" a="1"/>
  <c r="G339" i="36" s="1"/>
  <c r="H340" i="36" a="1"/>
  <c r="H340" i="36" s="1"/>
  <c r="G347" i="36" a="1"/>
  <c r="G347" i="36" s="1"/>
  <c r="H348" i="36" a="1"/>
  <c r="H348" i="36" s="1"/>
  <c r="G355" i="36" a="1"/>
  <c r="G355" i="36" s="1"/>
  <c r="H356" i="36" a="1"/>
  <c r="H356" i="36" s="1"/>
  <c r="G361" i="36" a="1"/>
  <c r="G361" i="36" s="1"/>
  <c r="H364" i="36" a="1"/>
  <c r="H364" i="36" s="1"/>
  <c r="G369" i="36" a="1"/>
  <c r="G369" i="36" s="1"/>
  <c r="H372" i="36" a="1"/>
  <c r="H372" i="36" s="1"/>
  <c r="G377" i="36" a="1"/>
  <c r="G377" i="36" s="1"/>
  <c r="H380" i="36" a="1"/>
  <c r="H380" i="36" s="1"/>
  <c r="I383" i="36" a="1"/>
  <c r="I383" i="36" s="1"/>
  <c r="H330" i="36" a="1"/>
  <c r="H330" i="36" s="1"/>
  <c r="H338" i="36" a="1"/>
  <c r="H338" i="36" s="1"/>
  <c r="H339" i="36" a="1"/>
  <c r="H339" i="36" s="1"/>
  <c r="H347" i="36" a="1"/>
  <c r="H347" i="36" s="1"/>
  <c r="H355" i="36" a="1"/>
  <c r="H355" i="36" s="1"/>
  <c r="H361" i="36" a="1"/>
  <c r="H361" i="36" s="1"/>
  <c r="H369" i="36" a="1"/>
  <c r="H369" i="36" s="1"/>
  <c r="H377" i="36" a="1"/>
  <c r="H377" i="36" s="1"/>
  <c r="I452" i="36" a="1"/>
  <c r="I452" i="36" s="1"/>
  <c r="H452" i="36" a="1"/>
  <c r="H452" i="36" s="1"/>
  <c r="G452" i="36" a="1"/>
  <c r="G452" i="36" s="1"/>
  <c r="H469" i="36" a="1"/>
  <c r="H469" i="36" s="1"/>
  <c r="G469" i="36" a="1"/>
  <c r="G469" i="36" s="1"/>
  <c r="I469" i="36" a="1"/>
  <c r="I469" i="36" s="1"/>
  <c r="I434" i="36" a="1"/>
  <c r="I434" i="36" s="1"/>
  <c r="H474" i="36" a="1"/>
  <c r="H474" i="36" s="1"/>
  <c r="G474" i="36" a="1"/>
  <c r="G474" i="36" s="1"/>
  <c r="G436" i="36" a="1"/>
  <c r="G436" i="36" s="1"/>
  <c r="H437" i="36" a="1"/>
  <c r="H437" i="36" s="1"/>
  <c r="I446" i="36" a="1"/>
  <c r="I446" i="36" s="1"/>
  <c r="I468" i="36" a="1"/>
  <c r="I468" i="36" s="1"/>
  <c r="H482" i="36" a="1"/>
  <c r="H482" i="36" s="1"/>
  <c r="G482" i="36" a="1"/>
  <c r="G482" i="36" s="1"/>
  <c r="G418" i="36" a="1"/>
  <c r="G418" i="36" s="1"/>
  <c r="H419" i="36" a="1"/>
  <c r="H419" i="36" s="1"/>
  <c r="G422" i="36" a="1"/>
  <c r="G422" i="36" s="1"/>
  <c r="H423" i="36" a="1"/>
  <c r="H423" i="36" s="1"/>
  <c r="G426" i="36" a="1"/>
  <c r="G426" i="36" s="1"/>
  <c r="H427" i="36" a="1"/>
  <c r="H427" i="36" s="1"/>
  <c r="G430" i="36" a="1"/>
  <c r="G430" i="36" s="1"/>
  <c r="G435" i="36" a="1"/>
  <c r="G435" i="36" s="1"/>
  <c r="I443" i="36" a="1"/>
  <c r="I443" i="36" s="1"/>
  <c r="G445" i="36" a="1"/>
  <c r="G445" i="36" s="1"/>
  <c r="I449" i="36" a="1"/>
  <c r="I449" i="36" s="1"/>
  <c r="G449" i="36" a="1"/>
  <c r="G449" i="36" s="1"/>
  <c r="H481" i="36" a="1"/>
  <c r="H481" i="36" s="1"/>
  <c r="G481" i="36" a="1"/>
  <c r="G481" i="36" s="1"/>
  <c r="H484" i="36" a="1"/>
  <c r="H484" i="36" s="1"/>
  <c r="G484" i="36" a="1"/>
  <c r="G484" i="36" s="1"/>
  <c r="I508" i="36" a="1"/>
  <c r="I508" i="36" s="1"/>
  <c r="G508" i="36" a="1"/>
  <c r="G508" i="36" s="1"/>
  <c r="H508" i="36" a="1"/>
  <c r="H508" i="36" s="1"/>
  <c r="G434" i="36" a="1"/>
  <c r="G434" i="36" s="1"/>
  <c r="H435" i="36" a="1"/>
  <c r="H435" i="36" s="1"/>
  <c r="H445" i="36" a="1"/>
  <c r="H445" i="36" s="1"/>
  <c r="I479" i="36" a="1"/>
  <c r="I479" i="36" s="1"/>
  <c r="I498" i="36" a="1"/>
  <c r="I498" i="36" s="1"/>
  <c r="H498" i="36" a="1"/>
  <c r="H498" i="36" s="1"/>
  <c r="G498" i="36" a="1"/>
  <c r="G498" i="36" s="1"/>
  <c r="H528" i="36" a="1"/>
  <c r="H528" i="36" s="1"/>
  <c r="G528" i="36" a="1"/>
  <c r="G528" i="36" s="1"/>
  <c r="H418" i="36" a="1"/>
  <c r="H418" i="36" s="1"/>
  <c r="H422" i="36" a="1"/>
  <c r="H422" i="36" s="1"/>
  <c r="H426" i="36" a="1"/>
  <c r="H426" i="36" s="1"/>
  <c r="H430" i="36" a="1"/>
  <c r="H430" i="36" s="1"/>
  <c r="I450" i="36" a="1"/>
  <c r="I450" i="36" s="1"/>
  <c r="G450" i="36" a="1"/>
  <c r="G450" i="36" s="1"/>
  <c r="H494" i="36" a="1"/>
  <c r="H494" i="36" s="1"/>
  <c r="I442" i="36" a="1"/>
  <c r="I442" i="36" s="1"/>
  <c r="G444" i="36" a="1"/>
  <c r="G444" i="36" s="1"/>
  <c r="H479" i="36" a="1"/>
  <c r="H479" i="36" s="1"/>
  <c r="G479" i="36" a="1"/>
  <c r="G479" i="36" s="1"/>
  <c r="I512" i="36" a="1"/>
  <c r="I512" i="36" s="1"/>
  <c r="G512" i="36" a="1"/>
  <c r="G512" i="36" s="1"/>
  <c r="H512" i="36" a="1"/>
  <c r="H512" i="36" s="1"/>
  <c r="H417" i="36" a="1"/>
  <c r="H417" i="36" s="1"/>
  <c r="H421" i="36" a="1"/>
  <c r="H421" i="36" s="1"/>
  <c r="H431" i="36" a="1"/>
  <c r="H431" i="36" s="1"/>
  <c r="H432" i="36" a="1"/>
  <c r="H432" i="36" s="1"/>
  <c r="H440" i="36" a="1"/>
  <c r="H440" i="36" s="1"/>
  <c r="H444" i="36" a="1"/>
  <c r="H444" i="36" s="1"/>
  <c r="I447" i="36" a="1"/>
  <c r="I447" i="36" s="1"/>
  <c r="G447" i="36" a="1"/>
  <c r="G447" i="36" s="1"/>
  <c r="I451" i="36" a="1"/>
  <c r="I451" i="36" s="1"/>
  <c r="G451" i="36" a="1"/>
  <c r="G451" i="36" s="1"/>
  <c r="I474" i="36" a="1"/>
  <c r="I474" i="36" s="1"/>
  <c r="I476" i="36" a="1"/>
  <c r="I476" i="36" s="1"/>
  <c r="I490" i="36" a="1"/>
  <c r="I490" i="36" s="1"/>
  <c r="H490" i="36" a="1"/>
  <c r="H490" i="36" s="1"/>
  <c r="G490" i="36" a="1"/>
  <c r="G490" i="36" s="1"/>
  <c r="H472" i="36" a="1"/>
  <c r="H472" i="36" s="1"/>
  <c r="G472" i="36" a="1"/>
  <c r="G472" i="36" s="1"/>
  <c r="I472" i="36" a="1"/>
  <c r="I472" i="36" s="1"/>
  <c r="H486" i="36" a="1"/>
  <c r="H486" i="36" s="1"/>
  <c r="I504" i="36" a="1"/>
  <c r="I504" i="36" s="1"/>
  <c r="G504" i="36" a="1"/>
  <c r="G504" i="36" s="1"/>
  <c r="H504" i="36" a="1"/>
  <c r="H504" i="36" s="1"/>
  <c r="G473" i="36" a="1"/>
  <c r="G473" i="36" s="1"/>
  <c r="I487" i="36" a="1"/>
  <c r="I487" i="36" s="1"/>
  <c r="I495" i="36" a="1"/>
  <c r="I495" i="36" s="1"/>
  <c r="I522" i="36" a="1"/>
  <c r="I522" i="36" s="1"/>
  <c r="H527" i="36" a="1"/>
  <c r="H527" i="36" s="1"/>
  <c r="I545" i="36" a="1"/>
  <c r="I545" i="36" s="1"/>
  <c r="G545" i="36" a="1"/>
  <c r="G545" i="36" s="1"/>
  <c r="I467" i="36" a="1"/>
  <c r="I467" i="36" s="1"/>
  <c r="G468" i="36" a="1"/>
  <c r="G468" i="36" s="1"/>
  <c r="H473" i="36" a="1"/>
  <c r="H473" i="36" s="1"/>
  <c r="I475" i="36" a="1"/>
  <c r="I475" i="36" s="1"/>
  <c r="H476" i="36" a="1"/>
  <c r="H476" i="36" s="1"/>
  <c r="G477" i="36" a="1"/>
  <c r="G477" i="36" s="1"/>
  <c r="G486" i="36" a="1"/>
  <c r="G486" i="36" s="1"/>
  <c r="G494" i="36" a="1"/>
  <c r="G494" i="36" s="1"/>
  <c r="I505" i="36" a="1"/>
  <c r="I505" i="36" s="1"/>
  <c r="G505" i="36" a="1"/>
  <c r="G505" i="36" s="1"/>
  <c r="I509" i="36" a="1"/>
  <c r="I509" i="36" s="1"/>
  <c r="G509" i="36" a="1"/>
  <c r="G509" i="36" s="1"/>
  <c r="I513" i="36" a="1"/>
  <c r="I513" i="36" s="1"/>
  <c r="G513" i="36" a="1"/>
  <c r="G513" i="36" s="1"/>
  <c r="I517" i="36" a="1"/>
  <c r="I517" i="36" s="1"/>
  <c r="H517" i="36" a="1"/>
  <c r="H517" i="36" s="1"/>
  <c r="G517" i="36" a="1"/>
  <c r="G517" i="36" s="1"/>
  <c r="G453" i="36" a="1"/>
  <c r="G453" i="36" s="1"/>
  <c r="G454" i="36" a="1"/>
  <c r="G454" i="36" s="1"/>
  <c r="G455" i="36" a="1"/>
  <c r="G455" i="36" s="1"/>
  <c r="G456" i="36" a="1"/>
  <c r="G456" i="36" s="1"/>
  <c r="G457" i="36" a="1"/>
  <c r="G457" i="36" s="1"/>
  <c r="G458" i="36" a="1"/>
  <c r="G458" i="36" s="1"/>
  <c r="G459" i="36" a="1"/>
  <c r="G459" i="36" s="1"/>
  <c r="G460" i="36" a="1"/>
  <c r="G460" i="36" s="1"/>
  <c r="G461" i="36" a="1"/>
  <c r="G461" i="36" s="1"/>
  <c r="G462" i="36" a="1"/>
  <c r="G462" i="36" s="1"/>
  <c r="G463" i="36" a="1"/>
  <c r="G463" i="36" s="1"/>
  <c r="G464" i="36" a="1"/>
  <c r="G464" i="36" s="1"/>
  <c r="G465" i="36" a="1"/>
  <c r="G465" i="36" s="1"/>
  <c r="G466" i="36" a="1"/>
  <c r="G466" i="36" s="1"/>
  <c r="G471" i="36" a="1"/>
  <c r="G471" i="36" s="1"/>
  <c r="H477" i="36" a="1"/>
  <c r="H477" i="36" s="1"/>
  <c r="G478" i="36" a="1"/>
  <c r="G478" i="36" s="1"/>
  <c r="G485" i="36" a="1"/>
  <c r="G485" i="36" s="1"/>
  <c r="G491" i="36" a="1"/>
  <c r="G491" i="36" s="1"/>
  <c r="G499" i="36" a="1"/>
  <c r="G499" i="36" s="1"/>
  <c r="H520" i="36" a="1"/>
  <c r="H520" i="36" s="1"/>
  <c r="G520" i="36" a="1"/>
  <c r="G520" i="36" s="1"/>
  <c r="H478" i="36" a="1"/>
  <c r="H478" i="36" s="1"/>
  <c r="I486" i="36" a="1"/>
  <c r="I486" i="36" s="1"/>
  <c r="H491" i="36" a="1"/>
  <c r="H491" i="36" s="1"/>
  <c r="I494" i="36" a="1"/>
  <c r="I494" i="36" s="1"/>
  <c r="I502" i="36" a="1"/>
  <c r="I502" i="36" s="1"/>
  <c r="G502" i="36" a="1"/>
  <c r="G502" i="36" s="1"/>
  <c r="I506" i="36" a="1"/>
  <c r="I506" i="36" s="1"/>
  <c r="G506" i="36" a="1"/>
  <c r="G506" i="36" s="1"/>
  <c r="I510" i="36" a="1"/>
  <c r="I510" i="36" s="1"/>
  <c r="G510" i="36" a="1"/>
  <c r="G510" i="36" s="1"/>
  <c r="I514" i="36" a="1"/>
  <c r="I514" i="36" s="1"/>
  <c r="G514" i="36" a="1"/>
  <c r="G514" i="36" s="1"/>
  <c r="H535" i="36" a="1"/>
  <c r="H535" i="36" s="1"/>
  <c r="G535" i="36" a="1"/>
  <c r="G535" i="36" s="1"/>
  <c r="H453" i="36" a="1"/>
  <c r="H453" i="36" s="1"/>
  <c r="H454" i="36" a="1"/>
  <c r="H454" i="36" s="1"/>
  <c r="H455" i="36" a="1"/>
  <c r="H455" i="36" s="1"/>
  <c r="H456" i="36" a="1"/>
  <c r="H456" i="36" s="1"/>
  <c r="H457" i="36" a="1"/>
  <c r="H457" i="36" s="1"/>
  <c r="H458" i="36" a="1"/>
  <c r="H458" i="36" s="1"/>
  <c r="H459" i="36" a="1"/>
  <c r="H459" i="36" s="1"/>
  <c r="H460" i="36" a="1"/>
  <c r="H460" i="36" s="1"/>
  <c r="H461" i="36" a="1"/>
  <c r="H461" i="36" s="1"/>
  <c r="H462" i="36" a="1"/>
  <c r="H462" i="36" s="1"/>
  <c r="H463" i="36" a="1"/>
  <c r="H463" i="36" s="1"/>
  <c r="H464" i="36" a="1"/>
  <c r="H464" i="36" s="1"/>
  <c r="H465" i="36" a="1"/>
  <c r="H465" i="36" s="1"/>
  <c r="H466" i="36" a="1"/>
  <c r="H466" i="36" s="1"/>
  <c r="I533" i="36" a="1"/>
  <c r="I533" i="36" s="1"/>
  <c r="H564" i="36" a="1"/>
  <c r="H564" i="36" s="1"/>
  <c r="G564" i="36" a="1"/>
  <c r="G564" i="36" s="1"/>
  <c r="I564" i="36" a="1"/>
  <c r="I564" i="36" s="1"/>
  <c r="I488" i="36" a="1"/>
  <c r="I488" i="36" s="1"/>
  <c r="I496" i="36" a="1"/>
  <c r="I496" i="36" s="1"/>
  <c r="I503" i="36" a="1"/>
  <c r="I503" i="36" s="1"/>
  <c r="G503" i="36" a="1"/>
  <c r="G503" i="36" s="1"/>
  <c r="I507" i="36" a="1"/>
  <c r="I507" i="36" s="1"/>
  <c r="G507" i="36" a="1"/>
  <c r="G507" i="36" s="1"/>
  <c r="I511" i="36" a="1"/>
  <c r="I511" i="36" s="1"/>
  <c r="G511" i="36" a="1"/>
  <c r="G511" i="36" s="1"/>
  <c r="I515" i="36" a="1"/>
  <c r="I515" i="36" s="1"/>
  <c r="G515" i="36" a="1"/>
  <c r="G515" i="36" s="1"/>
  <c r="I528" i="36" a="1"/>
  <c r="I528" i="36" s="1"/>
  <c r="I530" i="36" a="1"/>
  <c r="I530" i="36" s="1"/>
  <c r="G487" i="36" a="1"/>
  <c r="G487" i="36" s="1"/>
  <c r="I493" i="36" a="1"/>
  <c r="I493" i="36" s="1"/>
  <c r="G495" i="36" a="1"/>
  <c r="G495" i="36" s="1"/>
  <c r="I501" i="36" a="1"/>
  <c r="I501" i="36" s="1"/>
  <c r="H526" i="36" a="1"/>
  <c r="H526" i="36" s="1"/>
  <c r="G526" i="36" a="1"/>
  <c r="G526" i="36" s="1"/>
  <c r="I527" i="36" a="1"/>
  <c r="I527" i="36" s="1"/>
  <c r="G519" i="36" a="1"/>
  <c r="G519" i="36" s="1"/>
  <c r="I521" i="36" a="1"/>
  <c r="I521" i="36" s="1"/>
  <c r="H524" i="36" a="1"/>
  <c r="H524" i="36" s="1"/>
  <c r="G527" i="36" a="1"/>
  <c r="G527" i="36" s="1"/>
  <c r="I529" i="36" a="1"/>
  <c r="I529" i="36" s="1"/>
  <c r="H532" i="36" a="1"/>
  <c r="H532" i="36" s="1"/>
  <c r="I536" i="36" a="1"/>
  <c r="I536" i="36" s="1"/>
  <c r="H537" i="36" a="1"/>
  <c r="H537" i="36" s="1"/>
  <c r="G538" i="36" a="1"/>
  <c r="G538" i="36" s="1"/>
  <c r="G540" i="36" a="1"/>
  <c r="G540" i="36" s="1"/>
  <c r="H542" i="36" a="1"/>
  <c r="H542" i="36" s="1"/>
  <c r="I548" i="36" a="1"/>
  <c r="I548" i="36" s="1"/>
  <c r="H550" i="36" a="1"/>
  <c r="H550" i="36" s="1"/>
  <c r="I556" i="36" a="1"/>
  <c r="I556" i="36" s="1"/>
  <c r="I563" i="36" a="1"/>
  <c r="I563" i="36" s="1"/>
  <c r="I603" i="36" a="1"/>
  <c r="I603" i="36" s="1"/>
  <c r="G518" i="36" a="1"/>
  <c r="G518" i="36" s="1"/>
  <c r="G522" i="36" a="1"/>
  <c r="G522" i="36" s="1"/>
  <c r="G530" i="36" a="1"/>
  <c r="G530" i="36" s="1"/>
  <c r="G539" i="36" a="1"/>
  <c r="G539" i="36" s="1"/>
  <c r="H541" i="36" a="1"/>
  <c r="H541" i="36" s="1"/>
  <c r="H547" i="36" a="1"/>
  <c r="H547" i="36" s="1"/>
  <c r="I553" i="36" a="1"/>
  <c r="I553" i="36" s="1"/>
  <c r="H599" i="36" a="1"/>
  <c r="H599" i="36" s="1"/>
  <c r="G599" i="36" a="1"/>
  <c r="G599" i="36" s="1"/>
  <c r="I622" i="36" a="1"/>
  <c r="I622" i="36" s="1"/>
  <c r="G622" i="36" a="1"/>
  <c r="G622" i="36" s="1"/>
  <c r="H522" i="36" a="1"/>
  <c r="H522" i="36" s="1"/>
  <c r="G525" i="36" a="1"/>
  <c r="G525" i="36" s="1"/>
  <c r="H530" i="36" a="1"/>
  <c r="H530" i="36" s="1"/>
  <c r="G533" i="36" a="1"/>
  <c r="G533" i="36" s="1"/>
  <c r="H540" i="36" a="1"/>
  <c r="H540" i="36" s="1"/>
  <c r="I550" i="36" a="1"/>
  <c r="I550" i="36" s="1"/>
  <c r="H552" i="36" a="1"/>
  <c r="H552" i="36" s="1"/>
  <c r="I598" i="36" a="1"/>
  <c r="I598" i="36" s="1"/>
  <c r="G647" i="36" a="1"/>
  <c r="G647" i="36" s="1"/>
  <c r="I647" i="36" a="1"/>
  <c r="I647" i="36" s="1"/>
  <c r="H647" i="36" a="1"/>
  <c r="H647" i="36" s="1"/>
  <c r="H518" i="36" a="1"/>
  <c r="H518" i="36" s="1"/>
  <c r="H539" i="36" a="1"/>
  <c r="H539" i="36" s="1"/>
  <c r="H549" i="36" a="1"/>
  <c r="H549" i="36" s="1"/>
  <c r="I592" i="36" a="1"/>
  <c r="I592" i="36" s="1"/>
  <c r="H596" i="36" a="1"/>
  <c r="H596" i="36" s="1"/>
  <c r="G596" i="36" a="1"/>
  <c r="G596" i="36" s="1"/>
  <c r="G651" i="36" a="1"/>
  <c r="G651" i="36" s="1"/>
  <c r="I651" i="36" a="1"/>
  <c r="I651" i="36" s="1"/>
  <c r="H651" i="36" a="1"/>
  <c r="H651" i="36" s="1"/>
  <c r="H546" i="36" a="1"/>
  <c r="H546" i="36" s="1"/>
  <c r="I554" i="36" a="1"/>
  <c r="I554" i="36" s="1"/>
  <c r="H588" i="36" a="1"/>
  <c r="H588" i="36" s="1"/>
  <c r="G588" i="36" a="1"/>
  <c r="G588" i="36" s="1"/>
  <c r="I589" i="36" a="1"/>
  <c r="I589" i="36" s="1"/>
  <c r="I595" i="36" a="1"/>
  <c r="I595" i="36" s="1"/>
  <c r="H523" i="36" a="1"/>
  <c r="H523" i="36" s="1"/>
  <c r="H531" i="36" a="1"/>
  <c r="H531" i="36" s="1"/>
  <c r="H534" i="36" a="1"/>
  <c r="H534" i="36" s="1"/>
  <c r="G543" i="36" a="1"/>
  <c r="G543" i="36" s="1"/>
  <c r="H545" i="36" a="1"/>
  <c r="H545" i="36" s="1"/>
  <c r="I549" i="36" a="1"/>
  <c r="I549" i="36" s="1"/>
  <c r="H551" i="36" a="1"/>
  <c r="H551" i="36" s="1"/>
  <c r="I574" i="36" a="1"/>
  <c r="I574" i="36" s="1"/>
  <c r="I576" i="36" a="1"/>
  <c r="I576" i="36" s="1"/>
  <c r="H580" i="36" a="1"/>
  <c r="H580" i="36" s="1"/>
  <c r="G580" i="36" a="1"/>
  <c r="G580" i="36" s="1"/>
  <c r="I587" i="36" a="1"/>
  <c r="I587" i="36" s="1"/>
  <c r="I611" i="36" a="1"/>
  <c r="I611" i="36" s="1"/>
  <c r="I617" i="36" a="1"/>
  <c r="I617" i="36" s="1"/>
  <c r="H544" i="36" a="1"/>
  <c r="H544" i="36" s="1"/>
  <c r="I546" i="36" a="1"/>
  <c r="I546" i="36" s="1"/>
  <c r="H548" i="36" a="1"/>
  <c r="H548" i="36" s="1"/>
  <c r="H555" i="36" a="1"/>
  <c r="H555" i="36" s="1"/>
  <c r="G555" i="36" a="1"/>
  <c r="G555" i="36" s="1"/>
  <c r="I566" i="36" a="1"/>
  <c r="I566" i="36" s="1"/>
  <c r="H572" i="36" a="1"/>
  <c r="H572" i="36" s="1"/>
  <c r="G572" i="36" a="1"/>
  <c r="G572" i="36" s="1"/>
  <c r="I573" i="36" a="1"/>
  <c r="I573" i="36" s="1"/>
  <c r="I579" i="36" a="1"/>
  <c r="I579" i="36" s="1"/>
  <c r="I605" i="36" a="1"/>
  <c r="I605" i="36" s="1"/>
  <c r="H607" i="36" a="1"/>
  <c r="H607" i="36" s="1"/>
  <c r="G607" i="36" a="1"/>
  <c r="G607" i="36" s="1"/>
  <c r="H554" i="36" a="1"/>
  <c r="H554" i="36" s="1"/>
  <c r="G557" i="36" a="1"/>
  <c r="G557" i="36" s="1"/>
  <c r="H562" i="36" a="1"/>
  <c r="H562" i="36" s="1"/>
  <c r="G565" i="36" a="1"/>
  <c r="G565" i="36" s="1"/>
  <c r="H570" i="36" a="1"/>
  <c r="H570" i="36" s="1"/>
  <c r="G573" i="36" a="1"/>
  <c r="G573" i="36" s="1"/>
  <c r="H578" i="36" a="1"/>
  <c r="H578" i="36" s="1"/>
  <c r="G581" i="36" a="1"/>
  <c r="G581" i="36" s="1"/>
  <c r="H586" i="36" a="1"/>
  <c r="H586" i="36" s="1"/>
  <c r="G589" i="36" a="1"/>
  <c r="G589" i="36" s="1"/>
  <c r="H594" i="36" a="1"/>
  <c r="H594" i="36" s="1"/>
  <c r="G597" i="36" a="1"/>
  <c r="G597" i="36" s="1"/>
  <c r="H601" i="36" a="1"/>
  <c r="H601" i="36" s="1"/>
  <c r="G602" i="36" a="1"/>
  <c r="G602" i="36" s="1"/>
  <c r="H609" i="36" a="1"/>
  <c r="H609" i="36" s="1"/>
  <c r="G610" i="36" a="1"/>
  <c r="G610" i="36" s="1"/>
  <c r="G612" i="36" a="1"/>
  <c r="G612" i="36" s="1"/>
  <c r="H618" i="36" a="1"/>
  <c r="H618" i="36" s="1"/>
  <c r="G621" i="36" a="1"/>
  <c r="G621" i="36" s="1"/>
  <c r="H623" i="36" a="1"/>
  <c r="H623" i="36" s="1"/>
  <c r="I671" i="36" a="1"/>
  <c r="I671" i="36" s="1"/>
  <c r="I683" i="36" a="1"/>
  <c r="I683" i="36" s="1"/>
  <c r="H683" i="36" a="1"/>
  <c r="H683" i="36" s="1"/>
  <c r="G683" i="36" a="1"/>
  <c r="G683" i="36" s="1"/>
  <c r="H557" i="36" a="1"/>
  <c r="H557" i="36" s="1"/>
  <c r="G560" i="36" a="1"/>
  <c r="G560" i="36" s="1"/>
  <c r="H565" i="36" a="1"/>
  <c r="H565" i="36" s="1"/>
  <c r="G568" i="36" a="1"/>
  <c r="G568" i="36" s="1"/>
  <c r="H573" i="36" a="1"/>
  <c r="H573" i="36" s="1"/>
  <c r="G576" i="36" a="1"/>
  <c r="G576" i="36" s="1"/>
  <c r="H581" i="36" a="1"/>
  <c r="H581" i="36" s="1"/>
  <c r="G584" i="36" a="1"/>
  <c r="G584" i="36" s="1"/>
  <c r="H589" i="36" a="1"/>
  <c r="H589" i="36" s="1"/>
  <c r="G592" i="36" a="1"/>
  <c r="G592" i="36" s="1"/>
  <c r="H597" i="36" a="1"/>
  <c r="H597" i="36" s="1"/>
  <c r="H602" i="36" a="1"/>
  <c r="H602" i="36" s="1"/>
  <c r="G603" i="36" a="1"/>
  <c r="G603" i="36" s="1"/>
  <c r="H610" i="36" a="1"/>
  <c r="H610" i="36" s="1"/>
  <c r="G611" i="36" a="1"/>
  <c r="G611" i="36" s="1"/>
  <c r="H615" i="36" a="1"/>
  <c r="H615" i="36" s="1"/>
  <c r="G617" i="36" a="1"/>
  <c r="G617" i="36" s="1"/>
  <c r="I649" i="36" a="1"/>
  <c r="I649" i="36" s="1"/>
  <c r="H560" i="36" a="1"/>
  <c r="H560" i="36" s="1"/>
  <c r="G563" i="36" a="1"/>
  <c r="G563" i="36" s="1"/>
  <c r="H568" i="36" a="1"/>
  <c r="H568" i="36" s="1"/>
  <c r="G571" i="36" a="1"/>
  <c r="G571" i="36" s="1"/>
  <c r="H576" i="36" a="1"/>
  <c r="H576" i="36" s="1"/>
  <c r="G579" i="36" a="1"/>
  <c r="G579" i="36" s="1"/>
  <c r="H584" i="36" a="1"/>
  <c r="H584" i="36" s="1"/>
  <c r="G587" i="36" a="1"/>
  <c r="G587" i="36" s="1"/>
  <c r="H592" i="36" a="1"/>
  <c r="H592" i="36" s="1"/>
  <c r="G595" i="36" a="1"/>
  <c r="G595" i="36" s="1"/>
  <c r="H603" i="36" a="1"/>
  <c r="H603" i="36" s="1"/>
  <c r="G604" i="36" a="1"/>
  <c r="G604" i="36" s="1"/>
  <c r="H612" i="36" a="1"/>
  <c r="H612" i="36" s="1"/>
  <c r="H621" i="36" a="1"/>
  <c r="H621" i="36" s="1"/>
  <c r="H667" i="36" a="1"/>
  <c r="H667" i="36" s="1"/>
  <c r="G667" i="36" a="1"/>
  <c r="G667" i="36" s="1"/>
  <c r="I669" i="36" a="1"/>
  <c r="I669" i="36" s="1"/>
  <c r="G558" i="36" a="1"/>
  <c r="G558" i="36" s="1"/>
  <c r="H563" i="36" a="1"/>
  <c r="H563" i="36" s="1"/>
  <c r="G566" i="36" a="1"/>
  <c r="G566" i="36" s="1"/>
  <c r="H571" i="36" a="1"/>
  <c r="H571" i="36" s="1"/>
  <c r="G574" i="36" a="1"/>
  <c r="G574" i="36" s="1"/>
  <c r="H579" i="36" a="1"/>
  <c r="H579" i="36" s="1"/>
  <c r="G582" i="36" a="1"/>
  <c r="G582" i="36" s="1"/>
  <c r="H587" i="36" a="1"/>
  <c r="H587" i="36" s="1"/>
  <c r="G590" i="36" a="1"/>
  <c r="G590" i="36" s="1"/>
  <c r="H595" i="36" a="1"/>
  <c r="H595" i="36" s="1"/>
  <c r="G598" i="36" a="1"/>
  <c r="G598" i="36" s="1"/>
  <c r="H604" i="36" a="1"/>
  <c r="H604" i="36" s="1"/>
  <c r="G605" i="36" a="1"/>
  <c r="G605" i="36" s="1"/>
  <c r="H611" i="36" a="1"/>
  <c r="H611" i="36" s="1"/>
  <c r="H617" i="36" a="1"/>
  <c r="H617" i="36" s="1"/>
  <c r="I662" i="36" a="1"/>
  <c r="I662" i="36" s="1"/>
  <c r="H664" i="36" a="1"/>
  <c r="H664" i="36" s="1"/>
  <c r="G664" i="36" a="1"/>
  <c r="G664" i="36" s="1"/>
  <c r="I679" i="36" a="1"/>
  <c r="I679" i="36" s="1"/>
  <c r="I661" i="36" a="1"/>
  <c r="I661" i="36" s="1"/>
  <c r="I689" i="36" a="1"/>
  <c r="I689" i="36" s="1"/>
  <c r="H689" i="36" a="1"/>
  <c r="H689" i="36" s="1"/>
  <c r="G689" i="36" a="1"/>
  <c r="G689" i="36" s="1"/>
  <c r="H622" i="36" a="1"/>
  <c r="H622" i="36" s="1"/>
  <c r="H675" i="36" a="1"/>
  <c r="H675" i="36" s="1"/>
  <c r="G675" i="36" a="1"/>
  <c r="G675" i="36" s="1"/>
  <c r="I677" i="36" a="1"/>
  <c r="I677" i="36" s="1"/>
  <c r="H696" i="36" a="1"/>
  <c r="H696" i="36" s="1"/>
  <c r="G696" i="36" a="1"/>
  <c r="G696" i="36" s="1"/>
  <c r="I696" i="36" a="1"/>
  <c r="I696" i="36" s="1"/>
  <c r="H616" i="36" a="1"/>
  <c r="H616" i="36" s="1"/>
  <c r="G623" i="36" a="1"/>
  <c r="G623" i="36" s="1"/>
  <c r="I654" i="36" a="1"/>
  <c r="I654" i="36" s="1"/>
  <c r="H656" i="36" a="1"/>
  <c r="H656" i="36" s="1"/>
  <c r="G656" i="36" a="1"/>
  <c r="G656" i="36" s="1"/>
  <c r="G653" i="36" a="1"/>
  <c r="G653" i="36" s="1"/>
  <c r="I657" i="36" a="1"/>
  <c r="I657" i="36" s="1"/>
  <c r="I665" i="36" a="1"/>
  <c r="I665" i="36" s="1"/>
  <c r="I666" i="36" a="1"/>
  <c r="I666" i="36" s="1"/>
  <c r="G672" i="36" a="1"/>
  <c r="G672" i="36" s="1"/>
  <c r="I674" i="36" a="1"/>
  <c r="I674" i="36" s="1"/>
  <c r="G680" i="36" a="1"/>
  <c r="G680" i="36" s="1"/>
  <c r="I682" i="36" a="1"/>
  <c r="I682" i="36" s="1"/>
  <c r="H646" i="36" a="1"/>
  <c r="H646" i="36" s="1"/>
  <c r="G649" i="36" a="1"/>
  <c r="G649" i="36" s="1"/>
  <c r="H650" i="36" a="1"/>
  <c r="H650" i="36" s="1"/>
  <c r="H659" i="36" a="1"/>
  <c r="H659" i="36" s="1"/>
  <c r="G660" i="36" a="1"/>
  <c r="G660" i="36" s="1"/>
  <c r="G671" i="36" a="1"/>
  <c r="G671" i="36" s="1"/>
  <c r="G679" i="36" a="1"/>
  <c r="G679" i="36" s="1"/>
  <c r="I685" i="36" a="1"/>
  <c r="I685" i="36" s="1"/>
  <c r="H660" i="36" a="1"/>
  <c r="H660" i="36" s="1"/>
  <c r="G661" i="36" a="1"/>
  <c r="G661" i="36" s="1"/>
  <c r="G670" i="36" a="1"/>
  <c r="G670" i="36" s="1"/>
  <c r="H671" i="36" a="1"/>
  <c r="H671" i="36" s="1"/>
  <c r="G678" i="36" a="1"/>
  <c r="G678" i="36" s="1"/>
  <c r="H679" i="36" a="1"/>
  <c r="H679" i="36" s="1"/>
  <c r="G684" i="36" a="1"/>
  <c r="G684" i="36" s="1"/>
  <c r="G688" i="36" a="1"/>
  <c r="G688" i="36" s="1"/>
  <c r="I690" i="36" a="1"/>
  <c r="I690" i="36" s="1"/>
  <c r="H690" i="36" a="1"/>
  <c r="H690" i="36" s="1"/>
  <c r="I706" i="36" a="1"/>
  <c r="I706" i="36" s="1"/>
  <c r="H740" i="36" a="1"/>
  <c r="H740" i="36" s="1"/>
  <c r="G740" i="36" a="1"/>
  <c r="G740" i="36" s="1"/>
  <c r="I740" i="36" a="1"/>
  <c r="I740" i="36" s="1"/>
  <c r="G648" i="36" a="1"/>
  <c r="G648" i="36" s="1"/>
  <c r="G652" i="36" a="1"/>
  <c r="G652" i="36" s="1"/>
  <c r="G654" i="36" a="1"/>
  <c r="G654" i="36" s="1"/>
  <c r="H661" i="36" a="1"/>
  <c r="H661" i="36" s="1"/>
  <c r="G662" i="36" a="1"/>
  <c r="G662" i="36" s="1"/>
  <c r="G669" i="36" a="1"/>
  <c r="G669" i="36" s="1"/>
  <c r="H670" i="36" a="1"/>
  <c r="H670" i="36" s="1"/>
  <c r="G677" i="36" a="1"/>
  <c r="G677" i="36" s="1"/>
  <c r="H678" i="36" a="1"/>
  <c r="H678" i="36" s="1"/>
  <c r="H684" i="36" a="1"/>
  <c r="H684" i="36" s="1"/>
  <c r="H688" i="36" a="1"/>
  <c r="H688" i="36" s="1"/>
  <c r="H654" i="36" a="1"/>
  <c r="H654" i="36" s="1"/>
  <c r="H662" i="36" a="1"/>
  <c r="H662" i="36" s="1"/>
  <c r="H648" i="36" a="1"/>
  <c r="H648" i="36" s="1"/>
  <c r="H652" i="36" a="1"/>
  <c r="H652" i="36" s="1"/>
  <c r="H699" i="36" a="1"/>
  <c r="H699" i="36" s="1"/>
  <c r="G699" i="36" a="1"/>
  <c r="G699" i="36" s="1"/>
  <c r="I701" i="36" a="1"/>
  <c r="I701" i="36" s="1"/>
  <c r="H697" i="36" a="1"/>
  <c r="H697" i="36" s="1"/>
  <c r="I698" i="36" a="1"/>
  <c r="I698" i="36" s="1"/>
  <c r="G704" i="36" a="1"/>
  <c r="G704" i="36" s="1"/>
  <c r="I705" i="36" a="1"/>
  <c r="I705" i="36" s="1"/>
  <c r="I738" i="36" a="1"/>
  <c r="I738" i="36" s="1"/>
  <c r="H773" i="36" a="1"/>
  <c r="H773" i="36" s="1"/>
  <c r="I773" i="36" a="1"/>
  <c r="I773" i="36" s="1"/>
  <c r="G773" i="36" a="1"/>
  <c r="G773" i="36" s="1"/>
  <c r="I807" i="36" a="1"/>
  <c r="I807" i="36" s="1"/>
  <c r="G807" i="36" a="1"/>
  <c r="G807" i="36" s="1"/>
  <c r="H807" i="36" a="1"/>
  <c r="H807" i="36" s="1"/>
  <c r="H691" i="36" a="1"/>
  <c r="H691" i="36" s="1"/>
  <c r="H692" i="36" a="1"/>
  <c r="H692" i="36" s="1"/>
  <c r="H693" i="36" a="1"/>
  <c r="H693" i="36" s="1"/>
  <c r="H694" i="36" a="1"/>
  <c r="H694" i="36" s="1"/>
  <c r="H695" i="36" a="1"/>
  <c r="H695" i="36" s="1"/>
  <c r="H707" i="36" a="1"/>
  <c r="H707" i="36" s="1"/>
  <c r="G707" i="36" a="1"/>
  <c r="G707" i="36" s="1"/>
  <c r="H717" i="36" a="1"/>
  <c r="H717" i="36" s="1"/>
  <c r="H718" i="36" a="1"/>
  <c r="H718" i="36" s="1"/>
  <c r="H719" i="36" a="1"/>
  <c r="H719" i="36" s="1"/>
  <c r="H720" i="36" a="1"/>
  <c r="H720" i="36" s="1"/>
  <c r="H721" i="36" a="1"/>
  <c r="H721" i="36" s="1"/>
  <c r="H722" i="36" a="1"/>
  <c r="H722" i="36" s="1"/>
  <c r="H723" i="36" a="1"/>
  <c r="H723" i="36" s="1"/>
  <c r="H724" i="36" a="1"/>
  <c r="H724" i="36" s="1"/>
  <c r="H725" i="36" a="1"/>
  <c r="H725" i="36" s="1"/>
  <c r="H726" i="36" a="1"/>
  <c r="H726" i="36" s="1"/>
  <c r="H727" i="36" a="1"/>
  <c r="H727" i="36" s="1"/>
  <c r="H728" i="36" a="1"/>
  <c r="H728" i="36" s="1"/>
  <c r="H729" i="36" a="1"/>
  <c r="H729" i="36" s="1"/>
  <c r="H730" i="36" a="1"/>
  <c r="H730" i="36" s="1"/>
  <c r="H736" i="36" a="1"/>
  <c r="H736" i="36" s="1"/>
  <c r="G736" i="36" a="1"/>
  <c r="G736" i="36" s="1"/>
  <c r="G702" i="36" a="1"/>
  <c r="G702" i="36" s="1"/>
  <c r="H703" i="36" a="1"/>
  <c r="H703" i="36" s="1"/>
  <c r="I720" i="36" a="1"/>
  <c r="I720" i="36" s="1"/>
  <c r="I721" i="36" a="1"/>
  <c r="I721" i="36" s="1"/>
  <c r="I722" i="36" a="1"/>
  <c r="I722" i="36" s="1"/>
  <c r="I723" i="36" a="1"/>
  <c r="I723" i="36" s="1"/>
  <c r="I724" i="36" a="1"/>
  <c r="I724" i="36" s="1"/>
  <c r="I725" i="36" a="1"/>
  <c r="I725" i="36" s="1"/>
  <c r="I726" i="36" a="1"/>
  <c r="I726" i="36" s="1"/>
  <c r="I727" i="36" a="1"/>
  <c r="I727" i="36" s="1"/>
  <c r="I728" i="36" a="1"/>
  <c r="I728" i="36" s="1"/>
  <c r="I729" i="36" a="1"/>
  <c r="I729" i="36" s="1"/>
  <c r="I730" i="36" a="1"/>
  <c r="I730" i="36" s="1"/>
  <c r="I734" i="36" a="1"/>
  <c r="I734" i="36" s="1"/>
  <c r="I735" i="36" a="1"/>
  <c r="I735" i="36" s="1"/>
  <c r="G701" i="36" a="1"/>
  <c r="G701" i="36" s="1"/>
  <c r="H702" i="36" a="1"/>
  <c r="H702" i="36" s="1"/>
  <c r="H706" i="36" a="1"/>
  <c r="H706" i="36" s="1"/>
  <c r="H708" i="36" a="1"/>
  <c r="H708" i="36" s="1"/>
  <c r="H712" i="36" a="1"/>
  <c r="H712" i="36" s="1"/>
  <c r="I715" i="36" a="1"/>
  <c r="I715" i="36" s="1"/>
  <c r="I716" i="36" a="1"/>
  <c r="I716" i="36" s="1"/>
  <c r="I717" i="36" a="1"/>
  <c r="I717" i="36" s="1"/>
  <c r="I718" i="36" a="1"/>
  <c r="I718" i="36" s="1"/>
  <c r="I719" i="36" a="1"/>
  <c r="I719" i="36" s="1"/>
  <c r="H701" i="36" a="1"/>
  <c r="H701" i="36" s="1"/>
  <c r="H788" i="36" a="1"/>
  <c r="H788" i="36" s="1"/>
  <c r="I788" i="36" a="1"/>
  <c r="I788" i="36" s="1"/>
  <c r="G706" i="36" a="1"/>
  <c r="G706" i="36" s="1"/>
  <c r="H709" i="36" a="1"/>
  <c r="H709" i="36" s="1"/>
  <c r="H713" i="36" a="1"/>
  <c r="H713" i="36" s="1"/>
  <c r="G731" i="36" a="1"/>
  <c r="G731" i="36" s="1"/>
  <c r="H732" i="36" a="1"/>
  <c r="H732" i="36" s="1"/>
  <c r="G735" i="36" a="1"/>
  <c r="G735" i="36" s="1"/>
  <c r="G737" i="36" a="1"/>
  <c r="G737" i="36" s="1"/>
  <c r="H743" i="36" a="1"/>
  <c r="H743" i="36" s="1"/>
  <c r="H745" i="36" a="1"/>
  <c r="H745" i="36" s="1"/>
  <c r="H747" i="36" a="1"/>
  <c r="H747" i="36" s="1"/>
  <c r="H749" i="36" a="1"/>
  <c r="H749" i="36" s="1"/>
  <c r="H751" i="36" a="1"/>
  <c r="H751" i="36" s="1"/>
  <c r="H753" i="36" a="1"/>
  <c r="H753" i="36" s="1"/>
  <c r="H755" i="36" a="1"/>
  <c r="H755" i="36" s="1"/>
  <c r="H757" i="36" a="1"/>
  <c r="H757" i="36" s="1"/>
  <c r="I760" i="36" a="1"/>
  <c r="I760" i="36" s="1"/>
  <c r="H761" i="36" a="1"/>
  <c r="H761" i="36" s="1"/>
  <c r="I764" i="36" a="1"/>
  <c r="I764" i="36" s="1"/>
  <c r="H765" i="36" a="1"/>
  <c r="H765" i="36" s="1"/>
  <c r="I768" i="36" a="1"/>
  <c r="I768" i="36" s="1"/>
  <c r="H769" i="36" a="1"/>
  <c r="H769" i="36" s="1"/>
  <c r="G786" i="36" a="1"/>
  <c r="G786" i="36" s="1"/>
  <c r="G794" i="36" a="1"/>
  <c r="G794" i="36" s="1"/>
  <c r="H794" i="36" a="1"/>
  <c r="H794" i="36" s="1"/>
  <c r="G801" i="36" a="1"/>
  <c r="G801" i="36" s="1"/>
  <c r="I801" i="36" a="1"/>
  <c r="I801" i="36" s="1"/>
  <c r="H801" i="36" a="1"/>
  <c r="H801" i="36" s="1"/>
  <c r="G708" i="36" a="1"/>
  <c r="G708" i="36" s="1"/>
  <c r="G709" i="36" a="1"/>
  <c r="G709" i="36" s="1"/>
  <c r="G710" i="36" a="1"/>
  <c r="G710" i="36" s="1"/>
  <c r="G711" i="36" a="1"/>
  <c r="G711" i="36" s="1"/>
  <c r="G712" i="36" a="1"/>
  <c r="G712" i="36" s="1"/>
  <c r="G713" i="36" a="1"/>
  <c r="G713" i="36" s="1"/>
  <c r="G714" i="36" a="1"/>
  <c r="G714" i="36" s="1"/>
  <c r="G715" i="36" a="1"/>
  <c r="G715" i="36" s="1"/>
  <c r="G716" i="36" a="1"/>
  <c r="G716" i="36" s="1"/>
  <c r="G717" i="36" a="1"/>
  <c r="G717" i="36" s="1"/>
  <c r="G718" i="36" a="1"/>
  <c r="G718" i="36" s="1"/>
  <c r="G719" i="36" a="1"/>
  <c r="G719" i="36" s="1"/>
  <c r="G720" i="36" a="1"/>
  <c r="G720" i="36" s="1"/>
  <c r="G721" i="36" a="1"/>
  <c r="G721" i="36" s="1"/>
  <c r="G722" i="36" a="1"/>
  <c r="G722" i="36" s="1"/>
  <c r="G723" i="36" a="1"/>
  <c r="G723" i="36" s="1"/>
  <c r="G724" i="36" a="1"/>
  <c r="G724" i="36" s="1"/>
  <c r="G725" i="36" a="1"/>
  <c r="G725" i="36" s="1"/>
  <c r="G726" i="36" a="1"/>
  <c r="G726" i="36" s="1"/>
  <c r="G727" i="36" a="1"/>
  <c r="G727" i="36" s="1"/>
  <c r="G728" i="36" a="1"/>
  <c r="G728" i="36" s="1"/>
  <c r="G729" i="36" a="1"/>
  <c r="G729" i="36" s="1"/>
  <c r="G730" i="36" a="1"/>
  <c r="G730" i="36" s="1"/>
  <c r="H737" i="36" a="1"/>
  <c r="H737" i="36" s="1"/>
  <c r="H742" i="36" a="1"/>
  <c r="H742" i="36" s="1"/>
  <c r="G757" i="36" a="1"/>
  <c r="G757" i="36" s="1"/>
  <c r="I778" i="36" a="1"/>
  <c r="I778" i="36" s="1"/>
  <c r="G784" i="36" a="1"/>
  <c r="G784" i="36" s="1"/>
  <c r="I786" i="36" a="1"/>
  <c r="I786" i="36" s="1"/>
  <c r="H731" i="36" a="1"/>
  <c r="H731" i="36" s="1"/>
  <c r="G734" i="36" a="1"/>
  <c r="G734" i="36" s="1"/>
  <c r="H735" i="36" a="1"/>
  <c r="H735" i="36" s="1"/>
  <c r="G747" i="36" a="1"/>
  <c r="G747" i="36" s="1"/>
  <c r="G749" i="36" a="1"/>
  <c r="G749" i="36" s="1"/>
  <c r="I757" i="36" a="1"/>
  <c r="I757" i="36" s="1"/>
  <c r="H758" i="36" a="1"/>
  <c r="H758" i="36" s="1"/>
  <c r="I761" i="36" a="1"/>
  <c r="I761" i="36" s="1"/>
  <c r="H762" i="36" a="1"/>
  <c r="H762" i="36" s="1"/>
  <c r="I765" i="36" a="1"/>
  <c r="I765" i="36" s="1"/>
  <c r="H766" i="36" a="1"/>
  <c r="H766" i="36" s="1"/>
  <c r="I769" i="36" a="1"/>
  <c r="I769" i="36" s="1"/>
  <c r="H770" i="36" a="1"/>
  <c r="H770" i="36" s="1"/>
  <c r="H780" i="36" a="1"/>
  <c r="H780" i="36" s="1"/>
  <c r="I784" i="36" a="1"/>
  <c r="I784" i="36" s="1"/>
  <c r="G738" i="36" a="1"/>
  <c r="G738" i="36" s="1"/>
  <c r="I770" i="36" a="1"/>
  <c r="I770" i="36" s="1"/>
  <c r="I777" i="36" a="1"/>
  <c r="I777" i="36" s="1"/>
  <c r="G778" i="36" a="1"/>
  <c r="G778" i="36" s="1"/>
  <c r="I779" i="36" a="1"/>
  <c r="I779" i="36" s="1"/>
  <c r="H779" i="36" a="1"/>
  <c r="H779" i="36" s="1"/>
  <c r="G779" i="36" a="1"/>
  <c r="G779" i="36" s="1"/>
  <c r="H791" i="36" a="1"/>
  <c r="H791" i="36" s="1"/>
  <c r="H799" i="36" a="1"/>
  <c r="H799" i="36" s="1"/>
  <c r="H734" i="36" a="1"/>
  <c r="H734" i="36" s="1"/>
  <c r="H744" i="36" a="1"/>
  <c r="H744" i="36" s="1"/>
  <c r="H746" i="36" a="1"/>
  <c r="H746" i="36" s="1"/>
  <c r="H748" i="36" a="1"/>
  <c r="H748" i="36" s="1"/>
  <c r="H750" i="36" a="1"/>
  <c r="H750" i="36" s="1"/>
  <c r="H752" i="36" a="1"/>
  <c r="H752" i="36" s="1"/>
  <c r="H754" i="36" a="1"/>
  <c r="H754" i="36" s="1"/>
  <c r="H756" i="36" a="1"/>
  <c r="H756" i="36" s="1"/>
  <c r="I758" i="36" a="1"/>
  <c r="I758" i="36" s="1"/>
  <c r="H759" i="36" a="1"/>
  <c r="H759" i="36" s="1"/>
  <c r="I762" i="36" a="1"/>
  <c r="I762" i="36" s="1"/>
  <c r="H763" i="36" a="1"/>
  <c r="H763" i="36" s="1"/>
  <c r="I766" i="36" a="1"/>
  <c r="I766" i="36" s="1"/>
  <c r="H767" i="36" a="1"/>
  <c r="H767" i="36" s="1"/>
  <c r="H771" i="36" a="1"/>
  <c r="H771" i="36" s="1"/>
  <c r="G790" i="36" a="1"/>
  <c r="G790" i="36" s="1"/>
  <c r="H790" i="36" a="1"/>
  <c r="H790" i="36" s="1"/>
  <c r="G798" i="36" a="1"/>
  <c r="G798" i="36" s="1"/>
  <c r="H798" i="36" a="1"/>
  <c r="H798" i="36" s="1"/>
  <c r="H739" i="36" a="1"/>
  <c r="H739" i="36" s="1"/>
  <c r="I771" i="36" a="1"/>
  <c r="I771" i="36" s="1"/>
  <c r="H781" i="36" a="1"/>
  <c r="H781" i="36" s="1"/>
  <c r="I781" i="36" a="1"/>
  <c r="I781" i="36" s="1"/>
  <c r="H789" i="36" a="1"/>
  <c r="H789" i="36" s="1"/>
  <c r="G789" i="36" a="1"/>
  <c r="G789" i="36" s="1"/>
  <c r="I789" i="36" a="1"/>
  <c r="I789" i="36" s="1"/>
  <c r="I803" i="36" a="1"/>
  <c r="I803" i="36" s="1"/>
  <c r="G803" i="36" a="1"/>
  <c r="G803" i="36" s="1"/>
  <c r="H803" i="36" a="1"/>
  <c r="H803" i="36" s="1"/>
  <c r="I743" i="36" a="1"/>
  <c r="I743" i="36" s="1"/>
  <c r="G744" i="36" a="1"/>
  <c r="G744" i="36" s="1"/>
  <c r="I745" i="36" a="1"/>
  <c r="I745" i="36" s="1"/>
  <c r="G746" i="36" a="1"/>
  <c r="G746" i="36" s="1"/>
  <c r="I747" i="36" a="1"/>
  <c r="I747" i="36" s="1"/>
  <c r="G748" i="36" a="1"/>
  <c r="G748" i="36" s="1"/>
  <c r="I749" i="36" a="1"/>
  <c r="I749" i="36" s="1"/>
  <c r="G750" i="36" a="1"/>
  <c r="G750" i="36" s="1"/>
  <c r="I759" i="36" a="1"/>
  <c r="I759" i="36" s="1"/>
  <c r="H760" i="36" a="1"/>
  <c r="H760" i="36" s="1"/>
  <c r="I763" i="36" a="1"/>
  <c r="I763" i="36" s="1"/>
  <c r="H764" i="36" a="1"/>
  <c r="H764" i="36" s="1"/>
  <c r="I767" i="36" a="1"/>
  <c r="I767" i="36" s="1"/>
  <c r="H768" i="36" a="1"/>
  <c r="H768" i="36" s="1"/>
  <c r="H772" i="36" a="1"/>
  <c r="H772" i="36" s="1"/>
  <c r="G788" i="36" a="1"/>
  <c r="G788" i="36" s="1"/>
  <c r="I794" i="36" a="1"/>
  <c r="I794" i="36" s="1"/>
  <c r="G751" i="36" a="1"/>
  <c r="G751" i="36" s="1"/>
  <c r="G752" i="36" a="1"/>
  <c r="G752" i="36" s="1"/>
  <c r="G753" i="36" a="1"/>
  <c r="G753" i="36" s="1"/>
  <c r="G754" i="36" a="1"/>
  <c r="G754" i="36" s="1"/>
  <c r="G755" i="36" a="1"/>
  <c r="G755" i="36" s="1"/>
  <c r="G756" i="36" a="1"/>
  <c r="G756" i="36" s="1"/>
  <c r="G758" i="36" a="1"/>
  <c r="G758" i="36" s="1"/>
  <c r="G759" i="36" a="1"/>
  <c r="G759" i="36" s="1"/>
  <c r="G760" i="36" a="1"/>
  <c r="G760" i="36" s="1"/>
  <c r="G761" i="36" a="1"/>
  <c r="G761" i="36" s="1"/>
  <c r="G762" i="36" a="1"/>
  <c r="G762" i="36" s="1"/>
  <c r="G763" i="36" a="1"/>
  <c r="G763" i="36" s="1"/>
  <c r="G764" i="36" a="1"/>
  <c r="G764" i="36" s="1"/>
  <c r="G765" i="36" a="1"/>
  <c r="G765" i="36" s="1"/>
  <c r="G766" i="36" a="1"/>
  <c r="G766" i="36" s="1"/>
  <c r="G767" i="36" a="1"/>
  <c r="G767" i="36" s="1"/>
  <c r="G768" i="36" a="1"/>
  <c r="G768" i="36" s="1"/>
  <c r="G769" i="36" a="1"/>
  <c r="G769" i="36" s="1"/>
  <c r="G770" i="36" a="1"/>
  <c r="G770" i="36" s="1"/>
  <c r="G771" i="36" a="1"/>
  <c r="G771" i="36" s="1"/>
  <c r="G772" i="36" a="1"/>
  <c r="G772" i="36" s="1"/>
  <c r="H775" i="36" a="1"/>
  <c r="H775" i="36" s="1"/>
  <c r="H783" i="36" a="1"/>
  <c r="H783" i="36" s="1"/>
  <c r="I824" i="36" a="1"/>
  <c r="I824" i="36" s="1"/>
  <c r="G824" i="36" a="1"/>
  <c r="G824" i="36" s="1"/>
  <c r="I774" i="36" a="1"/>
  <c r="I774" i="36" s="1"/>
  <c r="H776" i="36" a="1"/>
  <c r="H776" i="36" s="1"/>
  <c r="G777" i="36" a="1"/>
  <c r="G777" i="36" s="1"/>
  <c r="I782" i="36" a="1"/>
  <c r="I782" i="36" s="1"/>
  <c r="H784" i="36" a="1"/>
  <c r="H784" i="36" s="1"/>
  <c r="I793" i="36" a="1"/>
  <c r="I793" i="36" s="1"/>
  <c r="I797" i="36" a="1"/>
  <c r="I797" i="36" s="1"/>
  <c r="I804" i="36" a="1"/>
  <c r="I804" i="36" s="1"/>
  <c r="G804" i="36" a="1"/>
  <c r="G804" i="36" s="1"/>
  <c r="I808" i="36" a="1"/>
  <c r="I808" i="36" s="1"/>
  <c r="G808" i="36" a="1"/>
  <c r="G808" i="36" s="1"/>
  <c r="I820" i="36" a="1"/>
  <c r="I820" i="36" s="1"/>
  <c r="H777" i="36" a="1"/>
  <c r="H777" i="36" s="1"/>
  <c r="H785" i="36" a="1"/>
  <c r="H785" i="36" s="1"/>
  <c r="H786" i="36" a="1"/>
  <c r="H786" i="36" s="1"/>
  <c r="G787" i="36" a="1"/>
  <c r="G787" i="36" s="1"/>
  <c r="G792" i="36" a="1"/>
  <c r="G792" i="36" s="1"/>
  <c r="I792" i="36" a="1"/>
  <c r="I792" i="36" s="1"/>
  <c r="G796" i="36" a="1"/>
  <c r="G796" i="36" s="1"/>
  <c r="I796" i="36" a="1"/>
  <c r="I796" i="36" s="1"/>
  <c r="G800" i="36" a="1"/>
  <c r="G800" i="36" s="1"/>
  <c r="G802" i="36" a="1"/>
  <c r="G802" i="36" s="1"/>
  <c r="I805" i="36" a="1"/>
  <c r="I805" i="36" s="1"/>
  <c r="G805" i="36" a="1"/>
  <c r="G805" i="36" s="1"/>
  <c r="H809" i="36" a="1"/>
  <c r="H809" i="36" s="1"/>
  <c r="H813" i="36" a="1"/>
  <c r="H813" i="36" s="1"/>
  <c r="H817" i="36" a="1"/>
  <c r="H817" i="36" s="1"/>
  <c r="H821" i="36" a="1"/>
  <c r="H821" i="36" s="1"/>
  <c r="H787" i="36" a="1"/>
  <c r="H787" i="36" s="1"/>
  <c r="G791" i="36" a="1"/>
  <c r="G791" i="36" s="1"/>
  <c r="I791" i="36" a="1"/>
  <c r="I791" i="36" s="1"/>
  <c r="G795" i="36" a="1"/>
  <c r="G795" i="36" s="1"/>
  <c r="I795" i="36" a="1"/>
  <c r="I795" i="36" s="1"/>
  <c r="G799" i="36" a="1"/>
  <c r="G799" i="36" s="1"/>
  <c r="I799" i="36" a="1"/>
  <c r="I799" i="36" s="1"/>
  <c r="I806" i="36" a="1"/>
  <c r="I806" i="36" s="1"/>
  <c r="G806" i="36" a="1"/>
  <c r="G806" i="36" s="1"/>
  <c r="I810" i="36" a="1"/>
  <c r="I810" i="36" s="1"/>
  <c r="I814" i="36" a="1"/>
  <c r="I814" i="36" s="1"/>
  <c r="I818" i="36" a="1"/>
  <c r="I818" i="36" s="1"/>
  <c r="I822" i="36" a="1"/>
  <c r="I822" i="36" s="1"/>
  <c r="H875" i="36" a="1"/>
  <c r="H875" i="36" s="1"/>
  <c r="G875" i="36" a="1"/>
  <c r="G875" i="36" s="1"/>
  <c r="I877" i="36" a="1"/>
  <c r="I877" i="36" s="1"/>
  <c r="G846" i="36" a="1"/>
  <c r="G846" i="36" s="1"/>
  <c r="H847" i="36" a="1"/>
  <c r="H847" i="36" s="1"/>
  <c r="G850" i="36" a="1"/>
  <c r="G850" i="36" s="1"/>
  <c r="H851" i="36" a="1"/>
  <c r="H851" i="36" s="1"/>
  <c r="H883" i="36" a="1"/>
  <c r="H883" i="36" s="1"/>
  <c r="G810" i="36" a="1"/>
  <c r="G810" i="36" s="1"/>
  <c r="G812" i="36" a="1"/>
  <c r="G812" i="36" s="1"/>
  <c r="G814" i="36" a="1"/>
  <c r="G814" i="36" s="1"/>
  <c r="G816" i="36" a="1"/>
  <c r="G816" i="36" s="1"/>
  <c r="G818" i="36" a="1"/>
  <c r="G818" i="36" s="1"/>
  <c r="G820" i="36" a="1"/>
  <c r="G820" i="36" s="1"/>
  <c r="G822" i="36" a="1"/>
  <c r="G822" i="36" s="1"/>
  <c r="I847" i="36" a="1"/>
  <c r="I847" i="36" s="1"/>
  <c r="I851" i="36" a="1"/>
  <c r="I851" i="36" s="1"/>
  <c r="H810" i="36" a="1"/>
  <c r="H810" i="36" s="1"/>
  <c r="H812" i="36" a="1"/>
  <c r="H812" i="36" s="1"/>
  <c r="H814" i="36" a="1"/>
  <c r="H814" i="36" s="1"/>
  <c r="H816" i="36" a="1"/>
  <c r="H816" i="36" s="1"/>
  <c r="H818" i="36" a="1"/>
  <c r="H818" i="36" s="1"/>
  <c r="H820" i="36" a="1"/>
  <c r="H820" i="36" s="1"/>
  <c r="H822" i="36" a="1"/>
  <c r="H822" i="36" s="1"/>
  <c r="H852" i="36" a="1"/>
  <c r="H852" i="36" s="1"/>
  <c r="G852" i="36" a="1"/>
  <c r="G852" i="36" s="1"/>
  <c r="H854" i="36" a="1"/>
  <c r="H854" i="36" s="1"/>
  <c r="H855" i="36" a="1"/>
  <c r="H855" i="36" s="1"/>
  <c r="H856" i="36" a="1"/>
  <c r="H856" i="36" s="1"/>
  <c r="H857" i="36" a="1"/>
  <c r="H857" i="36" s="1"/>
  <c r="H858" i="36" a="1"/>
  <c r="H858" i="36" s="1"/>
  <c r="H859" i="36" a="1"/>
  <c r="H859" i="36" s="1"/>
  <c r="H860" i="36" a="1"/>
  <c r="H860" i="36" s="1"/>
  <c r="H861" i="36" a="1"/>
  <c r="H861" i="36" s="1"/>
  <c r="H862" i="36" a="1"/>
  <c r="H862" i="36" s="1"/>
  <c r="H864" i="36" a="1"/>
  <c r="H864" i="36" s="1"/>
  <c r="G864" i="36" a="1"/>
  <c r="G864" i="36" s="1"/>
  <c r="I869" i="36" a="1"/>
  <c r="I869" i="36" s="1"/>
  <c r="I874" i="36" a="1"/>
  <c r="I874" i="36" s="1"/>
  <c r="I881" i="36" a="1"/>
  <c r="I881" i="36" s="1"/>
  <c r="G881" i="36" a="1"/>
  <c r="G881" i="36" s="1"/>
  <c r="I885" i="36" a="1"/>
  <c r="I885" i="36" s="1"/>
  <c r="G885" i="36" a="1"/>
  <c r="G885" i="36" s="1"/>
  <c r="I889" i="36" a="1"/>
  <c r="I889" i="36" s="1"/>
  <c r="H889" i="36" a="1"/>
  <c r="H889" i="36" s="1"/>
  <c r="G889" i="36" a="1"/>
  <c r="G889" i="36" s="1"/>
  <c r="H896" i="36" a="1"/>
  <c r="H896" i="36" s="1"/>
  <c r="G896" i="36" a="1"/>
  <c r="G896" i="36" s="1"/>
  <c r="G863" i="36" a="1"/>
  <c r="G863" i="36" s="1"/>
  <c r="G871" i="36" a="1"/>
  <c r="G871" i="36" s="1"/>
  <c r="H872" i="36" a="1"/>
  <c r="H872" i="36" s="1"/>
  <c r="H863" i="36" a="1"/>
  <c r="H863" i="36" s="1"/>
  <c r="G866" i="36" a="1"/>
  <c r="G866" i="36" s="1"/>
  <c r="G870" i="36" a="1"/>
  <c r="G870" i="36" s="1"/>
  <c r="H877" i="36" a="1"/>
  <c r="H877" i="36" s="1"/>
  <c r="I882" i="36" a="1"/>
  <c r="I882" i="36" s="1"/>
  <c r="G882" i="36" a="1"/>
  <c r="G882" i="36" s="1"/>
  <c r="I886" i="36" a="1"/>
  <c r="I886" i="36" s="1"/>
  <c r="G886" i="36" a="1"/>
  <c r="G886" i="36" s="1"/>
  <c r="G853" i="36" a="1"/>
  <c r="G853" i="36" s="1"/>
  <c r="G854" i="36" a="1"/>
  <c r="G854" i="36" s="1"/>
  <c r="G855" i="36" a="1"/>
  <c r="G855" i="36" s="1"/>
  <c r="G856" i="36" a="1"/>
  <c r="G856" i="36" s="1"/>
  <c r="G857" i="36" a="1"/>
  <c r="G857" i="36" s="1"/>
  <c r="G858" i="36" a="1"/>
  <c r="G858" i="36" s="1"/>
  <c r="G859" i="36" a="1"/>
  <c r="G859" i="36" s="1"/>
  <c r="G860" i="36" a="1"/>
  <c r="G860" i="36" s="1"/>
  <c r="G861" i="36" a="1"/>
  <c r="G861" i="36" s="1"/>
  <c r="G862" i="36" a="1"/>
  <c r="G862" i="36" s="1"/>
  <c r="H866" i="36" a="1"/>
  <c r="H866" i="36" s="1"/>
  <c r="G869" i="36" a="1"/>
  <c r="G869" i="36" s="1"/>
  <c r="H870" i="36" a="1"/>
  <c r="H870" i="36" s="1"/>
  <c r="G877" i="36" a="1"/>
  <c r="G877" i="36" s="1"/>
  <c r="I879" i="36" a="1"/>
  <c r="I879" i="36" s="1"/>
  <c r="G879" i="36" a="1"/>
  <c r="G879" i="36" s="1"/>
  <c r="I883" i="36" a="1"/>
  <c r="I883" i="36" s="1"/>
  <c r="G883" i="36" a="1"/>
  <c r="G883" i="36" s="1"/>
  <c r="I887" i="36" a="1"/>
  <c r="I887" i="36" s="1"/>
  <c r="G887" i="36" a="1"/>
  <c r="G887" i="36" s="1"/>
  <c r="H878" i="36" a="1"/>
  <c r="H878" i="36" s="1"/>
  <c r="I880" i="36" a="1"/>
  <c r="I880" i="36" s="1"/>
  <c r="G880" i="36" a="1"/>
  <c r="G880" i="36" s="1"/>
  <c r="H881" i="36" a="1"/>
  <c r="H881" i="36" s="1"/>
  <c r="I884" i="36" a="1"/>
  <c r="I884" i="36" s="1"/>
  <c r="G884" i="36" a="1"/>
  <c r="G884" i="36" s="1"/>
  <c r="H885" i="36" a="1"/>
  <c r="H885" i="36" s="1"/>
  <c r="I888" i="36" a="1"/>
  <c r="I888" i="36" s="1"/>
  <c r="G888" i="36" a="1"/>
  <c r="G888" i="36" s="1"/>
  <c r="H897" i="36" a="1"/>
  <c r="H897" i="36" s="1"/>
  <c r="G897" i="36" a="1"/>
  <c r="G897" i="36" s="1"/>
  <c r="I897" i="36" a="1"/>
  <c r="I897" i="36" s="1"/>
  <c r="H912" i="36" a="1"/>
  <c r="H912" i="36" s="1"/>
  <c r="I898" i="36" a="1"/>
  <c r="I898" i="36" s="1"/>
  <c r="G913" i="36" a="1"/>
  <c r="G913" i="36" s="1"/>
  <c r="H914" i="36" a="1"/>
  <c r="H914" i="36" s="1"/>
  <c r="H915" i="36" a="1"/>
  <c r="H915" i="36" s="1"/>
  <c r="G915" i="36" a="1"/>
  <c r="G915" i="36" s="1"/>
  <c r="G925" i="36" a="1"/>
  <c r="G925" i="36" s="1"/>
  <c r="H925" i="36" a="1"/>
  <c r="H925" i="36" s="1"/>
  <c r="G890" i="36" a="1"/>
  <c r="G890" i="36" s="1"/>
  <c r="G891" i="36" a="1"/>
  <c r="G891" i="36" s="1"/>
  <c r="G892" i="36" a="1"/>
  <c r="G892" i="36" s="1"/>
  <c r="G893" i="36" a="1"/>
  <c r="G893" i="36" s="1"/>
  <c r="G894" i="36" a="1"/>
  <c r="G894" i="36" s="1"/>
  <c r="G895" i="36" a="1"/>
  <c r="G895" i="36" s="1"/>
  <c r="I900" i="36" a="1"/>
  <c r="I900" i="36" s="1"/>
  <c r="G900" i="36" a="1"/>
  <c r="G900" i="36" s="1"/>
  <c r="I902" i="36" a="1"/>
  <c r="I902" i="36" s="1"/>
  <c r="G902" i="36" a="1"/>
  <c r="G902" i="36" s="1"/>
  <c r="I904" i="36" a="1"/>
  <c r="I904" i="36" s="1"/>
  <c r="G904" i="36" a="1"/>
  <c r="G904" i="36" s="1"/>
  <c r="I906" i="36" a="1"/>
  <c r="I906" i="36" s="1"/>
  <c r="G906" i="36" a="1"/>
  <c r="G906" i="36" s="1"/>
  <c r="I908" i="36" a="1"/>
  <c r="I908" i="36" s="1"/>
  <c r="G908" i="36" a="1"/>
  <c r="G908" i="36" s="1"/>
  <c r="H910" i="36" a="1"/>
  <c r="H910" i="36" s="1"/>
  <c r="G910" i="36" a="1"/>
  <c r="G910" i="36" s="1"/>
  <c r="H913" i="36" a="1"/>
  <c r="H913" i="36" s="1"/>
  <c r="I923" i="36" a="1"/>
  <c r="I923" i="36" s="1"/>
  <c r="H924" i="36" a="1"/>
  <c r="H924" i="36" s="1"/>
  <c r="G924" i="36" a="1"/>
  <c r="G924" i="36" s="1"/>
  <c r="H890" i="36" a="1"/>
  <c r="H890" i="36" s="1"/>
  <c r="H891" i="36" a="1"/>
  <c r="H891" i="36" s="1"/>
  <c r="H892" i="36" a="1"/>
  <c r="H892" i="36" s="1"/>
  <c r="H893" i="36" a="1"/>
  <c r="H893" i="36" s="1"/>
  <c r="H894" i="36" a="1"/>
  <c r="H894" i="36" s="1"/>
  <c r="H895" i="36" a="1"/>
  <c r="H895" i="36" s="1"/>
  <c r="H916" i="36" a="1"/>
  <c r="H916" i="36" s="1"/>
  <c r="G916" i="36" a="1"/>
  <c r="G916" i="36" s="1"/>
  <c r="I916" i="36" a="1"/>
  <c r="I916" i="36" s="1"/>
  <c r="I901" i="36" a="1"/>
  <c r="I901" i="36" s="1"/>
  <c r="G901" i="36" a="1"/>
  <c r="G901" i="36" s="1"/>
  <c r="I903" i="36" a="1"/>
  <c r="I903" i="36" s="1"/>
  <c r="G903" i="36" a="1"/>
  <c r="G903" i="36" s="1"/>
  <c r="I905" i="36" a="1"/>
  <c r="I905" i="36" s="1"/>
  <c r="G905" i="36" a="1"/>
  <c r="G905" i="36" s="1"/>
  <c r="I907" i="36" a="1"/>
  <c r="I907" i="36" s="1"/>
  <c r="G907" i="36" a="1"/>
  <c r="G907" i="36" s="1"/>
  <c r="I909" i="36" a="1"/>
  <c r="I909" i="36" s="1"/>
  <c r="G909" i="36" a="1"/>
  <c r="G909" i="36" s="1"/>
  <c r="I917" i="36" a="1"/>
  <c r="I917" i="36" s="1"/>
  <c r="I918" i="36" a="1"/>
  <c r="I918" i="36" s="1"/>
  <c r="G917" i="36" a="1"/>
  <c r="G917" i="36" s="1"/>
  <c r="G920" i="36" a="1"/>
  <c r="G920" i="36" s="1"/>
  <c r="I911" i="36" a="1"/>
  <c r="I911" i="36" s="1"/>
  <c r="G912" i="36" a="1"/>
  <c r="G912" i="36" s="1"/>
  <c r="H917" i="36" a="1"/>
  <c r="H917" i="36" s="1"/>
  <c r="I919" i="36" a="1"/>
  <c r="I919" i="36" s="1"/>
  <c r="H920" i="36" a="1"/>
  <c r="H920" i="36" s="1"/>
  <c r="G921" i="36" a="1"/>
  <c r="G921" i="36" s="1"/>
  <c r="H928" i="36" a="1"/>
  <c r="H928" i="36" s="1"/>
  <c r="G928" i="36" a="1"/>
  <c r="G928" i="36" s="1"/>
  <c r="H930" i="36" a="1"/>
  <c r="H930" i="36" s="1"/>
  <c r="I932" i="36" a="1"/>
  <c r="I932" i="36" s="1"/>
  <c r="I936" i="36" a="1"/>
  <c r="I936" i="36" s="1"/>
  <c r="I937" i="36" a="1"/>
  <c r="I937" i="36" s="1"/>
  <c r="H937" i="36" a="1"/>
  <c r="H937" i="36" s="1"/>
  <c r="G937" i="36" a="1"/>
  <c r="G937" i="36" s="1"/>
  <c r="G922" i="36" a="1"/>
  <c r="G922" i="36" s="1"/>
  <c r="H933" i="36" a="1"/>
  <c r="H933" i="36" s="1"/>
  <c r="G918" i="36" a="1"/>
  <c r="G918" i="36" s="1"/>
  <c r="G923" i="36" a="1"/>
  <c r="G923" i="36" s="1"/>
  <c r="G927" i="36" a="1"/>
  <c r="G927" i="36" s="1"/>
  <c r="I927" i="36" a="1"/>
  <c r="I927" i="36" s="1"/>
  <c r="I933" i="36" a="1"/>
  <c r="I933" i="36" s="1"/>
  <c r="H923" i="36" a="1"/>
  <c r="H923" i="36" s="1"/>
  <c r="G926" i="36" a="1"/>
  <c r="G926" i="36" s="1"/>
  <c r="I926" i="36" a="1"/>
  <c r="I926" i="36" s="1"/>
  <c r="H929" i="36" a="1"/>
  <c r="H929" i="36" s="1"/>
  <c r="H934" i="36" a="1"/>
  <c r="H934" i="36" s="1"/>
  <c r="H951" i="36" a="1"/>
  <c r="H951" i="36" s="1"/>
  <c r="G929" i="36" a="1"/>
  <c r="G929" i="36" s="1"/>
  <c r="G930" i="36" a="1"/>
  <c r="G930" i="36" s="1"/>
  <c r="G934" i="36" a="1"/>
  <c r="G934" i="36" s="1"/>
  <c r="G941" i="36" a="1"/>
  <c r="G941" i="36" s="1"/>
  <c r="H942" i="36" a="1"/>
  <c r="H942" i="36" s="1"/>
  <c r="H946" i="36" a="1"/>
  <c r="H946" i="36" s="1"/>
  <c r="I954" i="36" a="1"/>
  <c r="I954" i="36" s="1"/>
  <c r="H957" i="36" a="1"/>
  <c r="H957" i="36" s="1"/>
  <c r="G936" i="36" a="1"/>
  <c r="G936" i="36" s="1"/>
  <c r="G939" i="36" a="1"/>
  <c r="G939" i="36" s="1"/>
  <c r="I951" i="36" a="1"/>
  <c r="I951" i="36" s="1"/>
  <c r="H936" i="36" a="1"/>
  <c r="H936" i="36" s="1"/>
  <c r="G938" i="36" a="1"/>
  <c r="G938" i="36" s="1"/>
  <c r="H939" i="36" a="1"/>
  <c r="H939" i="36" s="1"/>
  <c r="H940" i="36" a="1"/>
  <c r="H940" i="36" s="1"/>
  <c r="H943" i="36" a="1"/>
  <c r="H943" i="36" s="1"/>
  <c r="H947" i="36" a="1"/>
  <c r="H947" i="36" s="1"/>
  <c r="I955" i="36" a="1"/>
  <c r="I955" i="36" s="1"/>
  <c r="H938" i="36" a="1"/>
  <c r="H938" i="36" s="1"/>
  <c r="I947" i="36" a="1"/>
  <c r="I947" i="36" s="1"/>
  <c r="H944" i="36" a="1"/>
  <c r="H944" i="36" s="1"/>
  <c r="G942" i="36" a="1"/>
  <c r="G942" i="36" s="1"/>
  <c r="G943" i="36" a="1"/>
  <c r="G943" i="36" s="1"/>
  <c r="G944" i="36" a="1"/>
  <c r="G944" i="36" s="1"/>
  <c r="G945" i="36" a="1"/>
  <c r="G945" i="36" s="1"/>
  <c r="G946" i="36" a="1"/>
  <c r="G946" i="36" s="1"/>
  <c r="G947" i="36" a="1"/>
  <c r="G947" i="36" s="1"/>
  <c r="H948" i="36" a="1"/>
  <c r="H948" i="36" s="1"/>
  <c r="G951" i="36" a="1"/>
  <c r="G951" i="36" s="1"/>
  <c r="H952" i="36" a="1"/>
  <c r="H952" i="36" s="1"/>
  <c r="G955" i="36" a="1"/>
  <c r="G955" i="36" s="1"/>
  <c r="H956" i="36" a="1"/>
  <c r="H956" i="36" s="1"/>
  <c r="I966" i="36" a="1"/>
  <c r="I966" i="36" s="1"/>
  <c r="I978" i="36" a="1"/>
  <c r="I978" i="36" s="1"/>
  <c r="I987" i="36" a="1"/>
  <c r="I987" i="36" s="1"/>
  <c r="G957" i="36" a="1"/>
  <c r="G957" i="36" s="1"/>
  <c r="G958" i="36" a="1"/>
  <c r="G958" i="36" s="1"/>
  <c r="G959" i="36" a="1"/>
  <c r="G959" i="36" s="1"/>
  <c r="G960" i="36" a="1"/>
  <c r="G960" i="36" s="1"/>
  <c r="G961" i="36" a="1"/>
  <c r="G961" i="36" s="1"/>
  <c r="G976" i="36" a="1"/>
  <c r="G976" i="36" s="1"/>
  <c r="I976" i="36" a="1"/>
  <c r="I976" i="36" s="1"/>
  <c r="G950" i="36" a="1"/>
  <c r="G950" i="36" s="1"/>
  <c r="G954" i="36" a="1"/>
  <c r="G954" i="36" s="1"/>
  <c r="I964" i="36" a="1"/>
  <c r="I964" i="36" s="1"/>
  <c r="G974" i="36" a="1"/>
  <c r="G974" i="36" s="1"/>
  <c r="I974" i="36" a="1"/>
  <c r="I974" i="36" s="1"/>
  <c r="I1003" i="36" a="1"/>
  <c r="I1003" i="36" s="1"/>
  <c r="G962" i="36" a="1"/>
  <c r="G962" i="36" s="1"/>
  <c r="I962" i="36" a="1"/>
  <c r="I962" i="36" s="1"/>
  <c r="H967" i="36" a="1"/>
  <c r="H967" i="36" s="1"/>
  <c r="G972" i="36" a="1"/>
  <c r="G972" i="36" s="1"/>
  <c r="I972" i="36" a="1"/>
  <c r="I972" i="36" s="1"/>
  <c r="H973" i="36" a="1"/>
  <c r="H973" i="36" s="1"/>
  <c r="H950" i="36" a="1"/>
  <c r="H950" i="36" s="1"/>
  <c r="H954" i="36" a="1"/>
  <c r="H954" i="36" s="1"/>
  <c r="G970" i="36" a="1"/>
  <c r="G970" i="36" s="1"/>
  <c r="I970" i="36" a="1"/>
  <c r="I970" i="36" s="1"/>
  <c r="H981" i="36" a="1"/>
  <c r="H981" i="36" s="1"/>
  <c r="G981" i="36" a="1"/>
  <c r="G981" i="36" s="1"/>
  <c r="H965" i="36" a="1"/>
  <c r="H965" i="36" s="1"/>
  <c r="G968" i="36" a="1"/>
  <c r="G968" i="36" s="1"/>
  <c r="I968" i="36" a="1"/>
  <c r="I968" i="36" s="1"/>
  <c r="H989" i="36" a="1"/>
  <c r="H989" i="36" s="1"/>
  <c r="G989" i="36" a="1"/>
  <c r="G989" i="36" s="1"/>
  <c r="G966" i="36" a="1"/>
  <c r="G966" i="36" s="1"/>
  <c r="H997" i="36" a="1"/>
  <c r="H997" i="36" s="1"/>
  <c r="G997" i="36" a="1"/>
  <c r="G997" i="36" s="1"/>
  <c r="G977" i="36" a="1"/>
  <c r="G977" i="36" s="1"/>
  <c r="G980" i="36" a="1"/>
  <c r="G980" i="36" s="1"/>
  <c r="H983" i="36" a="1"/>
  <c r="H983" i="36" s="1"/>
  <c r="I986" i="36" a="1"/>
  <c r="I986" i="36" s="1"/>
  <c r="G988" i="36" a="1"/>
  <c r="G988" i="36" s="1"/>
  <c r="H991" i="36" a="1"/>
  <c r="H991" i="36" s="1"/>
  <c r="I994" i="36" a="1"/>
  <c r="I994" i="36" s="1"/>
  <c r="G996" i="36" a="1"/>
  <c r="G996" i="36" s="1"/>
  <c r="H999" i="36" a="1"/>
  <c r="H999" i="36" s="1"/>
  <c r="I1002" i="36" a="1"/>
  <c r="I1002" i="36" s="1"/>
  <c r="G1004" i="36" a="1"/>
  <c r="G1004" i="36" s="1"/>
  <c r="G963" i="36" a="1"/>
  <c r="G963" i="36" s="1"/>
  <c r="G965" i="36" a="1"/>
  <c r="G965" i="36" s="1"/>
  <c r="G967" i="36" a="1"/>
  <c r="G967" i="36" s="1"/>
  <c r="G969" i="36" a="1"/>
  <c r="G969" i="36" s="1"/>
  <c r="G971" i="36" a="1"/>
  <c r="G971" i="36" s="1"/>
  <c r="G973" i="36" a="1"/>
  <c r="G973" i="36" s="1"/>
  <c r="G975" i="36" a="1"/>
  <c r="G975" i="36" s="1"/>
  <c r="H977" i="36" a="1"/>
  <c r="H977" i="36" s="1"/>
  <c r="G978" i="36" a="1"/>
  <c r="G978" i="36" s="1"/>
  <c r="H980" i="36" a="1"/>
  <c r="H980" i="36" s="1"/>
  <c r="G985" i="36" a="1"/>
  <c r="G985" i="36" s="1"/>
  <c r="H988" i="36" a="1"/>
  <c r="H988" i="36" s="1"/>
  <c r="G993" i="36" a="1"/>
  <c r="G993" i="36" s="1"/>
  <c r="H996" i="36" a="1"/>
  <c r="H996" i="36" s="1"/>
  <c r="G1001" i="36" a="1"/>
  <c r="G1001" i="36" s="1"/>
  <c r="H1004" i="36" a="1"/>
  <c r="H1004" i="36" s="1"/>
  <c r="H978" i="36" a="1"/>
  <c r="H978" i="36" s="1"/>
  <c r="G979" i="36" a="1"/>
  <c r="G979" i="36" s="1"/>
  <c r="G982" i="36" a="1"/>
  <c r="G982" i="36" s="1"/>
  <c r="H985" i="36" a="1"/>
  <c r="H985" i="36" s="1"/>
  <c r="G990" i="36" a="1"/>
  <c r="G990" i="36" s="1"/>
  <c r="H993" i="36" a="1"/>
  <c r="H993" i="36" s="1"/>
  <c r="G998" i="36" a="1"/>
  <c r="G998" i="36" s="1"/>
  <c r="H1001" i="36" a="1"/>
  <c r="H1001" i="36" s="1"/>
  <c r="H979" i="36" a="1"/>
  <c r="H979" i="36" s="1"/>
  <c r="H982" i="36" a="1"/>
  <c r="H982" i="36" s="1"/>
  <c r="G987" i="36" a="1"/>
  <c r="G987" i="36" s="1"/>
  <c r="H990" i="36" a="1"/>
  <c r="H990" i="36" s="1"/>
  <c r="G995" i="36" a="1"/>
  <c r="G995" i="36" s="1"/>
  <c r="H998" i="36" a="1"/>
  <c r="H998" i="36" s="1"/>
  <c r="G1003" i="36" a="1"/>
  <c r="G1003" i="36" s="1"/>
  <c r="H987" i="36" a="1"/>
  <c r="H987" i="36" s="1"/>
  <c r="H995" i="36" a="1"/>
  <c r="H995" i="36" s="1"/>
  <c r="H1003" i="36" a="1"/>
  <c r="H1003" i="36" s="1"/>
  <c r="J85" i="38" l="1"/>
  <c r="R85" i="38" s="1"/>
  <c r="J605" i="37"/>
  <c r="J24" i="38"/>
  <c r="R24" i="38" s="1"/>
  <c r="J498" i="38"/>
  <c r="J466" i="38"/>
  <c r="J875" i="38"/>
  <c r="R875" i="38" s="1"/>
  <c r="J843" i="38"/>
  <c r="Q843" i="38" s="1"/>
  <c r="J715" i="38"/>
  <c r="J587" i="38"/>
  <c r="P587" i="38" s="1"/>
  <c r="J523" i="38"/>
  <c r="P523" i="38" s="1"/>
  <c r="J8" i="38"/>
  <c r="P8" i="38" s="1"/>
  <c r="J780" i="38"/>
  <c r="R780" i="38" s="1"/>
  <c r="J716" i="38"/>
  <c r="Q716" i="38" s="1"/>
  <c r="J652" i="38"/>
  <c r="R652" i="38" s="1"/>
  <c r="J588" i="38"/>
  <c r="P588" i="38" s="1"/>
  <c r="J556" i="38"/>
  <c r="P556" i="38" s="1"/>
  <c r="J524" i="38"/>
  <c r="R524" i="38" s="1"/>
  <c r="J492" i="38"/>
  <c r="R492" i="38" s="1"/>
  <c r="J460" i="38"/>
  <c r="R460" i="38" s="1"/>
  <c r="J320" i="38"/>
  <c r="Q320" i="38" s="1"/>
  <c r="J276" i="38"/>
  <c r="R276" i="38" s="1"/>
  <c r="J264" i="38"/>
  <c r="J989" i="38"/>
  <c r="R989" i="38" s="1"/>
  <c r="J957" i="38"/>
  <c r="P957" i="38" s="1"/>
  <c r="J478" i="38"/>
  <c r="P478" i="38" s="1"/>
  <c r="J823" i="38"/>
  <c r="J567" i="38"/>
  <c r="Q567" i="38" s="1"/>
  <c r="J535" i="38"/>
  <c r="R535" i="38" s="1"/>
  <c r="J503" i="38"/>
  <c r="R503" i="38" s="1"/>
  <c r="J861" i="38"/>
  <c r="R861" i="38" s="1"/>
  <c r="J829" i="38"/>
  <c r="P829" i="38" s="1"/>
  <c r="J797" i="38"/>
  <c r="Q797" i="38" s="1"/>
  <c r="J669" i="38"/>
  <c r="R669" i="38" s="1"/>
  <c r="J605" i="38"/>
  <c r="Q605" i="38" s="1"/>
  <c r="J573" i="38"/>
  <c r="Q573" i="38" s="1"/>
  <c r="J541" i="38"/>
  <c r="J509" i="38"/>
  <c r="P509" i="38" s="1"/>
  <c r="J477" i="38"/>
  <c r="R477" i="38" s="1"/>
  <c r="J445" i="38"/>
  <c r="P445" i="38" s="1"/>
  <c r="J413" i="38"/>
  <c r="R413" i="38" s="1"/>
  <c r="J381" i="38"/>
  <c r="P381" i="38" s="1"/>
  <c r="J349" i="38"/>
  <c r="J778" i="38"/>
  <c r="Q778" i="38" s="1"/>
  <c r="J682" i="38"/>
  <c r="Q682" i="38" s="1"/>
  <c r="J56" i="38"/>
  <c r="Q56" i="38" s="1"/>
  <c r="J577" i="37"/>
  <c r="P577" i="37" s="1"/>
  <c r="J172" i="38"/>
  <c r="P172" i="38" s="1"/>
  <c r="J222" i="38"/>
  <c r="P222" i="38" s="1"/>
  <c r="J55" i="38"/>
  <c r="R55" i="38" s="1"/>
  <c r="J573" i="37"/>
  <c r="R573" i="37" s="1"/>
  <c r="J713" i="37"/>
  <c r="J40" i="38"/>
  <c r="R40" i="38" s="1"/>
  <c r="J6" i="38"/>
  <c r="Q6" i="38" s="1"/>
  <c r="J23" i="38"/>
  <c r="P23" i="38" s="1"/>
  <c r="J72" i="38"/>
  <c r="R72" i="38" s="1"/>
  <c r="J175" i="38"/>
  <c r="P175" i="38" s="1"/>
  <c r="J143" i="38"/>
  <c r="Q143" i="38" s="1"/>
  <c r="J111" i="38"/>
  <c r="R111" i="38" s="1"/>
  <c r="J73" i="38"/>
  <c r="R73" i="38" s="1"/>
  <c r="J41" i="38"/>
  <c r="R41" i="38" s="1"/>
  <c r="J9" i="38"/>
  <c r="J142" i="38"/>
  <c r="R142" i="38" s="1"/>
  <c r="J234" i="38"/>
  <c r="J170" i="38"/>
  <c r="P170" i="38" s="1"/>
  <c r="J158" i="38"/>
  <c r="Q158" i="38" s="1"/>
  <c r="J102" i="38"/>
  <c r="J18" i="38"/>
  <c r="P18" i="38" s="1"/>
  <c r="J67" i="38"/>
  <c r="P67" i="38" s="1"/>
  <c r="J35" i="38"/>
  <c r="Q35" i="38" s="1"/>
  <c r="J184" i="38"/>
  <c r="P184" i="38" s="1"/>
  <c r="J586" i="38"/>
  <c r="J554" i="38"/>
  <c r="J522" i="38"/>
  <c r="P522" i="38" s="1"/>
  <c r="J490" i="38"/>
  <c r="R490" i="38" s="1"/>
  <c r="J330" i="38"/>
  <c r="R330" i="38" s="1"/>
  <c r="J899" i="38"/>
  <c r="R899" i="38" s="1"/>
  <c r="J867" i="38"/>
  <c r="P867" i="38" s="1"/>
  <c r="J835" i="38"/>
  <c r="P835" i="38" s="1"/>
  <c r="J579" i="38"/>
  <c r="Q579" i="38" s="1"/>
  <c r="J547" i="38"/>
  <c r="P547" i="38" s="1"/>
  <c r="J515" i="38"/>
  <c r="Q515" i="38" s="1"/>
  <c r="J30" i="38"/>
  <c r="P30" i="38" s="1"/>
  <c r="J884" i="38"/>
  <c r="R884" i="38" s="1"/>
  <c r="J864" i="38"/>
  <c r="P864" i="38" s="1"/>
  <c r="J788" i="38"/>
  <c r="R788" i="38" s="1"/>
  <c r="J736" i="38"/>
  <c r="J724" i="38"/>
  <c r="R724" i="38" s="1"/>
  <c r="J660" i="38"/>
  <c r="R660" i="38" s="1"/>
  <c r="J564" i="38"/>
  <c r="J532" i="38"/>
  <c r="R532" i="38" s="1"/>
  <c r="J500" i="38"/>
  <c r="Q500" i="38" s="1"/>
  <c r="J468" i="38"/>
  <c r="R468" i="38" s="1"/>
  <c r="J448" i="38"/>
  <c r="J436" i="38"/>
  <c r="Q436" i="38" s="1"/>
  <c r="J328" i="38"/>
  <c r="Q328" i="38" s="1"/>
  <c r="J272" i="38"/>
  <c r="P272" i="38" s="1"/>
  <c r="J252" i="38"/>
  <c r="P252" i="38" s="1"/>
  <c r="J997" i="38"/>
  <c r="J977" i="38"/>
  <c r="R977" i="38" s="1"/>
  <c r="J965" i="38"/>
  <c r="Q965" i="38" s="1"/>
  <c r="J945" i="38"/>
  <c r="R945" i="38" s="1"/>
  <c r="J933" i="38"/>
  <c r="Q933" i="38" s="1"/>
  <c r="J837" i="38"/>
  <c r="R837" i="38" s="1"/>
  <c r="J817" i="38"/>
  <c r="R817" i="38" s="1"/>
  <c r="J805" i="38"/>
  <c r="Q805" i="38" s="1"/>
  <c r="J785" i="38"/>
  <c r="P785" i="38" s="1"/>
  <c r="J773" i="38"/>
  <c r="Q773" i="38" s="1"/>
  <c r="J741" i="38"/>
  <c r="P741" i="38" s="1"/>
  <c r="J709" i="38"/>
  <c r="Q709" i="38" s="1"/>
  <c r="J645" i="38"/>
  <c r="R645" i="38" s="1"/>
  <c r="J613" i="38"/>
  <c r="P613" i="38" s="1"/>
  <c r="J581" i="38"/>
  <c r="P581" i="38" s="1"/>
  <c r="J549" i="38"/>
  <c r="R549" i="38" s="1"/>
  <c r="J517" i="38"/>
  <c r="P517" i="38" s="1"/>
  <c r="J485" i="38"/>
  <c r="J433" i="38"/>
  <c r="J421" i="38"/>
  <c r="R421" i="38" s="1"/>
  <c r="J401" i="38"/>
  <c r="R401" i="38" s="1"/>
  <c r="J389" i="38"/>
  <c r="J357" i="38"/>
  <c r="R357" i="38" s="1"/>
  <c r="J209" i="38"/>
  <c r="J830" i="38"/>
  <c r="R830" i="38" s="1"/>
  <c r="J786" i="38"/>
  <c r="R786" i="38" s="1"/>
  <c r="J658" i="38"/>
  <c r="P658" i="38" s="1"/>
  <c r="J574" i="38"/>
  <c r="R574" i="38" s="1"/>
  <c r="J530" i="38"/>
  <c r="J510" i="38"/>
  <c r="R510" i="38" s="1"/>
  <c r="J471" i="38"/>
  <c r="Q471" i="38" s="1"/>
  <c r="J311" i="38"/>
  <c r="Q311" i="38" s="1"/>
  <c r="J279" i="38"/>
  <c r="Q279" i="38" s="1"/>
  <c r="J247" i="38"/>
  <c r="R247" i="38" s="1"/>
  <c r="J171" i="38"/>
  <c r="J98" i="38"/>
  <c r="R98" i="38" s="1"/>
  <c r="J14" i="38"/>
  <c r="P14" i="38" s="1"/>
  <c r="J7" i="38"/>
  <c r="Q7" i="38" s="1"/>
  <c r="J427" i="38"/>
  <c r="P427" i="38" s="1"/>
  <c r="J395" i="38"/>
  <c r="P395" i="38" s="1"/>
  <c r="J363" i="38"/>
  <c r="P363" i="38" s="1"/>
  <c r="J976" i="38"/>
  <c r="R976" i="38" s="1"/>
  <c r="J944" i="38"/>
  <c r="Q944" i="38" s="1"/>
  <c r="J904" i="38"/>
  <c r="P904" i="38" s="1"/>
  <c r="J892" i="38"/>
  <c r="R892" i="38" s="1"/>
  <c r="J872" i="38"/>
  <c r="Q872" i="38" s="1"/>
  <c r="J848" i="38"/>
  <c r="Q848" i="38" s="1"/>
  <c r="J828" i="38"/>
  <c r="Q828" i="38" s="1"/>
  <c r="J816" i="38"/>
  <c r="Q816" i="38" s="1"/>
  <c r="J776" i="38"/>
  <c r="J752" i="38"/>
  <c r="Q752" i="38" s="1"/>
  <c r="J700" i="38"/>
  <c r="P700" i="38" s="1"/>
  <c r="J688" i="38"/>
  <c r="R688" i="38" s="1"/>
  <c r="J648" i="38"/>
  <c r="R648" i="38" s="1"/>
  <c r="J624" i="38"/>
  <c r="Q624" i="38" s="1"/>
  <c r="J584" i="38"/>
  <c r="P584" i="38" s="1"/>
  <c r="J552" i="38"/>
  <c r="R552" i="38" s="1"/>
  <c r="J520" i="38"/>
  <c r="P520" i="38" s="1"/>
  <c r="J488" i="38"/>
  <c r="Q488" i="38" s="1"/>
  <c r="J420" i="38"/>
  <c r="P420" i="38" s="1"/>
  <c r="J400" i="38"/>
  <c r="J388" i="38"/>
  <c r="Q388" i="38" s="1"/>
  <c r="J368" i="38"/>
  <c r="R368" i="38" s="1"/>
  <c r="J356" i="38"/>
  <c r="P356" i="38" s="1"/>
  <c r="J336" i="38"/>
  <c r="R336" i="38" s="1"/>
  <c r="J292" i="38"/>
  <c r="P292" i="38" s="1"/>
  <c r="J280" i="38"/>
  <c r="Q280" i="38" s="1"/>
  <c r="J909" i="38"/>
  <c r="R909" i="38" s="1"/>
  <c r="J897" i="38"/>
  <c r="P897" i="38" s="1"/>
  <c r="J877" i="38"/>
  <c r="R877" i="38" s="1"/>
  <c r="J865" i="38"/>
  <c r="R865" i="38" s="1"/>
  <c r="J857" i="38"/>
  <c r="R857" i="38" s="1"/>
  <c r="J825" i="38"/>
  <c r="P825" i="38" s="1"/>
  <c r="J737" i="38"/>
  <c r="R737" i="38" s="1"/>
  <c r="J729" i="38"/>
  <c r="P729" i="38" s="1"/>
  <c r="J705" i="38"/>
  <c r="Q705" i="38" s="1"/>
  <c r="J673" i="38"/>
  <c r="R673" i="38" s="1"/>
  <c r="J641" i="38"/>
  <c r="R641" i="38" s="1"/>
  <c r="J609" i="38"/>
  <c r="Q609" i="38" s="1"/>
  <c r="J569" i="38"/>
  <c r="J206" i="38"/>
  <c r="Q206" i="38" s="1"/>
  <c r="J71" i="38"/>
  <c r="R71" i="38" s="1"/>
  <c r="J513" i="38"/>
  <c r="P513" i="38" s="1"/>
  <c r="J481" i="38"/>
  <c r="Q481" i="38" s="1"/>
  <c r="J686" i="38"/>
  <c r="R686" i="38" s="1"/>
  <c r="J903" i="38"/>
  <c r="P903" i="38" s="1"/>
  <c r="J871" i="38"/>
  <c r="R871" i="38" s="1"/>
  <c r="J711" i="38"/>
  <c r="R711" i="38" s="1"/>
  <c r="J327" i="38"/>
  <c r="Q327" i="38" s="1"/>
  <c r="J295" i="38"/>
  <c r="P295" i="38" s="1"/>
  <c r="J263" i="38"/>
  <c r="P263" i="38" s="1"/>
  <c r="J231" i="38"/>
  <c r="Q231" i="38" s="1"/>
  <c r="J187" i="38"/>
  <c r="R187" i="38" s="1"/>
  <c r="J155" i="38"/>
  <c r="P155" i="38" s="1"/>
  <c r="J123" i="38"/>
  <c r="R123" i="38" s="1"/>
  <c r="J91" i="38"/>
  <c r="R91" i="38" s="1"/>
  <c r="J48" i="38"/>
  <c r="Q48" i="38" s="1"/>
  <c r="J53" i="38"/>
  <c r="P53" i="38" s="1"/>
  <c r="J21" i="38"/>
  <c r="P21" i="38" s="1"/>
  <c r="J82" i="38"/>
  <c r="P82" i="38" s="1"/>
  <c r="J46" i="38"/>
  <c r="Q46" i="38" s="1"/>
  <c r="J79" i="38"/>
  <c r="J132" i="38"/>
  <c r="R132" i="38" s="1"/>
  <c r="J100" i="38"/>
  <c r="P100" i="38" s="1"/>
  <c r="J996" i="38"/>
  <c r="Q996" i="38" s="1"/>
  <c r="J964" i="38"/>
  <c r="R964" i="38" s="1"/>
  <c r="J932" i="38"/>
  <c r="Q932" i="38" s="1"/>
  <c r="J856" i="38"/>
  <c r="J804" i="38"/>
  <c r="P804" i="38" s="1"/>
  <c r="J740" i="38"/>
  <c r="R740" i="38" s="1"/>
  <c r="J728" i="38"/>
  <c r="Q728" i="38" s="1"/>
  <c r="J612" i="38"/>
  <c r="J440" i="38"/>
  <c r="J332" i="38"/>
  <c r="P332" i="38" s="1"/>
  <c r="J1001" i="38"/>
  <c r="Q1001" i="38" s="1"/>
  <c r="J969" i="38"/>
  <c r="R969" i="38" s="1"/>
  <c r="J937" i="38"/>
  <c r="P937" i="38" s="1"/>
  <c r="J873" i="38"/>
  <c r="P873" i="38" s="1"/>
  <c r="J809" i="38"/>
  <c r="R809" i="38" s="1"/>
  <c r="J777" i="38"/>
  <c r="P777" i="38" s="1"/>
  <c r="J757" i="38"/>
  <c r="J713" i="38"/>
  <c r="Q713" i="38" s="1"/>
  <c r="J693" i="38"/>
  <c r="R693" i="38" s="1"/>
  <c r="J649" i="38"/>
  <c r="R649" i="38" s="1"/>
  <c r="J629" i="38"/>
  <c r="P629" i="38" s="1"/>
  <c r="J457" i="38"/>
  <c r="Q457" i="38" s="1"/>
  <c r="J425" i="38"/>
  <c r="R425" i="38" s="1"/>
  <c r="J393" i="38"/>
  <c r="R393" i="38" s="1"/>
  <c r="J361" i="38"/>
  <c r="J213" i="38"/>
  <c r="R213" i="38" s="1"/>
  <c r="J181" i="38"/>
  <c r="P181" i="38" s="1"/>
  <c r="J149" i="38"/>
  <c r="R149" i="38" s="1"/>
  <c r="J117" i="38"/>
  <c r="P117" i="38" s="1"/>
  <c r="J898" i="38"/>
  <c r="R898" i="38" s="1"/>
  <c r="J866" i="38"/>
  <c r="P866" i="38" s="1"/>
  <c r="J834" i="38"/>
  <c r="P834" i="38" s="1"/>
  <c r="J822" i="38"/>
  <c r="R822" i="38" s="1"/>
  <c r="J566" i="38"/>
  <c r="R566" i="38" s="1"/>
  <c r="J534" i="38"/>
  <c r="R534" i="38" s="1"/>
  <c r="J502" i="38"/>
  <c r="R502" i="38" s="1"/>
  <c r="J470" i="38"/>
  <c r="R470" i="38" s="1"/>
  <c r="J450" i="38"/>
  <c r="Q450" i="38" s="1"/>
  <c r="J418" i="38"/>
  <c r="Q418" i="38" s="1"/>
  <c r="J386" i="38"/>
  <c r="J354" i="38"/>
  <c r="R354" i="38" s="1"/>
  <c r="J310" i="38"/>
  <c r="R310" i="38" s="1"/>
  <c r="J278" i="38"/>
  <c r="R278" i="38" s="1"/>
  <c r="J987" i="38"/>
  <c r="R987" i="38" s="1"/>
  <c r="J955" i="38"/>
  <c r="P955" i="38" s="1"/>
  <c r="J847" i="38"/>
  <c r="P847" i="38" s="1"/>
  <c r="J795" i="38"/>
  <c r="J667" i="38"/>
  <c r="J623" i="38"/>
  <c r="P623" i="38" s="1"/>
  <c r="J603" i="38"/>
  <c r="R603" i="38" s="1"/>
  <c r="J591" i="38"/>
  <c r="P591" i="38" s="1"/>
  <c r="J559" i="38"/>
  <c r="P559" i="38" s="1"/>
  <c r="J527" i="38"/>
  <c r="P527" i="38" s="1"/>
  <c r="J495" i="38"/>
  <c r="P495" i="38" s="1"/>
  <c r="J483" i="38"/>
  <c r="P483" i="38" s="1"/>
  <c r="J443" i="38"/>
  <c r="R443" i="38" s="1"/>
  <c r="J411" i="38"/>
  <c r="R411" i="38" s="1"/>
  <c r="J379" i="38"/>
  <c r="Q379" i="38" s="1"/>
  <c r="J347" i="38"/>
  <c r="J323" i="38"/>
  <c r="J291" i="38"/>
  <c r="J259" i="38"/>
  <c r="J227" i="38"/>
  <c r="R227" i="38" s="1"/>
  <c r="J188" i="38"/>
  <c r="P188" i="38" s="1"/>
  <c r="J238" i="38"/>
  <c r="P238" i="38" s="1"/>
  <c r="J39" i="38"/>
  <c r="R39" i="38" s="1"/>
  <c r="J657" i="38"/>
  <c r="Q657" i="38" s="1"/>
  <c r="J453" i="38"/>
  <c r="Q453" i="38" s="1"/>
  <c r="J369" i="38"/>
  <c r="R369" i="38" s="1"/>
  <c r="J926" i="38"/>
  <c r="R926" i="38" s="1"/>
  <c r="J690" i="38"/>
  <c r="R690" i="38" s="1"/>
  <c r="J562" i="38"/>
  <c r="R562" i="38" s="1"/>
  <c r="J542" i="38"/>
  <c r="R542" i="38" s="1"/>
  <c r="J907" i="38"/>
  <c r="P907" i="38" s="1"/>
  <c r="J855" i="38"/>
  <c r="J599" i="38"/>
  <c r="J555" i="38"/>
  <c r="Q555" i="38" s="1"/>
  <c r="J191" i="38"/>
  <c r="P191" i="38" s="1"/>
  <c r="J159" i="38"/>
  <c r="R159" i="38" s="1"/>
  <c r="J139" i="38"/>
  <c r="R139" i="38" s="1"/>
  <c r="J127" i="38"/>
  <c r="Q127" i="38" s="1"/>
  <c r="J107" i="38"/>
  <c r="P107" i="38" s="1"/>
  <c r="J95" i="38"/>
  <c r="R95" i="38" s="1"/>
  <c r="J83" i="38"/>
  <c r="P83" i="38" s="1"/>
  <c r="J69" i="38"/>
  <c r="P69" i="38" s="1"/>
  <c r="J57" i="38"/>
  <c r="R57" i="38" s="1"/>
  <c r="J37" i="38"/>
  <c r="P37" i="38" s="1"/>
  <c r="J25" i="38"/>
  <c r="R25" i="38" s="1"/>
  <c r="J250" i="38"/>
  <c r="P250" i="38" s="1"/>
  <c r="J218" i="38"/>
  <c r="Q218" i="38" s="1"/>
  <c r="J154" i="38"/>
  <c r="P154" i="38" s="1"/>
  <c r="J86" i="38"/>
  <c r="Q86" i="38" s="1"/>
  <c r="J50" i="38"/>
  <c r="R50" i="38" s="1"/>
  <c r="J51" i="38"/>
  <c r="Q51" i="38" s="1"/>
  <c r="J19" i="38"/>
  <c r="P19" i="38" s="1"/>
  <c r="J200" i="38"/>
  <c r="R200" i="38" s="1"/>
  <c r="J168" i="38"/>
  <c r="P168" i="38" s="1"/>
  <c r="J148" i="38"/>
  <c r="P148" i="38" s="1"/>
  <c r="J116" i="38"/>
  <c r="J84" i="38"/>
  <c r="J22" i="38"/>
  <c r="Q22" i="38" s="1"/>
  <c r="J525" i="38"/>
  <c r="Q525" i="38" s="1"/>
  <c r="J493" i="38"/>
  <c r="J461" i="38"/>
  <c r="P461" i="38" s="1"/>
  <c r="J441" i="38"/>
  <c r="Q441" i="38" s="1"/>
  <c r="J429" i="38"/>
  <c r="Q429" i="38" s="1"/>
  <c r="J409" i="38"/>
  <c r="P409" i="38" s="1"/>
  <c r="J397" i="38"/>
  <c r="Q397" i="38" s="1"/>
  <c r="J377" i="38"/>
  <c r="Q377" i="38" s="1"/>
  <c r="J365" i="38"/>
  <c r="R365" i="38" s="1"/>
  <c r="J345" i="38"/>
  <c r="P345" i="38" s="1"/>
  <c r="J217" i="38"/>
  <c r="J922" i="38"/>
  <c r="P922" i="38" s="1"/>
  <c r="J838" i="38"/>
  <c r="P838" i="38" s="1"/>
  <c r="J774" i="38"/>
  <c r="P774" i="38" s="1"/>
  <c r="J698" i="38"/>
  <c r="Q698" i="38" s="1"/>
  <c r="J666" i="38"/>
  <c r="R666" i="38" s="1"/>
  <c r="J582" i="38"/>
  <c r="R582" i="38" s="1"/>
  <c r="J570" i="38"/>
  <c r="R570" i="38" s="1"/>
  <c r="J550" i="38"/>
  <c r="P550" i="38" s="1"/>
  <c r="J538" i="38"/>
  <c r="Q538" i="38" s="1"/>
  <c r="J518" i="38"/>
  <c r="R518" i="38" s="1"/>
  <c r="J506" i="38"/>
  <c r="J486" i="38"/>
  <c r="J474" i="38"/>
  <c r="R474" i="38" s="1"/>
  <c r="J258" i="38"/>
  <c r="J915" i="38"/>
  <c r="P915" i="38" s="1"/>
  <c r="J883" i="38"/>
  <c r="P883" i="38" s="1"/>
  <c r="J863" i="38"/>
  <c r="R863" i="38" s="1"/>
  <c r="J819" i="38"/>
  <c r="P819" i="38" s="1"/>
  <c r="J723" i="38"/>
  <c r="P723" i="38" s="1"/>
  <c r="J607" i="38"/>
  <c r="R607" i="38" s="1"/>
  <c r="J575" i="38"/>
  <c r="P575" i="38" s="1"/>
  <c r="J563" i="38"/>
  <c r="P563" i="38" s="1"/>
  <c r="J543" i="38"/>
  <c r="P543" i="38" s="1"/>
  <c r="J531" i="38"/>
  <c r="P531" i="38" s="1"/>
  <c r="J511" i="38"/>
  <c r="R511" i="38" s="1"/>
  <c r="J499" i="38"/>
  <c r="Q499" i="38" s="1"/>
  <c r="J459" i="38"/>
  <c r="P459" i="38" s="1"/>
  <c r="J307" i="38"/>
  <c r="P307" i="38" s="1"/>
  <c r="J275" i="38"/>
  <c r="R275" i="38" s="1"/>
  <c r="J243" i="38"/>
  <c r="Q243" i="38" s="1"/>
  <c r="J211" i="38"/>
  <c r="P211" i="38" s="1"/>
  <c r="J613" i="37"/>
  <c r="J988" i="38"/>
  <c r="Q988" i="38" s="1"/>
  <c r="J956" i="38"/>
  <c r="Q956" i="38" s="1"/>
  <c r="J868" i="38"/>
  <c r="P868" i="38" s="1"/>
  <c r="J796" i="38"/>
  <c r="R796" i="38" s="1"/>
  <c r="J772" i="38"/>
  <c r="R772" i="38" s="1"/>
  <c r="J764" i="38"/>
  <c r="R764" i="38" s="1"/>
  <c r="J720" i="38"/>
  <c r="P720" i="38" s="1"/>
  <c r="J708" i="38"/>
  <c r="R708" i="38" s="1"/>
  <c r="J668" i="38"/>
  <c r="P668" i="38" s="1"/>
  <c r="J644" i="38"/>
  <c r="Q644" i="38" s="1"/>
  <c r="J636" i="38"/>
  <c r="Q636" i="38" s="1"/>
  <c r="J604" i="38"/>
  <c r="P604" i="38" s="1"/>
  <c r="J580" i="38"/>
  <c r="P580" i="38" s="1"/>
  <c r="J548" i="38"/>
  <c r="R548" i="38" s="1"/>
  <c r="J516" i="38"/>
  <c r="J484" i="38"/>
  <c r="R484" i="38" s="1"/>
  <c r="J452" i="38"/>
  <c r="P452" i="38" s="1"/>
  <c r="J432" i="38"/>
  <c r="R432" i="38" s="1"/>
  <c r="J324" i="38"/>
  <c r="P324" i="38" s="1"/>
  <c r="J268" i="38"/>
  <c r="P268" i="38" s="1"/>
  <c r="J256" i="38"/>
  <c r="R256" i="38" s="1"/>
  <c r="J993" i="38"/>
  <c r="P993" i="38" s="1"/>
  <c r="J981" i="38"/>
  <c r="Q981" i="38" s="1"/>
  <c r="J961" i="38"/>
  <c r="P961" i="38" s="1"/>
  <c r="J949" i="38"/>
  <c r="P949" i="38" s="1"/>
  <c r="J929" i="38"/>
  <c r="P929" i="38" s="1"/>
  <c r="J853" i="38"/>
  <c r="R853" i="38" s="1"/>
  <c r="J821" i="38"/>
  <c r="Q821" i="38" s="1"/>
  <c r="J801" i="38"/>
  <c r="P801" i="38" s="1"/>
  <c r="J789" i="38"/>
  <c r="J769" i="38"/>
  <c r="P769" i="38" s="1"/>
  <c r="J749" i="38"/>
  <c r="P749" i="38" s="1"/>
  <c r="J725" i="38"/>
  <c r="R725" i="38" s="1"/>
  <c r="J685" i="38"/>
  <c r="P685" i="38" s="1"/>
  <c r="J621" i="38"/>
  <c r="P621" i="38" s="1"/>
  <c r="J565" i="38"/>
  <c r="Q565" i="38" s="1"/>
  <c r="J533" i="38"/>
  <c r="R533" i="38" s="1"/>
  <c r="J501" i="38"/>
  <c r="P501" i="38" s="1"/>
  <c r="J428" i="38"/>
  <c r="J984" i="38"/>
  <c r="R984" i="38" s="1"/>
  <c r="J952" i="38"/>
  <c r="P952" i="38" s="1"/>
  <c r="J912" i="38"/>
  <c r="P912" i="38" s="1"/>
  <c r="J900" i="38"/>
  <c r="Q900" i="38" s="1"/>
  <c r="J880" i="38"/>
  <c r="J836" i="38"/>
  <c r="P836" i="38" s="1"/>
  <c r="J824" i="38"/>
  <c r="J792" i="38"/>
  <c r="Q792" i="38" s="1"/>
  <c r="J784" i="38"/>
  <c r="R784" i="38" s="1"/>
  <c r="J760" i="38"/>
  <c r="R760" i="38" s="1"/>
  <c r="J696" i="38"/>
  <c r="Q696" i="38" s="1"/>
  <c r="J676" i="38"/>
  <c r="R676" i="38" s="1"/>
  <c r="J656" i="38"/>
  <c r="R656" i="38" s="1"/>
  <c r="J632" i="38"/>
  <c r="P632" i="38" s="1"/>
  <c r="J600" i="38"/>
  <c r="J592" i="38"/>
  <c r="J560" i="38"/>
  <c r="Q560" i="38" s="1"/>
  <c r="J528" i="38"/>
  <c r="Q528" i="38" s="1"/>
  <c r="J496" i="38"/>
  <c r="Q496" i="38" s="1"/>
  <c r="J464" i="38"/>
  <c r="Q464" i="38" s="1"/>
  <c r="J408" i="38"/>
  <c r="P408" i="38" s="1"/>
  <c r="J396" i="38"/>
  <c r="P396" i="38" s="1"/>
  <c r="J376" i="38"/>
  <c r="Q376" i="38" s="1"/>
  <c r="J364" i="38"/>
  <c r="P364" i="38" s="1"/>
  <c r="J344" i="38"/>
  <c r="Q344" i="38" s="1"/>
  <c r="J300" i="38"/>
  <c r="J288" i="38"/>
  <c r="Q288" i="38" s="1"/>
  <c r="J917" i="38"/>
  <c r="P917" i="38" s="1"/>
  <c r="J905" i="38"/>
  <c r="P905" i="38" s="1"/>
  <c r="J885" i="38"/>
  <c r="R885" i="38" s="1"/>
  <c r="J833" i="38"/>
  <c r="Q833" i="38" s="1"/>
  <c r="J745" i="38"/>
  <c r="R745" i="38" s="1"/>
  <c r="J681" i="38"/>
  <c r="J661" i="38"/>
  <c r="J617" i="38"/>
  <c r="R617" i="38" s="1"/>
  <c r="J597" i="38"/>
  <c r="J577" i="38"/>
  <c r="Q577" i="38" s="1"/>
  <c r="J545" i="38"/>
  <c r="Q545" i="38" s="1"/>
  <c r="J469" i="38"/>
  <c r="R469" i="38" s="1"/>
  <c r="J329" i="38"/>
  <c r="P329" i="38" s="1"/>
  <c r="J992" i="38"/>
  <c r="Q992" i="38" s="1"/>
  <c r="J960" i="38"/>
  <c r="Q960" i="38" s="1"/>
  <c r="J920" i="38"/>
  <c r="R920" i="38" s="1"/>
  <c r="J908" i="38"/>
  <c r="P908" i="38" s="1"/>
  <c r="J888" i="38"/>
  <c r="J876" i="38"/>
  <c r="J844" i="38"/>
  <c r="P844" i="38" s="1"/>
  <c r="J832" i="38"/>
  <c r="Q832" i="38" s="1"/>
  <c r="J800" i="38"/>
  <c r="J768" i="38"/>
  <c r="J704" i="38"/>
  <c r="Q704" i="38" s="1"/>
  <c r="J684" i="38"/>
  <c r="P684" i="38" s="1"/>
  <c r="J672" i="38"/>
  <c r="R672" i="38" s="1"/>
  <c r="J664" i="38"/>
  <c r="Q664" i="38" s="1"/>
  <c r="J608" i="38"/>
  <c r="P608" i="38" s="1"/>
  <c r="J568" i="38"/>
  <c r="R568" i="38" s="1"/>
  <c r="J536" i="38"/>
  <c r="Q536" i="38" s="1"/>
  <c r="J504" i="38"/>
  <c r="Q504" i="38" s="1"/>
  <c r="J472" i="38"/>
  <c r="Q472" i="38" s="1"/>
  <c r="J416" i="38"/>
  <c r="J404" i="38"/>
  <c r="Q404" i="38" s="1"/>
  <c r="J384" i="38"/>
  <c r="P384" i="38" s="1"/>
  <c r="J372" i="38"/>
  <c r="P372" i="38" s="1"/>
  <c r="J352" i="38"/>
  <c r="Q352" i="38" s="1"/>
  <c r="J340" i="38"/>
  <c r="P340" i="38" s="1"/>
  <c r="J308" i="38"/>
  <c r="P308" i="38" s="1"/>
  <c r="J296" i="38"/>
  <c r="R296" i="38" s="1"/>
  <c r="J925" i="38"/>
  <c r="P925" i="38" s="1"/>
  <c r="J913" i="38"/>
  <c r="J893" i="38"/>
  <c r="R893" i="38" s="1"/>
  <c r="J881" i="38"/>
  <c r="R881" i="38" s="1"/>
  <c r="J841" i="38"/>
  <c r="P841" i="38" s="1"/>
  <c r="J753" i="38"/>
  <c r="P753" i="38" s="1"/>
  <c r="J733" i="38"/>
  <c r="R733" i="38" s="1"/>
  <c r="J721" i="38"/>
  <c r="J689" i="38"/>
  <c r="J625" i="38"/>
  <c r="R625" i="38" s="1"/>
  <c r="J1004" i="38"/>
  <c r="R1004" i="38" s="1"/>
  <c r="J972" i="38"/>
  <c r="R972" i="38" s="1"/>
  <c r="J940" i="38"/>
  <c r="R940" i="38" s="1"/>
  <c r="J812" i="38"/>
  <c r="R812" i="38" s="1"/>
  <c r="J748" i="38"/>
  <c r="R748" i="38" s="1"/>
  <c r="J620" i="38"/>
  <c r="P620" i="38" s="1"/>
  <c r="J765" i="38"/>
  <c r="J701" i="38"/>
  <c r="R701" i="38" s="1"/>
  <c r="J637" i="38"/>
  <c r="R637" i="38" s="1"/>
  <c r="J189" i="38"/>
  <c r="P189" i="38" s="1"/>
  <c r="J157" i="38"/>
  <c r="Q157" i="38" s="1"/>
  <c r="J125" i="38"/>
  <c r="Q125" i="38" s="1"/>
  <c r="J93" i="38"/>
  <c r="R93" i="38" s="1"/>
  <c r="J1000" i="38"/>
  <c r="P1000" i="38" s="1"/>
  <c r="J968" i="38"/>
  <c r="Q968" i="38" s="1"/>
  <c r="J936" i="38"/>
  <c r="R936" i="38" s="1"/>
  <c r="J928" i="38"/>
  <c r="P928" i="38" s="1"/>
  <c r="J916" i="38"/>
  <c r="Q916" i="38" s="1"/>
  <c r="J896" i="38"/>
  <c r="R896" i="38" s="1"/>
  <c r="J852" i="38"/>
  <c r="Q852" i="38" s="1"/>
  <c r="J840" i="38"/>
  <c r="P840" i="38" s="1"/>
  <c r="J820" i="38"/>
  <c r="Q820" i="38" s="1"/>
  <c r="J808" i="38"/>
  <c r="J744" i="38"/>
  <c r="P744" i="38" s="1"/>
  <c r="J692" i="38"/>
  <c r="P692" i="38" s="1"/>
  <c r="J680" i="38"/>
  <c r="P680" i="38" s="1"/>
  <c r="J640" i="38"/>
  <c r="Q640" i="38" s="1"/>
  <c r="J616" i="38"/>
  <c r="J576" i="38"/>
  <c r="Q576" i="38" s="1"/>
  <c r="J544" i="38"/>
  <c r="R544" i="38" s="1"/>
  <c r="J512" i="38"/>
  <c r="Q512" i="38" s="1"/>
  <c r="J480" i="38"/>
  <c r="Q480" i="38" s="1"/>
  <c r="J424" i="38"/>
  <c r="R424" i="38" s="1"/>
  <c r="J412" i="38"/>
  <c r="P412" i="38" s="1"/>
  <c r="J392" i="38"/>
  <c r="R392" i="38" s="1"/>
  <c r="J380" i="38"/>
  <c r="J360" i="38"/>
  <c r="R360" i="38" s="1"/>
  <c r="J348" i="38"/>
  <c r="P348" i="38" s="1"/>
  <c r="J304" i="38"/>
  <c r="P304" i="38" s="1"/>
  <c r="J284" i="38"/>
  <c r="P284" i="38" s="1"/>
  <c r="J901" i="38"/>
  <c r="Q901" i="38" s="1"/>
  <c r="J869" i="38"/>
  <c r="R869" i="38" s="1"/>
  <c r="J849" i="38"/>
  <c r="R849" i="38" s="1"/>
  <c r="J761" i="38"/>
  <c r="P761" i="38" s="1"/>
  <c r="J697" i="38"/>
  <c r="P697" i="38" s="1"/>
  <c r="J633" i="38"/>
  <c r="R633" i="38" s="1"/>
  <c r="J601" i="38"/>
  <c r="R601" i="38" s="1"/>
  <c r="J593" i="38"/>
  <c r="P593" i="38" s="1"/>
  <c r="J561" i="38"/>
  <c r="P561" i="38" s="1"/>
  <c r="J529" i="38"/>
  <c r="P529" i="38" s="1"/>
  <c r="J497" i="38"/>
  <c r="Q497" i="38" s="1"/>
  <c r="J473" i="38"/>
  <c r="Q473" i="38" s="1"/>
  <c r="J980" i="38"/>
  <c r="Q980" i="38" s="1"/>
  <c r="J948" i="38"/>
  <c r="R948" i="38" s="1"/>
  <c r="J924" i="38"/>
  <c r="R924" i="38" s="1"/>
  <c r="J860" i="38"/>
  <c r="Q860" i="38" s="1"/>
  <c r="J756" i="38"/>
  <c r="P756" i="38" s="1"/>
  <c r="J732" i="38"/>
  <c r="Q732" i="38" s="1"/>
  <c r="J712" i="38"/>
  <c r="R712" i="38" s="1"/>
  <c r="J628" i="38"/>
  <c r="J596" i="38"/>
  <c r="P596" i="38" s="1"/>
  <c r="J572" i="38"/>
  <c r="R572" i="38" s="1"/>
  <c r="J540" i="38"/>
  <c r="J508" i="38"/>
  <c r="P508" i="38" s="1"/>
  <c r="J476" i="38"/>
  <c r="P476" i="38" s="1"/>
  <c r="J456" i="38"/>
  <c r="R456" i="38" s="1"/>
  <c r="J444" i="38"/>
  <c r="R444" i="38" s="1"/>
  <c r="J316" i="38"/>
  <c r="P316" i="38" s="1"/>
  <c r="J260" i="38"/>
  <c r="P260" i="38" s="1"/>
  <c r="J985" i="38"/>
  <c r="Q985" i="38" s="1"/>
  <c r="J973" i="38"/>
  <c r="R973" i="38" s="1"/>
  <c r="J953" i="38"/>
  <c r="P953" i="38" s="1"/>
  <c r="J941" i="38"/>
  <c r="J921" i="38"/>
  <c r="R921" i="38" s="1"/>
  <c r="J889" i="38"/>
  <c r="R889" i="38" s="1"/>
  <c r="J845" i="38"/>
  <c r="Q845" i="38" s="1"/>
  <c r="J813" i="38"/>
  <c r="R813" i="38" s="1"/>
  <c r="J793" i="38"/>
  <c r="P793" i="38" s="1"/>
  <c r="J781" i="38"/>
  <c r="R781" i="38" s="1"/>
  <c r="J717" i="38"/>
  <c r="Q717" i="38" s="1"/>
  <c r="J677" i="38"/>
  <c r="P677" i="38" s="1"/>
  <c r="J665" i="38"/>
  <c r="Q665" i="38" s="1"/>
  <c r="J653" i="38"/>
  <c r="P653" i="38" s="1"/>
  <c r="J589" i="38"/>
  <c r="P589" i="38" s="1"/>
  <c r="J557" i="38"/>
  <c r="R557" i="38" s="1"/>
  <c r="J537" i="38"/>
  <c r="P537" i="38" s="1"/>
  <c r="J505" i="38"/>
  <c r="P505" i="38" s="1"/>
  <c r="J333" i="38"/>
  <c r="P333" i="38" s="1"/>
  <c r="J321" i="38"/>
  <c r="P321" i="38" s="1"/>
  <c r="J301" i="38"/>
  <c r="R301" i="38" s="1"/>
  <c r="J289" i="38"/>
  <c r="P289" i="38" s="1"/>
  <c r="J269" i="38"/>
  <c r="J257" i="38"/>
  <c r="R257" i="38" s="1"/>
  <c r="J237" i="38"/>
  <c r="J225" i="38"/>
  <c r="P225" i="38" s="1"/>
  <c r="J193" i="38"/>
  <c r="P193" i="38" s="1"/>
  <c r="J161" i="38"/>
  <c r="J129" i="38"/>
  <c r="P129" i="38" s="1"/>
  <c r="J97" i="38"/>
  <c r="R97" i="38" s="1"/>
  <c r="J986" i="38"/>
  <c r="R986" i="38" s="1"/>
  <c r="J974" i="38"/>
  <c r="R974" i="38" s="1"/>
  <c r="J954" i="38"/>
  <c r="R954" i="38" s="1"/>
  <c r="J942" i="38"/>
  <c r="Q942" i="38" s="1"/>
  <c r="J910" i="38"/>
  <c r="P910" i="38" s="1"/>
  <c r="J878" i="38"/>
  <c r="R878" i="38" s="1"/>
  <c r="J814" i="38"/>
  <c r="R814" i="38" s="1"/>
  <c r="J794" i="38"/>
  <c r="R794" i="38" s="1"/>
  <c r="J762" i="38"/>
  <c r="J750" i="38"/>
  <c r="R750" i="38" s="1"/>
  <c r="J718" i="38"/>
  <c r="J678" i="38"/>
  <c r="P678" i="38" s="1"/>
  <c r="J654" i="38"/>
  <c r="P654" i="38" s="1"/>
  <c r="J634" i="38"/>
  <c r="P634" i="38" s="1"/>
  <c r="J622" i="38"/>
  <c r="P622" i="38" s="1"/>
  <c r="J602" i="38"/>
  <c r="Q602" i="38" s="1"/>
  <c r="J430" i="38"/>
  <c r="P430" i="38" s="1"/>
  <c r="J398" i="38"/>
  <c r="P398" i="38" s="1"/>
  <c r="J366" i="38"/>
  <c r="P366" i="38" s="1"/>
  <c r="J334" i="38"/>
  <c r="J322" i="38"/>
  <c r="R322" i="38" s="1"/>
  <c r="J290" i="38"/>
  <c r="Q290" i="38" s="1"/>
  <c r="J999" i="38"/>
  <c r="J967" i="38"/>
  <c r="R967" i="38" s="1"/>
  <c r="J935" i="38"/>
  <c r="Q935" i="38" s="1"/>
  <c r="J927" i="38"/>
  <c r="Q927" i="38" s="1"/>
  <c r="J895" i="38"/>
  <c r="J851" i="38"/>
  <c r="R851" i="38" s="1"/>
  <c r="J807" i="38"/>
  <c r="P807" i="38" s="1"/>
  <c r="J775" i="38"/>
  <c r="Q775" i="38" s="1"/>
  <c r="J755" i="38"/>
  <c r="R755" i="38" s="1"/>
  <c r="J743" i="38"/>
  <c r="J735" i="38"/>
  <c r="P735" i="38" s="1"/>
  <c r="J691" i="38"/>
  <c r="J679" i="38"/>
  <c r="R679" i="38" s="1"/>
  <c r="J647" i="38"/>
  <c r="Q647" i="38" s="1"/>
  <c r="J627" i="38"/>
  <c r="P627" i="38" s="1"/>
  <c r="J479" i="38"/>
  <c r="R479" i="38" s="1"/>
  <c r="J467" i="38"/>
  <c r="R467" i="38" s="1"/>
  <c r="J455" i="38"/>
  <c r="R455" i="38" s="1"/>
  <c r="J423" i="38"/>
  <c r="R423" i="38" s="1"/>
  <c r="J391" i="38"/>
  <c r="R391" i="38" s="1"/>
  <c r="J359" i="38"/>
  <c r="P359" i="38" s="1"/>
  <c r="J339" i="38"/>
  <c r="R339" i="38" s="1"/>
  <c r="J319" i="38"/>
  <c r="R319" i="38" s="1"/>
  <c r="J287" i="38"/>
  <c r="Q287" i="38" s="1"/>
  <c r="J255" i="38"/>
  <c r="J223" i="38"/>
  <c r="Q223" i="38" s="1"/>
  <c r="J199" i="38"/>
  <c r="J230" i="38"/>
  <c r="P230" i="38" s="1"/>
  <c r="J186" i="38"/>
  <c r="P186" i="38" s="1"/>
  <c r="J174" i="38"/>
  <c r="J130" i="38"/>
  <c r="R130" i="38" s="1"/>
  <c r="J118" i="38"/>
  <c r="Q118" i="38" s="1"/>
  <c r="J74" i="38"/>
  <c r="P74" i="38" s="1"/>
  <c r="J38" i="38"/>
  <c r="J10" i="38"/>
  <c r="R10" i="38" s="1"/>
  <c r="J63" i="38"/>
  <c r="J31" i="38"/>
  <c r="R31" i="38" s="1"/>
  <c r="J64" i="38"/>
  <c r="J244" i="38"/>
  <c r="J232" i="38"/>
  <c r="P232" i="38" s="1"/>
  <c r="J212" i="38"/>
  <c r="Q212" i="38" s="1"/>
  <c r="J180" i="38"/>
  <c r="J144" i="38"/>
  <c r="J112" i="38"/>
  <c r="P112" i="38" s="1"/>
  <c r="J80" i="38"/>
  <c r="R80" i="38" s="1"/>
  <c r="J68" i="38"/>
  <c r="J52" i="38"/>
  <c r="Q52" i="38" s="1"/>
  <c r="J36" i="38"/>
  <c r="J20" i="38"/>
  <c r="R20" i="38" s="1"/>
  <c r="J449" i="38"/>
  <c r="R449" i="38" s="1"/>
  <c r="J437" i="38"/>
  <c r="R437" i="38" s="1"/>
  <c r="J417" i="38"/>
  <c r="P417" i="38" s="1"/>
  <c r="J405" i="38"/>
  <c r="P405" i="38" s="1"/>
  <c r="J385" i="38"/>
  <c r="J373" i="38"/>
  <c r="Q373" i="38" s="1"/>
  <c r="J353" i="38"/>
  <c r="P353" i="38" s="1"/>
  <c r="J341" i="38"/>
  <c r="R341" i="38" s="1"/>
  <c r="J205" i="38"/>
  <c r="Q205" i="38" s="1"/>
  <c r="J173" i="38"/>
  <c r="P173" i="38" s="1"/>
  <c r="J141" i="38"/>
  <c r="P141" i="38" s="1"/>
  <c r="J109" i="38"/>
  <c r="P109" i="38" s="1"/>
  <c r="J890" i="38"/>
  <c r="P890" i="38" s="1"/>
  <c r="J858" i="38"/>
  <c r="R858" i="38" s="1"/>
  <c r="J846" i="38"/>
  <c r="Q846" i="38" s="1"/>
  <c r="J826" i="38"/>
  <c r="J782" i="38"/>
  <c r="P782" i="38" s="1"/>
  <c r="J730" i="38"/>
  <c r="R730" i="38" s="1"/>
  <c r="J706" i="38"/>
  <c r="P706" i="38" s="1"/>
  <c r="J674" i="38"/>
  <c r="Q674" i="38" s="1"/>
  <c r="J642" i="38"/>
  <c r="P642" i="38" s="1"/>
  <c r="J590" i="38"/>
  <c r="R590" i="38" s="1"/>
  <c r="J578" i="38"/>
  <c r="R578" i="38" s="1"/>
  <c r="J558" i="38"/>
  <c r="R558" i="38" s="1"/>
  <c r="J546" i="38"/>
  <c r="J526" i="38"/>
  <c r="Q526" i="38" s="1"/>
  <c r="J514" i="38"/>
  <c r="P514" i="38" s="1"/>
  <c r="J494" i="38"/>
  <c r="R494" i="38" s="1"/>
  <c r="J482" i="38"/>
  <c r="J462" i="38"/>
  <c r="R462" i="38" s="1"/>
  <c r="J442" i="38"/>
  <c r="P442" i="38" s="1"/>
  <c r="J410" i="38"/>
  <c r="R410" i="38" s="1"/>
  <c r="J378" i="38"/>
  <c r="J346" i="38"/>
  <c r="R346" i="38" s="1"/>
  <c r="J302" i="38"/>
  <c r="Q302" i="38" s="1"/>
  <c r="J270" i="38"/>
  <c r="J979" i="38"/>
  <c r="R979" i="38" s="1"/>
  <c r="J947" i="38"/>
  <c r="J923" i="38"/>
  <c r="P923" i="38" s="1"/>
  <c r="J891" i="38"/>
  <c r="Q891" i="38" s="1"/>
  <c r="J859" i="38"/>
  <c r="P859" i="38" s="1"/>
  <c r="J839" i="38"/>
  <c r="P839" i="38" s="1"/>
  <c r="J827" i="38"/>
  <c r="Q827" i="38" s="1"/>
  <c r="J787" i="38"/>
  <c r="Q787" i="38" s="1"/>
  <c r="J731" i="38"/>
  <c r="Q731" i="38" s="1"/>
  <c r="J659" i="38"/>
  <c r="P659" i="38" s="1"/>
  <c r="J615" i="38"/>
  <c r="J595" i="38"/>
  <c r="P595" i="38" s="1"/>
  <c r="J583" i="38"/>
  <c r="Q583" i="38" s="1"/>
  <c r="J571" i="38"/>
  <c r="R571" i="38" s="1"/>
  <c r="J551" i="38"/>
  <c r="Q551" i="38" s="1"/>
  <c r="J539" i="38"/>
  <c r="R539" i="38" s="1"/>
  <c r="J519" i="38"/>
  <c r="P519" i="38" s="1"/>
  <c r="J507" i="38"/>
  <c r="Q507" i="38" s="1"/>
  <c r="J487" i="38"/>
  <c r="R487" i="38" s="1"/>
  <c r="J435" i="38"/>
  <c r="Q435" i="38" s="1"/>
  <c r="J403" i="38"/>
  <c r="R403" i="38" s="1"/>
  <c r="J371" i="38"/>
  <c r="P371" i="38" s="1"/>
  <c r="J315" i="38"/>
  <c r="J283" i="38"/>
  <c r="R283" i="38" s="1"/>
  <c r="J251" i="38"/>
  <c r="Q251" i="38" s="1"/>
  <c r="J219" i="38"/>
  <c r="R219" i="38" s="1"/>
  <c r="J179" i="38"/>
  <c r="R179" i="38" s="1"/>
  <c r="J167" i="38"/>
  <c r="R167" i="38" s="1"/>
  <c r="J147" i="38"/>
  <c r="Q147" i="38" s="1"/>
  <c r="J135" i="38"/>
  <c r="P135" i="38" s="1"/>
  <c r="J115" i="38"/>
  <c r="P115" i="38" s="1"/>
  <c r="J103" i="38"/>
  <c r="J77" i="38"/>
  <c r="R77" i="38" s="1"/>
  <c r="J65" i="38"/>
  <c r="P65" i="38" s="1"/>
  <c r="J45" i="38"/>
  <c r="P45" i="38" s="1"/>
  <c r="J33" i="38"/>
  <c r="Q33" i="38" s="1"/>
  <c r="J13" i="38"/>
  <c r="R13" i="38" s="1"/>
  <c r="J226" i="38"/>
  <c r="P226" i="38" s="1"/>
  <c r="J162" i="38"/>
  <c r="P162" i="38" s="1"/>
  <c r="J150" i="38"/>
  <c r="J106" i="38"/>
  <c r="J94" i="38"/>
  <c r="P94" i="38" s="1"/>
  <c r="J62" i="38"/>
  <c r="R62" i="38" s="1"/>
  <c r="J34" i="38"/>
  <c r="J16" i="38"/>
  <c r="J59" i="38"/>
  <c r="Q59" i="38" s="1"/>
  <c r="J27" i="38"/>
  <c r="R27" i="38" s="1"/>
  <c r="J176" i="38"/>
  <c r="R176" i="38" s="1"/>
  <c r="J156" i="38"/>
  <c r="R156" i="38" s="1"/>
  <c r="J124" i="38"/>
  <c r="J92" i="38"/>
  <c r="J309" i="38"/>
  <c r="R309" i="38" s="1"/>
  <c r="J297" i="38"/>
  <c r="Q297" i="38" s="1"/>
  <c r="J277" i="38"/>
  <c r="P277" i="38" s="1"/>
  <c r="J265" i="38"/>
  <c r="P265" i="38" s="1"/>
  <c r="J245" i="38"/>
  <c r="J233" i="38"/>
  <c r="R233" i="38" s="1"/>
  <c r="J201" i="38"/>
  <c r="J169" i="38"/>
  <c r="R169" i="38" s="1"/>
  <c r="J137" i="38"/>
  <c r="P137" i="38" s="1"/>
  <c r="J105" i="38"/>
  <c r="P105" i="38" s="1"/>
  <c r="J994" i="38"/>
  <c r="R994" i="38" s="1"/>
  <c r="J982" i="38"/>
  <c r="Q982" i="38" s="1"/>
  <c r="J962" i="38"/>
  <c r="Q962" i="38" s="1"/>
  <c r="J950" i="38"/>
  <c r="P950" i="38" s="1"/>
  <c r="J930" i="38"/>
  <c r="R930" i="38" s="1"/>
  <c r="J918" i="38"/>
  <c r="P918" i="38" s="1"/>
  <c r="J886" i="38"/>
  <c r="R886" i="38" s="1"/>
  <c r="J854" i="38"/>
  <c r="Q854" i="38" s="1"/>
  <c r="J802" i="38"/>
  <c r="R802" i="38" s="1"/>
  <c r="J790" i="38"/>
  <c r="P790" i="38" s="1"/>
  <c r="J770" i="38"/>
  <c r="J758" i="38"/>
  <c r="P758" i="38" s="1"/>
  <c r="J738" i="38"/>
  <c r="R738" i="38" s="1"/>
  <c r="J726" i="38"/>
  <c r="P726" i="38" s="1"/>
  <c r="J662" i="38"/>
  <c r="J630" i="38"/>
  <c r="P630" i="38" s="1"/>
  <c r="J610" i="38"/>
  <c r="R610" i="38" s="1"/>
  <c r="J598" i="38"/>
  <c r="Q598" i="38" s="1"/>
  <c r="J438" i="38"/>
  <c r="J406" i="38"/>
  <c r="Q406" i="38" s="1"/>
  <c r="J374" i="38"/>
  <c r="R374" i="38" s="1"/>
  <c r="J342" i="38"/>
  <c r="R342" i="38" s="1"/>
  <c r="J298" i="38"/>
  <c r="R298" i="38" s="1"/>
  <c r="J266" i="38"/>
  <c r="Q266" i="38" s="1"/>
  <c r="J975" i="38"/>
  <c r="P975" i="38" s="1"/>
  <c r="J943" i="38"/>
  <c r="Q943" i="38" s="1"/>
  <c r="J815" i="38"/>
  <c r="P815" i="38" s="1"/>
  <c r="J783" i="38"/>
  <c r="R783" i="38" s="1"/>
  <c r="J763" i="38"/>
  <c r="R763" i="38" s="1"/>
  <c r="J751" i="38"/>
  <c r="P751" i="38" s="1"/>
  <c r="J699" i="38"/>
  <c r="J687" i="38"/>
  <c r="R687" i="38" s="1"/>
  <c r="J655" i="38"/>
  <c r="Q655" i="38" s="1"/>
  <c r="J635" i="38"/>
  <c r="P635" i="38" s="1"/>
  <c r="J475" i="38"/>
  <c r="P475" i="38" s="1"/>
  <c r="J431" i="38"/>
  <c r="P431" i="38" s="1"/>
  <c r="J399" i="38"/>
  <c r="Q399" i="38" s="1"/>
  <c r="J367" i="38"/>
  <c r="P367" i="38" s="1"/>
  <c r="J335" i="38"/>
  <c r="Q335" i="38" s="1"/>
  <c r="J207" i="38"/>
  <c r="R207" i="38" s="1"/>
  <c r="J194" i="38"/>
  <c r="R194" i="38" s="1"/>
  <c r="J182" i="38"/>
  <c r="J138" i="38"/>
  <c r="P138" i="38" s="1"/>
  <c r="J126" i="38"/>
  <c r="R126" i="38" s="1"/>
  <c r="J58" i="38"/>
  <c r="P58" i="38" s="1"/>
  <c r="J312" i="38"/>
  <c r="J240" i="38"/>
  <c r="P240" i="38" s="1"/>
  <c r="J220" i="38"/>
  <c r="Q220" i="38" s="1"/>
  <c r="J152" i="38"/>
  <c r="P152" i="38" s="1"/>
  <c r="J120" i="38"/>
  <c r="R120" i="38" s="1"/>
  <c r="J88" i="38"/>
  <c r="Q88" i="38" s="1"/>
  <c r="J585" i="38"/>
  <c r="P585" i="38" s="1"/>
  <c r="J553" i="38"/>
  <c r="P553" i="38" s="1"/>
  <c r="J521" i="38"/>
  <c r="Q521" i="38" s="1"/>
  <c r="J489" i="38"/>
  <c r="R489" i="38" s="1"/>
  <c r="J465" i="38"/>
  <c r="Q465" i="38" s="1"/>
  <c r="J317" i="38"/>
  <c r="Q317" i="38" s="1"/>
  <c r="J305" i="38"/>
  <c r="R305" i="38" s="1"/>
  <c r="J285" i="38"/>
  <c r="P285" i="38" s="1"/>
  <c r="J273" i="38"/>
  <c r="R273" i="38" s="1"/>
  <c r="J253" i="38"/>
  <c r="P253" i="38" s="1"/>
  <c r="J241" i="38"/>
  <c r="J221" i="38"/>
  <c r="Q221" i="38" s="1"/>
  <c r="J177" i="38"/>
  <c r="J145" i="38"/>
  <c r="P145" i="38" s="1"/>
  <c r="J113" i="38"/>
  <c r="R113" i="38" s="1"/>
  <c r="J1002" i="38"/>
  <c r="P1002" i="38" s="1"/>
  <c r="J990" i="38"/>
  <c r="J970" i="38"/>
  <c r="R970" i="38" s="1"/>
  <c r="J958" i="38"/>
  <c r="P958" i="38" s="1"/>
  <c r="J938" i="38"/>
  <c r="R938" i="38" s="1"/>
  <c r="J906" i="38"/>
  <c r="P906" i="38" s="1"/>
  <c r="J894" i="38"/>
  <c r="R894" i="38" s="1"/>
  <c r="J862" i="38"/>
  <c r="P862" i="38" s="1"/>
  <c r="J810" i="38"/>
  <c r="P810" i="38" s="1"/>
  <c r="J798" i="38"/>
  <c r="P798" i="38" s="1"/>
  <c r="J766" i="38"/>
  <c r="R766" i="38" s="1"/>
  <c r="J746" i="38"/>
  <c r="Q746" i="38" s="1"/>
  <c r="J734" i="38"/>
  <c r="R734" i="38" s="1"/>
  <c r="J694" i="38"/>
  <c r="R694" i="38" s="1"/>
  <c r="J650" i="38"/>
  <c r="R650" i="38" s="1"/>
  <c r="J638" i="38"/>
  <c r="P638" i="38" s="1"/>
  <c r="J618" i="38"/>
  <c r="P618" i="38" s="1"/>
  <c r="J606" i="38"/>
  <c r="P606" i="38" s="1"/>
  <c r="J446" i="38"/>
  <c r="P446" i="38" s="1"/>
  <c r="J414" i="38"/>
  <c r="R414" i="38" s="1"/>
  <c r="J382" i="38"/>
  <c r="Q382" i="38" s="1"/>
  <c r="J350" i="38"/>
  <c r="Q350" i="38" s="1"/>
  <c r="J306" i="38"/>
  <c r="R306" i="38" s="1"/>
  <c r="J274" i="38"/>
  <c r="P274" i="38" s="1"/>
  <c r="J254" i="38"/>
  <c r="P254" i="38" s="1"/>
  <c r="J983" i="38"/>
  <c r="Q983" i="38" s="1"/>
  <c r="J951" i="38"/>
  <c r="R951" i="38" s="1"/>
  <c r="J911" i="38"/>
  <c r="R911" i="38" s="1"/>
  <c r="J879" i="38"/>
  <c r="J791" i="38"/>
  <c r="J759" i="38"/>
  <c r="P759" i="38" s="1"/>
  <c r="J719" i="38"/>
  <c r="R719" i="38" s="1"/>
  <c r="J707" i="38"/>
  <c r="R707" i="38" s="1"/>
  <c r="J695" i="38"/>
  <c r="R695" i="38" s="1"/>
  <c r="J675" i="38"/>
  <c r="J663" i="38"/>
  <c r="J631" i="38"/>
  <c r="P631" i="38" s="1"/>
  <c r="J463" i="38"/>
  <c r="J439" i="38"/>
  <c r="R439" i="38" s="1"/>
  <c r="J407" i="38"/>
  <c r="R407" i="38" s="1"/>
  <c r="J375" i="38"/>
  <c r="P375" i="38" s="1"/>
  <c r="J343" i="38"/>
  <c r="P343" i="38" s="1"/>
  <c r="J303" i="38"/>
  <c r="R303" i="38" s="1"/>
  <c r="J271" i="38"/>
  <c r="R271" i="38" s="1"/>
  <c r="J239" i="38"/>
  <c r="J87" i="38"/>
  <c r="R87" i="38" s="1"/>
  <c r="J246" i="38"/>
  <c r="R246" i="38" s="1"/>
  <c r="J214" i="38"/>
  <c r="P214" i="38" s="1"/>
  <c r="J202" i="38"/>
  <c r="P202" i="38" s="1"/>
  <c r="J190" i="38"/>
  <c r="J134" i="38"/>
  <c r="P134" i="38" s="1"/>
  <c r="J114" i="38"/>
  <c r="P114" i="38" s="1"/>
  <c r="J70" i="38"/>
  <c r="R70" i="38" s="1"/>
  <c r="J42" i="38"/>
  <c r="J47" i="38"/>
  <c r="Q47" i="38" s="1"/>
  <c r="J15" i="38"/>
  <c r="J248" i="38"/>
  <c r="P248" i="38" s="1"/>
  <c r="J228" i="38"/>
  <c r="P228" i="38" s="1"/>
  <c r="J216" i="38"/>
  <c r="Q216" i="38" s="1"/>
  <c r="J196" i="38"/>
  <c r="R196" i="38" s="1"/>
  <c r="J164" i="38"/>
  <c r="R164" i="38" s="1"/>
  <c r="J128" i="38"/>
  <c r="R128" i="38" s="1"/>
  <c r="J96" i="38"/>
  <c r="R96" i="38" s="1"/>
  <c r="J60" i="38"/>
  <c r="Q60" i="38" s="1"/>
  <c r="J44" i="38"/>
  <c r="J28" i="38"/>
  <c r="R28" i="38" s="1"/>
  <c r="J12" i="38"/>
  <c r="P12" i="38" s="1"/>
  <c r="J874" i="38"/>
  <c r="J842" i="38"/>
  <c r="P842" i="38" s="1"/>
  <c r="J714" i="38"/>
  <c r="P714" i="38" s="1"/>
  <c r="J458" i="38"/>
  <c r="J426" i="38"/>
  <c r="P426" i="38" s="1"/>
  <c r="J394" i="38"/>
  <c r="R394" i="38" s="1"/>
  <c r="J362" i="38"/>
  <c r="R362" i="38" s="1"/>
  <c r="J318" i="38"/>
  <c r="Q318" i="38" s="1"/>
  <c r="J286" i="38"/>
  <c r="P286" i="38" s="1"/>
  <c r="J995" i="38"/>
  <c r="Q995" i="38" s="1"/>
  <c r="J963" i="38"/>
  <c r="J931" i="38"/>
  <c r="P931" i="38" s="1"/>
  <c r="J803" i="38"/>
  <c r="P803" i="38" s="1"/>
  <c r="J771" i="38"/>
  <c r="J739" i="38"/>
  <c r="R739" i="38" s="1"/>
  <c r="J643" i="38"/>
  <c r="R643" i="38" s="1"/>
  <c r="J611" i="38"/>
  <c r="R611" i="38" s="1"/>
  <c r="J491" i="38"/>
  <c r="J451" i="38"/>
  <c r="Q451" i="38" s="1"/>
  <c r="J419" i="38"/>
  <c r="R419" i="38" s="1"/>
  <c r="J387" i="38"/>
  <c r="R387" i="38" s="1"/>
  <c r="J355" i="38"/>
  <c r="J331" i="38"/>
  <c r="J299" i="38"/>
  <c r="J267" i="38"/>
  <c r="Q267" i="38" s="1"/>
  <c r="J235" i="38"/>
  <c r="R235" i="38" s="1"/>
  <c r="J215" i="38"/>
  <c r="Q215" i="38" s="1"/>
  <c r="J195" i="38"/>
  <c r="J183" i="38"/>
  <c r="J163" i="38"/>
  <c r="R163" i="38" s="1"/>
  <c r="J151" i="38"/>
  <c r="P151" i="38" s="1"/>
  <c r="J131" i="38"/>
  <c r="R131" i="38" s="1"/>
  <c r="J119" i="38"/>
  <c r="J99" i="38"/>
  <c r="R99" i="38" s="1"/>
  <c r="J89" i="38"/>
  <c r="P89" i="38" s="1"/>
  <c r="J61" i="38"/>
  <c r="P61" i="38" s="1"/>
  <c r="J49" i="38"/>
  <c r="Q49" i="38" s="1"/>
  <c r="J29" i="38"/>
  <c r="P29" i="38" s="1"/>
  <c r="J17" i="38"/>
  <c r="P17" i="38" s="1"/>
  <c r="J242" i="38"/>
  <c r="P242" i="38" s="1"/>
  <c r="J210" i="38"/>
  <c r="R210" i="38" s="1"/>
  <c r="J166" i="38"/>
  <c r="P166" i="38" s="1"/>
  <c r="J146" i="38"/>
  <c r="Q146" i="38" s="1"/>
  <c r="J90" i="38"/>
  <c r="Q90" i="38" s="1"/>
  <c r="J78" i="38"/>
  <c r="R78" i="38" s="1"/>
  <c r="J66" i="38"/>
  <c r="P66" i="38" s="1"/>
  <c r="J75" i="38"/>
  <c r="R75" i="38" s="1"/>
  <c r="J43" i="38"/>
  <c r="J11" i="38"/>
  <c r="P11" i="38" s="1"/>
  <c r="J204" i="38"/>
  <c r="Q204" i="38" s="1"/>
  <c r="J192" i="38"/>
  <c r="R192" i="38" s="1"/>
  <c r="J160" i="38"/>
  <c r="R160" i="38" s="1"/>
  <c r="J140" i="38"/>
  <c r="R140" i="38" s="1"/>
  <c r="J108" i="38"/>
  <c r="J76" i="38"/>
  <c r="P76" i="38" s="1"/>
  <c r="J337" i="38"/>
  <c r="Q337" i="38" s="1"/>
  <c r="J325" i="38"/>
  <c r="R325" i="38" s="1"/>
  <c r="J313" i="38"/>
  <c r="Q313" i="38" s="1"/>
  <c r="J293" i="38"/>
  <c r="R293" i="38" s="1"/>
  <c r="J281" i="38"/>
  <c r="J261" i="38"/>
  <c r="R261" i="38" s="1"/>
  <c r="J249" i="38"/>
  <c r="J229" i="38"/>
  <c r="R229" i="38" s="1"/>
  <c r="J185" i="38"/>
  <c r="J153" i="38"/>
  <c r="J121" i="38"/>
  <c r="R121" i="38" s="1"/>
  <c r="J998" i="38"/>
  <c r="P998" i="38" s="1"/>
  <c r="J978" i="38"/>
  <c r="R978" i="38" s="1"/>
  <c r="J966" i="38"/>
  <c r="Q966" i="38" s="1"/>
  <c r="J946" i="38"/>
  <c r="R946" i="38" s="1"/>
  <c r="J934" i="38"/>
  <c r="R934" i="38" s="1"/>
  <c r="J914" i="38"/>
  <c r="J902" i="38"/>
  <c r="Q902" i="38" s="1"/>
  <c r="J870" i="38"/>
  <c r="J806" i="38"/>
  <c r="P806" i="38" s="1"/>
  <c r="J754" i="38"/>
  <c r="R754" i="38" s="1"/>
  <c r="J742" i="38"/>
  <c r="P742" i="38" s="1"/>
  <c r="J710" i="38"/>
  <c r="Q710" i="38" s="1"/>
  <c r="J702" i="38"/>
  <c r="Q702" i="38" s="1"/>
  <c r="J670" i="38"/>
  <c r="R670" i="38" s="1"/>
  <c r="J646" i="38"/>
  <c r="J626" i="38"/>
  <c r="R626" i="38" s="1"/>
  <c r="J614" i="38"/>
  <c r="R614" i="38" s="1"/>
  <c r="J594" i="38"/>
  <c r="R594" i="38" s="1"/>
  <c r="J454" i="38"/>
  <c r="Q454" i="38" s="1"/>
  <c r="J422" i="38"/>
  <c r="Q422" i="38" s="1"/>
  <c r="J390" i="38"/>
  <c r="J358" i="38"/>
  <c r="Q358" i="38" s="1"/>
  <c r="J314" i="38"/>
  <c r="R314" i="38" s="1"/>
  <c r="J282" i="38"/>
  <c r="P282" i="38" s="1"/>
  <c r="J262" i="38"/>
  <c r="P262" i="38" s="1"/>
  <c r="J991" i="38"/>
  <c r="R991" i="38" s="1"/>
  <c r="J959" i="38"/>
  <c r="Q959" i="38" s="1"/>
  <c r="J919" i="38"/>
  <c r="P919" i="38" s="1"/>
  <c r="J887" i="38"/>
  <c r="R887" i="38" s="1"/>
  <c r="J831" i="38"/>
  <c r="J799" i="38"/>
  <c r="P799" i="38" s="1"/>
  <c r="J767" i="38"/>
  <c r="R767" i="38" s="1"/>
  <c r="J747" i="38"/>
  <c r="J727" i="38"/>
  <c r="P727" i="38" s="1"/>
  <c r="J703" i="38"/>
  <c r="R703" i="38" s="1"/>
  <c r="J683" i="38"/>
  <c r="R683" i="38" s="1"/>
  <c r="J671" i="38"/>
  <c r="R671" i="38" s="1"/>
  <c r="J639" i="38"/>
  <c r="Q639" i="38" s="1"/>
  <c r="J619" i="38"/>
  <c r="Q619" i="38" s="1"/>
  <c r="J447" i="38"/>
  <c r="R447" i="38" s="1"/>
  <c r="J415" i="38"/>
  <c r="R415" i="38" s="1"/>
  <c r="J383" i="38"/>
  <c r="Q383" i="38" s="1"/>
  <c r="J351" i="38"/>
  <c r="Q351" i="38" s="1"/>
  <c r="J203" i="38"/>
  <c r="R203" i="38" s="1"/>
  <c r="J81" i="38"/>
  <c r="J208" i="38"/>
  <c r="R208" i="38" s="1"/>
  <c r="J32" i="38"/>
  <c r="Q32" i="38" s="1"/>
  <c r="J198" i="38"/>
  <c r="Q198" i="38" s="1"/>
  <c r="J178" i="38"/>
  <c r="P178" i="38" s="1"/>
  <c r="J122" i="38"/>
  <c r="J110" i="38"/>
  <c r="R110" i="38" s="1"/>
  <c r="J54" i="38"/>
  <c r="Q54" i="38" s="1"/>
  <c r="J26" i="38"/>
  <c r="P26" i="38" s="1"/>
  <c r="J5" i="38"/>
  <c r="J236" i="38"/>
  <c r="J224" i="38"/>
  <c r="J136" i="38"/>
  <c r="Q136" i="38" s="1"/>
  <c r="J104" i="38"/>
  <c r="J197" i="38"/>
  <c r="R197" i="38" s="1"/>
  <c r="J165" i="38"/>
  <c r="P165" i="38" s="1"/>
  <c r="J133" i="38"/>
  <c r="R133" i="38" s="1"/>
  <c r="J101" i="38"/>
  <c r="Q101" i="38" s="1"/>
  <c r="J882" i="38"/>
  <c r="J850" i="38"/>
  <c r="P850" i="38" s="1"/>
  <c r="J818" i="38"/>
  <c r="R818" i="38" s="1"/>
  <c r="J722" i="38"/>
  <c r="R722" i="38" s="1"/>
  <c r="J434" i="38"/>
  <c r="P434" i="38" s="1"/>
  <c r="J402" i="38"/>
  <c r="R402" i="38" s="1"/>
  <c r="J370" i="38"/>
  <c r="R370" i="38" s="1"/>
  <c r="J338" i="38"/>
  <c r="R338" i="38" s="1"/>
  <c r="J326" i="38"/>
  <c r="P326" i="38" s="1"/>
  <c r="J294" i="38"/>
  <c r="Q294" i="38" s="1"/>
  <c r="J1003" i="38"/>
  <c r="J971" i="38"/>
  <c r="J939" i="38"/>
  <c r="R939" i="38" s="1"/>
  <c r="J811" i="38"/>
  <c r="P811" i="38" s="1"/>
  <c r="J779" i="38"/>
  <c r="P779" i="38" s="1"/>
  <c r="J651" i="38"/>
  <c r="P651" i="38" s="1"/>
  <c r="P911" i="38"/>
  <c r="J421" i="37"/>
  <c r="R421" i="37" s="1"/>
  <c r="J378" i="37"/>
  <c r="R378" i="37" s="1"/>
  <c r="J100" i="37"/>
  <c r="J132" i="37"/>
  <c r="J164" i="37"/>
  <c r="J196" i="37"/>
  <c r="J228" i="37"/>
  <c r="J292" i="37"/>
  <c r="Q292" i="37" s="1"/>
  <c r="J436" i="37"/>
  <c r="J266" i="37"/>
  <c r="J366" i="37"/>
  <c r="J550" i="37"/>
  <c r="P550" i="37" s="1"/>
  <c r="J618" i="37"/>
  <c r="Q618" i="37" s="1"/>
  <c r="J237" i="37"/>
  <c r="J269" i="37"/>
  <c r="J301" i="37"/>
  <c r="J489" i="37"/>
  <c r="P489" i="37" s="1"/>
  <c r="J603" i="37"/>
  <c r="R603" i="37" s="1"/>
  <c r="J635" i="37"/>
  <c r="J682" i="37"/>
  <c r="R682" i="37" s="1"/>
  <c r="J834" i="37"/>
  <c r="R834" i="37" s="1"/>
  <c r="J821" i="37"/>
  <c r="J484" i="37"/>
  <c r="J516" i="37"/>
  <c r="J612" i="37"/>
  <c r="J628" i="37"/>
  <c r="J660" i="37"/>
  <c r="R660" i="37" s="1"/>
  <c r="J828" i="37"/>
  <c r="J860" i="37"/>
  <c r="J925" i="37"/>
  <c r="J56" i="37"/>
  <c r="J252" i="37"/>
  <c r="J284" i="37"/>
  <c r="J316" i="37"/>
  <c r="J348" i="37"/>
  <c r="J396" i="37"/>
  <c r="J428" i="37"/>
  <c r="Q428" i="37" s="1"/>
  <c r="J67" i="37"/>
  <c r="J131" i="37"/>
  <c r="J258" i="37"/>
  <c r="J558" i="37"/>
  <c r="Q558" i="37" s="1"/>
  <c r="J21" i="37"/>
  <c r="J53" i="37"/>
  <c r="J85" i="37"/>
  <c r="J117" i="37"/>
  <c r="J149" i="37"/>
  <c r="J181" i="37"/>
  <c r="J213" i="37"/>
  <c r="J481" i="37"/>
  <c r="J553" i="37"/>
  <c r="J547" i="37"/>
  <c r="R547" i="37" s="1"/>
  <c r="J679" i="37"/>
  <c r="J711" i="37"/>
  <c r="J694" i="37"/>
  <c r="P694" i="37" s="1"/>
  <c r="J726" i="37"/>
  <c r="R726" i="37" s="1"/>
  <c r="J758" i="37"/>
  <c r="J64" i="37"/>
  <c r="J80" i="37"/>
  <c r="J404" i="37"/>
  <c r="J11" i="37"/>
  <c r="J43" i="37"/>
  <c r="P43" i="37" s="1"/>
  <c r="J75" i="37"/>
  <c r="Q75" i="37" s="1"/>
  <c r="J171" i="37"/>
  <c r="J235" i="37"/>
  <c r="J271" i="37"/>
  <c r="J287" i="37"/>
  <c r="J303" i="37"/>
  <c r="J335" i="37"/>
  <c r="J351" i="37"/>
  <c r="J282" i="37"/>
  <c r="P282" i="37" s="1"/>
  <c r="J298" i="37"/>
  <c r="Q298" i="37" s="1"/>
  <c r="J314" i="37"/>
  <c r="P314" i="37" s="1"/>
  <c r="J350" i="37"/>
  <c r="J382" i="37"/>
  <c r="J398" i="37"/>
  <c r="J414" i="37"/>
  <c r="J430" i="37"/>
  <c r="Q430" i="37" s="1"/>
  <c r="J446" i="37"/>
  <c r="J498" i="37"/>
  <c r="Q498" i="37" s="1"/>
  <c r="J514" i="37"/>
  <c r="R514" i="37" s="1"/>
  <c r="J534" i="37"/>
  <c r="Q534" i="37" s="1"/>
  <c r="J634" i="37"/>
  <c r="J317" i="37"/>
  <c r="J253" i="37"/>
  <c r="J285" i="37"/>
  <c r="J381" i="37"/>
  <c r="J397" i="37"/>
  <c r="J433" i="37"/>
  <c r="P433" i="37" s="1"/>
  <c r="J525" i="37"/>
  <c r="P525" i="37" s="1"/>
  <c r="J561" i="37"/>
  <c r="J625" i="37"/>
  <c r="J555" i="37"/>
  <c r="J619" i="37"/>
  <c r="J653" i="37"/>
  <c r="R653" i="37" s="1"/>
  <c r="J685" i="37"/>
  <c r="J701" i="37"/>
  <c r="J753" i="37"/>
  <c r="R753" i="37" s="1"/>
  <c r="J773" i="37"/>
  <c r="R773" i="37" s="1"/>
  <c r="J937" i="37"/>
  <c r="J953" i="37"/>
  <c r="Q953" i="37" s="1"/>
  <c r="J969" i="37"/>
  <c r="R969" i="37" s="1"/>
  <c r="J468" i="37"/>
  <c r="J500" i="37"/>
  <c r="J532" i="37"/>
  <c r="J564" i="37"/>
  <c r="J596" i="37"/>
  <c r="J644" i="37"/>
  <c r="R644" i="37" s="1"/>
  <c r="J728" i="37"/>
  <c r="P728" i="37" s="1"/>
  <c r="J744" i="37"/>
  <c r="J776" i="37"/>
  <c r="Q776" i="37" s="1"/>
  <c r="J792" i="37"/>
  <c r="J812" i="37"/>
  <c r="J844" i="37"/>
  <c r="J876" i="37"/>
  <c r="J964" i="37"/>
  <c r="R964" i="37" s="1"/>
  <c r="J891" i="37"/>
  <c r="J955" i="37"/>
  <c r="P955" i="37" s="1"/>
  <c r="J668" i="37"/>
  <c r="J557" i="37"/>
  <c r="Q557" i="37" s="1"/>
  <c r="J542" i="37"/>
  <c r="P542" i="37" s="1"/>
  <c r="J610" i="37"/>
  <c r="Q610" i="37" s="1"/>
  <c r="J589" i="37"/>
  <c r="R589" i="37" s="1"/>
  <c r="J759" i="37"/>
  <c r="Q759" i="37" s="1"/>
  <c r="J674" i="37"/>
  <c r="R674" i="37" s="1"/>
  <c r="J395" i="37"/>
  <c r="J411" i="37"/>
  <c r="J427" i="37"/>
  <c r="J443" i="37"/>
  <c r="J475" i="37"/>
  <c r="J491" i="37"/>
  <c r="J465" i="37"/>
  <c r="J1000" i="37"/>
  <c r="P1000" i="37" s="1"/>
  <c r="J779" i="37"/>
  <c r="Q779" i="37" s="1"/>
  <c r="J629" i="37"/>
  <c r="J946" i="37"/>
  <c r="J247" i="37"/>
  <c r="J826" i="37"/>
  <c r="P826" i="37" s="1"/>
  <c r="J842" i="37"/>
  <c r="J874" i="37"/>
  <c r="J890" i="37"/>
  <c r="J781" i="37"/>
  <c r="Q781" i="37" s="1"/>
  <c r="J813" i="37"/>
  <c r="R813" i="37" s="1"/>
  <c r="J865" i="37"/>
  <c r="P865" i="37" s="1"/>
  <c r="J881" i="37"/>
  <c r="R881" i="37" s="1"/>
  <c r="J897" i="37"/>
  <c r="Q897" i="37" s="1"/>
  <c r="J913" i="37"/>
  <c r="J997" i="37"/>
  <c r="J556" i="37"/>
  <c r="J588" i="37"/>
  <c r="J704" i="37"/>
  <c r="J888" i="37"/>
  <c r="P888" i="37" s="1"/>
  <c r="J940" i="37"/>
  <c r="P940" i="37" s="1"/>
  <c r="J851" i="37"/>
  <c r="R851" i="37" s="1"/>
  <c r="J883" i="37"/>
  <c r="J947" i="37"/>
  <c r="Q947" i="37" s="1"/>
  <c r="J259" i="37"/>
  <c r="P259" i="37" s="1"/>
  <c r="J291" i="37"/>
  <c r="J323" i="37"/>
  <c r="J355" i="37"/>
  <c r="J10" i="37"/>
  <c r="J26" i="37"/>
  <c r="J58" i="37"/>
  <c r="J90" i="37"/>
  <c r="J122" i="37"/>
  <c r="J154" i="37"/>
  <c r="J186" i="37"/>
  <c r="J434" i="37"/>
  <c r="J466" i="37"/>
  <c r="J518" i="37"/>
  <c r="J570" i="37"/>
  <c r="R570" i="37" s="1"/>
  <c r="J586" i="37"/>
  <c r="Q586" i="37" s="1"/>
  <c r="J638" i="37"/>
  <c r="Q638" i="37" s="1"/>
  <c r="J337" i="37"/>
  <c r="J353" i="37"/>
  <c r="J938" i="37"/>
  <c r="J962" i="37"/>
  <c r="J545" i="37"/>
  <c r="J609" i="37"/>
  <c r="J784" i="37"/>
  <c r="Q784" i="37" s="1"/>
  <c r="J998" i="37"/>
  <c r="J626" i="37"/>
  <c r="P626" i="37" s="1"/>
  <c r="J24" i="37"/>
  <c r="J37" i="37"/>
  <c r="J69" i="37"/>
  <c r="J101" i="37"/>
  <c r="J133" i="37"/>
  <c r="J165" i="37"/>
  <c r="J197" i="37"/>
  <c r="J229" i="37"/>
  <c r="J531" i="37"/>
  <c r="J729" i="37"/>
  <c r="J932" i="37"/>
  <c r="P932" i="37" s="1"/>
  <c r="J922" i="37"/>
  <c r="R922" i="37" s="1"/>
  <c r="J1004" i="37"/>
  <c r="P1004" i="37" s="1"/>
  <c r="J677" i="37"/>
  <c r="J693" i="37"/>
  <c r="J736" i="37"/>
  <c r="J469" i="37"/>
  <c r="J485" i="37"/>
  <c r="J567" i="37"/>
  <c r="J583" i="37"/>
  <c r="J667" i="37"/>
  <c r="J699" i="37"/>
  <c r="J731" i="37"/>
  <c r="J747" i="37"/>
  <c r="J698" i="37"/>
  <c r="R698" i="37" s="1"/>
  <c r="J746" i="37"/>
  <c r="J814" i="37"/>
  <c r="P814" i="37" s="1"/>
  <c r="J830" i="37"/>
  <c r="R830" i="37" s="1"/>
  <c r="J846" i="37"/>
  <c r="J878" i="37"/>
  <c r="P878" i="37" s="1"/>
  <c r="J853" i="37"/>
  <c r="P853" i="37" s="1"/>
  <c r="J692" i="37"/>
  <c r="J708" i="37"/>
  <c r="J808" i="37"/>
  <c r="Q808" i="37" s="1"/>
  <c r="J872" i="37"/>
  <c r="P872" i="37" s="1"/>
  <c r="J924" i="37"/>
  <c r="Q924" i="37" s="1"/>
  <c r="J960" i="37"/>
  <c r="R960" i="37" s="1"/>
  <c r="J954" i="37"/>
  <c r="J970" i="37"/>
  <c r="J986" i="37"/>
  <c r="R986" i="37" s="1"/>
  <c r="J887" i="37"/>
  <c r="J903" i="37"/>
  <c r="J919" i="37"/>
  <c r="Q919" i="37" s="1"/>
  <c r="J935" i="37"/>
  <c r="P935" i="37" s="1"/>
  <c r="J951" i="37"/>
  <c r="P951" i="37" s="1"/>
  <c r="J967" i="37"/>
  <c r="J983" i="37"/>
  <c r="J999" i="37"/>
  <c r="J279" i="37"/>
  <c r="J343" i="37"/>
  <c r="R343" i="37" s="1"/>
  <c r="J30" i="37"/>
  <c r="Q30" i="37" s="1"/>
  <c r="J78" i="37"/>
  <c r="J110" i="37"/>
  <c r="R110" i="37" s="1"/>
  <c r="J142" i="37"/>
  <c r="R142" i="37" s="1"/>
  <c r="J174" i="37"/>
  <c r="R174" i="37" s="1"/>
  <c r="J206" i="37"/>
  <c r="R206" i="37" s="1"/>
  <c r="J470" i="37"/>
  <c r="P470" i="37" s="1"/>
  <c r="J642" i="37"/>
  <c r="R642" i="37" s="1"/>
  <c r="J325" i="37"/>
  <c r="J341" i="37"/>
  <c r="J942" i="37"/>
  <c r="J709" i="37"/>
  <c r="J116" i="37"/>
  <c r="J148" i="37"/>
  <c r="J180" i="37"/>
  <c r="R180" i="37" s="1"/>
  <c r="J212" i="37"/>
  <c r="J155" i="37"/>
  <c r="J187" i="37"/>
  <c r="J219" i="37"/>
  <c r="J383" i="37"/>
  <c r="J473" i="37"/>
  <c r="J505" i="37"/>
  <c r="J771" i="37"/>
  <c r="J902" i="37"/>
  <c r="Q902" i="37" s="1"/>
  <c r="J696" i="37"/>
  <c r="J939" i="37"/>
  <c r="J864" i="37"/>
  <c r="J306" i="37"/>
  <c r="J370" i="37"/>
  <c r="P370" i="37" s="1"/>
  <c r="J538" i="37"/>
  <c r="J554" i="37"/>
  <c r="R554" i="37" s="1"/>
  <c r="J606" i="37"/>
  <c r="R606" i="37" s="1"/>
  <c r="J622" i="37"/>
  <c r="Q622" i="37" s="1"/>
  <c r="J17" i="37"/>
  <c r="J49" i="37"/>
  <c r="J81" i="37"/>
  <c r="J113" i="37"/>
  <c r="J145" i="37"/>
  <c r="J177" i="37"/>
  <c r="J209" i="37"/>
  <c r="J241" i="37"/>
  <c r="J273" i="37"/>
  <c r="J305" i="37"/>
  <c r="P305" i="37" s="1"/>
  <c r="J607" i="37"/>
  <c r="J639" i="37"/>
  <c r="P639" i="37" s="1"/>
  <c r="J829" i="37"/>
  <c r="J654" i="37"/>
  <c r="J670" i="37"/>
  <c r="J686" i="37"/>
  <c r="Q686" i="37" s="1"/>
  <c r="J706" i="37"/>
  <c r="Q706" i="37" s="1"/>
  <c r="J738" i="37"/>
  <c r="J770" i="37"/>
  <c r="P770" i="37" s="1"/>
  <c r="J802" i="37"/>
  <c r="P802" i="37" s="1"/>
  <c r="J906" i="37"/>
  <c r="J741" i="37"/>
  <c r="J761" i="37"/>
  <c r="J777" i="37"/>
  <c r="J793" i="37"/>
  <c r="J809" i="37"/>
  <c r="J825" i="37"/>
  <c r="J845" i="37"/>
  <c r="Q845" i="37" s="1"/>
  <c r="J861" i="37"/>
  <c r="J909" i="37"/>
  <c r="J977" i="37"/>
  <c r="Q977" i="37" s="1"/>
  <c r="J993" i="37"/>
  <c r="J472" i="37"/>
  <c r="R472" i="37" s="1"/>
  <c r="J488" i="37"/>
  <c r="J745" i="37"/>
  <c r="J40" i="37"/>
  <c r="P40" i="37" s="1"/>
  <c r="J92" i="37"/>
  <c r="J274" i="37"/>
  <c r="J294" i="37"/>
  <c r="J310" i="37"/>
  <c r="Q310" i="37" s="1"/>
  <c r="J326" i="37"/>
  <c r="R326" i="37" s="1"/>
  <c r="J374" i="37"/>
  <c r="Q374" i="37" s="1"/>
  <c r="J394" i="37"/>
  <c r="J393" i="37"/>
  <c r="J445" i="37"/>
  <c r="J501" i="37"/>
  <c r="J499" i="37"/>
  <c r="P499" i="37" s="1"/>
  <c r="J579" i="37"/>
  <c r="J743" i="37"/>
  <c r="J658" i="37"/>
  <c r="P658" i="37" s="1"/>
  <c r="J790" i="37"/>
  <c r="R790" i="37" s="1"/>
  <c r="J765" i="37"/>
  <c r="P765" i="37" s="1"/>
  <c r="J535" i="37"/>
  <c r="J733" i="37"/>
  <c r="J871" i="37"/>
  <c r="J96" i="37"/>
  <c r="P96" i="37" s="1"/>
  <c r="J112" i="37"/>
  <c r="J128" i="37"/>
  <c r="J144" i="37"/>
  <c r="J160" i="37"/>
  <c r="J176" i="37"/>
  <c r="J192" i="37"/>
  <c r="R192" i="37" s="1"/>
  <c r="J302" i="37"/>
  <c r="J417" i="37"/>
  <c r="J437" i="37"/>
  <c r="J509" i="37"/>
  <c r="J565" i="37"/>
  <c r="P565" i="37" s="1"/>
  <c r="J957" i="37"/>
  <c r="P957" i="37" s="1"/>
  <c r="J732" i="37"/>
  <c r="Q732" i="37" s="1"/>
  <c r="J764" i="37"/>
  <c r="J796" i="37"/>
  <c r="J880" i="37"/>
  <c r="P880" i="37" s="1"/>
  <c r="J52" i="37"/>
  <c r="J360" i="37"/>
  <c r="J159" i="37"/>
  <c r="J191" i="37"/>
  <c r="R191" i="37" s="1"/>
  <c r="J223" i="37"/>
  <c r="J504" i="37"/>
  <c r="J520" i="37"/>
  <c r="J536" i="37"/>
  <c r="J552" i="37"/>
  <c r="R552" i="37" s="1"/>
  <c r="J568" i="37"/>
  <c r="J584" i="37"/>
  <c r="J600" i="37"/>
  <c r="J632" i="37"/>
  <c r="J648" i="37"/>
  <c r="J832" i="37"/>
  <c r="J900" i="37"/>
  <c r="R900" i="37" s="1"/>
  <c r="J936" i="37"/>
  <c r="Q936" i="37" s="1"/>
  <c r="J988" i="37"/>
  <c r="J966" i="37"/>
  <c r="Q966" i="37" s="1"/>
  <c r="J847" i="37"/>
  <c r="Q847" i="37" s="1"/>
  <c r="J72" i="37"/>
  <c r="R72" i="37" s="1"/>
  <c r="J88" i="37"/>
  <c r="P88" i="37" s="1"/>
  <c r="J594" i="37"/>
  <c r="R594" i="37" s="1"/>
  <c r="J740" i="37"/>
  <c r="J756" i="37"/>
  <c r="R756" i="37" s="1"/>
  <c r="J772" i="37"/>
  <c r="R772" i="37" s="1"/>
  <c r="J151" i="37"/>
  <c r="J167" i="37"/>
  <c r="J183" i="37"/>
  <c r="J199" i="37"/>
  <c r="J215" i="37"/>
  <c r="J231" i="37"/>
  <c r="J251" i="37"/>
  <c r="J267" i="37"/>
  <c r="J283" i="37"/>
  <c r="J299" i="37"/>
  <c r="J315" i="37"/>
  <c r="J331" i="37"/>
  <c r="J347" i="37"/>
  <c r="J363" i="37"/>
  <c r="J18" i="37"/>
  <c r="J34" i="37"/>
  <c r="J66" i="37"/>
  <c r="J82" i="37"/>
  <c r="J98" i="37"/>
  <c r="J114" i="37"/>
  <c r="J130" i="37"/>
  <c r="Q130" i="37" s="1"/>
  <c r="J146" i="37"/>
  <c r="P146" i="37" s="1"/>
  <c r="J162" i="37"/>
  <c r="R162" i="37" s="1"/>
  <c r="J178" i="37"/>
  <c r="P178" i="37" s="1"/>
  <c r="J194" i="37"/>
  <c r="P194" i="37" s="1"/>
  <c r="J210" i="37"/>
  <c r="P210" i="37" s="1"/>
  <c r="J226" i="37"/>
  <c r="P226" i="37" s="1"/>
  <c r="J410" i="37"/>
  <c r="J442" i="37"/>
  <c r="R442" i="37" s="1"/>
  <c r="J458" i="37"/>
  <c r="J474" i="37"/>
  <c r="J494" i="37"/>
  <c r="R494" i="37" s="1"/>
  <c r="J630" i="37"/>
  <c r="J329" i="37"/>
  <c r="J345" i="37"/>
  <c r="J361" i="37"/>
  <c r="J537" i="37"/>
  <c r="J551" i="37"/>
  <c r="J651" i="37"/>
  <c r="J683" i="37"/>
  <c r="J715" i="37"/>
  <c r="J930" i="37"/>
  <c r="P930" i="37" s="1"/>
  <c r="J649" i="37"/>
  <c r="R649" i="37" s="1"/>
  <c r="J665" i="37"/>
  <c r="J681" i="37"/>
  <c r="J697" i="37"/>
  <c r="J933" i="37"/>
  <c r="P933" i="37" s="1"/>
  <c r="J1002" i="37"/>
  <c r="J208" i="37"/>
  <c r="J240" i="37"/>
  <c r="J256" i="37"/>
  <c r="J272" i="37"/>
  <c r="J288" i="37"/>
  <c r="J304" i="37"/>
  <c r="J320" i="37"/>
  <c r="J336" i="37"/>
  <c r="J384" i="37"/>
  <c r="J400" i="37"/>
  <c r="Q400" i="37" s="1"/>
  <c r="J432" i="37"/>
  <c r="J7" i="37"/>
  <c r="Q7" i="37" s="1"/>
  <c r="J39" i="37"/>
  <c r="J55" i="37"/>
  <c r="J71" i="37"/>
  <c r="J87" i="37"/>
  <c r="J103" i="37"/>
  <c r="J119" i="37"/>
  <c r="J135" i="37"/>
  <c r="J346" i="37"/>
  <c r="R346" i="37" s="1"/>
  <c r="J530" i="37"/>
  <c r="Q530" i="37" s="1"/>
  <c r="J598" i="37"/>
  <c r="J16" i="37"/>
  <c r="J32" i="37"/>
  <c r="J48" i="37"/>
  <c r="J68" i="37"/>
  <c r="J84" i="37"/>
  <c r="J244" i="37"/>
  <c r="J260" i="37"/>
  <c r="J276" i="37"/>
  <c r="J308" i="37"/>
  <c r="J324" i="37"/>
  <c r="J340" i="37"/>
  <c r="J356" i="37"/>
  <c r="J372" i="37"/>
  <c r="J388" i="37"/>
  <c r="J420" i="37"/>
  <c r="J452" i="37"/>
  <c r="P452" i="37" s="1"/>
  <c r="J27" i="37"/>
  <c r="J59" i="37"/>
  <c r="J91" i="37"/>
  <c r="P91" i="37" s="1"/>
  <c r="J107" i="37"/>
  <c r="R107" i="37" s="1"/>
  <c r="J123" i="37"/>
  <c r="J239" i="37"/>
  <c r="Q239" i="37" s="1"/>
  <c r="J387" i="37"/>
  <c r="P387" i="37" s="1"/>
  <c r="J20" i="37"/>
  <c r="J36" i="37"/>
  <c r="P36" i="37" s="1"/>
  <c r="J143" i="37"/>
  <c r="J175" i="37"/>
  <c r="J207" i="37"/>
  <c r="Q207" i="37" s="1"/>
  <c r="J275" i="37"/>
  <c r="P275" i="37" s="1"/>
  <c r="J307" i="37"/>
  <c r="J339" i="37"/>
  <c r="J371" i="37"/>
  <c r="J42" i="37"/>
  <c r="Q42" i="37" s="1"/>
  <c r="J74" i="37"/>
  <c r="J795" i="37"/>
  <c r="P795" i="37" s="1"/>
  <c r="J8" i="37"/>
  <c r="J104" i="37"/>
  <c r="R104" i="37" s="1"/>
  <c r="J120" i="37"/>
  <c r="Q120" i="37" s="1"/>
  <c r="J136" i="37"/>
  <c r="J152" i="37"/>
  <c r="J168" i="37"/>
  <c r="Q168" i="37" s="1"/>
  <c r="J184" i="37"/>
  <c r="J200" i="37"/>
  <c r="J216" i="37"/>
  <c r="J232" i="37"/>
  <c r="R232" i="37" s="1"/>
  <c r="J248" i="37"/>
  <c r="J264" i="37"/>
  <c r="J280" i="37"/>
  <c r="J296" i="37"/>
  <c r="J312" i="37"/>
  <c r="J328" i="37"/>
  <c r="J344" i="37"/>
  <c r="J376" i="37"/>
  <c r="J392" i="37"/>
  <c r="J408" i="37"/>
  <c r="J424" i="37"/>
  <c r="J440" i="37"/>
  <c r="J456" i="37"/>
  <c r="P456" i="37" s="1"/>
  <c r="J526" i="37"/>
  <c r="J15" i="37"/>
  <c r="J31" i="37"/>
  <c r="Q31" i="37" s="1"/>
  <c r="J47" i="37"/>
  <c r="J63" i="37"/>
  <c r="J79" i="37"/>
  <c r="J95" i="37"/>
  <c r="J111" i="37"/>
  <c r="J127" i="37"/>
  <c r="J179" i="37"/>
  <c r="J295" i="37"/>
  <c r="J14" i="37"/>
  <c r="J46" i="37"/>
  <c r="R46" i="37" s="1"/>
  <c r="J62" i="37"/>
  <c r="J94" i="37"/>
  <c r="J126" i="37"/>
  <c r="J158" i="37"/>
  <c r="J190" i="37"/>
  <c r="J222" i="37"/>
  <c r="J290" i="37"/>
  <c r="J33" i="37"/>
  <c r="R33" i="37" s="1"/>
  <c r="J65" i="37"/>
  <c r="P65" i="37" s="1"/>
  <c r="J97" i="37"/>
  <c r="Q97" i="37" s="1"/>
  <c r="J129" i="37"/>
  <c r="Q129" i="37" s="1"/>
  <c r="J108" i="37"/>
  <c r="J124" i="37"/>
  <c r="J140" i="37"/>
  <c r="P140" i="37" s="1"/>
  <c r="J156" i="37"/>
  <c r="P156" i="37" s="1"/>
  <c r="J172" i="37"/>
  <c r="Q172" i="37" s="1"/>
  <c r="J188" i="37"/>
  <c r="J204" i="37"/>
  <c r="R204" i="37" s="1"/>
  <c r="J220" i="37"/>
  <c r="J236" i="37"/>
  <c r="R236" i="37" s="1"/>
  <c r="J268" i="37"/>
  <c r="J300" i="37"/>
  <c r="Q300" i="37" s="1"/>
  <c r="J332" i="37"/>
  <c r="J380" i="37"/>
  <c r="J412" i="37"/>
  <c r="J444" i="37"/>
  <c r="J139" i="37"/>
  <c r="J51" i="37"/>
  <c r="R51" i="37" s="1"/>
  <c r="J99" i="37"/>
  <c r="P99" i="37" s="1"/>
  <c r="J115" i="37"/>
  <c r="J147" i="37"/>
  <c r="J163" i="37"/>
  <c r="J195" i="37"/>
  <c r="Q195" i="37" s="1"/>
  <c r="J211" i="37"/>
  <c r="P211" i="37" s="1"/>
  <c r="J227" i="37"/>
  <c r="Q227" i="37" s="1"/>
  <c r="J243" i="37"/>
  <c r="P243" i="37" s="1"/>
  <c r="J263" i="37"/>
  <c r="J311" i="37"/>
  <c r="J327" i="37"/>
  <c r="J359" i="37"/>
  <c r="J375" i="37"/>
  <c r="R375" i="37" s="1"/>
  <c r="J429" i="37"/>
  <c r="R429" i="37" s="1"/>
  <c r="J242" i="37"/>
  <c r="R242" i="37" s="1"/>
  <c r="J322" i="37"/>
  <c r="J342" i="37"/>
  <c r="P342" i="37" s="1"/>
  <c r="J358" i="37"/>
  <c r="J390" i="37"/>
  <c r="Q390" i="37" s="1"/>
  <c r="J406" i="37"/>
  <c r="P406" i="37" s="1"/>
  <c r="J422" i="37"/>
  <c r="R422" i="37" s="1"/>
  <c r="J438" i="37"/>
  <c r="R438" i="37" s="1"/>
  <c r="J454" i="37"/>
  <c r="R454" i="37" s="1"/>
  <c r="J490" i="37"/>
  <c r="Q490" i="37" s="1"/>
  <c r="J76" i="37"/>
  <c r="J364" i="37"/>
  <c r="J19" i="37"/>
  <c r="R19" i="37" s="1"/>
  <c r="J35" i="37"/>
  <c r="P35" i="37" s="1"/>
  <c r="J83" i="37"/>
  <c r="J379" i="37"/>
  <c r="J426" i="37"/>
  <c r="J12" i="37"/>
  <c r="R12" i="37" s="1"/>
  <c r="J28" i="37"/>
  <c r="J44" i="37"/>
  <c r="J60" i="37"/>
  <c r="J224" i="37"/>
  <c r="J352" i="37"/>
  <c r="J368" i="37"/>
  <c r="Q368" i="37" s="1"/>
  <c r="J50" i="37"/>
  <c r="J246" i="37"/>
  <c r="J262" i="37"/>
  <c r="J278" i="37"/>
  <c r="R278" i="37" s="1"/>
  <c r="J362" i="37"/>
  <c r="R362" i="37" s="1"/>
  <c r="J510" i="37"/>
  <c r="J562" i="37"/>
  <c r="P562" i="37" s="1"/>
  <c r="J578" i="37"/>
  <c r="J646" i="37"/>
  <c r="Q646" i="37" s="1"/>
  <c r="J377" i="37"/>
  <c r="J409" i="37"/>
  <c r="P409" i="37" s="1"/>
  <c r="J416" i="37"/>
  <c r="J448" i="37"/>
  <c r="J23" i="37"/>
  <c r="J203" i="37"/>
  <c r="J255" i="37"/>
  <c r="Q255" i="37" s="1"/>
  <c r="J319" i="37"/>
  <c r="J367" i="37"/>
  <c r="J6" i="37"/>
  <c r="Q6" i="37" s="1"/>
  <c r="J22" i="37"/>
  <c r="J38" i="37"/>
  <c r="J54" i="37"/>
  <c r="J70" i="37"/>
  <c r="J86" i="37"/>
  <c r="J102" i="37"/>
  <c r="J118" i="37"/>
  <c r="Q118" i="37" s="1"/>
  <c r="J134" i="37"/>
  <c r="R134" i="37" s="1"/>
  <c r="J150" i="37"/>
  <c r="J166" i="37"/>
  <c r="P166" i="37" s="1"/>
  <c r="J182" i="37"/>
  <c r="J198" i="37"/>
  <c r="J214" i="37"/>
  <c r="J330" i="37"/>
  <c r="J462" i="37"/>
  <c r="J546" i="37"/>
  <c r="Q546" i="37" s="1"/>
  <c r="J566" i="37"/>
  <c r="J582" i="37"/>
  <c r="P582" i="37" s="1"/>
  <c r="J614" i="37"/>
  <c r="J650" i="37"/>
  <c r="R650" i="37" s="1"/>
  <c r="J9" i="37"/>
  <c r="R9" i="37" s="1"/>
  <c r="J25" i="37"/>
  <c r="J41" i="37"/>
  <c r="J57" i="37"/>
  <c r="J73" i="37"/>
  <c r="J89" i="37"/>
  <c r="J105" i="37"/>
  <c r="J121" i="37"/>
  <c r="J137" i="37"/>
  <c r="Q137" i="37" s="1"/>
  <c r="J234" i="37"/>
  <c r="J250" i="37"/>
  <c r="J286" i="37"/>
  <c r="R286" i="37" s="1"/>
  <c r="J318" i="37"/>
  <c r="R318" i="37" s="1"/>
  <c r="J386" i="37"/>
  <c r="J402" i="37"/>
  <c r="J482" i="37"/>
  <c r="Q482" i="37" s="1"/>
  <c r="J502" i="37"/>
  <c r="J602" i="37"/>
  <c r="J13" i="37"/>
  <c r="J29" i="37"/>
  <c r="J45" i="37"/>
  <c r="P45" i="37" s="1"/>
  <c r="J61" i="37"/>
  <c r="J77" i="37"/>
  <c r="J93" i="37"/>
  <c r="J109" i="37"/>
  <c r="J125" i="37"/>
  <c r="J141" i="37"/>
  <c r="J157" i="37"/>
  <c r="J173" i="37"/>
  <c r="P173" i="37" s="1"/>
  <c r="J189" i="37"/>
  <c r="P189" i="37" s="1"/>
  <c r="J205" i="37"/>
  <c r="J221" i="37"/>
  <c r="J453" i="37"/>
  <c r="J601" i="37"/>
  <c r="J459" i="37"/>
  <c r="J507" i="37"/>
  <c r="J523" i="37"/>
  <c r="Q523" i="37" s="1"/>
  <c r="J539" i="37"/>
  <c r="J571" i="37"/>
  <c r="J587" i="37"/>
  <c r="R587" i="37" s="1"/>
  <c r="J655" i="37"/>
  <c r="J671" i="37"/>
  <c r="R671" i="37" s="1"/>
  <c r="J687" i="37"/>
  <c r="J703" i="37"/>
  <c r="J719" i="37"/>
  <c r="Q719" i="37" s="1"/>
  <c r="J735" i="37"/>
  <c r="J751" i="37"/>
  <c r="J666" i="37"/>
  <c r="R666" i="37" s="1"/>
  <c r="J702" i="37"/>
  <c r="P702" i="37" s="1"/>
  <c r="J718" i="37"/>
  <c r="R718" i="37" s="1"/>
  <c r="J734" i="37"/>
  <c r="R734" i="37" s="1"/>
  <c r="J750" i="37"/>
  <c r="R750" i="37" s="1"/>
  <c r="J766" i="37"/>
  <c r="Q766" i="37" s="1"/>
  <c r="J782" i="37"/>
  <c r="J798" i="37"/>
  <c r="J818" i="37"/>
  <c r="P818" i="37" s="1"/>
  <c r="J850" i="37"/>
  <c r="P850" i="37" s="1"/>
  <c r="J866" i="37"/>
  <c r="P866" i="37" s="1"/>
  <c r="J882" i="37"/>
  <c r="J721" i="37"/>
  <c r="J737" i="37"/>
  <c r="R737" i="37" s="1"/>
  <c r="J789" i="37"/>
  <c r="R789" i="37" s="1"/>
  <c r="J805" i="37"/>
  <c r="J841" i="37"/>
  <c r="P841" i="37" s="1"/>
  <c r="J857" i="37"/>
  <c r="J873" i="37"/>
  <c r="J889" i="37"/>
  <c r="J905" i="37"/>
  <c r="Q905" i="37" s="1"/>
  <c r="J921" i="37"/>
  <c r="J941" i="37"/>
  <c r="Q941" i="37" s="1"/>
  <c r="J973" i="37"/>
  <c r="R973" i="37" s="1"/>
  <c r="J989" i="37"/>
  <c r="Q989" i="37" s="1"/>
  <c r="J548" i="37"/>
  <c r="J580" i="37"/>
  <c r="R580" i="37" s="1"/>
  <c r="J680" i="37"/>
  <c r="J712" i="37"/>
  <c r="J748" i="37"/>
  <c r="J780" i="37"/>
  <c r="J896" i="37"/>
  <c r="Q896" i="37" s="1"/>
  <c r="J948" i="37"/>
  <c r="J968" i="37"/>
  <c r="P968" i="37" s="1"/>
  <c r="J984" i="37"/>
  <c r="P984" i="37" s="1"/>
  <c r="J811" i="37"/>
  <c r="J827" i="37"/>
  <c r="R827" i="37" s="1"/>
  <c r="J843" i="37"/>
  <c r="J859" i="37"/>
  <c r="J875" i="37"/>
  <c r="J907" i="37"/>
  <c r="P907" i="37" s="1"/>
  <c r="J923" i="37"/>
  <c r="R923" i="37" s="1"/>
  <c r="J971" i="37"/>
  <c r="J987" i="37"/>
  <c r="R987" i="37" s="1"/>
  <c r="J1003" i="37"/>
  <c r="Q1003" i="37" s="1"/>
  <c r="J647" i="37"/>
  <c r="Q647" i="37" s="1"/>
  <c r="J106" i="37"/>
  <c r="P106" i="37" s="1"/>
  <c r="J138" i="37"/>
  <c r="J170" i="37"/>
  <c r="J202" i="37"/>
  <c r="J218" i="37"/>
  <c r="J238" i="37"/>
  <c r="J254" i="37"/>
  <c r="Q254" i="37" s="1"/>
  <c r="J270" i="37"/>
  <c r="Q270" i="37" s="1"/>
  <c r="J338" i="37"/>
  <c r="Q338" i="37" s="1"/>
  <c r="J354" i="37"/>
  <c r="P354" i="37" s="1"/>
  <c r="J418" i="37"/>
  <c r="J450" i="37"/>
  <c r="J321" i="37"/>
  <c r="J369" i="37"/>
  <c r="J385" i="37"/>
  <c r="J401" i="37"/>
  <c r="R401" i="37" s="1"/>
  <c r="J477" i="37"/>
  <c r="J493" i="37"/>
  <c r="J549" i="37"/>
  <c r="J585" i="37"/>
  <c r="J633" i="37"/>
  <c r="J415" i="37"/>
  <c r="R415" i="37" s="1"/>
  <c r="J431" i="37"/>
  <c r="J447" i="37"/>
  <c r="J543" i="37"/>
  <c r="J559" i="37"/>
  <c r="R559" i="37" s="1"/>
  <c r="J575" i="37"/>
  <c r="J591" i="37"/>
  <c r="Q591" i="37" s="1"/>
  <c r="J659" i="37"/>
  <c r="J675" i="37"/>
  <c r="J691" i="37"/>
  <c r="J707" i="37"/>
  <c r="J723" i="37"/>
  <c r="J739" i="37"/>
  <c r="J755" i="37"/>
  <c r="J722" i="37"/>
  <c r="P722" i="37" s="1"/>
  <c r="J754" i="37"/>
  <c r="J786" i="37"/>
  <c r="J822" i="37"/>
  <c r="P822" i="37" s="1"/>
  <c r="J838" i="37"/>
  <c r="P838" i="37" s="1"/>
  <c r="J854" i="37"/>
  <c r="Q854" i="37" s="1"/>
  <c r="J870" i="37"/>
  <c r="R870" i="37" s="1"/>
  <c r="J886" i="37"/>
  <c r="Q886" i="37" s="1"/>
  <c r="J641" i="37"/>
  <c r="J657" i="37"/>
  <c r="J673" i="37"/>
  <c r="J689" i="37"/>
  <c r="J705" i="37"/>
  <c r="J877" i="37"/>
  <c r="R877" i="37" s="1"/>
  <c r="J893" i="37"/>
  <c r="J800" i="37"/>
  <c r="J616" i="37"/>
  <c r="J684" i="37"/>
  <c r="J700" i="37"/>
  <c r="J716" i="37"/>
  <c r="P716" i="37" s="1"/>
  <c r="J816" i="37"/>
  <c r="J848" i="37"/>
  <c r="J916" i="37"/>
  <c r="R916" i="37" s="1"/>
  <c r="J952" i="37"/>
  <c r="J978" i="37"/>
  <c r="P978" i="37" s="1"/>
  <c r="J994" i="37"/>
  <c r="Q994" i="37" s="1"/>
  <c r="J863" i="37"/>
  <c r="R863" i="37" s="1"/>
  <c r="J879" i="37"/>
  <c r="R879" i="37" s="1"/>
  <c r="J895" i="37"/>
  <c r="J911" i="37"/>
  <c r="R911" i="37" s="1"/>
  <c r="J927" i="37"/>
  <c r="Q927" i="37" s="1"/>
  <c r="J943" i="37"/>
  <c r="J959" i="37"/>
  <c r="Q959" i="37" s="1"/>
  <c r="J975" i="37"/>
  <c r="P975" i="37" s="1"/>
  <c r="J991" i="37"/>
  <c r="R991" i="37" s="1"/>
  <c r="J767" i="37"/>
  <c r="J161" i="37"/>
  <c r="J193" i="37"/>
  <c r="P193" i="37" s="1"/>
  <c r="J225" i="37"/>
  <c r="Q225" i="37" s="1"/>
  <c r="J257" i="37"/>
  <c r="R257" i="37" s="1"/>
  <c r="J289" i="37"/>
  <c r="J457" i="37"/>
  <c r="J529" i="37"/>
  <c r="J399" i="37"/>
  <c r="Q399" i="37" s="1"/>
  <c r="J463" i="37"/>
  <c r="J479" i="37"/>
  <c r="J495" i="37"/>
  <c r="J511" i="37"/>
  <c r="J527" i="37"/>
  <c r="J623" i="37"/>
  <c r="J926" i="37"/>
  <c r="R926" i="37" s="1"/>
  <c r="J725" i="37"/>
  <c r="J884" i="37"/>
  <c r="R884" i="37" s="1"/>
  <c r="J950" i="37"/>
  <c r="J982" i="37"/>
  <c r="Q982" i="37" s="1"/>
  <c r="J783" i="37"/>
  <c r="J799" i="37"/>
  <c r="R799" i="37" s="1"/>
  <c r="J815" i="37"/>
  <c r="R815" i="37" s="1"/>
  <c r="J831" i="37"/>
  <c r="J334" i="37"/>
  <c r="J757" i="37"/>
  <c r="P757" i="37" s="1"/>
  <c r="J506" i="37"/>
  <c r="J522" i="37"/>
  <c r="J574" i="37"/>
  <c r="J590" i="37"/>
  <c r="J245" i="37"/>
  <c r="J261" i="37"/>
  <c r="J277" i="37"/>
  <c r="J293" i="37"/>
  <c r="J309" i="37"/>
  <c r="J357" i="37"/>
  <c r="R357" i="37" s="1"/>
  <c r="J373" i="37"/>
  <c r="P373" i="37" s="1"/>
  <c r="J389" i="37"/>
  <c r="R389" i="37" s="1"/>
  <c r="J405" i="37"/>
  <c r="J425" i="37"/>
  <c r="J441" i="37"/>
  <c r="J461" i="37"/>
  <c r="J497" i="37"/>
  <c r="J517" i="37"/>
  <c r="J533" i="37"/>
  <c r="J569" i="37"/>
  <c r="J637" i="37"/>
  <c r="J403" i="37"/>
  <c r="J419" i="37"/>
  <c r="J435" i="37"/>
  <c r="P435" i="37" s="1"/>
  <c r="J451" i="37"/>
  <c r="P451" i="37" s="1"/>
  <c r="J515" i="37"/>
  <c r="R515" i="37" s="1"/>
  <c r="J563" i="37"/>
  <c r="J595" i="37"/>
  <c r="Q595" i="37" s="1"/>
  <c r="J611" i="37"/>
  <c r="R611" i="37" s="1"/>
  <c r="J627" i="37"/>
  <c r="Q627" i="37" s="1"/>
  <c r="J643" i="37"/>
  <c r="Q643" i="37" s="1"/>
  <c r="J806" i="37"/>
  <c r="P806" i="37" s="1"/>
  <c r="J858" i="37"/>
  <c r="J910" i="37"/>
  <c r="J645" i="37"/>
  <c r="J661" i="37"/>
  <c r="J797" i="37"/>
  <c r="J929" i="37"/>
  <c r="J945" i="37"/>
  <c r="J961" i="37"/>
  <c r="J981" i="37"/>
  <c r="J460" i="37"/>
  <c r="J476" i="37"/>
  <c r="Q476" i="37" s="1"/>
  <c r="J492" i="37"/>
  <c r="R492" i="37" s="1"/>
  <c r="J508" i="37"/>
  <c r="J524" i="37"/>
  <c r="J540" i="37"/>
  <c r="J572" i="37"/>
  <c r="R572" i="37" s="1"/>
  <c r="J604" i="37"/>
  <c r="J620" i="37"/>
  <c r="J636" i="37"/>
  <c r="J652" i="37"/>
  <c r="J720" i="37"/>
  <c r="J752" i="37"/>
  <c r="Q752" i="37" s="1"/>
  <c r="J768" i="37"/>
  <c r="P768" i="37" s="1"/>
  <c r="J804" i="37"/>
  <c r="Q804" i="37" s="1"/>
  <c r="J820" i="37"/>
  <c r="J836" i="37"/>
  <c r="P836" i="37" s="1"/>
  <c r="J852" i="37"/>
  <c r="J868" i="37"/>
  <c r="P868" i="37" s="1"/>
  <c r="J904" i="37"/>
  <c r="P904" i="37" s="1"/>
  <c r="J920" i="37"/>
  <c r="J956" i="37"/>
  <c r="Q956" i="37" s="1"/>
  <c r="J972" i="37"/>
  <c r="J992" i="37"/>
  <c r="J787" i="37"/>
  <c r="Q787" i="37" s="1"/>
  <c r="J803" i="37"/>
  <c r="J819" i="37"/>
  <c r="R819" i="37" s="1"/>
  <c r="J835" i="37"/>
  <c r="J867" i="37"/>
  <c r="J915" i="37"/>
  <c r="P915" i="37" s="1"/>
  <c r="J931" i="37"/>
  <c r="P931" i="37" s="1"/>
  <c r="J979" i="37"/>
  <c r="J995" i="37"/>
  <c r="R995" i="37" s="1"/>
  <c r="J486" i="37"/>
  <c r="J593" i="37"/>
  <c r="J617" i="37"/>
  <c r="R617" i="37" s="1"/>
  <c r="J467" i="37"/>
  <c r="R467" i="37" s="1"/>
  <c r="J483" i="37"/>
  <c r="Q483" i="37" s="1"/>
  <c r="J663" i="37"/>
  <c r="R663" i="37" s="1"/>
  <c r="J695" i="37"/>
  <c r="J727" i="37"/>
  <c r="R727" i="37" s="1"/>
  <c r="J710" i="37"/>
  <c r="J742" i="37"/>
  <c r="J774" i="37"/>
  <c r="J849" i="37"/>
  <c r="J688" i="37"/>
  <c r="J788" i="37"/>
  <c r="R788" i="37" s="1"/>
  <c r="J899" i="37"/>
  <c r="R899" i="37" s="1"/>
  <c r="J963" i="37"/>
  <c r="J513" i="37"/>
  <c r="J621" i="37"/>
  <c r="R621" i="37" s="1"/>
  <c r="J391" i="37"/>
  <c r="J407" i="37"/>
  <c r="J763" i="37"/>
  <c r="J862" i="37"/>
  <c r="P862" i="37" s="1"/>
  <c r="J894" i="37"/>
  <c r="J749" i="37"/>
  <c r="R749" i="37" s="1"/>
  <c r="J833" i="37"/>
  <c r="Q833" i="37" s="1"/>
  <c r="J917" i="37"/>
  <c r="R917" i="37" s="1"/>
  <c r="J949" i="37"/>
  <c r="J965" i="37"/>
  <c r="J656" i="37"/>
  <c r="R656" i="37" s="1"/>
  <c r="J672" i="37"/>
  <c r="R672" i="37" s="1"/>
  <c r="J944" i="37"/>
  <c r="Q944" i="37" s="1"/>
  <c r="J976" i="37"/>
  <c r="J690" i="37"/>
  <c r="J898" i="37"/>
  <c r="R898" i="37" s="1"/>
  <c r="J724" i="37"/>
  <c r="J153" i="37"/>
  <c r="J169" i="37"/>
  <c r="J185" i="37"/>
  <c r="J201" i="37"/>
  <c r="J217" i="37"/>
  <c r="J233" i="37"/>
  <c r="J249" i="37"/>
  <c r="J265" i="37"/>
  <c r="J281" i="37"/>
  <c r="J297" i="37"/>
  <c r="Q297" i="37" s="1"/>
  <c r="J313" i="37"/>
  <c r="J333" i="37"/>
  <c r="Q333" i="37" s="1"/>
  <c r="J349" i="37"/>
  <c r="J365" i="37"/>
  <c r="J413" i="37"/>
  <c r="J449" i="37"/>
  <c r="P449" i="37" s="1"/>
  <c r="J521" i="37"/>
  <c r="R521" i="37" s="1"/>
  <c r="J541" i="37"/>
  <c r="J581" i="37"/>
  <c r="R581" i="37" s="1"/>
  <c r="J597" i="37"/>
  <c r="J423" i="37"/>
  <c r="J439" i="37"/>
  <c r="J455" i="37"/>
  <c r="J471" i="37"/>
  <c r="J487" i="37"/>
  <c r="J503" i="37"/>
  <c r="J519" i="37"/>
  <c r="R519" i="37" s="1"/>
  <c r="J599" i="37"/>
  <c r="J615" i="37"/>
  <c r="Q615" i="37" s="1"/>
  <c r="J631" i="37"/>
  <c r="P631" i="37" s="1"/>
  <c r="J662" i="37"/>
  <c r="J678" i="37"/>
  <c r="J714" i="37"/>
  <c r="J730" i="37"/>
  <c r="J762" i="37"/>
  <c r="J778" i="37"/>
  <c r="Q778" i="37" s="1"/>
  <c r="J794" i="37"/>
  <c r="J914" i="37"/>
  <c r="J934" i="37"/>
  <c r="P934" i="37" s="1"/>
  <c r="J912" i="37"/>
  <c r="R912" i="37" s="1"/>
  <c r="J669" i="37"/>
  <c r="J717" i="37"/>
  <c r="Q717" i="37" s="1"/>
  <c r="J769" i="37"/>
  <c r="R769" i="37" s="1"/>
  <c r="J785" i="37"/>
  <c r="Q785" i="37" s="1"/>
  <c r="J801" i="37"/>
  <c r="J817" i="37"/>
  <c r="P817" i="37" s="1"/>
  <c r="J837" i="37"/>
  <c r="J869" i="37"/>
  <c r="P869" i="37" s="1"/>
  <c r="J885" i="37"/>
  <c r="R885" i="37" s="1"/>
  <c r="J901" i="37"/>
  <c r="Q901" i="37" s="1"/>
  <c r="J985" i="37"/>
  <c r="J1001" i="37"/>
  <c r="P1001" i="37" s="1"/>
  <c r="J464" i="37"/>
  <c r="J480" i="37"/>
  <c r="J496" i="37"/>
  <c r="J512" i="37"/>
  <c r="J528" i="37"/>
  <c r="P528" i="37" s="1"/>
  <c r="J544" i="37"/>
  <c r="J560" i="37"/>
  <c r="J576" i="37"/>
  <c r="R576" i="37" s="1"/>
  <c r="J592" i="37"/>
  <c r="J608" i="37"/>
  <c r="J624" i="37"/>
  <c r="J640" i="37"/>
  <c r="P640" i="37" s="1"/>
  <c r="J676" i="37"/>
  <c r="P676" i="37" s="1"/>
  <c r="J760" i="37"/>
  <c r="J824" i="37"/>
  <c r="R824" i="37" s="1"/>
  <c r="J840" i="37"/>
  <c r="J856" i="37"/>
  <c r="J892" i="37"/>
  <c r="Q892" i="37" s="1"/>
  <c r="J908" i="37"/>
  <c r="J928" i="37"/>
  <c r="J980" i="37"/>
  <c r="J996" i="37"/>
  <c r="J958" i="37"/>
  <c r="J974" i="37"/>
  <c r="J990" i="37"/>
  <c r="R990" i="37" s="1"/>
  <c r="J775" i="37"/>
  <c r="Q775" i="37" s="1"/>
  <c r="J791" i="37"/>
  <c r="P791" i="37" s="1"/>
  <c r="J807" i="37"/>
  <c r="R807" i="37" s="1"/>
  <c r="J823" i="37"/>
  <c r="Q823" i="37" s="1"/>
  <c r="J839" i="37"/>
  <c r="J855" i="37"/>
  <c r="Q855" i="37" s="1"/>
  <c r="J810" i="37"/>
  <c r="J918" i="37"/>
  <c r="J5" i="37"/>
  <c r="R612" i="37"/>
  <c r="R125" i="37"/>
  <c r="Q478" i="37"/>
  <c r="J446" i="36"/>
  <c r="P446" i="36" s="1"/>
  <c r="J262" i="36"/>
  <c r="Q262" i="36" s="1"/>
  <c r="J245" i="36"/>
  <c r="P245" i="36" s="1"/>
  <c r="J832" i="36"/>
  <c r="P832" i="36" s="1"/>
  <c r="J819" i="36"/>
  <c r="Q819" i="36" s="1"/>
  <c r="J232" i="36"/>
  <c r="R232" i="36" s="1"/>
  <c r="J932" i="36"/>
  <c r="P932" i="36" s="1"/>
  <c r="J208" i="36"/>
  <c r="R208" i="36" s="1"/>
  <c r="J56" i="36"/>
  <c r="P56" i="36" s="1"/>
  <c r="J332" i="36"/>
  <c r="P332" i="36" s="1"/>
  <c r="J634" i="36"/>
  <c r="P634" i="36" s="1"/>
  <c r="J868" i="36"/>
  <c r="Q868" i="36" s="1"/>
  <c r="J695" i="36"/>
  <c r="P695" i="36" s="1"/>
  <c r="J226" i="36"/>
  <c r="R226" i="36" s="1"/>
  <c r="J93" i="36"/>
  <c r="Q93" i="36" s="1"/>
  <c r="J370" i="36"/>
  <c r="P370" i="36" s="1"/>
  <c r="J117" i="36"/>
  <c r="P117" i="36" s="1"/>
  <c r="J10" i="36"/>
  <c r="P10" i="36" s="1"/>
  <c r="J845" i="36"/>
  <c r="R845" i="36" s="1"/>
  <c r="J700" i="36"/>
  <c r="Q700" i="36" s="1"/>
  <c r="J867" i="36"/>
  <c r="Q867" i="36" s="1"/>
  <c r="J838" i="36"/>
  <c r="Q838" i="36" s="1"/>
  <c r="J742" i="36"/>
  <c r="R742" i="36" s="1"/>
  <c r="J948" i="36"/>
  <c r="R948" i="36" s="1"/>
  <c r="J914" i="36"/>
  <c r="R914" i="36" s="1"/>
  <c r="J835" i="36"/>
  <c r="P835" i="36" s="1"/>
  <c r="J66" i="36"/>
  <c r="P66" i="36" s="1"/>
  <c r="J632" i="36"/>
  <c r="P632" i="36" s="1"/>
  <c r="J470" i="36"/>
  <c r="R470" i="36" s="1"/>
  <c r="J200" i="36"/>
  <c r="Q200" i="36" s="1"/>
  <c r="J16" i="36"/>
  <c r="R16" i="36" s="1"/>
  <c r="J379" i="36"/>
  <c r="Q379" i="36" s="1"/>
  <c r="J630" i="36"/>
  <c r="P630" i="36" s="1"/>
  <c r="J953" i="36"/>
  <c r="R953" i="36" s="1"/>
  <c r="J357" i="36"/>
  <c r="Q357" i="36" s="1"/>
  <c r="J102" i="36"/>
  <c r="P102" i="36" s="1"/>
  <c r="J17" i="36"/>
  <c r="Q17" i="36" s="1"/>
  <c r="J641" i="36"/>
  <c r="P641" i="36" s="1"/>
  <c r="J642" i="36"/>
  <c r="P642" i="36" s="1"/>
  <c r="J674" i="36"/>
  <c r="P674" i="36" s="1"/>
  <c r="J638" i="36"/>
  <c r="Q638" i="36" s="1"/>
  <c r="J837" i="36"/>
  <c r="P837" i="36" s="1"/>
  <c r="J840" i="36"/>
  <c r="P840" i="36" s="1"/>
  <c r="J686" i="36"/>
  <c r="Q686" i="36" s="1"/>
  <c r="J215" i="36"/>
  <c r="R215" i="36" s="1"/>
  <c r="J691" i="36"/>
  <c r="R691" i="36" s="1"/>
  <c r="J147" i="36"/>
  <c r="R147" i="36" s="1"/>
  <c r="J666" i="36"/>
  <c r="P666" i="36" s="1"/>
  <c r="J427" i="36"/>
  <c r="P427" i="36" s="1"/>
  <c r="J811" i="36"/>
  <c r="Q811" i="36" s="1"/>
  <c r="J839" i="36"/>
  <c r="P839" i="36" s="1"/>
  <c r="J483" i="36"/>
  <c r="P483" i="36" s="1"/>
  <c r="J626" i="36"/>
  <c r="P626" i="36" s="1"/>
  <c r="J629" i="36"/>
  <c r="R629" i="36" s="1"/>
  <c r="J537" i="36"/>
  <c r="R537" i="36" s="1"/>
  <c r="J614" i="36"/>
  <c r="R614" i="36" s="1"/>
  <c r="J815" i="36"/>
  <c r="R815" i="36" s="1"/>
  <c r="J196" i="36"/>
  <c r="Q196" i="36" s="1"/>
  <c r="J809" i="36"/>
  <c r="R809" i="36" s="1"/>
  <c r="J619" i="36"/>
  <c r="R619" i="36" s="1"/>
  <c r="J834" i="36"/>
  <c r="R834" i="36" s="1"/>
  <c r="J529" i="36"/>
  <c r="Q529" i="36" s="1"/>
  <c r="J983" i="36"/>
  <c r="R983" i="36" s="1"/>
  <c r="J551" i="36"/>
  <c r="P551" i="36" s="1"/>
  <c r="J364" i="36"/>
  <c r="P364" i="36" s="1"/>
  <c r="J294" i="36"/>
  <c r="P294" i="36" s="1"/>
  <c r="J212" i="36"/>
  <c r="Q212" i="36" s="1"/>
  <c r="J20" i="36"/>
  <c r="P20" i="36" s="1"/>
  <c r="J655" i="36"/>
  <c r="R655" i="36" s="1"/>
  <c r="J109" i="36"/>
  <c r="P109" i="36" s="1"/>
  <c r="J919" i="36"/>
  <c r="P919" i="36" s="1"/>
  <c r="J480" i="36"/>
  <c r="P480" i="36" s="1"/>
  <c r="J949" i="36"/>
  <c r="R949" i="36" s="1"/>
  <c r="J831" i="36"/>
  <c r="P831" i="36" s="1"/>
  <c r="J848" i="36"/>
  <c r="Q848" i="36" s="1"/>
  <c r="J849" i="36"/>
  <c r="R849" i="36" s="1"/>
  <c r="J577" i="36"/>
  <c r="Q577" i="36" s="1"/>
  <c r="J583" i="36"/>
  <c r="Q583" i="36" s="1"/>
  <c r="J827" i="36"/>
  <c r="R827" i="36" s="1"/>
  <c r="J624" i="36"/>
  <c r="P624" i="36" s="1"/>
  <c r="J829" i="36"/>
  <c r="P829" i="36" s="1"/>
  <c r="J122" i="36"/>
  <c r="Q122" i="36" s="1"/>
  <c r="J830" i="36"/>
  <c r="P830" i="36" s="1"/>
  <c r="J608" i="36"/>
  <c r="Q608" i="36" s="1"/>
  <c r="J302" i="36"/>
  <c r="R302" i="36" s="1"/>
  <c r="J118" i="36"/>
  <c r="R118" i="36" s="1"/>
  <c r="J631" i="36"/>
  <c r="P631" i="36" s="1"/>
  <c r="J601" i="36"/>
  <c r="R601" i="36" s="1"/>
  <c r="J362" i="36"/>
  <c r="R362" i="36" s="1"/>
  <c r="J111" i="36"/>
  <c r="R111" i="36" s="1"/>
  <c r="J681" i="36"/>
  <c r="P681" i="36" s="1"/>
  <c r="J643" i="36"/>
  <c r="P643" i="36" s="1"/>
  <c r="J575" i="36"/>
  <c r="P575" i="36" s="1"/>
  <c r="J49" i="36"/>
  <c r="P49" i="36" s="1"/>
  <c r="J561" i="36"/>
  <c r="Q561" i="36" s="1"/>
  <c r="J844" i="36"/>
  <c r="Q844" i="36" s="1"/>
  <c r="J658" i="36"/>
  <c r="P658" i="36" s="1"/>
  <c r="J992" i="36"/>
  <c r="Q992" i="36" s="1"/>
  <c r="J12" i="36"/>
  <c r="R12" i="36" s="1"/>
  <c r="J1000" i="36"/>
  <c r="Q1000" i="36" s="1"/>
  <c r="J876" i="36"/>
  <c r="R876" i="36" s="1"/>
  <c r="J676" i="36"/>
  <c r="Q676" i="36" s="1"/>
  <c r="J381" i="36"/>
  <c r="R381" i="36" s="1"/>
  <c r="J349" i="36"/>
  <c r="Q349" i="36" s="1"/>
  <c r="J222" i="36"/>
  <c r="Q222" i="36" s="1"/>
  <c r="J797" i="36"/>
  <c r="P797" i="36" s="1"/>
  <c r="J569" i="36"/>
  <c r="P569" i="36" s="1"/>
  <c r="J541" i="36"/>
  <c r="P541" i="36" s="1"/>
  <c r="J492" i="36"/>
  <c r="Q492" i="36" s="1"/>
  <c r="J741" i="36"/>
  <c r="R741" i="36" s="1"/>
  <c r="J13" i="36"/>
  <c r="R13" i="36" s="1"/>
  <c r="J376" i="36"/>
  <c r="P376" i="36" s="1"/>
  <c r="J79" i="36"/>
  <c r="Q79" i="36" s="1"/>
  <c r="J616" i="36"/>
  <c r="Q616" i="36" s="1"/>
  <c r="J214" i="36"/>
  <c r="Q214" i="36" s="1"/>
  <c r="J782" i="36"/>
  <c r="P782" i="36" s="1"/>
  <c r="J873" i="36"/>
  <c r="R873" i="36" s="1"/>
  <c r="J637" i="36"/>
  <c r="R637" i="36" s="1"/>
  <c r="J591" i="36"/>
  <c r="P591" i="36" s="1"/>
  <c r="J644" i="36"/>
  <c r="Q644" i="36" s="1"/>
  <c r="J72" i="36"/>
  <c r="R72" i="36" s="1"/>
  <c r="J694" i="36"/>
  <c r="P694" i="36" s="1"/>
  <c r="J549" i="36"/>
  <c r="P549" i="36" s="1"/>
  <c r="J252" i="36"/>
  <c r="P252" i="36" s="1"/>
  <c r="J311" i="36"/>
  <c r="R311" i="36" s="1"/>
  <c r="J600" i="36"/>
  <c r="R600" i="36" s="1"/>
  <c r="J843" i="36"/>
  <c r="R843" i="36" s="1"/>
  <c r="J865" i="36"/>
  <c r="Q865" i="36" s="1"/>
  <c r="J373" i="36"/>
  <c r="R373" i="36" s="1"/>
  <c r="J585" i="36"/>
  <c r="R585" i="36" s="1"/>
  <c r="J365" i="36"/>
  <c r="Q365" i="36" s="1"/>
  <c r="J58" i="36"/>
  <c r="Q58" i="36" s="1"/>
  <c r="J500" i="36"/>
  <c r="Q500" i="36" s="1"/>
  <c r="J367" i="36"/>
  <c r="P367" i="36" s="1"/>
  <c r="J67" i="36"/>
  <c r="R67" i="36" s="1"/>
  <c r="J94" i="36"/>
  <c r="P94" i="36" s="1"/>
  <c r="J438" i="36"/>
  <c r="R438" i="36" s="1"/>
  <c r="J636" i="36"/>
  <c r="P636" i="36" s="1"/>
  <c r="J633" i="36"/>
  <c r="P633" i="36" s="1"/>
  <c r="J101" i="36"/>
  <c r="Q101" i="36" s="1"/>
  <c r="J836" i="36"/>
  <c r="Q836" i="36" s="1"/>
  <c r="J645" i="36"/>
  <c r="Q645" i="36" s="1"/>
  <c r="J682" i="36"/>
  <c r="Q682" i="36" s="1"/>
  <c r="J562" i="36"/>
  <c r="P562" i="36" s="1"/>
  <c r="J1002" i="36"/>
  <c r="Q1002" i="36" s="1"/>
  <c r="J793" i="36"/>
  <c r="Q793" i="36" s="1"/>
  <c r="J732" i="36"/>
  <c r="R732" i="36" s="1"/>
  <c r="J113" i="36"/>
  <c r="Q113" i="36" s="1"/>
  <c r="J52" i="36"/>
  <c r="P52" i="36" s="1"/>
  <c r="J23" i="36"/>
  <c r="P23" i="36" s="1"/>
  <c r="J91" i="36"/>
  <c r="Q91" i="36" s="1"/>
  <c r="J613" i="36"/>
  <c r="R613" i="36" s="1"/>
  <c r="J693" i="36"/>
  <c r="R693" i="36" s="1"/>
  <c r="J665" i="36"/>
  <c r="P665" i="36" s="1"/>
  <c r="J333" i="36"/>
  <c r="R333" i="36" s="1"/>
  <c r="J733" i="36"/>
  <c r="J77" i="36"/>
  <c r="Q77" i="36" s="1"/>
  <c r="J298" i="36"/>
  <c r="P298" i="36" s="1"/>
  <c r="J75" i="36"/>
  <c r="R75" i="36" s="1"/>
  <c r="J489" i="36"/>
  <c r="Q489" i="36" s="1"/>
  <c r="J204" i="36"/>
  <c r="R204" i="36" s="1"/>
  <c r="J121" i="36"/>
  <c r="Q121" i="36" s="1"/>
  <c r="J984" i="36"/>
  <c r="P984" i="36" s="1"/>
  <c r="J935" i="36"/>
  <c r="Q935" i="36" s="1"/>
  <c r="J85" i="36"/>
  <c r="R85" i="36" s="1"/>
  <c r="J842" i="36"/>
  <c r="R842" i="36" s="1"/>
  <c r="J639" i="36"/>
  <c r="R639" i="36" s="1"/>
  <c r="J745" i="36"/>
  <c r="P745" i="36" s="1"/>
  <c r="J685" i="36"/>
  <c r="P685" i="36" s="1"/>
  <c r="J548" i="36"/>
  <c r="P548" i="36" s="1"/>
  <c r="J532" i="36"/>
  <c r="R532" i="36" s="1"/>
  <c r="J496" i="36"/>
  <c r="Q496" i="36" s="1"/>
  <c r="J151" i="36"/>
  <c r="R151" i="36" s="1"/>
  <c r="J8" i="36"/>
  <c r="Q8" i="36" s="1"/>
  <c r="J833" i="36"/>
  <c r="R833" i="36" s="1"/>
  <c r="J663" i="36"/>
  <c r="R663" i="36" s="1"/>
  <c r="J628" i="36"/>
  <c r="P628" i="36" s="1"/>
  <c r="J698" i="36"/>
  <c r="Q698" i="36" s="1"/>
  <c r="J933" i="36"/>
  <c r="P933" i="36" s="1"/>
  <c r="J851" i="36"/>
  <c r="P851" i="36" s="1"/>
  <c r="J620" i="36"/>
  <c r="R620" i="36" s="1"/>
  <c r="J931" i="36"/>
  <c r="P931" i="36" s="1"/>
  <c r="J841" i="36"/>
  <c r="R841" i="36" s="1"/>
  <c r="J825" i="36"/>
  <c r="R825" i="36" s="1"/>
  <c r="J780" i="36"/>
  <c r="P780" i="36" s="1"/>
  <c r="J673" i="36"/>
  <c r="Q673" i="36" s="1"/>
  <c r="J635" i="36"/>
  <c r="R635" i="36" s="1"/>
  <c r="J823" i="36"/>
  <c r="P823" i="36" s="1"/>
  <c r="J567" i="36"/>
  <c r="P567" i="36" s="1"/>
  <c r="J999" i="36"/>
  <c r="Q999" i="36" s="1"/>
  <c r="J687" i="36"/>
  <c r="P687" i="36" s="1"/>
  <c r="J899" i="36"/>
  <c r="P899" i="36" s="1"/>
  <c r="J375" i="36"/>
  <c r="Q375" i="36" s="1"/>
  <c r="J668" i="36"/>
  <c r="P668" i="36" s="1"/>
  <c r="J341" i="36"/>
  <c r="P341" i="36" s="1"/>
  <c r="J313" i="36"/>
  <c r="R313" i="36" s="1"/>
  <c r="J606" i="36"/>
  <c r="R606" i="36" s="1"/>
  <c r="J559" i="36"/>
  <c r="P559" i="36" s="1"/>
  <c r="J110" i="36"/>
  <c r="P110" i="36" s="1"/>
  <c r="J440" i="36"/>
  <c r="Q440" i="36" s="1"/>
  <c r="J593" i="36"/>
  <c r="P593" i="36" s="1"/>
  <c r="J125" i="36"/>
  <c r="R125" i="36" s="1"/>
  <c r="J223" i="36"/>
  <c r="P223" i="36" s="1"/>
  <c r="J497" i="36"/>
  <c r="Q497" i="36" s="1"/>
  <c r="J359" i="36"/>
  <c r="R359" i="36" s="1"/>
  <c r="J239" i="36"/>
  <c r="P239" i="36" s="1"/>
  <c r="J64" i="36"/>
  <c r="P64" i="36" s="1"/>
  <c r="J826" i="36"/>
  <c r="J550" i="36"/>
  <c r="P550" i="36" s="1"/>
  <c r="J309" i="36"/>
  <c r="P309" i="36" s="1"/>
  <c r="J552" i="36"/>
  <c r="R552" i="36" s="1"/>
  <c r="J627" i="36"/>
  <c r="P627" i="36" s="1"/>
  <c r="J493" i="36"/>
  <c r="Q493" i="36" s="1"/>
  <c r="J167" i="36"/>
  <c r="R167" i="36" s="1"/>
  <c r="J135" i="36"/>
  <c r="P135" i="36" s="1"/>
  <c r="J47" i="36"/>
  <c r="P47" i="36" s="1"/>
  <c r="J31" i="36"/>
  <c r="P31" i="36" s="1"/>
  <c r="J783" i="36"/>
  <c r="P783" i="36" s="1"/>
  <c r="J363" i="36"/>
  <c r="R363" i="36" s="1"/>
  <c r="J271" i="36"/>
  <c r="P271" i="36" s="1"/>
  <c r="J940" i="36"/>
  <c r="Q940" i="36" s="1"/>
  <c r="J828" i="36"/>
  <c r="R828" i="36" s="1"/>
  <c r="J267" i="36"/>
  <c r="P267" i="36" s="1"/>
  <c r="J119" i="36"/>
  <c r="P119" i="36" s="1"/>
  <c r="J570" i="36"/>
  <c r="R570" i="36" s="1"/>
  <c r="J327" i="36"/>
  <c r="Q327" i="36" s="1"/>
  <c r="J821" i="36"/>
  <c r="P821" i="36" s="1"/>
  <c r="J307" i="36"/>
  <c r="P307" i="36" s="1"/>
  <c r="J275" i="36"/>
  <c r="P275" i="36" s="1"/>
  <c r="J625" i="36"/>
  <c r="Q625" i="36" s="1"/>
  <c r="J203" i="36"/>
  <c r="P203" i="36" s="1"/>
  <c r="J994" i="36"/>
  <c r="P994" i="36" s="1"/>
  <c r="J813" i="36"/>
  <c r="Q813" i="36" s="1"/>
  <c r="J775" i="36"/>
  <c r="Q775" i="36" s="1"/>
  <c r="J163" i="36"/>
  <c r="R163" i="36" s="1"/>
  <c r="J847" i="36"/>
  <c r="P847" i="36" s="1"/>
  <c r="J640" i="36"/>
  <c r="R640" i="36" s="1"/>
  <c r="J295" i="36"/>
  <c r="P295" i="36" s="1"/>
  <c r="J263" i="36"/>
  <c r="P263" i="36" s="1"/>
  <c r="J337" i="36"/>
  <c r="R337" i="36" s="1"/>
  <c r="J128" i="36"/>
  <c r="J705" i="36"/>
  <c r="Q705" i="36" s="1"/>
  <c r="J554" i="36"/>
  <c r="P554" i="36" s="1"/>
  <c r="J476" i="36"/>
  <c r="P476" i="36" s="1"/>
  <c r="J650" i="36"/>
  <c r="R650" i="36" s="1"/>
  <c r="J69" i="36"/>
  <c r="P69" i="36" s="1"/>
  <c r="J945" i="36"/>
  <c r="P945" i="36" s="1"/>
  <c r="J754" i="36"/>
  <c r="R754" i="36" s="1"/>
  <c r="J598" i="36"/>
  <c r="Q598" i="36" s="1"/>
  <c r="J566" i="36"/>
  <c r="Q566" i="36" s="1"/>
  <c r="J615" i="36"/>
  <c r="J584" i="36"/>
  <c r="R584" i="36" s="1"/>
  <c r="J683" i="36"/>
  <c r="P683" i="36" s="1"/>
  <c r="J533" i="36"/>
  <c r="Q533" i="36" s="1"/>
  <c r="J479" i="36"/>
  <c r="Q479" i="36" s="1"/>
  <c r="J429" i="36"/>
  <c r="P429" i="36" s="1"/>
  <c r="J424" i="36"/>
  <c r="Q424" i="36" s="1"/>
  <c r="J220" i="36"/>
  <c r="J199" i="36"/>
  <c r="P199" i="36" s="1"/>
  <c r="J918" i="36"/>
  <c r="Q918" i="36" s="1"/>
  <c r="J909" i="36"/>
  <c r="Q909" i="36" s="1"/>
  <c r="J901" i="36"/>
  <c r="Q901" i="36" s="1"/>
  <c r="J501" i="36"/>
  <c r="R501" i="36" s="1"/>
  <c r="J432" i="36"/>
  <c r="Q432" i="36" s="1"/>
  <c r="J929" i="36"/>
  <c r="R929" i="36" s="1"/>
  <c r="J543" i="36"/>
  <c r="J542" i="36"/>
  <c r="J524" i="36"/>
  <c r="Q524" i="36" s="1"/>
  <c r="J498" i="36"/>
  <c r="P498" i="36" s="1"/>
  <c r="J356" i="36"/>
  <c r="P356" i="36" s="1"/>
  <c r="J330" i="36"/>
  <c r="R330" i="36" s="1"/>
  <c r="J308" i="36"/>
  <c r="P308" i="36" s="1"/>
  <c r="J292" i="36"/>
  <c r="J276" i="36"/>
  <c r="J260" i="36"/>
  <c r="P260" i="36" s="1"/>
  <c r="J350" i="36"/>
  <c r="Q350" i="36" s="1"/>
  <c r="J297" i="36"/>
  <c r="P297" i="36" s="1"/>
  <c r="J343" i="36"/>
  <c r="R343" i="36" s="1"/>
  <c r="J100" i="36"/>
  <c r="P100" i="36" s="1"/>
  <c r="J30" i="36"/>
  <c r="R30" i="36" s="1"/>
  <c r="J910" i="36"/>
  <c r="R910" i="36" s="1"/>
  <c r="J902" i="36"/>
  <c r="Q902" i="36" s="1"/>
  <c r="J891" i="36"/>
  <c r="R891" i="36" s="1"/>
  <c r="J898" i="36"/>
  <c r="J808" i="36"/>
  <c r="Q808" i="36" s="1"/>
  <c r="J744" i="36"/>
  <c r="R744" i="36" s="1"/>
  <c r="J786" i="36"/>
  <c r="P786" i="36" s="1"/>
  <c r="J448" i="36"/>
  <c r="P448" i="36" s="1"/>
  <c r="J306" i="36"/>
  <c r="Q306" i="36" s="1"/>
  <c r="J115" i="36"/>
  <c r="Q115" i="36" s="1"/>
  <c r="J968" i="36"/>
  <c r="Q968" i="36" s="1"/>
  <c r="J886" i="36"/>
  <c r="Q886" i="36" s="1"/>
  <c r="J738" i="36"/>
  <c r="Q738" i="36" s="1"/>
  <c r="J734" i="36"/>
  <c r="Q734" i="36" s="1"/>
  <c r="J740" i="36"/>
  <c r="P740" i="36" s="1"/>
  <c r="J649" i="36"/>
  <c r="Q649" i="36" s="1"/>
  <c r="J587" i="36"/>
  <c r="P587" i="36" s="1"/>
  <c r="J622" i="36"/>
  <c r="P622" i="36" s="1"/>
  <c r="J539" i="36"/>
  <c r="R539" i="36" s="1"/>
  <c r="J535" i="36"/>
  <c r="R535" i="36" s="1"/>
  <c r="J460" i="36"/>
  <c r="R460" i="36" s="1"/>
  <c r="J253" i="36"/>
  <c r="J416" i="36"/>
  <c r="Q416" i="36" s="1"/>
  <c r="J412" i="36"/>
  <c r="Q412" i="36" s="1"/>
  <c r="J408" i="36"/>
  <c r="Q408" i="36" s="1"/>
  <c r="J404" i="36"/>
  <c r="Q404" i="36" s="1"/>
  <c r="J400" i="36"/>
  <c r="Q400" i="36" s="1"/>
  <c r="J396" i="36"/>
  <c r="Q396" i="36" s="1"/>
  <c r="J392" i="36"/>
  <c r="Q392" i="36" s="1"/>
  <c r="J388" i="36"/>
  <c r="Q388" i="36" s="1"/>
  <c r="J228" i="36"/>
  <c r="P228" i="36" s="1"/>
  <c r="J197" i="36"/>
  <c r="R197" i="36" s="1"/>
  <c r="J221" i="36"/>
  <c r="Q221" i="36" s="1"/>
  <c r="J191" i="36"/>
  <c r="R191" i="36" s="1"/>
  <c r="J183" i="36"/>
  <c r="R183" i="36" s="1"/>
  <c r="J175" i="36"/>
  <c r="R175" i="36" s="1"/>
  <c r="J104" i="36"/>
  <c r="J44" i="36"/>
  <c r="P44" i="36" s="1"/>
  <c r="J24" i="36"/>
  <c r="R24" i="36" s="1"/>
  <c r="J771" i="36"/>
  <c r="Q771" i="36" s="1"/>
  <c r="J976" i="36"/>
  <c r="Q976" i="36" s="1"/>
  <c r="J814" i="36"/>
  <c r="P814" i="36" s="1"/>
  <c r="J788" i="36"/>
  <c r="R788" i="36" s="1"/>
  <c r="J692" i="36"/>
  <c r="J669" i="36"/>
  <c r="Q669" i="36" s="1"/>
  <c r="J689" i="36"/>
  <c r="P689" i="36" s="1"/>
  <c r="J488" i="36"/>
  <c r="R488" i="36" s="1"/>
  <c r="J499" i="36"/>
  <c r="J505" i="36"/>
  <c r="Q505" i="36" s="1"/>
  <c r="J475" i="36"/>
  <c r="R475" i="36" s="1"/>
  <c r="J516" i="36"/>
  <c r="P516" i="36" s="1"/>
  <c r="J127" i="36"/>
  <c r="P127" i="36" s="1"/>
  <c r="J763" i="36"/>
  <c r="P763" i="36" s="1"/>
  <c r="J858" i="36"/>
  <c r="R858" i="36" s="1"/>
  <c r="J779" i="36"/>
  <c r="P779" i="36" s="1"/>
  <c r="J599" i="36"/>
  <c r="R599" i="36" s="1"/>
  <c r="J445" i="36"/>
  <c r="R445" i="36" s="1"/>
  <c r="J419" i="36"/>
  <c r="J90" i="36"/>
  <c r="P90" i="36" s="1"/>
  <c r="J25" i="36"/>
  <c r="P25" i="36" s="1"/>
  <c r="J40" i="36"/>
  <c r="Q40" i="36" s="1"/>
  <c r="J987" i="36"/>
  <c r="P987" i="36" s="1"/>
  <c r="J982" i="36"/>
  <c r="R982" i="36" s="1"/>
  <c r="J985" i="36"/>
  <c r="R985" i="36" s="1"/>
  <c r="J967" i="36"/>
  <c r="R967" i="36" s="1"/>
  <c r="J991" i="36"/>
  <c r="J880" i="36"/>
  <c r="Q880" i="36" s="1"/>
  <c r="J805" i="36"/>
  <c r="Q805" i="36" s="1"/>
  <c r="J787" i="36"/>
  <c r="R787" i="36" s="1"/>
  <c r="J728" i="36"/>
  <c r="R728" i="36" s="1"/>
  <c r="J720" i="36"/>
  <c r="Q720" i="36" s="1"/>
  <c r="J712" i="36"/>
  <c r="R712" i="36" s="1"/>
  <c r="J690" i="36"/>
  <c r="P690" i="36" s="1"/>
  <c r="J661" i="36"/>
  <c r="P661" i="36" s="1"/>
  <c r="J610" i="36"/>
  <c r="R610" i="36" s="1"/>
  <c r="J581" i="36"/>
  <c r="R581" i="36" s="1"/>
  <c r="J484" i="36"/>
  <c r="R484" i="36" s="1"/>
  <c r="J323" i="36"/>
  <c r="Q323" i="36" s="1"/>
  <c r="J291" i="36"/>
  <c r="P291" i="36" s="1"/>
  <c r="J259" i="36"/>
  <c r="P259" i="36" s="1"/>
  <c r="J278" i="36"/>
  <c r="J169" i="36"/>
  <c r="Q169" i="36" s="1"/>
  <c r="J137" i="36"/>
  <c r="Q137" i="36" s="1"/>
  <c r="J132" i="36"/>
  <c r="Q132" i="36" s="1"/>
  <c r="J131" i="36"/>
  <c r="Q131" i="36" s="1"/>
  <c r="J979" i="36"/>
  <c r="R979" i="36" s="1"/>
  <c r="J965" i="36"/>
  <c r="R965" i="36" s="1"/>
  <c r="J988" i="36"/>
  <c r="R988" i="36" s="1"/>
  <c r="J974" i="36"/>
  <c r="Q974" i="36" s="1"/>
  <c r="J944" i="36"/>
  <c r="R944" i="36" s="1"/>
  <c r="J938" i="36"/>
  <c r="R938" i="36" s="1"/>
  <c r="J926" i="36"/>
  <c r="Q926" i="36" s="1"/>
  <c r="J937" i="36"/>
  <c r="P937" i="36" s="1"/>
  <c r="J921" i="36"/>
  <c r="J890" i="36"/>
  <c r="R890" i="36" s="1"/>
  <c r="J877" i="36"/>
  <c r="R877" i="36" s="1"/>
  <c r="J857" i="36"/>
  <c r="R857" i="36" s="1"/>
  <c r="J881" i="36"/>
  <c r="R881" i="36" s="1"/>
  <c r="J812" i="36"/>
  <c r="R812" i="36" s="1"/>
  <c r="J795" i="36"/>
  <c r="Q795" i="36" s="1"/>
  <c r="J770" i="36"/>
  <c r="R770" i="36" s="1"/>
  <c r="J762" i="36"/>
  <c r="P762" i="36" s="1"/>
  <c r="J753" i="36"/>
  <c r="R753" i="36" s="1"/>
  <c r="J798" i="36"/>
  <c r="R798" i="36" s="1"/>
  <c r="J749" i="36"/>
  <c r="P749" i="36" s="1"/>
  <c r="J784" i="36"/>
  <c r="P784" i="36" s="1"/>
  <c r="J727" i="36"/>
  <c r="P727" i="36" s="1"/>
  <c r="J719" i="36"/>
  <c r="P719" i="36" s="1"/>
  <c r="J711" i="36"/>
  <c r="J707" i="36"/>
  <c r="R707" i="36" s="1"/>
  <c r="J662" i="36"/>
  <c r="Q662" i="36" s="1"/>
  <c r="J657" i="36"/>
  <c r="J667" i="36"/>
  <c r="R667" i="36" s="1"/>
  <c r="J611" i="36"/>
  <c r="P611" i="36" s="1"/>
  <c r="J609" i="36"/>
  <c r="J530" i="36"/>
  <c r="Q530" i="36" s="1"/>
  <c r="J540" i="36"/>
  <c r="R540" i="36" s="1"/>
  <c r="J495" i="36"/>
  <c r="Q495" i="36" s="1"/>
  <c r="J507" i="36"/>
  <c r="Q507" i="36" s="1"/>
  <c r="J502" i="36"/>
  <c r="Q502" i="36" s="1"/>
  <c r="J471" i="36"/>
  <c r="J459" i="36"/>
  <c r="R459" i="36" s="1"/>
  <c r="J517" i="36"/>
  <c r="P517" i="36" s="1"/>
  <c r="J418" i="36"/>
  <c r="R418" i="36" s="1"/>
  <c r="J469" i="36"/>
  <c r="R469" i="36" s="1"/>
  <c r="J355" i="36"/>
  <c r="R355" i="36" s="1"/>
  <c r="J293" i="36"/>
  <c r="P293" i="36" s="1"/>
  <c r="J277" i="36"/>
  <c r="P277" i="36" s="1"/>
  <c r="J261" i="36"/>
  <c r="R261" i="36" s="1"/>
  <c r="J371" i="36"/>
  <c r="R371" i="36" s="1"/>
  <c r="J168" i="36"/>
  <c r="Q168" i="36" s="1"/>
  <c r="J160" i="36"/>
  <c r="Q160" i="36" s="1"/>
  <c r="J152" i="36"/>
  <c r="Q152" i="36" s="1"/>
  <c r="J144" i="36"/>
  <c r="J136" i="36"/>
  <c r="J244" i="36"/>
  <c r="Q244" i="36" s="1"/>
  <c r="J224" i="36"/>
  <c r="R224" i="36" s="1"/>
  <c r="J213" i="36"/>
  <c r="Q213" i="36" s="1"/>
  <c r="J190" i="36"/>
  <c r="R190" i="36" s="1"/>
  <c r="J182" i="36"/>
  <c r="Q182" i="36" s="1"/>
  <c r="J174" i="36"/>
  <c r="P174" i="36" s="1"/>
  <c r="J218" i="36"/>
  <c r="P218" i="36" s="1"/>
  <c r="J198" i="36"/>
  <c r="P198" i="36" s="1"/>
  <c r="J166" i="36"/>
  <c r="P166" i="36" s="1"/>
  <c r="J150" i="36"/>
  <c r="P150" i="36" s="1"/>
  <c r="J134" i="36"/>
  <c r="P134" i="36" s="1"/>
  <c r="J126" i="36"/>
  <c r="J165" i="36"/>
  <c r="R165" i="36" s="1"/>
  <c r="J133" i="36"/>
  <c r="P133" i="36" s="1"/>
  <c r="J229" i="36"/>
  <c r="P229" i="36" s="1"/>
  <c r="J99" i="36"/>
  <c r="R99" i="36" s="1"/>
  <c r="J71" i="36"/>
  <c r="R71" i="36" s="1"/>
  <c r="J78" i="36"/>
  <c r="P78" i="36" s="1"/>
  <c r="J22" i="36"/>
  <c r="R22" i="36" s="1"/>
  <c r="J86" i="36"/>
  <c r="Q86" i="36" s="1"/>
  <c r="J5" i="36"/>
  <c r="R5" i="36" s="1"/>
  <c r="J21" i="36"/>
  <c r="R21" i="36" s="1"/>
  <c r="J43" i="36"/>
  <c r="R43" i="36" s="1"/>
  <c r="J82" i="36"/>
  <c r="P82" i="36" s="1"/>
  <c r="J978" i="36"/>
  <c r="P978" i="36" s="1"/>
  <c r="J963" i="36"/>
  <c r="J966" i="36"/>
  <c r="Q966" i="36" s="1"/>
  <c r="J972" i="36"/>
  <c r="Q972" i="36" s="1"/>
  <c r="J955" i="36"/>
  <c r="Q955" i="36" s="1"/>
  <c r="J943" i="36"/>
  <c r="R943" i="36" s="1"/>
  <c r="J956" i="36"/>
  <c r="J907" i="36"/>
  <c r="Q907" i="36" s="1"/>
  <c r="J916" i="36"/>
  <c r="R916" i="36" s="1"/>
  <c r="J924" i="36"/>
  <c r="R924" i="36" s="1"/>
  <c r="J908" i="36"/>
  <c r="Q908" i="36" s="1"/>
  <c r="J900" i="36"/>
  <c r="Q900" i="36" s="1"/>
  <c r="J888" i="36"/>
  <c r="Q888" i="36" s="1"/>
  <c r="J869" i="36"/>
  <c r="Q869" i="36" s="1"/>
  <c r="J856" i="36"/>
  <c r="R856" i="36" s="1"/>
  <c r="J882" i="36"/>
  <c r="Q882" i="36" s="1"/>
  <c r="J896" i="36"/>
  <c r="R896" i="36" s="1"/>
  <c r="J864" i="36"/>
  <c r="R864" i="36" s="1"/>
  <c r="J810" i="36"/>
  <c r="Q810" i="36" s="1"/>
  <c r="J875" i="36"/>
  <c r="R875" i="36" s="1"/>
  <c r="J802" i="36"/>
  <c r="P802" i="36" s="1"/>
  <c r="J804" i="36"/>
  <c r="Q804" i="36" s="1"/>
  <c r="J769" i="36"/>
  <c r="P769" i="36" s="1"/>
  <c r="J761" i="36"/>
  <c r="P761" i="36" s="1"/>
  <c r="J752" i="36"/>
  <c r="R752" i="36" s="1"/>
  <c r="J750" i="36"/>
  <c r="R750" i="36" s="1"/>
  <c r="J747" i="36"/>
  <c r="Q747" i="36" s="1"/>
  <c r="J726" i="36"/>
  <c r="P726" i="36" s="1"/>
  <c r="J718" i="36"/>
  <c r="P718" i="36" s="1"/>
  <c r="J710" i="36"/>
  <c r="P710" i="36" s="1"/>
  <c r="J701" i="36"/>
  <c r="Q701" i="36" s="1"/>
  <c r="J688" i="36"/>
  <c r="R688" i="36" s="1"/>
  <c r="J653" i="36"/>
  <c r="P653" i="36" s="1"/>
  <c r="J623" i="36"/>
  <c r="R623" i="36" s="1"/>
  <c r="J664" i="36"/>
  <c r="R664" i="36" s="1"/>
  <c r="J590" i="36"/>
  <c r="J558" i="36"/>
  <c r="P558" i="36" s="1"/>
  <c r="J579" i="36"/>
  <c r="P579" i="36" s="1"/>
  <c r="J576" i="36"/>
  <c r="Q576" i="36" s="1"/>
  <c r="J602" i="36"/>
  <c r="R602" i="36" s="1"/>
  <c r="J573" i="36"/>
  <c r="P573" i="36" s="1"/>
  <c r="J588" i="36"/>
  <c r="R588" i="36" s="1"/>
  <c r="J596" i="36"/>
  <c r="R596" i="36" s="1"/>
  <c r="J525" i="36"/>
  <c r="J522" i="36"/>
  <c r="P522" i="36" s="1"/>
  <c r="J538" i="36"/>
  <c r="P538" i="36" s="1"/>
  <c r="J519" i="36"/>
  <c r="P519" i="36" s="1"/>
  <c r="J466" i="36"/>
  <c r="R466" i="36" s="1"/>
  <c r="J458" i="36"/>
  <c r="R458" i="36" s="1"/>
  <c r="J468" i="36"/>
  <c r="Q468" i="36" s="1"/>
  <c r="J545" i="36"/>
  <c r="P545" i="36" s="1"/>
  <c r="J490" i="36"/>
  <c r="P490" i="36" s="1"/>
  <c r="J451" i="36"/>
  <c r="Q451" i="36" s="1"/>
  <c r="J435" i="36"/>
  <c r="R435" i="36" s="1"/>
  <c r="J443" i="36"/>
  <c r="R443" i="36" s="1"/>
  <c r="J324" i="36"/>
  <c r="J304" i="36"/>
  <c r="P304" i="36" s="1"/>
  <c r="J288" i="36"/>
  <c r="P288" i="36" s="1"/>
  <c r="J272" i="36"/>
  <c r="P272" i="36" s="1"/>
  <c r="J256" i="36"/>
  <c r="J425" i="36"/>
  <c r="Q425" i="36" s="1"/>
  <c r="J336" i="36"/>
  <c r="P336" i="36" s="1"/>
  <c r="J415" i="36"/>
  <c r="Q415" i="36" s="1"/>
  <c r="J411" i="36"/>
  <c r="Q411" i="36" s="1"/>
  <c r="J407" i="36"/>
  <c r="Q407" i="36" s="1"/>
  <c r="J403" i="36"/>
  <c r="Q403" i="36" s="1"/>
  <c r="J399" i="36"/>
  <c r="Q399" i="36" s="1"/>
  <c r="J395" i="36"/>
  <c r="Q395" i="36" s="1"/>
  <c r="J391" i="36"/>
  <c r="Q391" i="36" s="1"/>
  <c r="J387" i="36"/>
  <c r="Q387" i="36" s="1"/>
  <c r="J383" i="36"/>
  <c r="R383" i="36" s="1"/>
  <c r="J352" i="36"/>
  <c r="Q352" i="36" s="1"/>
  <c r="J329" i="36"/>
  <c r="P329" i="36" s="1"/>
  <c r="J243" i="36"/>
  <c r="J290" i="36"/>
  <c r="Q290" i="36" s="1"/>
  <c r="J274" i="36"/>
  <c r="Q274" i="36" s="1"/>
  <c r="J258" i="36"/>
  <c r="Q258" i="36" s="1"/>
  <c r="J189" i="36"/>
  <c r="R189" i="36" s="1"/>
  <c r="J181" i="36"/>
  <c r="P181" i="36" s="1"/>
  <c r="J161" i="36"/>
  <c r="P161" i="36" s="1"/>
  <c r="J251" i="36"/>
  <c r="J225" i="36"/>
  <c r="R225" i="36" s="1"/>
  <c r="J287" i="36"/>
  <c r="P287" i="36" s="1"/>
  <c r="J97" i="36"/>
  <c r="R97" i="36" s="1"/>
  <c r="J51" i="36"/>
  <c r="P51" i="36" s="1"/>
  <c r="J98" i="36"/>
  <c r="R98" i="36" s="1"/>
  <c r="J18" i="36"/>
  <c r="R18" i="36" s="1"/>
  <c r="J42" i="36"/>
  <c r="J123" i="36"/>
  <c r="R123" i="36" s="1"/>
  <c r="J63" i="36"/>
  <c r="R63" i="36" s="1"/>
  <c r="J6" i="36"/>
  <c r="J95" i="36"/>
  <c r="Q95" i="36" s="1"/>
  <c r="J55" i="36"/>
  <c r="P55" i="36" s="1"/>
  <c r="J28" i="36"/>
  <c r="P28" i="36" s="1"/>
  <c r="J195" i="36"/>
  <c r="P195" i="36" s="1"/>
  <c r="J53" i="36"/>
  <c r="Q53" i="36" s="1"/>
  <c r="J88" i="36"/>
  <c r="R88" i="36" s="1"/>
  <c r="J26" i="36"/>
  <c r="P26" i="36" s="1"/>
  <c r="J74" i="36"/>
  <c r="P74" i="36" s="1"/>
  <c r="J1004" i="36"/>
  <c r="R1004" i="36" s="1"/>
  <c r="J970" i="36"/>
  <c r="Q970" i="36" s="1"/>
  <c r="J954" i="36"/>
  <c r="R954" i="36" s="1"/>
  <c r="J986" i="36"/>
  <c r="R986" i="36" s="1"/>
  <c r="J961" i="36"/>
  <c r="P961" i="36" s="1"/>
  <c r="J942" i="36"/>
  <c r="R942" i="36" s="1"/>
  <c r="J925" i="36"/>
  <c r="R925" i="36" s="1"/>
  <c r="J887" i="36"/>
  <c r="Q887" i="36" s="1"/>
  <c r="J855" i="36"/>
  <c r="R855" i="36" s="1"/>
  <c r="J878" i="36"/>
  <c r="Q878" i="36" s="1"/>
  <c r="J850" i="36"/>
  <c r="P850" i="36" s="1"/>
  <c r="J791" i="36"/>
  <c r="R791" i="36" s="1"/>
  <c r="J800" i="36"/>
  <c r="P800" i="36" s="1"/>
  <c r="J824" i="36"/>
  <c r="Q824" i="36" s="1"/>
  <c r="J768" i="36"/>
  <c r="Q768" i="36" s="1"/>
  <c r="J760" i="36"/>
  <c r="Q760" i="36" s="1"/>
  <c r="J751" i="36"/>
  <c r="R751" i="36" s="1"/>
  <c r="J803" i="36"/>
  <c r="Q803" i="36" s="1"/>
  <c r="J778" i="36"/>
  <c r="Q778" i="36" s="1"/>
  <c r="J757" i="36"/>
  <c r="R757" i="36" s="1"/>
  <c r="J725" i="36"/>
  <c r="P725" i="36" s="1"/>
  <c r="J717" i="36"/>
  <c r="P717" i="36" s="1"/>
  <c r="J709" i="36"/>
  <c r="R709" i="36" s="1"/>
  <c r="J702" i="36"/>
  <c r="R702" i="36" s="1"/>
  <c r="J736" i="36"/>
  <c r="R736" i="36" s="1"/>
  <c r="J807" i="36"/>
  <c r="Q807" i="36" s="1"/>
  <c r="J704" i="36"/>
  <c r="P704" i="36" s="1"/>
  <c r="J699" i="36"/>
  <c r="R699" i="36" s="1"/>
  <c r="J654" i="36"/>
  <c r="P654" i="36" s="1"/>
  <c r="J684" i="36"/>
  <c r="R684" i="36" s="1"/>
  <c r="J679" i="36"/>
  <c r="P679" i="36" s="1"/>
  <c r="J656" i="36"/>
  <c r="R656" i="36" s="1"/>
  <c r="J675" i="36"/>
  <c r="R675" i="36" s="1"/>
  <c r="J603" i="36"/>
  <c r="Q603" i="36" s="1"/>
  <c r="J518" i="36"/>
  <c r="R518" i="36" s="1"/>
  <c r="J503" i="36"/>
  <c r="Q503" i="36" s="1"/>
  <c r="J514" i="36"/>
  <c r="Q514" i="36" s="1"/>
  <c r="J491" i="36"/>
  <c r="R491" i="36" s="1"/>
  <c r="J465" i="36"/>
  <c r="R465" i="36" s="1"/>
  <c r="J457" i="36"/>
  <c r="R457" i="36" s="1"/>
  <c r="J494" i="36"/>
  <c r="Q494" i="36" s="1"/>
  <c r="J472" i="36"/>
  <c r="R472" i="36" s="1"/>
  <c r="J508" i="36"/>
  <c r="Q508" i="36" s="1"/>
  <c r="J481" i="36"/>
  <c r="R481" i="36" s="1"/>
  <c r="J430" i="36"/>
  <c r="R430" i="36" s="1"/>
  <c r="J377" i="36"/>
  <c r="R377" i="36" s="1"/>
  <c r="J347" i="36"/>
  <c r="R347" i="36" s="1"/>
  <c r="J320" i="36"/>
  <c r="P320" i="36" s="1"/>
  <c r="J439" i="36"/>
  <c r="R439" i="36" s="1"/>
  <c r="J289" i="36"/>
  <c r="Q289" i="36" s="1"/>
  <c r="J273" i="36"/>
  <c r="Q273" i="36" s="1"/>
  <c r="J257" i="36"/>
  <c r="P257" i="36" s="1"/>
  <c r="J428" i="36"/>
  <c r="Q428" i="36" s="1"/>
  <c r="J382" i="36"/>
  <c r="R382" i="36" s="1"/>
  <c r="J334" i="36"/>
  <c r="R334" i="36" s="1"/>
  <c r="J216" i="36"/>
  <c r="P216" i="36" s="1"/>
  <c r="J188" i="36"/>
  <c r="R188" i="36" s="1"/>
  <c r="J180" i="36"/>
  <c r="R180" i="36" s="1"/>
  <c r="J210" i="36"/>
  <c r="Q210" i="36" s="1"/>
  <c r="J194" i="36"/>
  <c r="P194" i="36" s="1"/>
  <c r="J354" i="36"/>
  <c r="R354" i="36" s="1"/>
  <c r="J211" i="36"/>
  <c r="R211" i="36" s="1"/>
  <c r="J162" i="36"/>
  <c r="R162" i="36" s="1"/>
  <c r="J146" i="36"/>
  <c r="P146" i="36" s="1"/>
  <c r="J250" i="36"/>
  <c r="J114" i="36"/>
  <c r="Q114" i="36" s="1"/>
  <c r="J219" i="36"/>
  <c r="R219" i="36" s="1"/>
  <c r="J157" i="36"/>
  <c r="P157" i="36" s="1"/>
  <c r="J227" i="36"/>
  <c r="Q227" i="36" s="1"/>
  <c r="J73" i="36"/>
  <c r="Q73" i="36" s="1"/>
  <c r="J11" i="36"/>
  <c r="Q11" i="36" s="1"/>
  <c r="J116" i="36"/>
  <c r="P116" i="36" s="1"/>
  <c r="J96" i="36"/>
  <c r="P96" i="36" s="1"/>
  <c r="J65" i="36"/>
  <c r="R65" i="36" s="1"/>
  <c r="J41" i="36"/>
  <c r="Q41" i="36" s="1"/>
  <c r="J19" i="36"/>
  <c r="P19" i="36" s="1"/>
  <c r="J1003" i="36"/>
  <c r="Q1003" i="36" s="1"/>
  <c r="J998" i="36"/>
  <c r="R998" i="36" s="1"/>
  <c r="J1001" i="36"/>
  <c r="R1001" i="36" s="1"/>
  <c r="J975" i="36"/>
  <c r="P975" i="36" s="1"/>
  <c r="J980" i="36"/>
  <c r="R980" i="36" s="1"/>
  <c r="J989" i="36"/>
  <c r="R989" i="36" s="1"/>
  <c r="J950" i="36"/>
  <c r="R950" i="36" s="1"/>
  <c r="J960" i="36"/>
  <c r="P960" i="36" s="1"/>
  <c r="J951" i="36"/>
  <c r="R951" i="36" s="1"/>
  <c r="J939" i="36"/>
  <c r="R939" i="36" s="1"/>
  <c r="J920" i="36"/>
  <c r="R920" i="36" s="1"/>
  <c r="J905" i="36"/>
  <c r="Q905" i="36" s="1"/>
  <c r="J906" i="36"/>
  <c r="Q906" i="36" s="1"/>
  <c r="J895" i="36"/>
  <c r="R895" i="36" s="1"/>
  <c r="J915" i="36"/>
  <c r="R915" i="36" s="1"/>
  <c r="J862" i="36"/>
  <c r="R862" i="36" s="1"/>
  <c r="J854" i="36"/>
  <c r="R854" i="36" s="1"/>
  <c r="J889" i="36"/>
  <c r="P889" i="36" s="1"/>
  <c r="J822" i="36"/>
  <c r="P822" i="36" s="1"/>
  <c r="J806" i="36"/>
  <c r="Q806" i="36" s="1"/>
  <c r="J777" i="36"/>
  <c r="P777" i="36" s="1"/>
  <c r="J767" i="36"/>
  <c r="Q767" i="36" s="1"/>
  <c r="J759" i="36"/>
  <c r="P759" i="36" s="1"/>
  <c r="J748" i="36"/>
  <c r="R748" i="36" s="1"/>
  <c r="J790" i="36"/>
  <c r="R790" i="36" s="1"/>
  <c r="J724" i="36"/>
  <c r="P724" i="36" s="1"/>
  <c r="J716" i="36"/>
  <c r="Q716" i="36" s="1"/>
  <c r="J708" i="36"/>
  <c r="R708" i="36" s="1"/>
  <c r="J801" i="36"/>
  <c r="R801" i="36" s="1"/>
  <c r="J737" i="36"/>
  <c r="R737" i="36" s="1"/>
  <c r="J652" i="36"/>
  <c r="R652" i="36" s="1"/>
  <c r="J671" i="36"/>
  <c r="R671" i="36" s="1"/>
  <c r="J680" i="36"/>
  <c r="P680" i="36" s="1"/>
  <c r="J582" i="36"/>
  <c r="J604" i="36"/>
  <c r="R604" i="36" s="1"/>
  <c r="J571" i="36"/>
  <c r="R571" i="36" s="1"/>
  <c r="J568" i="36"/>
  <c r="R568" i="36" s="1"/>
  <c r="J597" i="36"/>
  <c r="R597" i="36" s="1"/>
  <c r="J565" i="36"/>
  <c r="R565" i="36" s="1"/>
  <c r="J544" i="36"/>
  <c r="Q544" i="36" s="1"/>
  <c r="J580" i="36"/>
  <c r="R580" i="36" s="1"/>
  <c r="J647" i="36"/>
  <c r="Q647" i="36" s="1"/>
  <c r="J526" i="36"/>
  <c r="R526" i="36" s="1"/>
  <c r="J487" i="36"/>
  <c r="Q487" i="36" s="1"/>
  <c r="J523" i="36"/>
  <c r="Q523" i="36" s="1"/>
  <c r="J556" i="36"/>
  <c r="J464" i="36"/>
  <c r="R464" i="36" s="1"/>
  <c r="J456" i="36"/>
  <c r="R456" i="36" s="1"/>
  <c r="J534" i="36"/>
  <c r="J513" i="36"/>
  <c r="Q513" i="36" s="1"/>
  <c r="J504" i="36"/>
  <c r="P504" i="36" s="1"/>
  <c r="J447" i="36"/>
  <c r="Q447" i="36" s="1"/>
  <c r="J436" i="36"/>
  <c r="P436" i="36" s="1"/>
  <c r="J316" i="36"/>
  <c r="P316" i="36" s="1"/>
  <c r="J300" i="36"/>
  <c r="P300" i="36" s="1"/>
  <c r="J284" i="36"/>
  <c r="J268" i="36"/>
  <c r="J441" i="36"/>
  <c r="R441" i="36" s="1"/>
  <c r="J421" i="36"/>
  <c r="J249" i="36"/>
  <c r="Q249" i="36" s="1"/>
  <c r="J437" i="36"/>
  <c r="Q437" i="36" s="1"/>
  <c r="J420" i="36"/>
  <c r="Q420" i="36" s="1"/>
  <c r="J414" i="36"/>
  <c r="Q414" i="36" s="1"/>
  <c r="J410" i="36"/>
  <c r="Q410" i="36" s="1"/>
  <c r="J406" i="36"/>
  <c r="Q406" i="36" s="1"/>
  <c r="J402" i="36"/>
  <c r="Q402" i="36" s="1"/>
  <c r="J398" i="36"/>
  <c r="Q398" i="36" s="1"/>
  <c r="J394" i="36"/>
  <c r="Q394" i="36" s="1"/>
  <c r="J390" i="36"/>
  <c r="Q390" i="36" s="1"/>
  <c r="J386" i="36"/>
  <c r="Q386" i="36" s="1"/>
  <c r="J351" i="36"/>
  <c r="R351" i="36" s="1"/>
  <c r="J328" i="36"/>
  <c r="P328" i="36" s="1"/>
  <c r="J368" i="36"/>
  <c r="J384" i="36"/>
  <c r="P384" i="36" s="1"/>
  <c r="J374" i="36"/>
  <c r="R374" i="36" s="1"/>
  <c r="J240" i="36"/>
  <c r="R240" i="36" s="1"/>
  <c r="J286" i="36"/>
  <c r="Q286" i="36" s="1"/>
  <c r="J270" i="36"/>
  <c r="Q270" i="36" s="1"/>
  <c r="J254" i="36"/>
  <c r="Q254" i="36" s="1"/>
  <c r="J187" i="36"/>
  <c r="R187" i="36" s="1"/>
  <c r="J179" i="36"/>
  <c r="R179" i="36" s="1"/>
  <c r="J467" i="36"/>
  <c r="J159" i="36"/>
  <c r="J143" i="36"/>
  <c r="J106" i="36"/>
  <c r="Q106" i="36" s="1"/>
  <c r="J305" i="36"/>
  <c r="P305" i="36" s="1"/>
  <c r="J153" i="36"/>
  <c r="Q153" i="36" s="1"/>
  <c r="J129" i="36"/>
  <c r="R129" i="36" s="1"/>
  <c r="J70" i="36"/>
  <c r="P70" i="36" s="1"/>
  <c r="J255" i="36"/>
  <c r="P255" i="36" s="1"/>
  <c r="J233" i="36"/>
  <c r="P233" i="36" s="1"/>
  <c r="J92" i="36"/>
  <c r="P92" i="36" s="1"/>
  <c r="J34" i="36"/>
  <c r="R34" i="36" s="1"/>
  <c r="J37" i="36"/>
  <c r="R37" i="36" s="1"/>
  <c r="J35" i="36"/>
  <c r="P35" i="36" s="1"/>
  <c r="J48" i="36"/>
  <c r="P48" i="36" s="1"/>
  <c r="J83" i="36"/>
  <c r="J38" i="36"/>
  <c r="R38" i="36" s="1"/>
  <c r="J76" i="36"/>
  <c r="P76" i="36" s="1"/>
  <c r="J973" i="36"/>
  <c r="R973" i="36" s="1"/>
  <c r="J977" i="36"/>
  <c r="R977" i="36" s="1"/>
  <c r="J962" i="36"/>
  <c r="Q962" i="36" s="1"/>
  <c r="J959" i="36"/>
  <c r="P959" i="36" s="1"/>
  <c r="J936" i="36"/>
  <c r="P936" i="36" s="1"/>
  <c r="J941" i="36"/>
  <c r="P941" i="36" s="1"/>
  <c r="J922" i="36"/>
  <c r="P922" i="36" s="1"/>
  <c r="J912" i="36"/>
  <c r="R912" i="36" s="1"/>
  <c r="J917" i="36"/>
  <c r="Q917" i="36" s="1"/>
  <c r="J894" i="36"/>
  <c r="R894" i="36" s="1"/>
  <c r="J884" i="36"/>
  <c r="Q884" i="36" s="1"/>
  <c r="J883" i="36"/>
  <c r="Q883" i="36" s="1"/>
  <c r="J861" i="36"/>
  <c r="R861" i="36" s="1"/>
  <c r="J853" i="36"/>
  <c r="P853" i="36" s="1"/>
  <c r="J870" i="36"/>
  <c r="R870" i="36" s="1"/>
  <c r="J871" i="36"/>
  <c r="P871" i="36" s="1"/>
  <c r="J820" i="36"/>
  <c r="R820" i="36" s="1"/>
  <c r="J846" i="36"/>
  <c r="J796" i="36"/>
  <c r="Q796" i="36" s="1"/>
  <c r="J766" i="36"/>
  <c r="P766" i="36" s="1"/>
  <c r="J758" i="36"/>
  <c r="P758" i="36" s="1"/>
  <c r="J817" i="36"/>
  <c r="Q817" i="36" s="1"/>
  <c r="J776" i="36"/>
  <c r="Q776" i="36" s="1"/>
  <c r="J723" i="36"/>
  <c r="R723" i="36" s="1"/>
  <c r="J715" i="36"/>
  <c r="Q715" i="36" s="1"/>
  <c r="J735" i="36"/>
  <c r="P735" i="36" s="1"/>
  <c r="J781" i="36"/>
  <c r="P781" i="36" s="1"/>
  <c r="J773" i="36"/>
  <c r="R773" i="36" s="1"/>
  <c r="J697" i="36"/>
  <c r="J648" i="36"/>
  <c r="R648" i="36" s="1"/>
  <c r="J678" i="36"/>
  <c r="R678" i="36" s="1"/>
  <c r="J660" i="36"/>
  <c r="R660" i="36" s="1"/>
  <c r="J621" i="36"/>
  <c r="R621" i="36" s="1"/>
  <c r="J515" i="36"/>
  <c r="Q515" i="36" s="1"/>
  <c r="J564" i="36"/>
  <c r="R564" i="36" s="1"/>
  <c r="J510" i="36"/>
  <c r="Q510" i="36" s="1"/>
  <c r="J463" i="36"/>
  <c r="R463" i="36" s="1"/>
  <c r="J455" i="36"/>
  <c r="R455" i="36" s="1"/>
  <c r="J531" i="36"/>
  <c r="Q531" i="36" s="1"/>
  <c r="J486" i="36"/>
  <c r="P486" i="36" s="1"/>
  <c r="J512" i="36"/>
  <c r="Q512" i="36" s="1"/>
  <c r="J528" i="36"/>
  <c r="Q528" i="36" s="1"/>
  <c r="J426" i="36"/>
  <c r="R426" i="36" s="1"/>
  <c r="J431" i="36"/>
  <c r="J369" i="36"/>
  <c r="R369" i="36" s="1"/>
  <c r="J339" i="36"/>
  <c r="R339" i="36" s="1"/>
  <c r="J248" i="36"/>
  <c r="Q248" i="36" s="1"/>
  <c r="J321" i="36"/>
  <c r="Q321" i="36" s="1"/>
  <c r="J285" i="36"/>
  <c r="Q285" i="36" s="1"/>
  <c r="J269" i="36"/>
  <c r="P269" i="36" s="1"/>
  <c r="J348" i="36"/>
  <c r="P348" i="36" s="1"/>
  <c r="J325" i="36"/>
  <c r="R325" i="36" s="1"/>
  <c r="J310" i="36"/>
  <c r="Q310" i="36" s="1"/>
  <c r="J172" i="36"/>
  <c r="Q172" i="36" s="1"/>
  <c r="J164" i="36"/>
  <c r="J156" i="36"/>
  <c r="Q156" i="36" s="1"/>
  <c r="J148" i="36"/>
  <c r="Q148" i="36" s="1"/>
  <c r="J140" i="36"/>
  <c r="Q140" i="36" s="1"/>
  <c r="J209" i="36"/>
  <c r="Q209" i="36" s="1"/>
  <c r="J186" i="36"/>
  <c r="R186" i="36" s="1"/>
  <c r="J178" i="36"/>
  <c r="R178" i="36" s="1"/>
  <c r="J234" i="36"/>
  <c r="P234" i="36" s="1"/>
  <c r="J206" i="36"/>
  <c r="R206" i="36" s="1"/>
  <c r="J279" i="36"/>
  <c r="P279" i="36" s="1"/>
  <c r="J158" i="36"/>
  <c r="R158" i="36" s="1"/>
  <c r="J142" i="36"/>
  <c r="Q142" i="36" s="1"/>
  <c r="J149" i="36"/>
  <c r="Q149" i="36" s="1"/>
  <c r="J238" i="36"/>
  <c r="J62" i="36"/>
  <c r="P62" i="36" s="1"/>
  <c r="J107" i="36"/>
  <c r="Q107" i="36" s="1"/>
  <c r="J207" i="36"/>
  <c r="P207" i="36" s="1"/>
  <c r="J108" i="36"/>
  <c r="P108" i="36" s="1"/>
  <c r="J15" i="36"/>
  <c r="P15" i="36" s="1"/>
  <c r="J130" i="36"/>
  <c r="P130" i="36" s="1"/>
  <c r="J9" i="36"/>
  <c r="Q9" i="36" s="1"/>
  <c r="J89" i="36"/>
  <c r="R89" i="36" s="1"/>
  <c r="J81" i="36"/>
  <c r="R81" i="36" s="1"/>
  <c r="J995" i="36"/>
  <c r="R995" i="36" s="1"/>
  <c r="J990" i="36"/>
  <c r="R990" i="36" s="1"/>
  <c r="J993" i="36"/>
  <c r="R993" i="36" s="1"/>
  <c r="J971" i="36"/>
  <c r="P971" i="36" s="1"/>
  <c r="J996" i="36"/>
  <c r="R996" i="36" s="1"/>
  <c r="J997" i="36"/>
  <c r="R997" i="36" s="1"/>
  <c r="J958" i="36"/>
  <c r="P958" i="36" s="1"/>
  <c r="J947" i="36"/>
  <c r="P947" i="36" s="1"/>
  <c r="J964" i="36"/>
  <c r="R964" i="36" s="1"/>
  <c r="J934" i="36"/>
  <c r="R934" i="36" s="1"/>
  <c r="J927" i="36"/>
  <c r="Q927" i="36" s="1"/>
  <c r="J911" i="36"/>
  <c r="J903" i="36"/>
  <c r="Q903" i="36" s="1"/>
  <c r="J904" i="36"/>
  <c r="Q904" i="36" s="1"/>
  <c r="J893" i="36"/>
  <c r="R893" i="36" s="1"/>
  <c r="J897" i="36"/>
  <c r="P897" i="36" s="1"/>
  <c r="J860" i="36"/>
  <c r="R860" i="36" s="1"/>
  <c r="J866" i="36"/>
  <c r="R866" i="36" s="1"/>
  <c r="J863" i="36"/>
  <c r="R863" i="36" s="1"/>
  <c r="J852" i="36"/>
  <c r="R852" i="36" s="1"/>
  <c r="J872" i="36"/>
  <c r="J818" i="36"/>
  <c r="R818" i="36" s="1"/>
  <c r="J874" i="36"/>
  <c r="J765" i="36"/>
  <c r="Q765" i="36" s="1"/>
  <c r="J756" i="36"/>
  <c r="R756" i="36" s="1"/>
  <c r="J746" i="36"/>
  <c r="R746" i="36" s="1"/>
  <c r="J789" i="36"/>
  <c r="R789" i="36" s="1"/>
  <c r="J785" i="36"/>
  <c r="J743" i="36"/>
  <c r="P743" i="36" s="1"/>
  <c r="J730" i="36"/>
  <c r="Q730" i="36" s="1"/>
  <c r="J722" i="36"/>
  <c r="Q722" i="36" s="1"/>
  <c r="J714" i="36"/>
  <c r="P714" i="36" s="1"/>
  <c r="J706" i="36"/>
  <c r="Q706" i="36" s="1"/>
  <c r="J677" i="36"/>
  <c r="Q677" i="36" s="1"/>
  <c r="J672" i="36"/>
  <c r="P672" i="36" s="1"/>
  <c r="J696" i="36"/>
  <c r="R696" i="36" s="1"/>
  <c r="J605" i="36"/>
  <c r="Q605" i="36" s="1"/>
  <c r="J574" i="36"/>
  <c r="Q574" i="36" s="1"/>
  <c r="J595" i="36"/>
  <c r="Q595" i="36" s="1"/>
  <c r="J563" i="36"/>
  <c r="Q563" i="36" s="1"/>
  <c r="J592" i="36"/>
  <c r="R592" i="36" s="1"/>
  <c r="J560" i="36"/>
  <c r="R560" i="36" s="1"/>
  <c r="J659" i="36"/>
  <c r="J589" i="36"/>
  <c r="R589" i="36" s="1"/>
  <c r="J557" i="36"/>
  <c r="R557" i="36" s="1"/>
  <c r="J607" i="36"/>
  <c r="R607" i="36" s="1"/>
  <c r="J553" i="36"/>
  <c r="R553" i="36" s="1"/>
  <c r="J536" i="36"/>
  <c r="J520" i="36"/>
  <c r="R520" i="36" s="1"/>
  <c r="J485" i="36"/>
  <c r="J462" i="36"/>
  <c r="R462" i="36" s="1"/>
  <c r="J454" i="36"/>
  <c r="R454" i="36" s="1"/>
  <c r="J509" i="36"/>
  <c r="Q509" i="36" s="1"/>
  <c r="J477" i="36"/>
  <c r="R477" i="36" s="1"/>
  <c r="J473" i="36"/>
  <c r="R473" i="36" s="1"/>
  <c r="J444" i="36"/>
  <c r="R444" i="36" s="1"/>
  <c r="J450" i="36"/>
  <c r="Q450" i="36" s="1"/>
  <c r="J434" i="36"/>
  <c r="Q434" i="36" s="1"/>
  <c r="J449" i="36"/>
  <c r="Q449" i="36" s="1"/>
  <c r="J482" i="36"/>
  <c r="R482" i="36" s="1"/>
  <c r="J452" i="36"/>
  <c r="P452" i="36" s="1"/>
  <c r="J338" i="36"/>
  <c r="R338" i="36" s="1"/>
  <c r="J312" i="36"/>
  <c r="P312" i="36" s="1"/>
  <c r="J296" i="36"/>
  <c r="J280" i="36"/>
  <c r="P280" i="36" s="1"/>
  <c r="J264" i="36"/>
  <c r="P264" i="36" s="1"/>
  <c r="J417" i="36"/>
  <c r="J317" i="36"/>
  <c r="Q317" i="36" s="1"/>
  <c r="J433" i="36"/>
  <c r="R433" i="36" s="1"/>
  <c r="J413" i="36"/>
  <c r="Q413" i="36" s="1"/>
  <c r="J409" i="36"/>
  <c r="Q409" i="36" s="1"/>
  <c r="J405" i="36"/>
  <c r="Q405" i="36" s="1"/>
  <c r="J401" i="36"/>
  <c r="Q401" i="36" s="1"/>
  <c r="J397" i="36"/>
  <c r="Q397" i="36" s="1"/>
  <c r="J393" i="36"/>
  <c r="Q393" i="36" s="1"/>
  <c r="J389" i="36"/>
  <c r="Q389" i="36" s="1"/>
  <c r="J385" i="36"/>
  <c r="Q385" i="36" s="1"/>
  <c r="J345" i="36"/>
  <c r="J322" i="36"/>
  <c r="Q322" i="36" s="1"/>
  <c r="J242" i="36"/>
  <c r="Q242" i="36" s="1"/>
  <c r="J318" i="36"/>
  <c r="Q318" i="36" s="1"/>
  <c r="J235" i="36"/>
  <c r="J344" i="36"/>
  <c r="J314" i="36"/>
  <c r="Q314" i="36" s="1"/>
  <c r="J423" i="36"/>
  <c r="Q423" i="36" s="1"/>
  <c r="J247" i="36"/>
  <c r="Q247" i="36" s="1"/>
  <c r="J205" i="36"/>
  <c r="Q205" i="36" s="1"/>
  <c r="J282" i="36"/>
  <c r="J266" i="36"/>
  <c r="Q266" i="36" s="1"/>
  <c r="J193" i="36"/>
  <c r="R193" i="36" s="1"/>
  <c r="J185" i="36"/>
  <c r="R185" i="36" s="1"/>
  <c r="J177" i="36"/>
  <c r="Q177" i="36" s="1"/>
  <c r="J353" i="36"/>
  <c r="R353" i="36" s="1"/>
  <c r="J171" i="36"/>
  <c r="Q171" i="36" s="1"/>
  <c r="J155" i="36"/>
  <c r="Q155" i="36" s="1"/>
  <c r="J139" i="36"/>
  <c r="J303" i="36"/>
  <c r="Q303" i="36" s="1"/>
  <c r="J145" i="36"/>
  <c r="Q145" i="36" s="1"/>
  <c r="J299" i="36"/>
  <c r="P299" i="36" s="1"/>
  <c r="J237" i="36"/>
  <c r="J217" i="36"/>
  <c r="R217" i="36" s="1"/>
  <c r="J112" i="36"/>
  <c r="Q112" i="36" s="1"/>
  <c r="J54" i="36"/>
  <c r="J319" i="36"/>
  <c r="Q319" i="36" s="1"/>
  <c r="J103" i="36"/>
  <c r="Q103" i="36" s="1"/>
  <c r="J46" i="36"/>
  <c r="R46" i="36" s="1"/>
  <c r="J29" i="36"/>
  <c r="P29" i="36" s="1"/>
  <c r="J27" i="36"/>
  <c r="R27" i="36" s="1"/>
  <c r="J32" i="36"/>
  <c r="R32" i="36" s="1"/>
  <c r="J87" i="36"/>
  <c r="J33" i="36"/>
  <c r="J105" i="36"/>
  <c r="J45" i="36"/>
  <c r="P45" i="36" s="1"/>
  <c r="J36" i="36"/>
  <c r="P36" i="36" s="1"/>
  <c r="J969" i="36"/>
  <c r="J981" i="36"/>
  <c r="R981" i="36" s="1"/>
  <c r="J957" i="36"/>
  <c r="R957" i="36" s="1"/>
  <c r="J946" i="36"/>
  <c r="R946" i="36" s="1"/>
  <c r="J930" i="36"/>
  <c r="R930" i="36" s="1"/>
  <c r="J923" i="36"/>
  <c r="R923" i="36" s="1"/>
  <c r="J952" i="36"/>
  <c r="Q952" i="36" s="1"/>
  <c r="J928" i="36"/>
  <c r="R928" i="36" s="1"/>
  <c r="J892" i="36"/>
  <c r="R892" i="36" s="1"/>
  <c r="J913" i="36"/>
  <c r="R913" i="36" s="1"/>
  <c r="J879" i="36"/>
  <c r="Q879" i="36" s="1"/>
  <c r="J859" i="36"/>
  <c r="R859" i="36" s="1"/>
  <c r="J885" i="36"/>
  <c r="R885" i="36" s="1"/>
  <c r="J816" i="36"/>
  <c r="R816" i="36" s="1"/>
  <c r="J799" i="36"/>
  <c r="Q799" i="36" s="1"/>
  <c r="J792" i="36"/>
  <c r="Q792" i="36" s="1"/>
  <c r="J772" i="36"/>
  <c r="R772" i="36" s="1"/>
  <c r="J764" i="36"/>
  <c r="P764" i="36" s="1"/>
  <c r="J755" i="36"/>
  <c r="R755" i="36" s="1"/>
  <c r="J739" i="36"/>
  <c r="Q739" i="36" s="1"/>
  <c r="J774" i="36"/>
  <c r="R774" i="36" s="1"/>
  <c r="J729" i="36"/>
  <c r="R729" i="36" s="1"/>
  <c r="J721" i="36"/>
  <c r="R721" i="36" s="1"/>
  <c r="J713" i="36"/>
  <c r="R713" i="36" s="1"/>
  <c r="J794" i="36"/>
  <c r="Q794" i="36" s="1"/>
  <c r="J731" i="36"/>
  <c r="R731" i="36" s="1"/>
  <c r="J670" i="36"/>
  <c r="R670" i="36" s="1"/>
  <c r="J703" i="36"/>
  <c r="Q703" i="36" s="1"/>
  <c r="J646" i="36"/>
  <c r="J617" i="36"/>
  <c r="Q617" i="36" s="1"/>
  <c r="J612" i="36"/>
  <c r="R612" i="36" s="1"/>
  <c r="J572" i="36"/>
  <c r="R572" i="36" s="1"/>
  <c r="J555" i="36"/>
  <c r="R555" i="36" s="1"/>
  <c r="J618" i="36"/>
  <c r="Q618" i="36" s="1"/>
  <c r="J578" i="36"/>
  <c r="Q578" i="36" s="1"/>
  <c r="J651" i="36"/>
  <c r="R651" i="36" s="1"/>
  <c r="J586" i="36"/>
  <c r="J594" i="36"/>
  <c r="J527" i="36"/>
  <c r="Q527" i="36" s="1"/>
  <c r="J511" i="36"/>
  <c r="Q511" i="36" s="1"/>
  <c r="J506" i="36"/>
  <c r="Q506" i="36" s="1"/>
  <c r="J547" i="36"/>
  <c r="Q547" i="36" s="1"/>
  <c r="J478" i="36"/>
  <c r="R478" i="36" s="1"/>
  <c r="J461" i="36"/>
  <c r="R461" i="36" s="1"/>
  <c r="J453" i="36"/>
  <c r="R453" i="36" s="1"/>
  <c r="J521" i="36"/>
  <c r="R521" i="36" s="1"/>
  <c r="J546" i="36"/>
  <c r="P546" i="36" s="1"/>
  <c r="J422" i="36"/>
  <c r="R422" i="36" s="1"/>
  <c r="J474" i="36"/>
  <c r="R474" i="36" s="1"/>
  <c r="J361" i="36"/>
  <c r="R361" i="36" s="1"/>
  <c r="J301" i="36"/>
  <c r="Q301" i="36" s="1"/>
  <c r="J281" i="36"/>
  <c r="P281" i="36" s="1"/>
  <c r="J265" i="36"/>
  <c r="R265" i="36" s="1"/>
  <c r="J378" i="36"/>
  <c r="Q378" i="36" s="1"/>
  <c r="J342" i="36"/>
  <c r="J442" i="36"/>
  <c r="J241" i="36"/>
  <c r="P241" i="36" s="1"/>
  <c r="J372" i="36"/>
  <c r="J346" i="36"/>
  <c r="R346" i="36" s="1"/>
  <c r="J358" i="36"/>
  <c r="R358" i="36" s="1"/>
  <c r="J340" i="36"/>
  <c r="P340" i="36" s="1"/>
  <c r="J335" i="36"/>
  <c r="J246" i="36"/>
  <c r="Q246" i="36" s="1"/>
  <c r="J201" i="36"/>
  <c r="R201" i="36" s="1"/>
  <c r="J360" i="36"/>
  <c r="Q360" i="36" s="1"/>
  <c r="J192" i="36"/>
  <c r="R192" i="36" s="1"/>
  <c r="J184" i="36"/>
  <c r="R184" i="36" s="1"/>
  <c r="J176" i="36"/>
  <c r="R176" i="36" s="1"/>
  <c r="J380" i="36"/>
  <c r="P380" i="36" s="1"/>
  <c r="J230" i="36"/>
  <c r="R230" i="36" s="1"/>
  <c r="J202" i="36"/>
  <c r="P202" i="36" s="1"/>
  <c r="J366" i="36"/>
  <c r="P366" i="36" s="1"/>
  <c r="J326" i="36"/>
  <c r="R326" i="36" s="1"/>
  <c r="J236" i="36"/>
  <c r="P236" i="36" s="1"/>
  <c r="J170" i="36"/>
  <c r="R170" i="36" s="1"/>
  <c r="J154" i="36"/>
  <c r="R154" i="36" s="1"/>
  <c r="J138" i="36"/>
  <c r="R138" i="36" s="1"/>
  <c r="J173" i="36"/>
  <c r="R173" i="36" s="1"/>
  <c r="J141" i="36"/>
  <c r="Q141" i="36" s="1"/>
  <c r="J315" i="36"/>
  <c r="Q315" i="36" s="1"/>
  <c r="J231" i="36"/>
  <c r="Q231" i="36" s="1"/>
  <c r="J283" i="36"/>
  <c r="P283" i="36" s="1"/>
  <c r="J57" i="36"/>
  <c r="Q57" i="36" s="1"/>
  <c r="J124" i="36"/>
  <c r="P124" i="36" s="1"/>
  <c r="J59" i="36"/>
  <c r="P59" i="36" s="1"/>
  <c r="J120" i="36"/>
  <c r="J68" i="36"/>
  <c r="R68" i="36" s="1"/>
  <c r="J50" i="36"/>
  <c r="J7" i="36"/>
  <c r="Q7" i="36" s="1"/>
  <c r="J80" i="36"/>
  <c r="R80" i="36" s="1"/>
  <c r="J60" i="36"/>
  <c r="Q60" i="36" s="1"/>
  <c r="J14" i="36"/>
  <c r="Q14" i="36" s="1"/>
  <c r="J84" i="36"/>
  <c r="P84" i="36" s="1"/>
  <c r="J61" i="36"/>
  <c r="P61" i="36" s="1"/>
  <c r="J331" i="36"/>
  <c r="R331" i="36" s="1"/>
  <c r="J39" i="36"/>
  <c r="P39" i="36" s="1"/>
  <c r="P816" i="38" l="1"/>
  <c r="P279" i="38"/>
  <c r="P336" i="38"/>
  <c r="R500" i="38"/>
  <c r="Q737" i="38"/>
  <c r="R682" i="38"/>
  <c r="Q85" i="38"/>
  <c r="R279" i="38"/>
  <c r="P276" i="38"/>
  <c r="P56" i="38"/>
  <c r="R716" i="38"/>
  <c r="Q503" i="38"/>
  <c r="Q336" i="38"/>
  <c r="R30" i="38"/>
  <c r="Q238" i="38"/>
  <c r="P206" i="38"/>
  <c r="Q552" i="38"/>
  <c r="R816" i="38"/>
  <c r="P85" i="38"/>
  <c r="P857" i="38"/>
  <c r="P503" i="38"/>
  <c r="P716" i="38"/>
  <c r="P552" i="38"/>
  <c r="Q588" i="38"/>
  <c r="Q275" i="38"/>
  <c r="Q629" i="38"/>
  <c r="P296" i="38"/>
  <c r="R398" i="38"/>
  <c r="Q861" i="38"/>
  <c r="R698" i="38"/>
  <c r="P652" i="38"/>
  <c r="P397" i="38"/>
  <c r="R512" i="38"/>
  <c r="Q652" i="38"/>
  <c r="P477" i="38"/>
  <c r="P861" i="38"/>
  <c r="Q477" i="38"/>
  <c r="Q884" i="38"/>
  <c r="P884" i="38"/>
  <c r="Q829" i="38"/>
  <c r="P976" i="38"/>
  <c r="P243" i="38"/>
  <c r="R445" i="38"/>
  <c r="Q989" i="38"/>
  <c r="P149" i="38"/>
  <c r="R243" i="38"/>
  <c r="Q769" i="38"/>
  <c r="Q141" i="38"/>
  <c r="R184" i="38"/>
  <c r="R769" i="38"/>
  <c r="Q520" i="38"/>
  <c r="Q976" i="38"/>
  <c r="R520" i="38"/>
  <c r="R559" i="38"/>
  <c r="R829" i="38"/>
  <c r="R436" i="38"/>
  <c r="Q514" i="38"/>
  <c r="P247" i="38"/>
  <c r="P660" i="38"/>
  <c r="P656" i="38"/>
  <c r="P920" i="38"/>
  <c r="Q656" i="38"/>
  <c r="Q873" i="38"/>
  <c r="R629" i="38"/>
  <c r="R873" i="38"/>
  <c r="R109" i="38"/>
  <c r="R86" i="38"/>
  <c r="P368" i="38"/>
  <c r="R704" i="38"/>
  <c r="R609" i="38"/>
  <c r="Q786" i="38"/>
  <c r="Q272" i="38"/>
  <c r="Q553" i="38"/>
  <c r="Q865" i="38"/>
  <c r="Q836" i="38"/>
  <c r="P302" i="38"/>
  <c r="Q581" i="38"/>
  <c r="Q30" i="38"/>
  <c r="P786" i="38"/>
  <c r="Q247" i="38"/>
  <c r="P500" i="38"/>
  <c r="R112" i="38"/>
  <c r="R836" i="38"/>
  <c r="R581" i="38"/>
  <c r="P86" i="38"/>
  <c r="P305" i="38"/>
  <c r="R427" i="38"/>
  <c r="Q427" i="38"/>
  <c r="R107" i="38"/>
  <c r="P865" i="38"/>
  <c r="P848" i="38"/>
  <c r="R175" i="38"/>
  <c r="Q134" i="38"/>
  <c r="R155" i="38"/>
  <c r="Q817" i="38"/>
  <c r="Q559" i="38"/>
  <c r="P624" i="38"/>
  <c r="R624" i="38"/>
  <c r="R848" i="38"/>
  <c r="Q368" i="38"/>
  <c r="Q649" i="38"/>
  <c r="P817" i="38"/>
  <c r="P649" i="38"/>
  <c r="P55" i="38"/>
  <c r="Q937" i="38"/>
  <c r="Q395" i="38"/>
  <c r="R320" i="38"/>
  <c r="P24" i="38"/>
  <c r="Q149" i="38"/>
  <c r="R575" i="38"/>
  <c r="P218" i="38"/>
  <c r="P828" i="38"/>
  <c r="P548" i="38"/>
  <c r="P275" i="38"/>
  <c r="Q549" i="38"/>
  <c r="Q24" i="38"/>
  <c r="Q304" i="38"/>
  <c r="R522" i="38"/>
  <c r="P39" i="38"/>
  <c r="R408" i="38"/>
  <c r="P609" i="38"/>
  <c r="R29" i="38"/>
  <c r="R968" i="38"/>
  <c r="P99" i="38"/>
  <c r="P221" i="38"/>
  <c r="R33" i="38"/>
  <c r="Q20" i="38"/>
  <c r="Q844" i="38"/>
  <c r="P50" i="38"/>
  <c r="Q814" i="38"/>
  <c r="R843" i="38"/>
  <c r="Q70" i="38"/>
  <c r="R555" i="38"/>
  <c r="P886" i="38"/>
  <c r="P425" i="38"/>
  <c r="Q658" i="38"/>
  <c r="R212" i="38"/>
  <c r="Q734" i="38"/>
  <c r="Q918" i="38"/>
  <c r="P382" i="38"/>
  <c r="R379" i="38"/>
  <c r="R46" i="38"/>
  <c r="P288" i="38"/>
  <c r="R868" i="38"/>
  <c r="R125" i="38"/>
  <c r="R838" i="38"/>
  <c r="Q604" i="38"/>
  <c r="R409" i="38"/>
  <c r="P696" i="38"/>
  <c r="R288" i="38"/>
  <c r="R459" i="38"/>
  <c r="Q409" i="38"/>
  <c r="P46" i="38"/>
  <c r="Q733" i="38"/>
  <c r="P960" i="38"/>
  <c r="Q617" i="38"/>
  <c r="R263" i="38"/>
  <c r="P814" i="38"/>
  <c r="P20" i="38"/>
  <c r="Q298" i="38"/>
  <c r="P70" i="38"/>
  <c r="P734" i="38"/>
  <c r="R166" i="38"/>
  <c r="Q235" i="38"/>
  <c r="P617" i="38"/>
  <c r="Q282" i="38"/>
  <c r="R382" i="38"/>
  <c r="P212" i="38"/>
  <c r="R696" i="38"/>
  <c r="P796" i="38"/>
  <c r="Q886" i="38"/>
  <c r="R191" i="38"/>
  <c r="P995" i="38"/>
  <c r="Q25" i="38"/>
  <c r="Q489" i="38"/>
  <c r="R891" i="38"/>
  <c r="P443" i="38"/>
  <c r="R960" i="38"/>
  <c r="R188" i="38"/>
  <c r="Q263" i="38"/>
  <c r="Q99" i="38"/>
  <c r="P733" i="38"/>
  <c r="P767" i="38"/>
  <c r="Q459" i="38"/>
  <c r="Q686" i="38"/>
  <c r="R137" i="38"/>
  <c r="R240" i="38"/>
  <c r="R21" i="38"/>
  <c r="Q558" i="38"/>
  <c r="R435" i="38"/>
  <c r="P686" i="38"/>
  <c r="Q21" i="38"/>
  <c r="Q723" i="38"/>
  <c r="Q137" i="38"/>
  <c r="Y137" i="38" s="1" a="1"/>
  <c r="Y137" i="38" s="1"/>
  <c r="Q166" i="38"/>
  <c r="V166" i="38" s="1" a="1"/>
  <c r="V166" i="38" s="1"/>
  <c r="P435" i="38"/>
  <c r="R742" i="38"/>
  <c r="R397" i="38"/>
  <c r="R148" i="38"/>
  <c r="R514" i="38"/>
  <c r="Q523" i="38"/>
  <c r="R454" i="38"/>
  <c r="R598" i="38"/>
  <c r="P197" i="38"/>
  <c r="R302" i="38"/>
  <c r="Q533" i="38"/>
  <c r="P256" i="38"/>
  <c r="P454" i="38"/>
  <c r="R49" i="38"/>
  <c r="Q813" i="38"/>
  <c r="Q107" i="38"/>
  <c r="R115" i="38"/>
  <c r="R260" i="38"/>
  <c r="R943" i="38"/>
  <c r="Q398" i="38"/>
  <c r="Q387" i="38"/>
  <c r="P982" i="38"/>
  <c r="P557" i="38"/>
  <c r="Q148" i="38"/>
  <c r="P49" i="38"/>
  <c r="R265" i="38"/>
  <c r="Q115" i="38"/>
  <c r="Q260" i="38"/>
  <c r="Q112" i="38"/>
  <c r="P980" i="38"/>
  <c r="Q557" i="38"/>
  <c r="P387" i="38"/>
  <c r="Q197" i="38"/>
  <c r="Q920" i="38"/>
  <c r="R980" i="38"/>
  <c r="Q256" i="38"/>
  <c r="R218" i="38"/>
  <c r="R446" i="38"/>
  <c r="R982" i="38"/>
  <c r="P704" i="38"/>
  <c r="Q910" i="38"/>
  <c r="R141" i="38"/>
  <c r="Q305" i="38"/>
  <c r="Q365" i="38"/>
  <c r="R804" i="38"/>
  <c r="Q188" i="38"/>
  <c r="R343" i="38"/>
  <c r="R588" i="38"/>
  <c r="P843" i="38"/>
  <c r="P981" i="38"/>
  <c r="P48" i="38"/>
  <c r="R832" i="38"/>
  <c r="P932" i="38"/>
  <c r="Q841" i="38"/>
  <c r="R76" i="38"/>
  <c r="Q278" i="38"/>
  <c r="P327" i="38"/>
  <c r="R238" i="38"/>
  <c r="Q799" i="38"/>
  <c r="Q210" i="38"/>
  <c r="R937" i="38"/>
  <c r="Q849" i="38"/>
  <c r="Q232" i="38"/>
  <c r="R326" i="38"/>
  <c r="R833" i="38"/>
  <c r="R181" i="38"/>
  <c r="P896" i="38"/>
  <c r="Q109" i="38"/>
  <c r="P644" i="38"/>
  <c r="Q936" i="38"/>
  <c r="Q443" i="38"/>
  <c r="P832" i="38"/>
  <c r="Q445" i="38"/>
  <c r="Q568" i="38"/>
  <c r="P849" i="38"/>
  <c r="Q248" i="38"/>
  <c r="P352" i="38"/>
  <c r="P568" i="38"/>
  <c r="R523" i="38"/>
  <c r="Q366" i="38"/>
  <c r="Q923" i="38"/>
  <c r="R726" i="38"/>
  <c r="P936" i="38"/>
  <c r="P787" i="38"/>
  <c r="R844" i="38"/>
  <c r="R358" i="38"/>
  <c r="R399" i="38"/>
  <c r="Q14" i="38"/>
  <c r="R253" i="38"/>
  <c r="Q191" i="38"/>
  <c r="P462" i="38"/>
  <c r="Q338" i="38"/>
  <c r="R792" i="38"/>
  <c r="P303" i="38"/>
  <c r="R749" i="38"/>
  <c r="R23" i="38"/>
  <c r="Q835" i="38"/>
  <c r="P738" i="38"/>
  <c r="Q484" i="38"/>
  <c r="P424" i="38"/>
  <c r="Q50" i="38"/>
  <c r="P673" i="38"/>
  <c r="Q253" i="38"/>
  <c r="Q915" i="38"/>
  <c r="Q930" i="38"/>
  <c r="R251" i="38"/>
  <c r="P354" i="38"/>
  <c r="Q401" i="38"/>
  <c r="Q374" i="38"/>
  <c r="R14" i="38"/>
  <c r="R835" i="38"/>
  <c r="R51" i="38"/>
  <c r="Q673" i="38"/>
  <c r="R189" i="38"/>
  <c r="R216" i="38"/>
  <c r="Q228" i="38"/>
  <c r="Q156" i="38"/>
  <c r="Q225" i="38"/>
  <c r="P972" i="38"/>
  <c r="Q17" i="38"/>
  <c r="P695" i="38"/>
  <c r="R933" i="38"/>
  <c r="R623" i="38"/>
  <c r="P208" i="38"/>
  <c r="R932" i="38"/>
  <c r="P637" i="38"/>
  <c r="Q822" i="38"/>
  <c r="Q424" i="38"/>
  <c r="P142" i="38"/>
  <c r="P376" i="38"/>
  <c r="P469" i="38"/>
  <c r="R807" i="38"/>
  <c r="Q950" i="38"/>
  <c r="Q972" i="38"/>
  <c r="Q881" i="38"/>
  <c r="P413" i="38"/>
  <c r="Q627" i="38"/>
  <c r="P933" i="38"/>
  <c r="P51" i="38"/>
  <c r="Q462" i="38"/>
  <c r="Q23" i="38"/>
  <c r="Q543" i="38"/>
  <c r="Q749" i="38"/>
  <c r="W749" i="38" s="1" a="1"/>
  <c r="W749" i="38" s="1"/>
  <c r="P951" i="38"/>
  <c r="Q603" i="38"/>
  <c r="P401" i="38"/>
  <c r="Q807" i="38"/>
  <c r="R134" i="38"/>
  <c r="Q970" i="38"/>
  <c r="R639" i="38"/>
  <c r="Q643" i="38"/>
  <c r="P745" i="38"/>
  <c r="P892" i="38"/>
  <c r="P374" i="38"/>
  <c r="R58" i="38"/>
  <c r="P436" i="38"/>
  <c r="Q142" i="38"/>
  <c r="Q189" i="38"/>
  <c r="P131" i="38"/>
  <c r="Q65" i="38"/>
  <c r="P362" i="38"/>
  <c r="R678" i="38"/>
  <c r="R507" i="38"/>
  <c r="P708" i="38"/>
  <c r="Q892" i="38"/>
  <c r="P643" i="38"/>
  <c r="P731" i="38"/>
  <c r="P603" i="38"/>
  <c r="R901" i="38"/>
  <c r="P421" i="38"/>
  <c r="R329" i="38"/>
  <c r="Q329" i="38"/>
  <c r="P988" i="38"/>
  <c r="Q531" i="38"/>
  <c r="R793" i="38"/>
  <c r="R366" i="38"/>
  <c r="Q460" i="38"/>
  <c r="P444" i="38"/>
  <c r="Q740" i="38"/>
  <c r="R88" i="38"/>
  <c r="R56" i="38"/>
  <c r="P571" i="38"/>
  <c r="R172" i="38"/>
  <c r="R327" i="38"/>
  <c r="R318" i="38"/>
  <c r="Q593" i="38"/>
  <c r="P549" i="38"/>
  <c r="P900" i="38"/>
  <c r="P494" i="38"/>
  <c r="Q708" i="38"/>
  <c r="Q539" i="38"/>
  <c r="Q738" i="38"/>
  <c r="P555" i="38"/>
  <c r="Q883" i="38"/>
  <c r="Q637" i="38"/>
  <c r="R872" i="38"/>
  <c r="R935" i="38"/>
  <c r="Q745" i="38"/>
  <c r="Q39" i="38"/>
  <c r="Q425" i="38"/>
  <c r="P90" i="38"/>
  <c r="P705" i="38"/>
  <c r="R627" i="38"/>
  <c r="R280" i="38"/>
  <c r="Q623" i="38"/>
  <c r="Q793" i="38"/>
  <c r="Q951" i="38"/>
  <c r="P71" i="38"/>
  <c r="Q181" i="38"/>
  <c r="R381" i="38"/>
  <c r="P318" i="38"/>
  <c r="R345" i="38"/>
  <c r="R359" i="38"/>
  <c r="P484" i="38"/>
  <c r="R65" i="38"/>
  <c r="Q276" i="38"/>
  <c r="R395" i="38"/>
  <c r="R337" i="38"/>
  <c r="P833" i="38"/>
  <c r="Q522" i="38"/>
  <c r="R553" i="38"/>
  <c r="R48" i="38"/>
  <c r="R966" i="38"/>
  <c r="R328" i="38"/>
  <c r="R828" i="38"/>
  <c r="R35" i="38"/>
  <c r="Q58" i="38"/>
  <c r="T58" i="38" s="1" a="1"/>
  <c r="T58" i="38" s="1"/>
  <c r="P533" i="38"/>
  <c r="Q469" i="38"/>
  <c r="R12" i="38"/>
  <c r="R531" i="38"/>
  <c r="R915" i="38"/>
  <c r="R759" i="38"/>
  <c r="P306" i="38"/>
  <c r="R226" i="38"/>
  <c r="P792" i="38"/>
  <c r="Q735" i="38"/>
  <c r="R573" i="38"/>
  <c r="R418" i="38"/>
  <c r="R143" i="38"/>
  <c r="Q354" i="38"/>
  <c r="R376" i="38"/>
  <c r="Q405" i="38"/>
  <c r="P507" i="38"/>
  <c r="R883" i="38"/>
  <c r="P337" i="38"/>
  <c r="Q446" i="38"/>
  <c r="Q857" i="38"/>
  <c r="Q949" i="38"/>
  <c r="R949" i="38"/>
  <c r="P450" i="38"/>
  <c r="P966" i="38"/>
  <c r="P31" i="38"/>
  <c r="R916" i="38"/>
  <c r="P143" i="38"/>
  <c r="R6" i="38"/>
  <c r="R753" i="38"/>
  <c r="R452" i="38"/>
  <c r="Q214" i="38"/>
  <c r="Q172" i="38"/>
  <c r="Q71" i="38"/>
  <c r="R420" i="38"/>
  <c r="P6" i="38"/>
  <c r="P991" i="38"/>
  <c r="P35" i="38"/>
  <c r="Q452" i="38"/>
  <c r="T452" i="38" s="1" a="1"/>
  <c r="T452" i="38" s="1"/>
  <c r="Q753" i="38"/>
  <c r="Q421" i="38"/>
  <c r="Q345" i="38"/>
  <c r="R543" i="38"/>
  <c r="Q946" i="38"/>
  <c r="Q131" i="38"/>
  <c r="R593" i="38"/>
  <c r="R988" i="38"/>
  <c r="R248" i="38"/>
  <c r="Q788" i="38"/>
  <c r="P962" i="38"/>
  <c r="R910" i="38"/>
  <c r="Q571" i="38"/>
  <c r="Q688" i="38"/>
  <c r="Q100" i="38"/>
  <c r="R450" i="38"/>
  <c r="R820" i="38"/>
  <c r="R90" i="38"/>
  <c r="Q975" i="38"/>
  <c r="Q610" i="38"/>
  <c r="P402" i="38"/>
  <c r="P127" i="38"/>
  <c r="R54" i="38"/>
  <c r="R819" i="38"/>
  <c r="R430" i="38"/>
  <c r="R727" i="38"/>
  <c r="Q952" i="38"/>
  <c r="P579" i="38"/>
  <c r="P820" i="38"/>
  <c r="Q633" i="38"/>
  <c r="R317" i="38"/>
  <c r="Q978" i="38"/>
  <c r="R567" i="38"/>
  <c r="R429" i="38"/>
  <c r="R499" i="38"/>
  <c r="R845" i="38"/>
  <c r="R214" i="38"/>
  <c r="Q72" i="38"/>
  <c r="R528" i="38"/>
  <c r="R22" i="38"/>
  <c r="P845" i="38"/>
  <c r="Q730" i="38"/>
  <c r="Q135" i="38"/>
  <c r="Q402" i="38"/>
  <c r="R975" i="38"/>
  <c r="Q145" i="38"/>
  <c r="Q423" i="38"/>
  <c r="Q430" i="38"/>
  <c r="Q727" i="38"/>
  <c r="P633" i="38"/>
  <c r="R100" i="38"/>
  <c r="P711" i="38"/>
  <c r="P724" i="38"/>
  <c r="R135" i="38"/>
  <c r="P610" i="38"/>
  <c r="P429" i="38"/>
  <c r="R344" i="38"/>
  <c r="Q724" i="38"/>
  <c r="R59" i="38"/>
  <c r="P499" i="38"/>
  <c r="Q226" i="38"/>
  <c r="P59" i="38"/>
  <c r="Q306" i="38"/>
  <c r="R127" i="38"/>
  <c r="Q96" i="38"/>
  <c r="P437" i="38"/>
  <c r="Q173" i="38"/>
  <c r="P778" i="38"/>
  <c r="Q594" i="38"/>
  <c r="P626" i="38"/>
  <c r="Q711" i="38"/>
  <c r="Q837" i="38"/>
  <c r="P935" i="38"/>
  <c r="Q877" i="38"/>
  <c r="P489" i="38"/>
  <c r="Q802" i="38"/>
  <c r="P567" i="38"/>
  <c r="P648" i="38"/>
  <c r="R165" i="38"/>
  <c r="P383" i="38"/>
  <c r="R277" i="38"/>
  <c r="Q165" i="38"/>
  <c r="R778" i="38"/>
  <c r="Q868" i="38"/>
  <c r="Q991" i="38"/>
  <c r="P594" i="38"/>
  <c r="P837" i="38"/>
  <c r="R145" i="38"/>
  <c r="Q113" i="38"/>
  <c r="P636" i="38"/>
  <c r="Q683" i="38"/>
  <c r="P813" i="38"/>
  <c r="R636" i="38"/>
  <c r="Q437" i="38"/>
  <c r="R602" i="38"/>
  <c r="R388" i="38"/>
  <c r="P96" i="38"/>
  <c r="R168" i="38"/>
  <c r="Q648" i="38"/>
  <c r="P388" i="38"/>
  <c r="R735" i="38"/>
  <c r="Q105" i="38"/>
  <c r="P528" i="38"/>
  <c r="P996" i="38"/>
  <c r="P328" i="38"/>
  <c r="R47" i="38"/>
  <c r="R944" i="38"/>
  <c r="Q819" i="38"/>
  <c r="R173" i="38"/>
  <c r="P946" i="38"/>
  <c r="R404" i="38"/>
  <c r="Q1000" i="38"/>
  <c r="R579" i="38"/>
  <c r="R996" i="38"/>
  <c r="P872" i="38"/>
  <c r="Q381" i="38"/>
  <c r="P41" i="38"/>
  <c r="R262" i="38"/>
  <c r="Q714" i="38"/>
  <c r="R215" i="38"/>
  <c r="R929" i="38"/>
  <c r="P205" i="38"/>
  <c r="R89" i="38"/>
  <c r="Q840" i="38"/>
  <c r="Q955" i="38"/>
  <c r="Q899" i="38"/>
  <c r="R752" i="38"/>
  <c r="P956" i="38"/>
  <c r="Q511" i="38"/>
  <c r="P280" i="38"/>
  <c r="R146" i="38"/>
  <c r="P524" i="38"/>
  <c r="P215" i="38"/>
  <c r="Q89" i="38"/>
  <c r="R840" i="38"/>
  <c r="P752" i="38"/>
  <c r="R998" i="38"/>
  <c r="P899" i="38"/>
  <c r="Q360" i="38"/>
  <c r="Q697" i="38"/>
  <c r="P344" i="38"/>
  <c r="R630" i="38"/>
  <c r="Q524" i="38"/>
  <c r="Q154" i="38"/>
  <c r="P146" i="38"/>
  <c r="Q741" i="38"/>
  <c r="R117" i="38"/>
  <c r="R488" i="38"/>
  <c r="R657" i="38"/>
  <c r="P602" i="38"/>
  <c r="R105" i="38"/>
  <c r="Q207" i="38"/>
  <c r="Q729" i="38"/>
  <c r="P854" i="38"/>
  <c r="P449" i="38"/>
  <c r="R658" i="38"/>
  <c r="R956" i="38"/>
  <c r="P207" i="38"/>
  <c r="R147" i="38"/>
  <c r="R729" i="38"/>
  <c r="R854" i="38"/>
  <c r="Q906" i="38"/>
  <c r="P13" i="38"/>
  <c r="P360" i="38"/>
  <c r="R576" i="38"/>
  <c r="R955" i="38"/>
  <c r="R538" i="38"/>
  <c r="R289" i="38"/>
  <c r="P538" i="38"/>
  <c r="Q784" i="38"/>
  <c r="Q864" i="38"/>
  <c r="Q929" i="38"/>
  <c r="P944" i="38"/>
  <c r="Q40" i="38"/>
  <c r="P984" i="38"/>
  <c r="R136" i="38"/>
  <c r="Q67" i="38"/>
  <c r="P784" i="38"/>
  <c r="P657" i="38"/>
  <c r="Q117" i="38"/>
  <c r="Q794" i="38"/>
  <c r="R154" i="38"/>
  <c r="P488" i="38"/>
  <c r="P687" i="38"/>
  <c r="P404" i="38"/>
  <c r="Q95" i="38"/>
  <c r="P220" i="38"/>
  <c r="R350" i="38"/>
  <c r="Q12" i="38"/>
  <c r="Q289" i="38"/>
  <c r="R67" i="38"/>
  <c r="R560" i="38"/>
  <c r="P794" i="38"/>
  <c r="P511" i="38"/>
  <c r="Q687" i="38"/>
  <c r="R864" i="38"/>
  <c r="P136" i="38"/>
  <c r="P95" i="38"/>
  <c r="R220" i="38"/>
  <c r="P451" i="38"/>
  <c r="P40" i="38"/>
  <c r="Q420" i="38"/>
  <c r="R282" i="38"/>
  <c r="Q850" i="38"/>
  <c r="P235" i="38"/>
  <c r="R850" i="38"/>
  <c r="P320" i="38"/>
  <c r="P54" i="38"/>
  <c r="R705" i="38"/>
  <c r="P818" i="38"/>
  <c r="Q998" i="38"/>
  <c r="Q626" i="38"/>
  <c r="R906" i="38"/>
  <c r="Q1002" i="38"/>
  <c r="P28" i="38"/>
  <c r="Q13" i="38"/>
  <c r="Q449" i="38"/>
  <c r="P287" i="38"/>
  <c r="P350" i="38"/>
  <c r="P479" i="38"/>
  <c r="P968" i="38"/>
  <c r="P877" i="38"/>
  <c r="P822" i="38"/>
  <c r="P72" i="38"/>
  <c r="Q413" i="38"/>
  <c r="Q55" i="38"/>
  <c r="P414" i="38"/>
  <c r="P891" i="38"/>
  <c r="P113" i="38"/>
  <c r="P406" i="38"/>
  <c r="R221" i="38"/>
  <c r="P688" i="38"/>
  <c r="R797" i="38"/>
  <c r="P797" i="38"/>
  <c r="P683" i="38"/>
  <c r="Q283" i="38"/>
  <c r="P158" i="38"/>
  <c r="R158" i="38"/>
  <c r="Q175" i="38"/>
  <c r="W175" i="38" s="1" a="1"/>
  <c r="W175" i="38" s="1"/>
  <c r="R234" i="38"/>
  <c r="P234" i="38"/>
  <c r="R919" i="38"/>
  <c r="P737" i="38"/>
  <c r="Q234" i="38"/>
  <c r="R311" i="38"/>
  <c r="P311" i="38"/>
  <c r="R209" i="38"/>
  <c r="P209" i="38"/>
  <c r="Q209" i="38"/>
  <c r="P805" i="38"/>
  <c r="R805" i="38"/>
  <c r="R564" i="38"/>
  <c r="P564" i="38"/>
  <c r="R7" i="38"/>
  <c r="P7" i="38"/>
  <c r="Q748" i="38"/>
  <c r="P530" i="38"/>
  <c r="Q530" i="38"/>
  <c r="R530" i="38"/>
  <c r="R206" i="38"/>
  <c r="P433" i="38"/>
  <c r="R433" i="38"/>
  <c r="Q433" i="38"/>
  <c r="R965" i="38"/>
  <c r="P965" i="38"/>
  <c r="P773" i="38"/>
  <c r="R773" i="38"/>
  <c r="P997" i="38"/>
  <c r="R997" i="38"/>
  <c r="Q997" i="38"/>
  <c r="Q564" i="38"/>
  <c r="Q818" i="38"/>
  <c r="P358" i="38"/>
  <c r="P47" i="38"/>
  <c r="Q291" i="38"/>
  <c r="P291" i="38"/>
  <c r="R291" i="38"/>
  <c r="R1001" i="38"/>
  <c r="P1001" i="38"/>
  <c r="R723" i="38"/>
  <c r="Q408" i="38"/>
  <c r="P323" i="38"/>
  <c r="R323" i="38"/>
  <c r="Q323" i="38"/>
  <c r="R903" i="38"/>
  <c r="R644" i="38"/>
  <c r="R377" i="38"/>
  <c r="P377" i="38"/>
  <c r="P347" i="38"/>
  <c r="R347" i="38"/>
  <c r="Q133" i="38"/>
  <c r="R486" i="38"/>
  <c r="P486" i="38"/>
  <c r="P855" i="38"/>
  <c r="R855" i="38"/>
  <c r="Q855" i="38"/>
  <c r="Q307" i="38"/>
  <c r="R451" i="38"/>
  <c r="Q618" i="38"/>
  <c r="P802" i="38"/>
  <c r="R928" i="38"/>
  <c r="Q984" i="38"/>
  <c r="Q907" i="38"/>
  <c r="R907" i="38"/>
  <c r="Q575" i="38"/>
  <c r="Y575" i="38" s="1" a="1"/>
  <c r="Y575" i="38" s="1"/>
  <c r="R713" i="38"/>
  <c r="P713" i="38"/>
  <c r="P91" i="38"/>
  <c r="Q91" i="38"/>
  <c r="Q903" i="38"/>
  <c r="R307" i="38"/>
  <c r="R714" i="38"/>
  <c r="R697" i="38"/>
  <c r="P441" i="38"/>
  <c r="R441" i="38"/>
  <c r="P227" i="38"/>
  <c r="Q227" i="38"/>
  <c r="R795" i="38"/>
  <c r="Q795" i="38"/>
  <c r="P795" i="38"/>
  <c r="Q486" i="38"/>
  <c r="Q347" i="38"/>
  <c r="R405" i="38"/>
  <c r="P217" i="38"/>
  <c r="Q217" i="38"/>
  <c r="P159" i="38"/>
  <c r="Q159" i="38"/>
  <c r="R259" i="38"/>
  <c r="P259" i="38"/>
  <c r="Q259" i="38"/>
  <c r="R217" i="38"/>
  <c r="P236" i="38"/>
  <c r="Q236" i="38"/>
  <c r="P646" i="38"/>
  <c r="R646" i="38"/>
  <c r="Q153" i="38"/>
  <c r="R153" i="38"/>
  <c r="P153" i="38"/>
  <c r="Q119" i="38"/>
  <c r="R119" i="38"/>
  <c r="P119" i="38"/>
  <c r="Q874" i="38"/>
  <c r="P874" i="38"/>
  <c r="Q312" i="38"/>
  <c r="P312" i="38"/>
  <c r="R312" i="38"/>
  <c r="Q36" i="38"/>
  <c r="R36" i="38"/>
  <c r="P36" i="38"/>
  <c r="Q161" i="38"/>
  <c r="R161" i="38"/>
  <c r="P161" i="38"/>
  <c r="P941" i="38"/>
  <c r="R941" i="38"/>
  <c r="R789" i="38"/>
  <c r="P789" i="38"/>
  <c r="Q878" i="38"/>
  <c r="Q958" i="38"/>
  <c r="R26" i="38"/>
  <c r="R151" i="38"/>
  <c r="Q431" i="38"/>
  <c r="Q169" i="38"/>
  <c r="P783" i="38"/>
  <c r="Q851" i="38"/>
  <c r="R900" i="38"/>
  <c r="R952" i="38"/>
  <c r="P210" i="38"/>
  <c r="Q796" i="38"/>
  <c r="Q928" i="38"/>
  <c r="R918" i="38"/>
  <c r="R17" i="38"/>
  <c r="R962" i="38"/>
  <c r="P812" i="38"/>
  <c r="P916" i="38"/>
  <c r="R621" i="38"/>
  <c r="Q893" i="38"/>
  <c r="R287" i="38"/>
  <c r="Q887" i="38"/>
  <c r="P781" i="38"/>
  <c r="P887" i="38"/>
  <c r="Q919" i="38"/>
  <c r="P62" i="38"/>
  <c r="Q548" i="38"/>
  <c r="L1004" i="38"/>
  <c r="K997" i="38"/>
  <c r="L996" i="38"/>
  <c r="K989" i="38"/>
  <c r="L988" i="38"/>
  <c r="K981" i="38"/>
  <c r="L980" i="38"/>
  <c r="K973" i="38"/>
  <c r="L972" i="38"/>
  <c r="K965" i="38"/>
  <c r="L964" i="38"/>
  <c r="K957" i="38"/>
  <c r="L956" i="38"/>
  <c r="K949" i="38"/>
  <c r="L948" i="38"/>
  <c r="K941" i="38"/>
  <c r="L940" i="38"/>
  <c r="K933" i="38"/>
  <c r="L932" i="38"/>
  <c r="K1004" i="38"/>
  <c r="L1003" i="38"/>
  <c r="K996" i="38"/>
  <c r="L995" i="38"/>
  <c r="K988" i="38"/>
  <c r="L987" i="38"/>
  <c r="K980" i="38"/>
  <c r="L979" i="38"/>
  <c r="K972" i="38"/>
  <c r="L971" i="38"/>
  <c r="K964" i="38"/>
  <c r="L963" i="38"/>
  <c r="K956" i="38"/>
  <c r="L955" i="38"/>
  <c r="K948" i="38"/>
  <c r="L947" i="38"/>
  <c r="K940" i="38"/>
  <c r="L939" i="38"/>
  <c r="K932" i="38"/>
  <c r="L931" i="38"/>
  <c r="K1003" i="38"/>
  <c r="L1002" i="38"/>
  <c r="K995" i="38"/>
  <c r="L994" i="38"/>
  <c r="K987" i="38"/>
  <c r="L986" i="38"/>
  <c r="K979" i="38"/>
  <c r="L978" i="38"/>
  <c r="K971" i="38"/>
  <c r="L970" i="38"/>
  <c r="K963" i="38"/>
  <c r="L962" i="38"/>
  <c r="K955" i="38"/>
  <c r="L954" i="38"/>
  <c r="K947" i="38"/>
  <c r="L946" i="38"/>
  <c r="K939" i="38"/>
  <c r="L938" i="38"/>
  <c r="K931" i="38"/>
  <c r="L930" i="38"/>
  <c r="K1002" i="38"/>
  <c r="L1001" i="38"/>
  <c r="K994" i="38"/>
  <c r="L993" i="38"/>
  <c r="K986" i="38"/>
  <c r="L985" i="38"/>
  <c r="K978" i="38"/>
  <c r="L977" i="38"/>
  <c r="K970" i="38"/>
  <c r="L969" i="38"/>
  <c r="K962" i="38"/>
  <c r="L961" i="38"/>
  <c r="K954" i="38"/>
  <c r="L953" i="38"/>
  <c r="K946" i="38"/>
  <c r="L945" i="38"/>
  <c r="K938" i="38"/>
  <c r="L937" i="38"/>
  <c r="K930" i="38"/>
  <c r="L929" i="38"/>
  <c r="K1001" i="38"/>
  <c r="L1000" i="38"/>
  <c r="K993" i="38"/>
  <c r="L992" i="38"/>
  <c r="K985" i="38"/>
  <c r="L984" i="38"/>
  <c r="K977" i="38"/>
  <c r="L976" i="38"/>
  <c r="K969" i="38"/>
  <c r="L968" i="38"/>
  <c r="K961" i="38"/>
  <c r="L960" i="38"/>
  <c r="K953" i="38"/>
  <c r="L952" i="38"/>
  <c r="K945" i="38"/>
  <c r="L944" i="38"/>
  <c r="K937" i="38"/>
  <c r="L936" i="38"/>
  <c r="K1000" i="38"/>
  <c r="L999" i="38"/>
  <c r="K992" i="38"/>
  <c r="L991" i="38"/>
  <c r="K984" i="38"/>
  <c r="L983" i="38"/>
  <c r="K976" i="38"/>
  <c r="L975" i="38"/>
  <c r="K968" i="38"/>
  <c r="L967" i="38"/>
  <c r="K960" i="38"/>
  <c r="L959" i="38"/>
  <c r="K952" i="38"/>
  <c r="L951" i="38"/>
  <c r="K944" i="38"/>
  <c r="L943" i="38"/>
  <c r="K936" i="38"/>
  <c r="L935" i="38"/>
  <c r="K999" i="38"/>
  <c r="L998" i="38"/>
  <c r="K991" i="38"/>
  <c r="L990" i="38"/>
  <c r="K983" i="38"/>
  <c r="L982" i="38"/>
  <c r="K975" i="38"/>
  <c r="L974" i="38"/>
  <c r="K967" i="38"/>
  <c r="L966" i="38"/>
  <c r="K959" i="38"/>
  <c r="L958" i="38"/>
  <c r="K951" i="38"/>
  <c r="L950" i="38"/>
  <c r="K943" i="38"/>
  <c r="L942" i="38"/>
  <c r="K935" i="38"/>
  <c r="L934" i="38"/>
  <c r="L989" i="38"/>
  <c r="K982" i="38"/>
  <c r="K929" i="38"/>
  <c r="L928" i="38"/>
  <c r="K921" i="38"/>
  <c r="L920" i="38"/>
  <c r="K913" i="38"/>
  <c r="L912" i="38"/>
  <c r="K905" i="38"/>
  <c r="L904" i="38"/>
  <c r="K897" i="38"/>
  <c r="L896" i="38"/>
  <c r="K889" i="38"/>
  <c r="L888" i="38"/>
  <c r="K881" i="38"/>
  <c r="L880" i="38"/>
  <c r="K873" i="38"/>
  <c r="L872" i="38"/>
  <c r="K865" i="38"/>
  <c r="L864" i="38"/>
  <c r="L981" i="38"/>
  <c r="K974" i="38"/>
  <c r="K928" i="38"/>
  <c r="L927" i="38"/>
  <c r="K920" i="38"/>
  <c r="L919" i="38"/>
  <c r="K912" i="38"/>
  <c r="L911" i="38"/>
  <c r="K904" i="38"/>
  <c r="L903" i="38"/>
  <c r="K896" i="38"/>
  <c r="L895" i="38"/>
  <c r="K888" i="38"/>
  <c r="L887" i="38"/>
  <c r="K880" i="38"/>
  <c r="L879" i="38"/>
  <c r="K872" i="38"/>
  <c r="L871" i="38"/>
  <c r="L973" i="38"/>
  <c r="K966" i="38"/>
  <c r="K927" i="38"/>
  <c r="L926" i="38"/>
  <c r="L965" i="38"/>
  <c r="K958" i="38"/>
  <c r="K926" i="38"/>
  <c r="L925" i="38"/>
  <c r="K918" i="38"/>
  <c r="L917" i="38"/>
  <c r="K910" i="38"/>
  <c r="L909" i="38"/>
  <c r="K902" i="38"/>
  <c r="L901" i="38"/>
  <c r="K894" i="38"/>
  <c r="L893" i="38"/>
  <c r="K886" i="38"/>
  <c r="L885" i="38"/>
  <c r="K878" i="38"/>
  <c r="L877" i="38"/>
  <c r="K870" i="38"/>
  <c r="L869" i="38"/>
  <c r="L957" i="38"/>
  <c r="K950" i="38"/>
  <c r="K925" i="38"/>
  <c r="L924" i="38"/>
  <c r="K917" i="38"/>
  <c r="L916" i="38"/>
  <c r="K909" i="38"/>
  <c r="L908" i="38"/>
  <c r="K901" i="38"/>
  <c r="L900" i="38"/>
  <c r="K998" i="38"/>
  <c r="L941" i="38"/>
  <c r="K934" i="38"/>
  <c r="K923" i="38"/>
  <c r="L922" i="38"/>
  <c r="K915" i="38"/>
  <c r="L914" i="38"/>
  <c r="K907" i="38"/>
  <c r="L906" i="38"/>
  <c r="K899" i="38"/>
  <c r="L898" i="38"/>
  <c r="K891" i="38"/>
  <c r="L890" i="38"/>
  <c r="K883" i="38"/>
  <c r="L882" i="38"/>
  <c r="K875" i="38"/>
  <c r="L874" i="38"/>
  <c r="K867" i="38"/>
  <c r="L866" i="38"/>
  <c r="L997" i="38"/>
  <c r="K990" i="38"/>
  <c r="L933" i="38"/>
  <c r="K942" i="38"/>
  <c r="L910" i="38"/>
  <c r="K903" i="38"/>
  <c r="K893" i="38"/>
  <c r="L884" i="38"/>
  <c r="K877" i="38"/>
  <c r="L868" i="38"/>
  <c r="K859" i="38"/>
  <c r="L858" i="38"/>
  <c r="K851" i="38"/>
  <c r="L850" i="38"/>
  <c r="K843" i="38"/>
  <c r="L842" i="38"/>
  <c r="K835" i="38"/>
  <c r="L834" i="38"/>
  <c r="K827" i="38"/>
  <c r="L826" i="38"/>
  <c r="K819" i="38"/>
  <c r="L818" i="38"/>
  <c r="K922" i="38"/>
  <c r="L905" i="38"/>
  <c r="L891" i="38"/>
  <c r="K884" i="38"/>
  <c r="L875" i="38"/>
  <c r="K868" i="38"/>
  <c r="K858" i="38"/>
  <c r="L857" i="38"/>
  <c r="K850" i="38"/>
  <c r="L849" i="38"/>
  <c r="K842" i="38"/>
  <c r="L841" i="38"/>
  <c r="K834" i="38"/>
  <c r="L833" i="38"/>
  <c r="K826" i="38"/>
  <c r="L825" i="38"/>
  <c r="K818" i="38"/>
  <c r="K919" i="38"/>
  <c r="L907" i="38"/>
  <c r="K900" i="38"/>
  <c r="K898" i="38"/>
  <c r="L889" i="38"/>
  <c r="K882" i="38"/>
  <c r="L873" i="38"/>
  <c r="K866" i="38"/>
  <c r="K857" i="38"/>
  <c r="L856" i="38"/>
  <c r="L921" i="38"/>
  <c r="K914" i="38"/>
  <c r="L902" i="38"/>
  <c r="L894" i="38"/>
  <c r="K887" i="38"/>
  <c r="L878" i="38"/>
  <c r="K871" i="38"/>
  <c r="K864" i="38"/>
  <c r="L863" i="38"/>
  <c r="K856" i="38"/>
  <c r="L855" i="38"/>
  <c r="K848" i="38"/>
  <c r="L847" i="38"/>
  <c r="K840" i="38"/>
  <c r="L839" i="38"/>
  <c r="K924" i="38"/>
  <c r="K916" i="38"/>
  <c r="L892" i="38"/>
  <c r="K885" i="38"/>
  <c r="L876" i="38"/>
  <c r="K869" i="38"/>
  <c r="K863" i="38"/>
  <c r="L862" i="38"/>
  <c r="K855" i="38"/>
  <c r="L854" i="38"/>
  <c r="K847" i="38"/>
  <c r="L846" i="38"/>
  <c r="K839" i="38"/>
  <c r="L838" i="38"/>
  <c r="K831" i="38"/>
  <c r="L830" i="38"/>
  <c r="K823" i="38"/>
  <c r="L822" i="38"/>
  <c r="L923" i="38"/>
  <c r="L913" i="38"/>
  <c r="K906" i="38"/>
  <c r="L897" i="38"/>
  <c r="K890" i="38"/>
  <c r="L881" i="38"/>
  <c r="K874" i="38"/>
  <c r="L865" i="38"/>
  <c r="K861" i="38"/>
  <c r="L860" i="38"/>
  <c r="K853" i="38"/>
  <c r="L852" i="38"/>
  <c r="K845" i="38"/>
  <c r="L844" i="38"/>
  <c r="K837" i="38"/>
  <c r="L836" i="38"/>
  <c r="K829" i="38"/>
  <c r="L828" i="38"/>
  <c r="K821" i="38"/>
  <c r="L820" i="38"/>
  <c r="L949" i="38"/>
  <c r="L883" i="38"/>
  <c r="K876" i="38"/>
  <c r="L843" i="38"/>
  <c r="L831" i="38"/>
  <c r="K824" i="38"/>
  <c r="K813" i="38"/>
  <c r="L812" i="38"/>
  <c r="K805" i="38"/>
  <c r="L804" i="38"/>
  <c r="K797" i="38"/>
  <c r="L796" i="38"/>
  <c r="K789" i="38"/>
  <c r="L915" i="38"/>
  <c r="L859" i="38"/>
  <c r="L845" i="38"/>
  <c r="K838" i="38"/>
  <c r="L829" i="38"/>
  <c r="K822" i="38"/>
  <c r="K812" i="38"/>
  <c r="L811" i="38"/>
  <c r="K804" i="38"/>
  <c r="L803" i="38"/>
  <c r="K796" i="38"/>
  <c r="L795" i="38"/>
  <c r="K788" i="38"/>
  <c r="L787" i="38"/>
  <c r="K780" i="38"/>
  <c r="L779" i="38"/>
  <c r="K772" i="38"/>
  <c r="L771" i="38"/>
  <c r="L867" i="38"/>
  <c r="K862" i="38"/>
  <c r="K852" i="38"/>
  <c r="L840" i="38"/>
  <c r="K836" i="38"/>
  <c r="L827" i="38"/>
  <c r="K820" i="38"/>
  <c r="K811" i="38"/>
  <c r="L810" i="38"/>
  <c r="K803" i="38"/>
  <c r="L802" i="38"/>
  <c r="K795" i="38"/>
  <c r="L794" i="38"/>
  <c r="K895" i="38"/>
  <c r="L832" i="38"/>
  <c r="K825" i="38"/>
  <c r="L817" i="38"/>
  <c r="K810" i="38"/>
  <c r="L809" i="38"/>
  <c r="K802" i="38"/>
  <c r="L801" i="38"/>
  <c r="K794" i="38"/>
  <c r="L793" i="38"/>
  <c r="K786" i="38"/>
  <c r="L785" i="38"/>
  <c r="K778" i="38"/>
  <c r="L777" i="38"/>
  <c r="K770" i="38"/>
  <c r="L769" i="38"/>
  <c r="K911" i="38"/>
  <c r="L861" i="38"/>
  <c r="K854" i="38"/>
  <c r="K849" i="38"/>
  <c r="K832" i="38"/>
  <c r="L823" i="38"/>
  <c r="K817" i="38"/>
  <c r="L816" i="38"/>
  <c r="K809" i="38"/>
  <c r="L808" i="38"/>
  <c r="K801" i="38"/>
  <c r="L800" i="38"/>
  <c r="K793" i="38"/>
  <c r="L792" i="38"/>
  <c r="K785" i="38"/>
  <c r="L784" i="38"/>
  <c r="K777" i="38"/>
  <c r="L776" i="38"/>
  <c r="K769" i="38"/>
  <c r="L768" i="38"/>
  <c r="L886" i="38"/>
  <c r="K879" i="38"/>
  <c r="L851" i="38"/>
  <c r="K844" i="38"/>
  <c r="L837" i="38"/>
  <c r="K830" i="38"/>
  <c r="L821" i="38"/>
  <c r="K816" i="38"/>
  <c r="L815" i="38"/>
  <c r="K808" i="38"/>
  <c r="L807" i="38"/>
  <c r="K800" i="38"/>
  <c r="L799" i="38"/>
  <c r="K792" i="38"/>
  <c r="L791" i="38"/>
  <c r="K784" i="38"/>
  <c r="L783" i="38"/>
  <c r="K776" i="38"/>
  <c r="L775" i="38"/>
  <c r="L918" i="38"/>
  <c r="L899" i="38"/>
  <c r="K892" i="38"/>
  <c r="L853" i="38"/>
  <c r="K846" i="38"/>
  <c r="L835" i="38"/>
  <c r="K828" i="38"/>
  <c r="L819" i="38"/>
  <c r="K815" i="38"/>
  <c r="L814" i="38"/>
  <c r="K807" i="38"/>
  <c r="L806" i="38"/>
  <c r="K799" i="38"/>
  <c r="L798" i="38"/>
  <c r="K791" i="38"/>
  <c r="L790" i="38"/>
  <c r="K783" i="38"/>
  <c r="L782" i="38"/>
  <c r="K775" i="38"/>
  <c r="L774" i="38"/>
  <c r="K860" i="38"/>
  <c r="L824" i="38"/>
  <c r="K814" i="38"/>
  <c r="K766" i="38"/>
  <c r="L765" i="38"/>
  <c r="K758" i="38"/>
  <c r="L757" i="38"/>
  <c r="K750" i="38"/>
  <c r="L749" i="38"/>
  <c r="K742" i="38"/>
  <c r="K908" i="38"/>
  <c r="L813" i="38"/>
  <c r="K806" i="38"/>
  <c r="L778" i="38"/>
  <c r="L773" i="38"/>
  <c r="K771" i="38"/>
  <c r="K765" i="38"/>
  <c r="L764" i="38"/>
  <c r="K757" i="38"/>
  <c r="L756" i="38"/>
  <c r="K749" i="38"/>
  <c r="L748" i="38"/>
  <c r="K741" i="38"/>
  <c r="L740" i="38"/>
  <c r="L805" i="38"/>
  <c r="K798" i="38"/>
  <c r="L780" i="38"/>
  <c r="K773" i="38"/>
  <c r="K764" i="38"/>
  <c r="L763" i="38"/>
  <c r="K756" i="38"/>
  <c r="L755" i="38"/>
  <c r="K748" i="38"/>
  <c r="L747" i="38"/>
  <c r="K740" i="38"/>
  <c r="L739" i="38"/>
  <c r="K833" i="38"/>
  <c r="L797" i="38"/>
  <c r="K790" i="38"/>
  <c r="K787" i="38"/>
  <c r="K782" i="38"/>
  <c r="K763" i="38"/>
  <c r="L762" i="38"/>
  <c r="K755" i="38"/>
  <c r="L754" i="38"/>
  <c r="K747" i="38"/>
  <c r="L746" i="38"/>
  <c r="K739" i="38"/>
  <c r="L738" i="38"/>
  <c r="K731" i="38"/>
  <c r="L730" i="38"/>
  <c r="K723" i="38"/>
  <c r="L722" i="38"/>
  <c r="K715" i="38"/>
  <c r="L714" i="38"/>
  <c r="K707" i="38"/>
  <c r="L848" i="38"/>
  <c r="L789" i="38"/>
  <c r="L770" i="38"/>
  <c r="K762" i="38"/>
  <c r="L761" i="38"/>
  <c r="K754" i="38"/>
  <c r="L753" i="38"/>
  <c r="K746" i="38"/>
  <c r="L745" i="38"/>
  <c r="L772" i="38"/>
  <c r="K761" i="38"/>
  <c r="L760" i="38"/>
  <c r="K753" i="38"/>
  <c r="L752" i="38"/>
  <c r="K745" i="38"/>
  <c r="L744" i="38"/>
  <c r="K737" i="38"/>
  <c r="L736" i="38"/>
  <c r="K729" i="38"/>
  <c r="L728" i="38"/>
  <c r="K721" i="38"/>
  <c r="L720" i="38"/>
  <c r="L870" i="38"/>
  <c r="L786" i="38"/>
  <c r="L781" i="38"/>
  <c r="K779" i="38"/>
  <c r="K774" i="38"/>
  <c r="K768" i="38"/>
  <c r="L767" i="38"/>
  <c r="K760" i="38"/>
  <c r="L759" i="38"/>
  <c r="K752" i="38"/>
  <c r="L751" i="38"/>
  <c r="K744" i="38"/>
  <c r="L743" i="38"/>
  <c r="K736" i="38"/>
  <c r="L735" i="38"/>
  <c r="K728" i="38"/>
  <c r="L727" i="38"/>
  <c r="K720" i="38"/>
  <c r="L719" i="38"/>
  <c r="K712" i="38"/>
  <c r="L711" i="38"/>
  <c r="L741" i="38"/>
  <c r="L731" i="38"/>
  <c r="K724" i="38"/>
  <c r="L721" i="38"/>
  <c r="L717" i="38"/>
  <c r="K716" i="38"/>
  <c r="K710" i="38"/>
  <c r="K703" i="38"/>
  <c r="L702" i="38"/>
  <c r="K695" i="38"/>
  <c r="L694" i="38"/>
  <c r="K687" i="38"/>
  <c r="L686" i="38"/>
  <c r="K679" i="38"/>
  <c r="L678" i="38"/>
  <c r="K671" i="38"/>
  <c r="L670" i="38"/>
  <c r="K841" i="38"/>
  <c r="K767" i="38"/>
  <c r="K735" i="38"/>
  <c r="L725" i="38"/>
  <c r="L718" i="38"/>
  <c r="K717" i="38"/>
  <c r="K711" i="38"/>
  <c r="K702" i="38"/>
  <c r="L701" i="38"/>
  <c r="K694" i="38"/>
  <c r="L693" i="38"/>
  <c r="K686" i="38"/>
  <c r="L685" i="38"/>
  <c r="K678" i="38"/>
  <c r="L677" i="38"/>
  <c r="K781" i="38"/>
  <c r="L766" i="38"/>
  <c r="K759" i="38"/>
  <c r="K738" i="38"/>
  <c r="L732" i="38"/>
  <c r="K725" i="38"/>
  <c r="K718" i="38"/>
  <c r="L712" i="38"/>
  <c r="K701" i="38"/>
  <c r="L700" i="38"/>
  <c r="K693" i="38"/>
  <c r="L692" i="38"/>
  <c r="K685" i="38"/>
  <c r="L684" i="38"/>
  <c r="K677" i="38"/>
  <c r="L676" i="38"/>
  <c r="K669" i="38"/>
  <c r="L668" i="38"/>
  <c r="L758" i="38"/>
  <c r="K751" i="38"/>
  <c r="K732" i="38"/>
  <c r="L729" i="38"/>
  <c r="L726" i="38"/>
  <c r="K722" i="38"/>
  <c r="K719" i="38"/>
  <c r="L713" i="38"/>
  <c r="K700" i="38"/>
  <c r="L699" i="38"/>
  <c r="K692" i="38"/>
  <c r="L691" i="38"/>
  <c r="K684" i="38"/>
  <c r="L683" i="38"/>
  <c r="K676" i="38"/>
  <c r="L675" i="38"/>
  <c r="K668" i="38"/>
  <c r="L667" i="38"/>
  <c r="K660" i="38"/>
  <c r="L659" i="38"/>
  <c r="K652" i="38"/>
  <c r="L651" i="38"/>
  <c r="K644" i="38"/>
  <c r="L643" i="38"/>
  <c r="L750" i="38"/>
  <c r="K743" i="38"/>
  <c r="L733" i="38"/>
  <c r="K726" i="38"/>
  <c r="K713" i="38"/>
  <c r="L707" i="38"/>
  <c r="L706" i="38"/>
  <c r="K699" i="38"/>
  <c r="L698" i="38"/>
  <c r="K691" i="38"/>
  <c r="L690" i="38"/>
  <c r="K683" i="38"/>
  <c r="L682" i="38"/>
  <c r="K675" i="38"/>
  <c r="L674" i="38"/>
  <c r="L742" i="38"/>
  <c r="K733" i="38"/>
  <c r="L723" i="38"/>
  <c r="K714" i="38"/>
  <c r="L708" i="38"/>
  <c r="K706" i="38"/>
  <c r="L705" i="38"/>
  <c r="K698" i="38"/>
  <c r="L697" i="38"/>
  <c r="K690" i="38"/>
  <c r="L689" i="38"/>
  <c r="K682" i="38"/>
  <c r="L681" i="38"/>
  <c r="K674" i="38"/>
  <c r="L673" i="38"/>
  <c r="K666" i="38"/>
  <c r="L665" i="38"/>
  <c r="L737" i="38"/>
  <c r="L734" i="38"/>
  <c r="K730" i="38"/>
  <c r="K727" i="38"/>
  <c r="L715" i="38"/>
  <c r="L709" i="38"/>
  <c r="K708" i="38"/>
  <c r="K705" i="38"/>
  <c r="L704" i="38"/>
  <c r="K697" i="38"/>
  <c r="L696" i="38"/>
  <c r="K689" i="38"/>
  <c r="L688" i="38"/>
  <c r="K681" i="38"/>
  <c r="L680" i="38"/>
  <c r="K673" i="38"/>
  <c r="L672" i="38"/>
  <c r="K665" i="38"/>
  <c r="L664" i="38"/>
  <c r="K657" i="38"/>
  <c r="L656" i="38"/>
  <c r="K649" i="38"/>
  <c r="L648" i="38"/>
  <c r="K641" i="38"/>
  <c r="L640" i="38"/>
  <c r="L788" i="38"/>
  <c r="L724" i="38"/>
  <c r="K670" i="38"/>
  <c r="L666" i="38"/>
  <c r="L663" i="38"/>
  <c r="K659" i="38"/>
  <c r="L654" i="38"/>
  <c r="K653" i="38"/>
  <c r="K647" i="38"/>
  <c r="L641" i="38"/>
  <c r="K638" i="38"/>
  <c r="L637" i="38"/>
  <c r="K630" i="38"/>
  <c r="L629" i="38"/>
  <c r="K622" i="38"/>
  <c r="L621" i="38"/>
  <c r="K734" i="38"/>
  <c r="K704" i="38"/>
  <c r="K663" i="38"/>
  <c r="L655" i="38"/>
  <c r="K654" i="38"/>
  <c r="K648" i="38"/>
  <c r="L642" i="38"/>
  <c r="K637" i="38"/>
  <c r="L636" i="38"/>
  <c r="K629" i="38"/>
  <c r="L628" i="38"/>
  <c r="K621" i="38"/>
  <c r="L620" i="38"/>
  <c r="K613" i="38"/>
  <c r="L612" i="38"/>
  <c r="K605" i="38"/>
  <c r="L604" i="38"/>
  <c r="K597" i="38"/>
  <c r="L596" i="38"/>
  <c r="L703" i="38"/>
  <c r="K696" i="38"/>
  <c r="L669" i="38"/>
  <c r="L660" i="38"/>
  <c r="K655" i="38"/>
  <c r="L649" i="38"/>
  <c r="K642" i="38"/>
  <c r="K636" i="38"/>
  <c r="L635" i="38"/>
  <c r="K628" i="38"/>
  <c r="L627" i="38"/>
  <c r="K620" i="38"/>
  <c r="L619" i="38"/>
  <c r="K612" i="38"/>
  <c r="L611" i="38"/>
  <c r="K604" i="38"/>
  <c r="L603" i="38"/>
  <c r="K596" i="38"/>
  <c r="L595" i="38"/>
  <c r="L710" i="38"/>
  <c r="L695" i="38"/>
  <c r="K688" i="38"/>
  <c r="K667" i="38"/>
  <c r="K664" i="38"/>
  <c r="K656" i="38"/>
  <c r="L650" i="38"/>
  <c r="K643" i="38"/>
  <c r="K635" i="38"/>
  <c r="L634" i="38"/>
  <c r="K627" i="38"/>
  <c r="L626" i="38"/>
  <c r="K619" i="38"/>
  <c r="L618" i="38"/>
  <c r="K611" i="38"/>
  <c r="L610" i="38"/>
  <c r="K603" i="38"/>
  <c r="L602" i="38"/>
  <c r="K595" i="38"/>
  <c r="L594" i="38"/>
  <c r="K709" i="38"/>
  <c r="L687" i="38"/>
  <c r="K680" i="38"/>
  <c r="L661" i="38"/>
  <c r="L657" i="38"/>
  <c r="K650" i="38"/>
  <c r="L644" i="38"/>
  <c r="K634" i="38"/>
  <c r="L633" i="38"/>
  <c r="K626" i="38"/>
  <c r="L625" i="38"/>
  <c r="L679" i="38"/>
  <c r="K672" i="38"/>
  <c r="K661" i="38"/>
  <c r="L658" i="38"/>
  <c r="K651" i="38"/>
  <c r="L645" i="38"/>
  <c r="K633" i="38"/>
  <c r="L632" i="38"/>
  <c r="K625" i="38"/>
  <c r="L624" i="38"/>
  <c r="K617" i="38"/>
  <c r="L616" i="38"/>
  <c r="K609" i="38"/>
  <c r="L608" i="38"/>
  <c r="L716" i="38"/>
  <c r="L671" i="38"/>
  <c r="L662" i="38"/>
  <c r="K658" i="38"/>
  <c r="L652" i="38"/>
  <c r="L646" i="38"/>
  <c r="K645" i="38"/>
  <c r="L639" i="38"/>
  <c r="K632" i="38"/>
  <c r="L631" i="38"/>
  <c r="K624" i="38"/>
  <c r="L623" i="38"/>
  <c r="K616" i="38"/>
  <c r="L615" i="38"/>
  <c r="K608" i="38"/>
  <c r="L607" i="38"/>
  <c r="K600" i="38"/>
  <c r="L599" i="38"/>
  <c r="K639" i="38"/>
  <c r="K615" i="38"/>
  <c r="L600" i="38"/>
  <c r="L593" i="38"/>
  <c r="K586" i="38"/>
  <c r="L585" i="38"/>
  <c r="K578" i="38"/>
  <c r="L577" i="38"/>
  <c r="K570" i="38"/>
  <c r="L569" i="38"/>
  <c r="K562" i="38"/>
  <c r="L561" i="38"/>
  <c r="K554" i="38"/>
  <c r="L553" i="38"/>
  <c r="K546" i="38"/>
  <c r="L545" i="38"/>
  <c r="K538" i="38"/>
  <c r="L537" i="38"/>
  <c r="K530" i="38"/>
  <c r="L529" i="38"/>
  <c r="K522" i="38"/>
  <c r="L521" i="38"/>
  <c r="K514" i="38"/>
  <c r="L513" i="38"/>
  <c r="K506" i="38"/>
  <c r="L505" i="38"/>
  <c r="K498" i="38"/>
  <c r="L497" i="38"/>
  <c r="K490" i="38"/>
  <c r="L489" i="38"/>
  <c r="K482" i="38"/>
  <c r="L481" i="38"/>
  <c r="L647" i="38"/>
  <c r="L638" i="38"/>
  <c r="K631" i="38"/>
  <c r="L617" i="38"/>
  <c r="K610" i="38"/>
  <c r="L598" i="38"/>
  <c r="K593" i="38"/>
  <c r="L592" i="38"/>
  <c r="K585" i="38"/>
  <c r="L584" i="38"/>
  <c r="K577" i="38"/>
  <c r="L576" i="38"/>
  <c r="K569" i="38"/>
  <c r="L568" i="38"/>
  <c r="K561" i="38"/>
  <c r="L560" i="38"/>
  <c r="K553" i="38"/>
  <c r="L552" i="38"/>
  <c r="K545" i="38"/>
  <c r="L544" i="38"/>
  <c r="K537" i="38"/>
  <c r="L536" i="38"/>
  <c r="K529" i="38"/>
  <c r="L528" i="38"/>
  <c r="K521" i="38"/>
  <c r="L520" i="38"/>
  <c r="K513" i="38"/>
  <c r="L512" i="38"/>
  <c r="K505" i="38"/>
  <c r="L504" i="38"/>
  <c r="K497" i="38"/>
  <c r="L496" i="38"/>
  <c r="K489" i="38"/>
  <c r="L488" i="38"/>
  <c r="K481" i="38"/>
  <c r="L480" i="38"/>
  <c r="K473" i="38"/>
  <c r="L472" i="38"/>
  <c r="K465" i="38"/>
  <c r="L464" i="38"/>
  <c r="K646" i="38"/>
  <c r="L630" i="38"/>
  <c r="L605" i="38"/>
  <c r="K598" i="38"/>
  <c r="K592" i="38"/>
  <c r="L591" i="38"/>
  <c r="K584" i="38"/>
  <c r="L583" i="38"/>
  <c r="K576" i="38"/>
  <c r="L575" i="38"/>
  <c r="K568" i="38"/>
  <c r="L567" i="38"/>
  <c r="K560" i="38"/>
  <c r="L559" i="38"/>
  <c r="K552" i="38"/>
  <c r="L551" i="38"/>
  <c r="K544" i="38"/>
  <c r="L543" i="38"/>
  <c r="K536" i="38"/>
  <c r="L535" i="38"/>
  <c r="K528" i="38"/>
  <c r="L527" i="38"/>
  <c r="K520" i="38"/>
  <c r="L519" i="38"/>
  <c r="K512" i="38"/>
  <c r="L511" i="38"/>
  <c r="K504" i="38"/>
  <c r="L503" i="38"/>
  <c r="K496" i="38"/>
  <c r="L495" i="38"/>
  <c r="K488" i="38"/>
  <c r="L487" i="38"/>
  <c r="K480" i="38"/>
  <c r="L479" i="38"/>
  <c r="K472" i="38"/>
  <c r="L471" i="38"/>
  <c r="K464" i="38"/>
  <c r="L463" i="38"/>
  <c r="K623" i="38"/>
  <c r="L614" i="38"/>
  <c r="K607" i="38"/>
  <c r="L601" i="38"/>
  <c r="K594" i="38"/>
  <c r="K591" i="38"/>
  <c r="L590" i="38"/>
  <c r="K583" i="38"/>
  <c r="L582" i="38"/>
  <c r="K575" i="38"/>
  <c r="L574" i="38"/>
  <c r="K567" i="38"/>
  <c r="L566" i="38"/>
  <c r="K559" i="38"/>
  <c r="L558" i="38"/>
  <c r="K551" i="38"/>
  <c r="L550" i="38"/>
  <c r="K543" i="38"/>
  <c r="L542" i="38"/>
  <c r="K535" i="38"/>
  <c r="L534" i="38"/>
  <c r="K527" i="38"/>
  <c r="L526" i="38"/>
  <c r="K519" i="38"/>
  <c r="L518" i="38"/>
  <c r="K511" i="38"/>
  <c r="L510" i="38"/>
  <c r="K503" i="38"/>
  <c r="L502" i="38"/>
  <c r="K495" i="38"/>
  <c r="L494" i="38"/>
  <c r="K487" i="38"/>
  <c r="L486" i="38"/>
  <c r="K479" i="38"/>
  <c r="L478" i="38"/>
  <c r="K471" i="38"/>
  <c r="L470" i="38"/>
  <c r="K463" i="38"/>
  <c r="L462" i="38"/>
  <c r="L653" i="38"/>
  <c r="K614" i="38"/>
  <c r="L609" i="38"/>
  <c r="K601" i="38"/>
  <c r="K590" i="38"/>
  <c r="L589" i="38"/>
  <c r="K582" i="38"/>
  <c r="L581" i="38"/>
  <c r="K574" i="38"/>
  <c r="L573" i="38"/>
  <c r="K566" i="38"/>
  <c r="L565" i="38"/>
  <c r="K558" i="38"/>
  <c r="L557" i="38"/>
  <c r="K550" i="38"/>
  <c r="L549" i="38"/>
  <c r="K542" i="38"/>
  <c r="L541" i="38"/>
  <c r="K534" i="38"/>
  <c r="L533" i="38"/>
  <c r="K526" i="38"/>
  <c r="L525" i="38"/>
  <c r="K518" i="38"/>
  <c r="L517" i="38"/>
  <c r="K510" i="38"/>
  <c r="L509" i="38"/>
  <c r="K502" i="38"/>
  <c r="L501" i="38"/>
  <c r="K494" i="38"/>
  <c r="L493" i="38"/>
  <c r="K486" i="38"/>
  <c r="L485" i="38"/>
  <c r="K662" i="38"/>
  <c r="L622" i="38"/>
  <c r="K599" i="38"/>
  <c r="K589" i="38"/>
  <c r="L588" i="38"/>
  <c r="K581" i="38"/>
  <c r="L580" i="38"/>
  <c r="K573" i="38"/>
  <c r="L572" i="38"/>
  <c r="K565" i="38"/>
  <c r="L564" i="38"/>
  <c r="K557" i="38"/>
  <c r="L556" i="38"/>
  <c r="K549" i="38"/>
  <c r="L548" i="38"/>
  <c r="K541" i="38"/>
  <c r="L540" i="38"/>
  <c r="K533" i="38"/>
  <c r="L532" i="38"/>
  <c r="K525" i="38"/>
  <c r="L524" i="38"/>
  <c r="K517" i="38"/>
  <c r="L516" i="38"/>
  <c r="K509" i="38"/>
  <c r="L508" i="38"/>
  <c r="K501" i="38"/>
  <c r="L500" i="38"/>
  <c r="K493" i="38"/>
  <c r="L492" i="38"/>
  <c r="K485" i="38"/>
  <c r="L484" i="38"/>
  <c r="K477" i="38"/>
  <c r="L476" i="38"/>
  <c r="K469" i="38"/>
  <c r="L468" i="38"/>
  <c r="K461" i="38"/>
  <c r="K618" i="38"/>
  <c r="L606" i="38"/>
  <c r="L597" i="38"/>
  <c r="K588" i="38"/>
  <c r="L587" i="38"/>
  <c r="K580" i="38"/>
  <c r="L579" i="38"/>
  <c r="K572" i="38"/>
  <c r="L571" i="38"/>
  <c r="K564" i="38"/>
  <c r="L563" i="38"/>
  <c r="K556" i="38"/>
  <c r="L555" i="38"/>
  <c r="K548" i="38"/>
  <c r="L547" i="38"/>
  <c r="K540" i="38"/>
  <c r="L539" i="38"/>
  <c r="K532" i="38"/>
  <c r="L531" i="38"/>
  <c r="K524" i="38"/>
  <c r="L523" i="38"/>
  <c r="K516" i="38"/>
  <c r="L515" i="38"/>
  <c r="K508" i="38"/>
  <c r="L507" i="38"/>
  <c r="K500" i="38"/>
  <c r="L499" i="38"/>
  <c r="K492" i="38"/>
  <c r="L491" i="38"/>
  <c r="K484" i="38"/>
  <c r="L483" i="38"/>
  <c r="K476" i="38"/>
  <c r="L475" i="38"/>
  <c r="K468" i="38"/>
  <c r="L467" i="38"/>
  <c r="L546" i="38"/>
  <c r="K539" i="38"/>
  <c r="L482" i="38"/>
  <c r="L473" i="38"/>
  <c r="K466" i="38"/>
  <c r="K460" i="38"/>
  <c r="L459" i="38"/>
  <c r="K452" i="38"/>
  <c r="L451" i="38"/>
  <c r="K444" i="38"/>
  <c r="L443" i="38"/>
  <c r="K436" i="38"/>
  <c r="L435" i="38"/>
  <c r="K428" i="38"/>
  <c r="L427" i="38"/>
  <c r="K420" i="38"/>
  <c r="L419" i="38"/>
  <c r="K412" i="38"/>
  <c r="L411" i="38"/>
  <c r="K404" i="38"/>
  <c r="L403" i="38"/>
  <c r="K396" i="38"/>
  <c r="L395" i="38"/>
  <c r="K388" i="38"/>
  <c r="L387" i="38"/>
  <c r="K380" i="38"/>
  <c r="L379" i="38"/>
  <c r="K372" i="38"/>
  <c r="L371" i="38"/>
  <c r="K364" i="38"/>
  <c r="L363" i="38"/>
  <c r="K356" i="38"/>
  <c r="L355" i="38"/>
  <c r="K348" i="38"/>
  <c r="L347" i="38"/>
  <c r="L613" i="38"/>
  <c r="L538" i="38"/>
  <c r="K531" i="38"/>
  <c r="K475" i="38"/>
  <c r="L461" i="38"/>
  <c r="K459" i="38"/>
  <c r="L458" i="38"/>
  <c r="K451" i="38"/>
  <c r="L450" i="38"/>
  <c r="K443" i="38"/>
  <c r="L442" i="38"/>
  <c r="K435" i="38"/>
  <c r="L434" i="38"/>
  <c r="K427" i="38"/>
  <c r="L426" i="38"/>
  <c r="K419" i="38"/>
  <c r="L418" i="38"/>
  <c r="K411" i="38"/>
  <c r="L410" i="38"/>
  <c r="K403" i="38"/>
  <c r="L402" i="38"/>
  <c r="K395" i="38"/>
  <c r="L394" i="38"/>
  <c r="K387" i="38"/>
  <c r="L386" i="38"/>
  <c r="K379" i="38"/>
  <c r="L378" i="38"/>
  <c r="K371" i="38"/>
  <c r="L370" i="38"/>
  <c r="K363" i="38"/>
  <c r="L362" i="38"/>
  <c r="K355" i="38"/>
  <c r="L354" i="38"/>
  <c r="K347" i="38"/>
  <c r="L346" i="38"/>
  <c r="K339" i="38"/>
  <c r="L338" i="38"/>
  <c r="K587" i="38"/>
  <c r="L530" i="38"/>
  <c r="K523" i="38"/>
  <c r="L477" i="38"/>
  <c r="K470" i="38"/>
  <c r="K458" i="38"/>
  <c r="L457" i="38"/>
  <c r="K450" i="38"/>
  <c r="L449" i="38"/>
  <c r="K442" i="38"/>
  <c r="L441" i="38"/>
  <c r="K434" i="38"/>
  <c r="L433" i="38"/>
  <c r="K426" i="38"/>
  <c r="L425" i="38"/>
  <c r="K418" i="38"/>
  <c r="L417" i="38"/>
  <c r="K410" i="38"/>
  <c r="L409" i="38"/>
  <c r="K402" i="38"/>
  <c r="L401" i="38"/>
  <c r="K394" i="38"/>
  <c r="L393" i="38"/>
  <c r="K386" i="38"/>
  <c r="L385" i="38"/>
  <c r="K378" i="38"/>
  <c r="L377" i="38"/>
  <c r="K370" i="38"/>
  <c r="L369" i="38"/>
  <c r="K362" i="38"/>
  <c r="L361" i="38"/>
  <c r="K354" i="38"/>
  <c r="L353" i="38"/>
  <c r="K346" i="38"/>
  <c r="L345" i="38"/>
  <c r="K338" i="38"/>
  <c r="L337" i="38"/>
  <c r="K640" i="38"/>
  <c r="L586" i="38"/>
  <c r="K579" i="38"/>
  <c r="L522" i="38"/>
  <c r="K515" i="38"/>
  <c r="L465" i="38"/>
  <c r="K457" i="38"/>
  <c r="L456" i="38"/>
  <c r="K449" i="38"/>
  <c r="L448" i="38"/>
  <c r="K441" i="38"/>
  <c r="L440" i="38"/>
  <c r="K433" i="38"/>
  <c r="L432" i="38"/>
  <c r="K425" i="38"/>
  <c r="L424" i="38"/>
  <c r="K417" i="38"/>
  <c r="L416" i="38"/>
  <c r="K409" i="38"/>
  <c r="L408" i="38"/>
  <c r="K401" i="38"/>
  <c r="L400" i="38"/>
  <c r="K393" i="38"/>
  <c r="L392" i="38"/>
  <c r="K385" i="38"/>
  <c r="L384" i="38"/>
  <c r="K377" i="38"/>
  <c r="L376" i="38"/>
  <c r="K369" i="38"/>
  <c r="L368" i="38"/>
  <c r="K361" i="38"/>
  <c r="L360" i="38"/>
  <c r="K353" i="38"/>
  <c r="L352" i="38"/>
  <c r="K345" i="38"/>
  <c r="L344" i="38"/>
  <c r="K337" i="38"/>
  <c r="L336" i="38"/>
  <c r="K606" i="38"/>
  <c r="L578" i="38"/>
  <c r="K571" i="38"/>
  <c r="L514" i="38"/>
  <c r="K507" i="38"/>
  <c r="L474" i="38"/>
  <c r="K467" i="38"/>
  <c r="K456" i="38"/>
  <c r="L455" i="38"/>
  <c r="K448" i="38"/>
  <c r="L447" i="38"/>
  <c r="K440" i="38"/>
  <c r="L439" i="38"/>
  <c r="K432" i="38"/>
  <c r="L431" i="38"/>
  <c r="K424" i="38"/>
  <c r="L423" i="38"/>
  <c r="K416" i="38"/>
  <c r="L415" i="38"/>
  <c r="K408" i="38"/>
  <c r="L407" i="38"/>
  <c r="K400" i="38"/>
  <c r="L399" i="38"/>
  <c r="K392" i="38"/>
  <c r="L391" i="38"/>
  <c r="K384" i="38"/>
  <c r="L383" i="38"/>
  <c r="K376" i="38"/>
  <c r="L375" i="38"/>
  <c r="K368" i="38"/>
  <c r="L367" i="38"/>
  <c r="K360" i="38"/>
  <c r="L359" i="38"/>
  <c r="K352" i="38"/>
  <c r="L351" i="38"/>
  <c r="K344" i="38"/>
  <c r="L343" i="38"/>
  <c r="L570" i="38"/>
  <c r="K563" i="38"/>
  <c r="L506" i="38"/>
  <c r="K499" i="38"/>
  <c r="K474" i="38"/>
  <c r="L469" i="38"/>
  <c r="K462" i="38"/>
  <c r="K455" i="38"/>
  <c r="L454" i="38"/>
  <c r="K447" i="38"/>
  <c r="L446" i="38"/>
  <c r="K439" i="38"/>
  <c r="L438" i="38"/>
  <c r="K431" i="38"/>
  <c r="L430" i="38"/>
  <c r="K423" i="38"/>
  <c r="L422" i="38"/>
  <c r="K415" i="38"/>
  <c r="L414" i="38"/>
  <c r="K407" i="38"/>
  <c r="L406" i="38"/>
  <c r="K399" i="38"/>
  <c r="L398" i="38"/>
  <c r="K391" i="38"/>
  <c r="L390" i="38"/>
  <c r="K383" i="38"/>
  <c r="L382" i="38"/>
  <c r="K375" i="38"/>
  <c r="L374" i="38"/>
  <c r="K367" i="38"/>
  <c r="L366" i="38"/>
  <c r="K359" i="38"/>
  <c r="L358" i="38"/>
  <c r="K351" i="38"/>
  <c r="L350" i="38"/>
  <c r="K343" i="38"/>
  <c r="L342" i="38"/>
  <c r="K335" i="38"/>
  <c r="L334" i="38"/>
  <c r="K602" i="38"/>
  <c r="L562" i="38"/>
  <c r="K555" i="38"/>
  <c r="L498" i="38"/>
  <c r="K491" i="38"/>
  <c r="K454" i="38"/>
  <c r="L453" i="38"/>
  <c r="K446" i="38"/>
  <c r="L445" i="38"/>
  <c r="K438" i="38"/>
  <c r="L437" i="38"/>
  <c r="K430" i="38"/>
  <c r="L429" i="38"/>
  <c r="K422" i="38"/>
  <c r="L421" i="38"/>
  <c r="K414" i="38"/>
  <c r="L413" i="38"/>
  <c r="K406" i="38"/>
  <c r="L405" i="38"/>
  <c r="K398" i="38"/>
  <c r="L397" i="38"/>
  <c r="K390" i="38"/>
  <c r="L389" i="38"/>
  <c r="K382" i="38"/>
  <c r="L381" i="38"/>
  <c r="K374" i="38"/>
  <c r="L373" i="38"/>
  <c r="K366" i="38"/>
  <c r="L365" i="38"/>
  <c r="K358" i="38"/>
  <c r="L357" i="38"/>
  <c r="K350" i="38"/>
  <c r="L349" i="38"/>
  <c r="K342" i="38"/>
  <c r="L341" i="38"/>
  <c r="K334" i="38"/>
  <c r="L333" i="38"/>
  <c r="K547" i="38"/>
  <c r="L490" i="38"/>
  <c r="L412" i="38"/>
  <c r="K405" i="38"/>
  <c r="L348" i="38"/>
  <c r="K341" i="38"/>
  <c r="K328" i="38"/>
  <c r="L327" i="38"/>
  <c r="K320" i="38"/>
  <c r="L319" i="38"/>
  <c r="K312" i="38"/>
  <c r="L311" i="38"/>
  <c r="K304" i="38"/>
  <c r="L303" i="38"/>
  <c r="K296" i="38"/>
  <c r="L295" i="38"/>
  <c r="K288" i="38"/>
  <c r="L287" i="38"/>
  <c r="K280" i="38"/>
  <c r="L279" i="38"/>
  <c r="K272" i="38"/>
  <c r="L271" i="38"/>
  <c r="K264" i="38"/>
  <c r="L263" i="38"/>
  <c r="K256" i="38"/>
  <c r="L255" i="38"/>
  <c r="K248" i="38"/>
  <c r="L247" i="38"/>
  <c r="K240" i="38"/>
  <c r="L239" i="38"/>
  <c r="K232" i="38"/>
  <c r="L231" i="38"/>
  <c r="K224" i="38"/>
  <c r="L223" i="38"/>
  <c r="K483" i="38"/>
  <c r="L404" i="38"/>
  <c r="K397" i="38"/>
  <c r="L340" i="38"/>
  <c r="K327" i="38"/>
  <c r="L326" i="38"/>
  <c r="K319" i="38"/>
  <c r="L318" i="38"/>
  <c r="K311" i="38"/>
  <c r="L310" i="38"/>
  <c r="K303" i="38"/>
  <c r="L302" i="38"/>
  <c r="K295" i="38"/>
  <c r="L294" i="38"/>
  <c r="K287" i="38"/>
  <c r="L286" i="38"/>
  <c r="K279" i="38"/>
  <c r="L278" i="38"/>
  <c r="K271" i="38"/>
  <c r="L270" i="38"/>
  <c r="K263" i="38"/>
  <c r="L262" i="38"/>
  <c r="K255" i="38"/>
  <c r="L254" i="38"/>
  <c r="K247" i="38"/>
  <c r="L246" i="38"/>
  <c r="K239" i="38"/>
  <c r="L238" i="38"/>
  <c r="K231" i="38"/>
  <c r="L230" i="38"/>
  <c r="K223" i="38"/>
  <c r="L222" i="38"/>
  <c r="K215" i="38"/>
  <c r="L214" i="38"/>
  <c r="K207" i="38"/>
  <c r="L206" i="38"/>
  <c r="K478" i="38"/>
  <c r="L460" i="38"/>
  <c r="K453" i="38"/>
  <c r="L396" i="38"/>
  <c r="K389" i="38"/>
  <c r="K340" i="38"/>
  <c r="L335" i="38"/>
  <c r="K326" i="38"/>
  <c r="L325" i="38"/>
  <c r="K318" i="38"/>
  <c r="L317" i="38"/>
  <c r="K310" i="38"/>
  <c r="L309" i="38"/>
  <c r="K302" i="38"/>
  <c r="L301" i="38"/>
  <c r="K294" i="38"/>
  <c r="L293" i="38"/>
  <c r="K286" i="38"/>
  <c r="L285" i="38"/>
  <c r="K278" i="38"/>
  <c r="L277" i="38"/>
  <c r="K270" i="38"/>
  <c r="L269" i="38"/>
  <c r="K262" i="38"/>
  <c r="L261" i="38"/>
  <c r="K254" i="38"/>
  <c r="L253" i="38"/>
  <c r="K246" i="38"/>
  <c r="L245" i="38"/>
  <c r="K238" i="38"/>
  <c r="L237" i="38"/>
  <c r="K230" i="38"/>
  <c r="L229" i="38"/>
  <c r="K222" i="38"/>
  <c r="L221" i="38"/>
  <c r="K214" i="38"/>
  <c r="L213" i="38"/>
  <c r="K206" i="38"/>
  <c r="L205" i="38"/>
  <c r="L452" i="38"/>
  <c r="K445" i="38"/>
  <c r="L388" i="38"/>
  <c r="K381" i="38"/>
  <c r="K333" i="38"/>
  <c r="L332" i="38"/>
  <c r="K325" i="38"/>
  <c r="L324" i="38"/>
  <c r="K317" i="38"/>
  <c r="L316" i="38"/>
  <c r="K309" i="38"/>
  <c r="L308" i="38"/>
  <c r="K301" i="38"/>
  <c r="L300" i="38"/>
  <c r="K293" i="38"/>
  <c r="L292" i="38"/>
  <c r="K285" i="38"/>
  <c r="L284" i="38"/>
  <c r="K277" i="38"/>
  <c r="L276" i="38"/>
  <c r="K269" i="38"/>
  <c r="L268" i="38"/>
  <c r="K261" i="38"/>
  <c r="L260" i="38"/>
  <c r="K253" i="38"/>
  <c r="L252" i="38"/>
  <c r="K245" i="38"/>
  <c r="L244" i="38"/>
  <c r="K237" i="38"/>
  <c r="L236" i="38"/>
  <c r="K229" i="38"/>
  <c r="L228" i="38"/>
  <c r="K221" i="38"/>
  <c r="L220" i="38"/>
  <c r="K213" i="38"/>
  <c r="L212" i="38"/>
  <c r="K205" i="38"/>
  <c r="L204" i="38"/>
  <c r="L444" i="38"/>
  <c r="K437" i="38"/>
  <c r="L380" i="38"/>
  <c r="K373" i="38"/>
  <c r="K332" i="38"/>
  <c r="L331" i="38"/>
  <c r="K324" i="38"/>
  <c r="L323" i="38"/>
  <c r="K316" i="38"/>
  <c r="L315" i="38"/>
  <c r="K308" i="38"/>
  <c r="L307" i="38"/>
  <c r="K300" i="38"/>
  <c r="L299" i="38"/>
  <c r="K292" i="38"/>
  <c r="L291" i="38"/>
  <c r="K284" i="38"/>
  <c r="L283" i="38"/>
  <c r="K276" i="38"/>
  <c r="L275" i="38"/>
  <c r="K268" i="38"/>
  <c r="L267" i="38"/>
  <c r="K260" i="38"/>
  <c r="L259" i="38"/>
  <c r="K252" i="38"/>
  <c r="L251" i="38"/>
  <c r="K244" i="38"/>
  <c r="L243" i="38"/>
  <c r="K236" i="38"/>
  <c r="L235" i="38"/>
  <c r="K228" i="38"/>
  <c r="L227" i="38"/>
  <c r="K220" i="38"/>
  <c r="L219" i="38"/>
  <c r="L436" i="38"/>
  <c r="K429" i="38"/>
  <c r="L372" i="38"/>
  <c r="K365" i="38"/>
  <c r="L339" i="38"/>
  <c r="K331" i="38"/>
  <c r="L330" i="38"/>
  <c r="K323" i="38"/>
  <c r="L322" i="38"/>
  <c r="K315" i="38"/>
  <c r="L314" i="38"/>
  <c r="K307" i="38"/>
  <c r="L306" i="38"/>
  <c r="K299" i="38"/>
  <c r="L298" i="38"/>
  <c r="K291" i="38"/>
  <c r="L290" i="38"/>
  <c r="K283" i="38"/>
  <c r="L282" i="38"/>
  <c r="K275" i="38"/>
  <c r="L274" i="38"/>
  <c r="K267" i="38"/>
  <c r="L266" i="38"/>
  <c r="K259" i="38"/>
  <c r="L258" i="38"/>
  <c r="K251" i="38"/>
  <c r="L250" i="38"/>
  <c r="K243" i="38"/>
  <c r="L242" i="38"/>
  <c r="K235" i="38"/>
  <c r="L234" i="38"/>
  <c r="K227" i="38"/>
  <c r="L226" i="38"/>
  <c r="K219" i="38"/>
  <c r="L218" i="38"/>
  <c r="K211" i="38"/>
  <c r="L210" i="38"/>
  <c r="L428" i="38"/>
  <c r="K421" i="38"/>
  <c r="L364" i="38"/>
  <c r="K357" i="38"/>
  <c r="K330" i="38"/>
  <c r="L329" i="38"/>
  <c r="K322" i="38"/>
  <c r="L321" i="38"/>
  <c r="K314" i="38"/>
  <c r="L313" i="38"/>
  <c r="K306" i="38"/>
  <c r="L305" i="38"/>
  <c r="K298" i="38"/>
  <c r="L297" i="38"/>
  <c r="K290" i="38"/>
  <c r="L289" i="38"/>
  <c r="K282" i="38"/>
  <c r="L281" i="38"/>
  <c r="K274" i="38"/>
  <c r="L273" i="38"/>
  <c r="K266" i="38"/>
  <c r="L265" i="38"/>
  <c r="K258" i="38"/>
  <c r="L257" i="38"/>
  <c r="K250" i="38"/>
  <c r="L249" i="38"/>
  <c r="K242" i="38"/>
  <c r="L241" i="38"/>
  <c r="K234" i="38"/>
  <c r="L233" i="38"/>
  <c r="K226" i="38"/>
  <c r="L225" i="38"/>
  <c r="K218" i="38"/>
  <c r="L217" i="38"/>
  <c r="K210" i="38"/>
  <c r="L209" i="38"/>
  <c r="L554" i="38"/>
  <c r="L420" i="38"/>
  <c r="L296" i="38"/>
  <c r="K289" i="38"/>
  <c r="L232" i="38"/>
  <c r="K225" i="38"/>
  <c r="L207" i="38"/>
  <c r="K198" i="38"/>
  <c r="L197" i="38"/>
  <c r="K190" i="38"/>
  <c r="L189" i="38"/>
  <c r="K182" i="38"/>
  <c r="L181" i="38"/>
  <c r="K174" i="38"/>
  <c r="L173" i="38"/>
  <c r="K166" i="38"/>
  <c r="L165" i="38"/>
  <c r="K158" i="38"/>
  <c r="L157" i="38"/>
  <c r="K150" i="38"/>
  <c r="L149" i="38"/>
  <c r="K142" i="38"/>
  <c r="L141" i="38"/>
  <c r="K134" i="38"/>
  <c r="L133" i="38"/>
  <c r="K126" i="38"/>
  <c r="L125" i="38"/>
  <c r="K118" i="38"/>
  <c r="L117" i="38"/>
  <c r="K110" i="38"/>
  <c r="L109" i="38"/>
  <c r="K102" i="38"/>
  <c r="L101" i="38"/>
  <c r="K94" i="38"/>
  <c r="L93" i="38"/>
  <c r="K413" i="38"/>
  <c r="L356" i="38"/>
  <c r="L288" i="38"/>
  <c r="K281" i="38"/>
  <c r="L224" i="38"/>
  <c r="L216" i="38"/>
  <c r="K209" i="38"/>
  <c r="K197" i="38"/>
  <c r="L196" i="38"/>
  <c r="K189" i="38"/>
  <c r="L188" i="38"/>
  <c r="K181" i="38"/>
  <c r="L180" i="38"/>
  <c r="K173" i="38"/>
  <c r="L172" i="38"/>
  <c r="K165" i="38"/>
  <c r="L164" i="38"/>
  <c r="K157" i="38"/>
  <c r="L156" i="38"/>
  <c r="K149" i="38"/>
  <c r="L148" i="38"/>
  <c r="K141" i="38"/>
  <c r="L140" i="38"/>
  <c r="K133" i="38"/>
  <c r="L132" i="38"/>
  <c r="K125" i="38"/>
  <c r="L124" i="38"/>
  <c r="K117" i="38"/>
  <c r="L116" i="38"/>
  <c r="K109" i="38"/>
  <c r="L108" i="38"/>
  <c r="K101" i="38"/>
  <c r="L100" i="38"/>
  <c r="K93" i="38"/>
  <c r="L92" i="38"/>
  <c r="K85" i="38"/>
  <c r="L84" i="38"/>
  <c r="K77" i="38"/>
  <c r="L76" i="38"/>
  <c r="L466" i="38"/>
  <c r="K349" i="38"/>
  <c r="L280" i="38"/>
  <c r="K273" i="38"/>
  <c r="K216" i="38"/>
  <c r="L211" i="38"/>
  <c r="L203" i="38"/>
  <c r="K196" i="38"/>
  <c r="L195" i="38"/>
  <c r="K188" i="38"/>
  <c r="L187" i="38"/>
  <c r="K180" i="38"/>
  <c r="L179" i="38"/>
  <c r="K172" i="38"/>
  <c r="L171" i="38"/>
  <c r="K164" i="38"/>
  <c r="L163" i="38"/>
  <c r="K156" i="38"/>
  <c r="L155" i="38"/>
  <c r="K148" i="38"/>
  <c r="L147" i="38"/>
  <c r="K140" i="38"/>
  <c r="L139" i="38"/>
  <c r="K132" i="38"/>
  <c r="L131" i="38"/>
  <c r="K124" i="38"/>
  <c r="L123" i="38"/>
  <c r="K116" i="38"/>
  <c r="L115" i="38"/>
  <c r="K108" i="38"/>
  <c r="L107" i="38"/>
  <c r="K100" i="38"/>
  <c r="L99" i="38"/>
  <c r="K92" i="38"/>
  <c r="L91" i="38"/>
  <c r="K84" i="38"/>
  <c r="L83" i="38"/>
  <c r="K76" i="38"/>
  <c r="L75" i="38"/>
  <c r="K329" i="38"/>
  <c r="L272" i="38"/>
  <c r="K265" i="38"/>
  <c r="K203" i="38"/>
  <c r="L202" i="38"/>
  <c r="K195" i="38"/>
  <c r="L194" i="38"/>
  <c r="K187" i="38"/>
  <c r="L186" i="38"/>
  <c r="K179" i="38"/>
  <c r="L178" i="38"/>
  <c r="K171" i="38"/>
  <c r="L170" i="38"/>
  <c r="K163" i="38"/>
  <c r="L162" i="38"/>
  <c r="K155" i="38"/>
  <c r="L154" i="38"/>
  <c r="K147" i="38"/>
  <c r="L146" i="38"/>
  <c r="K139" i="38"/>
  <c r="L138" i="38"/>
  <c r="K131" i="38"/>
  <c r="L130" i="38"/>
  <c r="K123" i="38"/>
  <c r="L122" i="38"/>
  <c r="K115" i="38"/>
  <c r="L114" i="38"/>
  <c r="K107" i="38"/>
  <c r="L106" i="38"/>
  <c r="K99" i="38"/>
  <c r="L98" i="38"/>
  <c r="K91" i="38"/>
  <c r="L90" i="38"/>
  <c r="K83" i="38"/>
  <c r="L82" i="38"/>
  <c r="L328" i="38"/>
  <c r="K321" i="38"/>
  <c r="L264" i="38"/>
  <c r="K257" i="38"/>
  <c r="L208" i="38"/>
  <c r="K202" i="38"/>
  <c r="L201" i="38"/>
  <c r="K194" i="38"/>
  <c r="L193" i="38"/>
  <c r="K186" i="38"/>
  <c r="L185" i="38"/>
  <c r="K178" i="38"/>
  <c r="L177" i="38"/>
  <c r="K170" i="38"/>
  <c r="L169" i="38"/>
  <c r="K162" i="38"/>
  <c r="L161" i="38"/>
  <c r="K154" i="38"/>
  <c r="L153" i="38"/>
  <c r="K146" i="38"/>
  <c r="L145" i="38"/>
  <c r="K138" i="38"/>
  <c r="L137" i="38"/>
  <c r="K130" i="38"/>
  <c r="L129" i="38"/>
  <c r="K122" i="38"/>
  <c r="L121" i="38"/>
  <c r="K114" i="38"/>
  <c r="L113" i="38"/>
  <c r="K106" i="38"/>
  <c r="L105" i="38"/>
  <c r="K98" i="38"/>
  <c r="L97" i="38"/>
  <c r="K336" i="38"/>
  <c r="L320" i="38"/>
  <c r="K313" i="38"/>
  <c r="L256" i="38"/>
  <c r="K249" i="38"/>
  <c r="L215" i="38"/>
  <c r="K208" i="38"/>
  <c r="K204" i="38"/>
  <c r="K201" i="38"/>
  <c r="L200" i="38"/>
  <c r="K193" i="38"/>
  <c r="L192" i="38"/>
  <c r="K185" i="38"/>
  <c r="L184" i="38"/>
  <c r="K177" i="38"/>
  <c r="L176" i="38"/>
  <c r="K169" i="38"/>
  <c r="L168" i="38"/>
  <c r="K161" i="38"/>
  <c r="L160" i="38"/>
  <c r="K153" i="38"/>
  <c r="L152" i="38"/>
  <c r="K145" i="38"/>
  <c r="L144" i="38"/>
  <c r="K137" i="38"/>
  <c r="L136" i="38"/>
  <c r="K129" i="38"/>
  <c r="L128" i="38"/>
  <c r="K121" i="38"/>
  <c r="L120" i="38"/>
  <c r="K113" i="38"/>
  <c r="L112" i="38"/>
  <c r="K105" i="38"/>
  <c r="L104" i="38"/>
  <c r="K97" i="38"/>
  <c r="L96" i="38"/>
  <c r="K89" i="38"/>
  <c r="L88" i="38"/>
  <c r="K81" i="38"/>
  <c r="L80" i="38"/>
  <c r="L312" i="38"/>
  <c r="K305" i="38"/>
  <c r="L248" i="38"/>
  <c r="K241" i="38"/>
  <c r="K217" i="38"/>
  <c r="K200" i="38"/>
  <c r="L199" i="38"/>
  <c r="K192" i="38"/>
  <c r="L191" i="38"/>
  <c r="K184" i="38"/>
  <c r="L183" i="38"/>
  <c r="K176" i="38"/>
  <c r="L175" i="38"/>
  <c r="K168" i="38"/>
  <c r="L167" i="38"/>
  <c r="K160" i="38"/>
  <c r="L159" i="38"/>
  <c r="K152" i="38"/>
  <c r="L151" i="38"/>
  <c r="K144" i="38"/>
  <c r="L143" i="38"/>
  <c r="K136" i="38"/>
  <c r="L135" i="38"/>
  <c r="K128" i="38"/>
  <c r="L127" i="38"/>
  <c r="K120" i="38"/>
  <c r="L119" i="38"/>
  <c r="K112" i="38"/>
  <c r="L111" i="38"/>
  <c r="K104" i="38"/>
  <c r="L103" i="38"/>
  <c r="K96" i="38"/>
  <c r="L95" i="38"/>
  <c r="K88" i="38"/>
  <c r="L87" i="38"/>
  <c r="K80" i="38"/>
  <c r="L79" i="38"/>
  <c r="K233" i="38"/>
  <c r="L190" i="38"/>
  <c r="K183" i="38"/>
  <c r="L126" i="38"/>
  <c r="K119" i="38"/>
  <c r="L89" i="38"/>
  <c r="K82" i="38"/>
  <c r="K72" i="38"/>
  <c r="L71" i="38"/>
  <c r="K64" i="38"/>
  <c r="L63" i="38"/>
  <c r="K56" i="38"/>
  <c r="L55" i="38"/>
  <c r="K48" i="38"/>
  <c r="L47" i="38"/>
  <c r="K40" i="38"/>
  <c r="L39" i="38"/>
  <c r="K32" i="38"/>
  <c r="L31" i="38"/>
  <c r="K24" i="38"/>
  <c r="L23" i="38"/>
  <c r="K16" i="38"/>
  <c r="L15" i="38"/>
  <c r="K8" i="38"/>
  <c r="L7" i="38"/>
  <c r="L182" i="38"/>
  <c r="K175" i="38"/>
  <c r="L118" i="38"/>
  <c r="K111" i="38"/>
  <c r="K71" i="38"/>
  <c r="L70" i="38"/>
  <c r="K63" i="38"/>
  <c r="L62" i="38"/>
  <c r="K55" i="38"/>
  <c r="L54" i="38"/>
  <c r="K47" i="38"/>
  <c r="L46" i="38"/>
  <c r="K39" i="38"/>
  <c r="L38" i="38"/>
  <c r="K31" i="38"/>
  <c r="L30" i="38"/>
  <c r="K23" i="38"/>
  <c r="L22" i="38"/>
  <c r="K15" i="38"/>
  <c r="L14" i="38"/>
  <c r="K7" i="38"/>
  <c r="L6" i="38"/>
  <c r="L174" i="38"/>
  <c r="K167" i="38"/>
  <c r="L110" i="38"/>
  <c r="K103" i="38"/>
  <c r="L86" i="38"/>
  <c r="K79" i="38"/>
  <c r="K70" i="38"/>
  <c r="L69" i="38"/>
  <c r="K62" i="38"/>
  <c r="L61" i="38"/>
  <c r="K54" i="38"/>
  <c r="L53" i="38"/>
  <c r="K46" i="38"/>
  <c r="L45" i="38"/>
  <c r="K38" i="38"/>
  <c r="L37" i="38"/>
  <c r="K30" i="38"/>
  <c r="L29" i="38"/>
  <c r="K22" i="38"/>
  <c r="L21" i="38"/>
  <c r="K14" i="38"/>
  <c r="L13" i="38"/>
  <c r="K6" i="38"/>
  <c r="L5" i="38"/>
  <c r="L166" i="38"/>
  <c r="K159" i="38"/>
  <c r="L102" i="38"/>
  <c r="K95" i="38"/>
  <c r="K86" i="38"/>
  <c r="L81" i="38"/>
  <c r="L77" i="38"/>
  <c r="K69" i="38"/>
  <c r="L68" i="38"/>
  <c r="K61" i="38"/>
  <c r="L60" i="38"/>
  <c r="K53" i="38"/>
  <c r="L52" i="38"/>
  <c r="K45" i="38"/>
  <c r="L44" i="38"/>
  <c r="K37" i="38"/>
  <c r="L36" i="38"/>
  <c r="K29" i="38"/>
  <c r="L28" i="38"/>
  <c r="K21" i="38"/>
  <c r="L20" i="38"/>
  <c r="K13" i="38"/>
  <c r="L12" i="38"/>
  <c r="K5" i="38"/>
  <c r="L158" i="38"/>
  <c r="K151" i="38"/>
  <c r="L94" i="38"/>
  <c r="K68" i="38"/>
  <c r="L67" i="38"/>
  <c r="K60" i="38"/>
  <c r="L59" i="38"/>
  <c r="K52" i="38"/>
  <c r="L51" i="38"/>
  <c r="K44" i="38"/>
  <c r="L43" i="38"/>
  <c r="K36" i="38"/>
  <c r="L35" i="38"/>
  <c r="K28" i="38"/>
  <c r="L27" i="38"/>
  <c r="K20" i="38"/>
  <c r="L19" i="38"/>
  <c r="K12" i="38"/>
  <c r="L11" i="38"/>
  <c r="K212" i="38"/>
  <c r="L150" i="38"/>
  <c r="K143" i="38"/>
  <c r="K90" i="38"/>
  <c r="K75" i="38"/>
  <c r="L74" i="38"/>
  <c r="K67" i="38"/>
  <c r="L66" i="38"/>
  <c r="K59" i="38"/>
  <c r="L58" i="38"/>
  <c r="K51" i="38"/>
  <c r="L50" i="38"/>
  <c r="K43" i="38"/>
  <c r="L42" i="38"/>
  <c r="K35" i="38"/>
  <c r="L34" i="38"/>
  <c r="K27" i="38"/>
  <c r="L26" i="38"/>
  <c r="K19" i="38"/>
  <c r="L18" i="38"/>
  <c r="K11" i="38"/>
  <c r="L10" i="38"/>
  <c r="L304" i="38"/>
  <c r="K199" i="38"/>
  <c r="L142" i="38"/>
  <c r="K135" i="38"/>
  <c r="L85" i="38"/>
  <c r="L78" i="38"/>
  <c r="K74" i="38"/>
  <c r="L73" i="38"/>
  <c r="K66" i="38"/>
  <c r="L65" i="38"/>
  <c r="K58" i="38"/>
  <c r="L57" i="38"/>
  <c r="K50" i="38"/>
  <c r="L49" i="38"/>
  <c r="K42" i="38"/>
  <c r="L41" i="38"/>
  <c r="K34" i="38"/>
  <c r="L33" i="38"/>
  <c r="K26" i="38"/>
  <c r="L25" i="38"/>
  <c r="K18" i="38"/>
  <c r="L17" i="38"/>
  <c r="K10" i="38"/>
  <c r="L9" i="38"/>
  <c r="K297" i="38"/>
  <c r="L240" i="38"/>
  <c r="L40" i="38"/>
  <c r="K33" i="38"/>
  <c r="K78" i="38"/>
  <c r="L32" i="38"/>
  <c r="K25" i="38"/>
  <c r="L198" i="38"/>
  <c r="L24" i="38"/>
  <c r="K17" i="38"/>
  <c r="K191" i="38"/>
  <c r="L134" i="38"/>
  <c r="K87" i="38"/>
  <c r="K73" i="38"/>
  <c r="L16" i="38"/>
  <c r="K9" i="38"/>
  <c r="K127" i="38"/>
  <c r="L72" i="38"/>
  <c r="K65" i="38"/>
  <c r="L8" i="38"/>
  <c r="L48" i="38"/>
  <c r="L64" i="38"/>
  <c r="K57" i="38"/>
  <c r="K41" i="38"/>
  <c r="L56" i="38"/>
  <c r="K49" i="38"/>
  <c r="R5" i="38"/>
  <c r="P5" i="38"/>
  <c r="Q5" i="38"/>
  <c r="P831" i="38"/>
  <c r="R831" i="38"/>
  <c r="Q831" i="38"/>
  <c r="Q914" i="38"/>
  <c r="R914" i="38"/>
  <c r="P914" i="38"/>
  <c r="P185" i="38"/>
  <c r="R185" i="38"/>
  <c r="Q185" i="38"/>
  <c r="Q43" i="38"/>
  <c r="P43" i="38"/>
  <c r="R43" i="38"/>
  <c r="P675" i="38"/>
  <c r="Q675" i="38"/>
  <c r="R675" i="38"/>
  <c r="P201" i="38"/>
  <c r="R201" i="38"/>
  <c r="R659" i="38"/>
  <c r="Q659" i="38"/>
  <c r="Q244" i="38"/>
  <c r="R244" i="38"/>
  <c r="P244" i="38"/>
  <c r="Q193" i="38"/>
  <c r="R193" i="38"/>
  <c r="P392" i="38"/>
  <c r="Q392" i="38"/>
  <c r="P888" i="38"/>
  <c r="R888" i="38"/>
  <c r="R501" i="38"/>
  <c r="Q621" i="38"/>
  <c r="Q444" i="38"/>
  <c r="R367" i="38"/>
  <c r="P169" i="38"/>
  <c r="R874" i="38"/>
  <c r="R902" i="38"/>
  <c r="R775" i="38"/>
  <c r="R846" i="38"/>
  <c r="P775" i="38"/>
  <c r="R923" i="38"/>
  <c r="P746" i="38"/>
  <c r="Q764" i="38"/>
  <c r="P271" i="38"/>
  <c r="Q62" i="38"/>
  <c r="P390" i="38"/>
  <c r="Q390" i="38"/>
  <c r="R390" i="38"/>
  <c r="P331" i="38"/>
  <c r="R331" i="38"/>
  <c r="Q331" i="38"/>
  <c r="Q190" i="38"/>
  <c r="R190" i="38"/>
  <c r="R990" i="38"/>
  <c r="Q990" i="38"/>
  <c r="P990" i="38"/>
  <c r="Q106" i="38"/>
  <c r="R106" i="38"/>
  <c r="Q68" i="38"/>
  <c r="P68" i="38"/>
  <c r="P64" i="38"/>
  <c r="Q64" i="38"/>
  <c r="R64" i="38"/>
  <c r="Q174" i="38"/>
  <c r="R174" i="38"/>
  <c r="P540" i="38"/>
  <c r="R540" i="38"/>
  <c r="Q689" i="38"/>
  <c r="P689" i="38"/>
  <c r="R689" i="38"/>
  <c r="P661" i="38"/>
  <c r="Q661" i="38"/>
  <c r="Q476" i="38"/>
  <c r="Q412" i="38"/>
  <c r="P251" i="38"/>
  <c r="P106" i="38"/>
  <c r="Q505" i="38"/>
  <c r="Q676" i="38"/>
  <c r="R821" i="38"/>
  <c r="P671" i="38"/>
  <c r="R731" i="38"/>
  <c r="R890" i="38"/>
  <c r="R942" i="38"/>
  <c r="P156" i="38"/>
  <c r="R619" i="38"/>
  <c r="Q695" i="38"/>
  <c r="R746" i="38"/>
  <c r="Q646" i="38"/>
  <c r="P339" i="38"/>
  <c r="Q934" i="38"/>
  <c r="Q271" i="38"/>
  <c r="P422" i="38"/>
  <c r="R422" i="38"/>
  <c r="P771" i="38"/>
  <c r="Q771" i="38"/>
  <c r="R44" i="38"/>
  <c r="P44" i="38"/>
  <c r="Q44" i="38"/>
  <c r="R475" i="38"/>
  <c r="Q475" i="38"/>
  <c r="P438" i="38"/>
  <c r="R438" i="38"/>
  <c r="Q438" i="38"/>
  <c r="Q770" i="38"/>
  <c r="P770" i="38"/>
  <c r="Q103" i="38"/>
  <c r="R103" i="38"/>
  <c r="P103" i="38"/>
  <c r="Q80" i="38"/>
  <c r="P80" i="38"/>
  <c r="R895" i="38"/>
  <c r="P895" i="38"/>
  <c r="Q718" i="38"/>
  <c r="P718" i="38"/>
  <c r="R718" i="38"/>
  <c r="R661" i="38"/>
  <c r="Q540" i="38"/>
  <c r="R412" i="38"/>
  <c r="P893" i="38"/>
  <c r="Q26" i="38"/>
  <c r="Q326" i="38"/>
  <c r="Q367" i="38"/>
  <c r="T367" i="38" s="1" a="1"/>
  <c r="T367" i="38" s="1"/>
  <c r="Q321" i="38"/>
  <c r="Q924" i="38"/>
  <c r="P125" i="38"/>
  <c r="Q671" i="38"/>
  <c r="R268" i="38"/>
  <c r="R779" i="38"/>
  <c r="P924" i="38"/>
  <c r="R290" i="38"/>
  <c r="P539" i="38"/>
  <c r="Q501" i="38"/>
  <c r="P560" i="38"/>
  <c r="P676" i="38"/>
  <c r="P979" i="38"/>
  <c r="R431" i="38"/>
  <c r="R674" i="38"/>
  <c r="R1002" i="38"/>
  <c r="Q31" i="38"/>
  <c r="P619" i="38"/>
  <c r="R799" i="38"/>
  <c r="P851" i="38"/>
  <c r="Q890" i="38"/>
  <c r="R761" i="38"/>
  <c r="Q339" i="38"/>
  <c r="Q680" i="38"/>
  <c r="Q296" i="38"/>
  <c r="R476" i="38"/>
  <c r="P157" i="38"/>
  <c r="R505" i="38"/>
  <c r="P764" i="38"/>
  <c r="Q183" i="38"/>
  <c r="P183" i="38"/>
  <c r="R183" i="38"/>
  <c r="Q803" i="38"/>
  <c r="R803" i="38"/>
  <c r="P27" i="38"/>
  <c r="Q27" i="38"/>
  <c r="R315" i="38"/>
  <c r="Q315" i="38"/>
  <c r="P315" i="38"/>
  <c r="P551" i="38"/>
  <c r="R551" i="38"/>
  <c r="R417" i="38"/>
  <c r="Q417" i="38"/>
  <c r="P63" i="38"/>
  <c r="R63" i="38"/>
  <c r="Q63" i="38"/>
  <c r="Q691" i="38"/>
  <c r="R691" i="38"/>
  <c r="P691" i="38"/>
  <c r="R927" i="38"/>
  <c r="P927" i="38"/>
  <c r="R480" i="38"/>
  <c r="P480" i="38"/>
  <c r="P432" i="38"/>
  <c r="Q432" i="38"/>
  <c r="R770" i="38"/>
  <c r="Q760" i="38"/>
  <c r="Q781" i="38"/>
  <c r="R882" i="38"/>
  <c r="P882" i="38"/>
  <c r="Q882" i="38"/>
  <c r="P267" i="38"/>
  <c r="R267" i="38"/>
  <c r="R68" i="38"/>
  <c r="Q343" i="38"/>
  <c r="V343" i="38" s="1" a="1"/>
  <c r="V343" i="38" s="1"/>
  <c r="P878" i="38"/>
  <c r="R321" i="38"/>
  <c r="Q925" i="38"/>
  <c r="Q917" i="38"/>
  <c r="Q268" i="38"/>
  <c r="Q973" i="38"/>
  <c r="P290" i="38"/>
  <c r="Q151" i="38"/>
  <c r="Q342" i="38"/>
  <c r="Q895" i="38"/>
  <c r="Q979" i="38"/>
  <c r="Q678" i="38"/>
  <c r="P983" i="38"/>
  <c r="P190" i="38"/>
  <c r="Q66" i="38"/>
  <c r="R680" i="38"/>
  <c r="R353" i="38"/>
  <c r="R157" i="38"/>
  <c r="P901" i="38"/>
  <c r="P32" i="38"/>
  <c r="Q722" i="38"/>
  <c r="P722" i="38"/>
  <c r="P194" i="38"/>
  <c r="Q194" i="38"/>
  <c r="Q10" i="38"/>
  <c r="P10" i="38"/>
  <c r="P199" i="38"/>
  <c r="R199" i="38"/>
  <c r="Q199" i="38"/>
  <c r="R762" i="38"/>
  <c r="P762" i="38"/>
  <c r="Q762" i="38"/>
  <c r="P808" i="38"/>
  <c r="Q808" i="38"/>
  <c r="P992" i="38"/>
  <c r="R992" i="38"/>
  <c r="P748" i="38"/>
  <c r="Q201" i="38"/>
  <c r="R841" i="38"/>
  <c r="P174" i="38"/>
  <c r="R225" i="38"/>
  <c r="Y225" i="38" s="1" a="1"/>
  <c r="Y225" i="38" s="1"/>
  <c r="Q479" i="38"/>
  <c r="Q362" i="38"/>
  <c r="Q761" i="38"/>
  <c r="R983" i="38"/>
  <c r="Q779" i="38"/>
  <c r="Q812" i="38"/>
  <c r="P973" i="38"/>
  <c r="R604" i="38"/>
  <c r="P342" i="38"/>
  <c r="Q789" i="38"/>
  <c r="R787" i="38"/>
  <c r="P942" i="38"/>
  <c r="Q414" i="38"/>
  <c r="R917" i="38"/>
  <c r="R406" i="38"/>
  <c r="R66" i="38"/>
  <c r="R618" i="38"/>
  <c r="P283" i="38"/>
  <c r="R32" i="38"/>
  <c r="Q1003" i="38"/>
  <c r="P1003" i="38"/>
  <c r="R1003" i="38"/>
  <c r="P42" i="38"/>
  <c r="Q42" i="38"/>
  <c r="R42" i="38"/>
  <c r="P791" i="38"/>
  <c r="Q791" i="38"/>
  <c r="R791" i="38"/>
  <c r="P177" i="38"/>
  <c r="R177" i="38"/>
  <c r="Q177" i="38"/>
  <c r="R266" i="38"/>
  <c r="P266" i="38"/>
  <c r="R297" i="38"/>
  <c r="P297" i="38"/>
  <c r="P378" i="38"/>
  <c r="Q378" i="38"/>
  <c r="R378" i="38"/>
  <c r="P712" i="38"/>
  <c r="Q712" i="38"/>
  <c r="Q896" i="38"/>
  <c r="Q265" i="38"/>
  <c r="R981" i="38"/>
  <c r="Q888" i="38"/>
  <c r="Q941" i="38"/>
  <c r="R808" i="38"/>
  <c r="Q353" i="38"/>
  <c r="Q76" i="38"/>
  <c r="W76" i="38" s="1" a="1"/>
  <c r="W76" i="38" s="1"/>
  <c r="R228" i="38"/>
  <c r="R950" i="38"/>
  <c r="R925" i="38"/>
  <c r="Q494" i="38"/>
  <c r="Q726" i="38"/>
  <c r="Q911" i="38"/>
  <c r="X911" i="38" s="1" a="1"/>
  <c r="X911" i="38" s="1"/>
  <c r="R236" i="38"/>
  <c r="P760" i="38"/>
  <c r="R771" i="38"/>
  <c r="Q28" i="38"/>
  <c r="Q783" i="38"/>
  <c r="R232" i="38"/>
  <c r="P133" i="38"/>
  <c r="R224" i="38"/>
  <c r="P224" i="38"/>
  <c r="Q224" i="38"/>
  <c r="R198" i="38"/>
  <c r="P198" i="38"/>
  <c r="R870" i="38"/>
  <c r="Q870" i="38"/>
  <c r="P870" i="38"/>
  <c r="P121" i="38"/>
  <c r="Q121" i="38"/>
  <c r="R239" i="38"/>
  <c r="Q239" i="38"/>
  <c r="P239" i="38"/>
  <c r="P335" i="38"/>
  <c r="R335" i="38"/>
  <c r="R699" i="38"/>
  <c r="P699" i="38"/>
  <c r="Q699" i="38"/>
  <c r="R34" i="38"/>
  <c r="Q34" i="38"/>
  <c r="P34" i="38"/>
  <c r="P167" i="38"/>
  <c r="Q167" i="38"/>
  <c r="R74" i="38"/>
  <c r="Q74" i="38"/>
  <c r="P467" i="38"/>
  <c r="Q467" i="38"/>
  <c r="P665" i="38"/>
  <c r="R665" i="38"/>
  <c r="P921" i="38"/>
  <c r="Q921" i="38"/>
  <c r="R732" i="38"/>
  <c r="P732" i="38"/>
  <c r="R608" i="38"/>
  <c r="Q608" i="38"/>
  <c r="Q720" i="38"/>
  <c r="R720" i="38"/>
  <c r="R908" i="38"/>
  <c r="Q277" i="38"/>
  <c r="R352" i="38"/>
  <c r="Q908" i="38"/>
  <c r="R304" i="38"/>
  <c r="R1000" i="38"/>
  <c r="Q566" i="38"/>
  <c r="Q645" i="38"/>
  <c r="P672" i="38"/>
  <c r="Q192" i="38"/>
  <c r="R536" i="38"/>
  <c r="Q410" i="38"/>
  <c r="P140" i="38"/>
  <c r="P440" i="38"/>
  <c r="Q440" i="38"/>
  <c r="R440" i="38"/>
  <c r="P249" i="38"/>
  <c r="R249" i="38"/>
  <c r="Q249" i="38"/>
  <c r="Q102" i="38"/>
  <c r="P102" i="38"/>
  <c r="Q81" i="38"/>
  <c r="P81" i="38"/>
  <c r="R448" i="38"/>
  <c r="P448" i="38"/>
  <c r="P416" i="38"/>
  <c r="R416" i="38"/>
  <c r="P9" i="38"/>
  <c r="R250" i="38"/>
  <c r="P314" i="38"/>
  <c r="P582" i="38"/>
  <c r="P730" i="38"/>
  <c r="P830" i="38"/>
  <c r="Q325" i="38"/>
  <c r="Q455" i="38"/>
  <c r="P407" i="38"/>
  <c r="P974" i="38"/>
  <c r="P827" i="38"/>
  <c r="R931" i="38"/>
  <c r="P357" i="38"/>
  <c r="Q229" i="38"/>
  <c r="P330" i="38"/>
  <c r="P246" i="38"/>
  <c r="P410" i="38"/>
  <c r="P809" i="38"/>
  <c r="Q140" i="38"/>
  <c r="Q759" i="38"/>
  <c r="P504" i="38"/>
  <c r="P776" i="38"/>
  <c r="R776" i="38"/>
  <c r="Q776" i="38"/>
  <c r="P468" i="38"/>
  <c r="Q468" i="38"/>
  <c r="Q182" i="38"/>
  <c r="P182" i="38"/>
  <c r="R102" i="38"/>
  <c r="P150" i="38"/>
  <c r="R150" i="38"/>
  <c r="P204" i="38"/>
  <c r="R204" i="38"/>
  <c r="P419" i="38"/>
  <c r="Q419" i="38"/>
  <c r="R651" i="38"/>
  <c r="P566" i="38"/>
  <c r="Q758" i="38"/>
  <c r="Q179" i="38"/>
  <c r="Q75" i="38"/>
  <c r="P455" i="38"/>
  <c r="P645" i="38"/>
  <c r="P967" i="38"/>
  <c r="P536" i="38"/>
  <c r="Q931" i="38"/>
  <c r="P120" i="38"/>
  <c r="R205" i="38"/>
  <c r="P470" i="38"/>
  <c r="P192" i="38"/>
  <c r="R768" i="38"/>
  <c r="P768" i="38"/>
  <c r="Q768" i="38"/>
  <c r="R515" i="38"/>
  <c r="P52" i="38"/>
  <c r="R52" i="38"/>
  <c r="P453" i="38"/>
  <c r="R453" i="38"/>
  <c r="Q815" i="38"/>
  <c r="P261" i="38"/>
  <c r="Q293" i="38"/>
  <c r="P472" i="38"/>
  <c r="Q672" i="38"/>
  <c r="P447" i="38"/>
  <c r="Q650" i="38"/>
  <c r="P647" i="38"/>
  <c r="Q394" i="38"/>
  <c r="Q447" i="38"/>
  <c r="P986" i="38"/>
  <c r="P338" i="38"/>
  <c r="P788" i="38"/>
  <c r="Q303" i="38"/>
  <c r="P355" i="38"/>
  <c r="Q355" i="38"/>
  <c r="R355" i="38"/>
  <c r="Q258" i="38"/>
  <c r="R258" i="38"/>
  <c r="Q144" i="38"/>
  <c r="P144" i="38"/>
  <c r="P681" i="38"/>
  <c r="Q681" i="38"/>
  <c r="R815" i="38"/>
  <c r="P278" i="38"/>
  <c r="Q200" i="38"/>
  <c r="Q341" i="38"/>
  <c r="P399" i="38"/>
  <c r="P25" i="38"/>
  <c r="Q470" i="38"/>
  <c r="Q858" i="38"/>
  <c r="R995" i="38"/>
  <c r="Q128" i="38"/>
  <c r="R741" i="38"/>
  <c r="P128" i="38"/>
  <c r="Q938" i="38"/>
  <c r="P772" i="38"/>
  <c r="P938" i="38"/>
  <c r="P934" i="38"/>
  <c r="Q299" i="38"/>
  <c r="R299" i="38"/>
  <c r="R60" i="38"/>
  <c r="P60" i="38"/>
  <c r="P313" i="38"/>
  <c r="R313" i="38"/>
  <c r="P258" i="38"/>
  <c r="R144" i="38"/>
  <c r="R681" i="38"/>
  <c r="Q541" i="38"/>
  <c r="P541" i="38"/>
  <c r="P800" i="38"/>
  <c r="Q800" i="38"/>
  <c r="R800" i="38"/>
  <c r="P544" i="38"/>
  <c r="Q544" i="38"/>
  <c r="R706" i="38"/>
  <c r="Q706" i="38"/>
  <c r="Q314" i="38"/>
  <c r="Q582" i="38"/>
  <c r="R758" i="38"/>
  <c r="R294" i="38"/>
  <c r="Q246" i="38"/>
  <c r="Q614" i="38"/>
  <c r="Q250" i="38"/>
  <c r="Q809" i="38"/>
  <c r="P361" i="38"/>
  <c r="R361" i="38"/>
  <c r="Q361" i="38"/>
  <c r="Q334" i="38"/>
  <c r="P334" i="38"/>
  <c r="R182" i="38"/>
  <c r="P765" i="38"/>
  <c r="R765" i="38"/>
  <c r="Q765" i="38"/>
  <c r="P554" i="38"/>
  <c r="R554" i="38"/>
  <c r="R516" i="38"/>
  <c r="P516" i="38"/>
  <c r="Q516" i="38"/>
  <c r="P299" i="38"/>
  <c r="R541" i="38"/>
  <c r="P370" i="38"/>
  <c r="Q830" i="38"/>
  <c r="P200" i="38"/>
  <c r="P492" i="38"/>
  <c r="P33" i="38"/>
  <c r="P391" i="38"/>
  <c r="P57" i="38"/>
  <c r="P590" i="38"/>
  <c r="P943" i="38"/>
  <c r="Q767" i="38"/>
  <c r="Q742" i="38"/>
  <c r="Q130" i="38"/>
  <c r="Q357" i="38"/>
  <c r="P515" i="38"/>
  <c r="Q967" i="38"/>
  <c r="P674" i="38"/>
  <c r="Q667" i="38"/>
  <c r="P667" i="38"/>
  <c r="P485" i="38"/>
  <c r="R485" i="38"/>
  <c r="Q485" i="38"/>
  <c r="R667" i="38"/>
  <c r="Q363" i="38"/>
  <c r="R363" i="38"/>
  <c r="R334" i="38"/>
  <c r="P369" i="38"/>
  <c r="Q369" i="38"/>
  <c r="R81" i="38"/>
  <c r="Q554" i="38"/>
  <c r="Q448" i="38"/>
  <c r="Q416" i="38"/>
  <c r="P821" i="38"/>
  <c r="Q150" i="38"/>
  <c r="Q38" i="38"/>
  <c r="P38" i="38"/>
  <c r="R599" i="38"/>
  <c r="P599" i="38"/>
  <c r="P757" i="38"/>
  <c r="R757" i="38"/>
  <c r="Q600" i="38"/>
  <c r="R600" i="38"/>
  <c r="P466" i="38"/>
  <c r="Q466" i="38"/>
  <c r="P721" i="38"/>
  <c r="R721" i="38"/>
  <c r="P241" i="38"/>
  <c r="Q241" i="38"/>
  <c r="P963" i="38"/>
  <c r="Q963" i="38"/>
  <c r="R380" i="38"/>
  <c r="Q380" i="38"/>
  <c r="Q725" i="38"/>
  <c r="P322" i="38"/>
  <c r="P255" i="38"/>
  <c r="Q385" i="38"/>
  <c r="P385" i="38"/>
  <c r="Q518" i="38"/>
  <c r="R634" i="38"/>
  <c r="Q634" i="38"/>
  <c r="P701" i="38"/>
  <c r="Q926" i="38"/>
  <c r="O8" i="38"/>
  <c r="Q346" i="38"/>
  <c r="P341" i="38"/>
  <c r="R284" i="38"/>
  <c r="Q284" i="38"/>
  <c r="P518" i="38"/>
  <c r="R517" i="38"/>
  <c r="Q517" i="38"/>
  <c r="Q599" i="38"/>
  <c r="P614" i="38"/>
  <c r="Q701" i="38"/>
  <c r="Q757" i="38"/>
  <c r="P725" i="38"/>
  <c r="R879" i="38"/>
  <c r="P879" i="38"/>
  <c r="P926" i="38"/>
  <c r="Q126" i="38"/>
  <c r="P213" i="38"/>
  <c r="Q213" i="38"/>
  <c r="Q286" i="38"/>
  <c r="R286" i="38"/>
  <c r="P502" i="38"/>
  <c r="R584" i="38"/>
  <c r="Q73" i="38"/>
  <c r="P223" i="38"/>
  <c r="P98" i="38"/>
  <c r="P22" i="38"/>
  <c r="Q168" i="38"/>
  <c r="P264" i="38"/>
  <c r="R264" i="38"/>
  <c r="Q264" i="38"/>
  <c r="P415" i="38"/>
  <c r="Q527" i="38"/>
  <c r="P526" i="38"/>
  <c r="P666" i="38"/>
  <c r="Q715" i="38"/>
  <c r="R715" i="38"/>
  <c r="Q120" i="38"/>
  <c r="P231" i="38"/>
  <c r="P179" i="38"/>
  <c r="R295" i="38"/>
  <c r="R316" i="38"/>
  <c r="Q316" i="38"/>
  <c r="Q595" i="38"/>
  <c r="Q642" i="38"/>
  <c r="R642" i="38"/>
  <c r="P611" i="38"/>
  <c r="P750" i="38"/>
  <c r="R230" i="38"/>
  <c r="P532" i="38"/>
  <c r="P898" i="38"/>
  <c r="Q898" i="38"/>
  <c r="P969" i="38"/>
  <c r="R777" i="38"/>
  <c r="Q498" i="38"/>
  <c r="P498" i="38"/>
  <c r="Q616" i="38"/>
  <c r="P616" i="38"/>
  <c r="P747" i="38"/>
  <c r="Q747" i="38"/>
  <c r="Q974" i="38"/>
  <c r="Q905" i="38"/>
  <c r="R905" i="38"/>
  <c r="P176" i="38"/>
  <c r="R222" i="38"/>
  <c r="Q222" i="38"/>
  <c r="P293" i="38"/>
  <c r="R466" i="38"/>
  <c r="P574" i="38"/>
  <c r="Q751" i="38"/>
  <c r="R785" i="38"/>
  <c r="Q811" i="38"/>
  <c r="R811" i="38"/>
  <c r="P954" i="38"/>
  <c r="P989" i="38"/>
  <c r="Q155" i="38"/>
  <c r="Q370" i="38"/>
  <c r="P569" i="38"/>
  <c r="R569" i="38"/>
  <c r="Q242" i="38"/>
  <c r="R242" i="38"/>
  <c r="P428" i="38"/>
  <c r="Q428" i="38"/>
  <c r="P662" i="38"/>
  <c r="Q662" i="38"/>
  <c r="Q889" i="38"/>
  <c r="P124" i="38"/>
  <c r="R124" i="38"/>
  <c r="R685" i="38"/>
  <c r="Q685" i="38"/>
  <c r="Q721" i="38"/>
  <c r="Q986" i="38"/>
  <c r="R241" i="38"/>
  <c r="Q295" i="38"/>
  <c r="Q461" i="38"/>
  <c r="R461" i="38"/>
  <c r="Q589" i="38"/>
  <c r="R589" i="38"/>
  <c r="R751" i="38"/>
  <c r="R842" i="38"/>
  <c r="Q842" i="38"/>
  <c r="P880" i="38"/>
  <c r="Q880" i="38"/>
  <c r="P439" i="38"/>
  <c r="P380" i="38"/>
  <c r="R504" i="38"/>
  <c r="Q654" i="38"/>
  <c r="R654" i="38"/>
  <c r="P740" i="38"/>
  <c r="R876" i="38"/>
  <c r="P876" i="38"/>
  <c r="P913" i="38"/>
  <c r="R913" i="38"/>
  <c r="Q77" i="38"/>
  <c r="P77" i="38"/>
  <c r="P703" i="38"/>
  <c r="Q703" i="38"/>
  <c r="P852" i="38"/>
  <c r="R270" i="38"/>
  <c r="P270" i="38"/>
  <c r="Q138" i="38"/>
  <c r="R138" i="38"/>
  <c r="Q104" i="38"/>
  <c r="R104" i="38"/>
  <c r="R255" i="38"/>
  <c r="P670" i="38"/>
  <c r="Q670" i="38"/>
  <c r="Q195" i="38"/>
  <c r="R195" i="38"/>
  <c r="P545" i="38"/>
  <c r="R545" i="38"/>
  <c r="Q863" i="38"/>
  <c r="P75" i="38"/>
  <c r="P403" i="38"/>
  <c r="Q403" i="38"/>
  <c r="P458" i="38"/>
  <c r="Q458" i="38"/>
  <c r="P601" i="38"/>
  <c r="P510" i="38"/>
  <c r="P780" i="38"/>
  <c r="R798" i="38"/>
  <c r="Q798" i="38"/>
  <c r="Q866" i="38"/>
  <c r="R866" i="38"/>
  <c r="P977" i="38"/>
  <c r="O5" i="38"/>
  <c r="O9" i="38"/>
  <c r="R8" i="38"/>
  <c r="Q8" i="38"/>
  <c r="P216" i="38"/>
  <c r="Q487" i="38"/>
  <c r="Q492" i="38"/>
  <c r="Q584" i="38"/>
  <c r="Q502" i="38"/>
  <c r="R728" i="38"/>
  <c r="P728" i="38"/>
  <c r="Q879" i="38"/>
  <c r="Q110" i="38"/>
  <c r="Q261" i="38"/>
  <c r="Q439" i="38"/>
  <c r="Q456" i="38"/>
  <c r="P456" i="38"/>
  <c r="P160" i="38"/>
  <c r="Q208" i="38"/>
  <c r="R202" i="38"/>
  <c r="Q202" i="38"/>
  <c r="P301" i="38"/>
  <c r="R464" i="38"/>
  <c r="Q590" i="38"/>
  <c r="R587" i="38"/>
  <c r="Q587" i="38"/>
  <c r="P698" i="38"/>
  <c r="P690" i="38"/>
  <c r="P715" i="38"/>
  <c r="P130" i="38"/>
  <c r="P229" i="38"/>
  <c r="Q273" i="38"/>
  <c r="P273" i="38"/>
  <c r="P309" i="38"/>
  <c r="Q372" i="38"/>
  <c r="R372" i="38"/>
  <c r="R442" i="38"/>
  <c r="Q442" i="38"/>
  <c r="P525" i="38"/>
  <c r="P576" i="38"/>
  <c r="Q29" i="38"/>
  <c r="U29" i="38" s="1" a="1"/>
  <c r="U29" i="38" s="1"/>
  <c r="P123" i="38"/>
  <c r="R526" i="38"/>
  <c r="P640" i="38"/>
  <c r="R640" i="38"/>
  <c r="P573" i="38"/>
  <c r="P679" i="38"/>
  <c r="Q679" i="38"/>
  <c r="P766" i="38"/>
  <c r="R862" i="38"/>
  <c r="Q862" i="38"/>
  <c r="P298" i="38"/>
  <c r="P423" i="38"/>
  <c r="P586" i="38"/>
  <c r="Q586" i="38"/>
  <c r="R529" i="38"/>
  <c r="Q529" i="38"/>
  <c r="R616" i="38"/>
  <c r="R747" i="38"/>
  <c r="P858" i="38"/>
  <c r="R364" i="38"/>
  <c r="Q364" i="38"/>
  <c r="R509" i="38"/>
  <c r="Q509" i="38"/>
  <c r="P497" i="38"/>
  <c r="R497" i="38"/>
  <c r="P607" i="38"/>
  <c r="Q607" i="38"/>
  <c r="P639" i="38"/>
  <c r="Q853" i="38"/>
  <c r="P853" i="38"/>
  <c r="R993" i="38"/>
  <c r="Q993" i="38"/>
  <c r="Q569" i="38"/>
  <c r="R428" i="38"/>
  <c r="P411" i="38"/>
  <c r="Q411" i="38"/>
  <c r="Q601" i="38"/>
  <c r="R662" i="38"/>
  <c r="R860" i="38"/>
  <c r="P860" i="38"/>
  <c r="Q922" i="38"/>
  <c r="R922" i="38"/>
  <c r="R632" i="38"/>
  <c r="Q124" i="38"/>
  <c r="P147" i="38"/>
  <c r="Q252" i="38"/>
  <c r="R252" i="38"/>
  <c r="R508" i="38"/>
  <c r="Q508" i="38"/>
  <c r="R647" i="38"/>
  <c r="P565" i="38"/>
  <c r="R565" i="38"/>
  <c r="Q774" i="38"/>
  <c r="R774" i="38"/>
  <c r="R834" i="38"/>
  <c r="Q834" i="38"/>
  <c r="P351" i="38"/>
  <c r="R351" i="38"/>
  <c r="P317" i="38"/>
  <c r="P512" i="38"/>
  <c r="P694" i="38"/>
  <c r="Q694" i="38"/>
  <c r="P693" i="38"/>
  <c r="R782" i="38"/>
  <c r="Q782" i="38"/>
  <c r="R880" i="38"/>
  <c r="R596" i="38"/>
  <c r="Q596" i="38"/>
  <c r="R45" i="38"/>
  <c r="Q45" i="38"/>
  <c r="Q763" i="38"/>
  <c r="P763" i="38"/>
  <c r="R790" i="38"/>
  <c r="Q790" i="38"/>
  <c r="Q876" i="38"/>
  <c r="P978" i="38"/>
  <c r="P294" i="38"/>
  <c r="P628" i="38"/>
  <c r="Q628" i="38"/>
  <c r="Q493" i="38"/>
  <c r="R493" i="38"/>
  <c r="Q300" i="38"/>
  <c r="R300" i="38"/>
  <c r="P84" i="38"/>
  <c r="R84" i="38"/>
  <c r="Q61" i="38"/>
  <c r="R61" i="38"/>
  <c r="R223" i="38"/>
  <c r="R237" i="38"/>
  <c r="Q237" i="38"/>
  <c r="P506" i="38"/>
  <c r="Q506" i="38"/>
  <c r="R537" i="38"/>
  <c r="Q537" i="38"/>
  <c r="Q777" i="38"/>
  <c r="O10" i="38"/>
  <c r="R15" i="38"/>
  <c r="P15" i="38"/>
  <c r="Q69" i="38"/>
  <c r="R69" i="38"/>
  <c r="Q230" i="38"/>
  <c r="R385" i="38"/>
  <c r="R348" i="38"/>
  <c r="Q348" i="38"/>
  <c r="R684" i="38"/>
  <c r="Q684" i="38"/>
  <c r="P180" i="38"/>
  <c r="Q180" i="38"/>
  <c r="R292" i="38"/>
  <c r="Q292" i="38"/>
  <c r="Q274" i="38"/>
  <c r="R274" i="38"/>
  <c r="Q219" i="38"/>
  <c r="Q308" i="38"/>
  <c r="R308" i="38"/>
  <c r="Q240" i="38"/>
  <c r="X240" i="38" s="1" a="1"/>
  <c r="X240" i="38" s="1"/>
  <c r="R635" i="38"/>
  <c r="Q635" i="38"/>
  <c r="Q677" i="38"/>
  <c r="R677" i="38"/>
  <c r="R108" i="38"/>
  <c r="P108" i="38"/>
  <c r="P400" i="38"/>
  <c r="R400" i="38"/>
  <c r="Q597" i="38"/>
  <c r="R597" i="38"/>
  <c r="R856" i="38"/>
  <c r="Q856" i="38"/>
  <c r="Q163" i="38"/>
  <c r="R622" i="38"/>
  <c r="Q622" i="38"/>
  <c r="R736" i="38"/>
  <c r="P736" i="38"/>
  <c r="P826" i="38"/>
  <c r="R826" i="38"/>
  <c r="R958" i="38"/>
  <c r="Q534" i="38"/>
  <c r="Q651" i="38"/>
  <c r="Q187" i="38"/>
  <c r="P281" i="38"/>
  <c r="Q281" i="38"/>
  <c r="Q823" i="38"/>
  <c r="R823" i="38"/>
  <c r="P824" i="38"/>
  <c r="Q824" i="38"/>
  <c r="Q16" i="38"/>
  <c r="P16" i="38"/>
  <c r="Q324" i="38"/>
  <c r="R324" i="38"/>
  <c r="R912" i="38"/>
  <c r="Q912" i="38"/>
  <c r="Q909" i="38"/>
  <c r="Q123" i="38"/>
  <c r="Q349" i="38"/>
  <c r="R349" i="38"/>
  <c r="Q83" i="38"/>
  <c r="R83" i="38"/>
  <c r="P118" i="38"/>
  <c r="R118" i="38"/>
  <c r="P78" i="38"/>
  <c r="Q129" i="38"/>
  <c r="R129" i="38"/>
  <c r="Q270" i="38"/>
  <c r="P237" i="38"/>
  <c r="P572" i="38"/>
  <c r="Q606" i="38"/>
  <c r="R606" i="38"/>
  <c r="R756" i="38"/>
  <c r="Q756" i="38"/>
  <c r="P889" i="38"/>
  <c r="O11" i="38"/>
  <c r="P196" i="38"/>
  <c r="Q196" i="38"/>
  <c r="R152" i="38"/>
  <c r="Q152" i="38"/>
  <c r="P393" i="38"/>
  <c r="Q393" i="38"/>
  <c r="R628" i="38"/>
  <c r="P598" i="38"/>
  <c r="Q668" i="38"/>
  <c r="R668" i="38"/>
  <c r="P755" i="38"/>
  <c r="Q755" i="38"/>
  <c r="Q977" i="38"/>
  <c r="Q41" i="38"/>
  <c r="Q15" i="38"/>
  <c r="Q160" i="38"/>
  <c r="Q301" i="38"/>
  <c r="P487" i="38"/>
  <c r="P460" i="38"/>
  <c r="Q513" i="38"/>
  <c r="R513" i="38"/>
  <c r="Q707" i="38"/>
  <c r="P110" i="38"/>
  <c r="Q98" i="38"/>
  <c r="R18" i="38"/>
  <c r="Q18" i="38"/>
  <c r="Q57" i="38"/>
  <c r="R272" i="38"/>
  <c r="Q170" i="38"/>
  <c r="R170" i="38"/>
  <c r="P365" i="38"/>
  <c r="R495" i="38"/>
  <c r="Q495" i="38"/>
  <c r="Q611" i="38"/>
  <c r="Q111" i="38"/>
  <c r="P111" i="38"/>
  <c r="R231" i="38"/>
  <c r="P496" i="38"/>
  <c r="P542" i="38"/>
  <c r="P534" i="38"/>
  <c r="Q591" i="38"/>
  <c r="P583" i="38"/>
  <c r="R583" i="38"/>
  <c r="Q766" i="38"/>
  <c r="Q108" i="38"/>
  <c r="Q400" i="38"/>
  <c r="P597" i="38"/>
  <c r="P605" i="38"/>
  <c r="P856" i="38"/>
  <c r="R959" i="38"/>
  <c r="P959" i="38"/>
  <c r="R852" i="38"/>
  <c r="Q176" i="38"/>
  <c r="R186" i="38"/>
  <c r="Q186" i="38"/>
  <c r="R426" i="38"/>
  <c r="Q426" i="38"/>
  <c r="Q669" i="38"/>
  <c r="Q736" i="38"/>
  <c r="Q969" i="38"/>
  <c r="Q780" i="38"/>
  <c r="Q330" i="38"/>
  <c r="Q690" i="38"/>
  <c r="Q78" i="38"/>
  <c r="P473" i="38"/>
  <c r="R473" i="38"/>
  <c r="R605" i="38"/>
  <c r="P719" i="38"/>
  <c r="Q719" i="38"/>
  <c r="Q772" i="38"/>
  <c r="R985" i="38"/>
  <c r="P985" i="38"/>
  <c r="R281" i="38"/>
  <c r="Q407" i="38"/>
  <c r="R471" i="38"/>
  <c r="P471" i="38"/>
  <c r="P578" i="38"/>
  <c r="Q578" i="38"/>
  <c r="Q693" i="38"/>
  <c r="P823" i="38"/>
  <c r="R824" i="38"/>
  <c r="R16" i="38"/>
  <c r="P379" i="38"/>
  <c r="Q384" i="38"/>
  <c r="R384" i="38"/>
  <c r="R498" i="38"/>
  <c r="P846" i="38"/>
  <c r="Q885" i="38"/>
  <c r="P885" i="38"/>
  <c r="Q945" i="38"/>
  <c r="Q940" i="38"/>
  <c r="P940" i="38"/>
  <c r="R709" i="38"/>
  <c r="Q139" i="38"/>
  <c r="Q332" i="38"/>
  <c r="R332" i="38"/>
  <c r="Q630" i="38"/>
  <c r="Y630" i="38" s="1" a="1"/>
  <c r="Y630" i="38" s="1"/>
  <c r="Q739" i="38"/>
  <c r="P739" i="38"/>
  <c r="Q847" i="38"/>
  <c r="R847" i="38"/>
  <c r="Q913" i="38"/>
  <c r="Q994" i="38"/>
  <c r="P139" i="38"/>
  <c r="Q415" i="38"/>
  <c r="P881" i="38"/>
  <c r="R171" i="38"/>
  <c r="Q171" i="38"/>
  <c r="R478" i="38"/>
  <c r="Q478" i="38"/>
  <c r="Q474" i="38"/>
  <c r="P474" i="38"/>
  <c r="Q340" i="38"/>
  <c r="R340" i="38"/>
  <c r="R506" i="38"/>
  <c r="R561" i="38"/>
  <c r="Q561" i="38"/>
  <c r="Q859" i="38"/>
  <c r="R859" i="38"/>
  <c r="O6" i="38"/>
  <c r="Q122" i="38"/>
  <c r="R122" i="38"/>
  <c r="P562" i="38"/>
  <c r="Q562" i="38"/>
  <c r="Q897" i="38"/>
  <c r="R897" i="38"/>
  <c r="Q319" i="38"/>
  <c r="P319" i="38"/>
  <c r="Q245" i="38"/>
  <c r="R245" i="38"/>
  <c r="R356" i="38"/>
  <c r="Q356" i="38"/>
  <c r="Q532" i="38"/>
  <c r="R180" i="38"/>
  <c r="R162" i="38"/>
  <c r="Q162" i="38"/>
  <c r="Q269" i="38"/>
  <c r="R269" i="38"/>
  <c r="Q371" i="38"/>
  <c r="R371" i="38"/>
  <c r="Q519" i="38"/>
  <c r="R664" i="38"/>
  <c r="P664" i="38"/>
  <c r="R613" i="38"/>
  <c r="Q613" i="38"/>
  <c r="Q750" i="38"/>
  <c r="R38" i="38"/>
  <c r="R101" i="38"/>
  <c r="R375" i="38"/>
  <c r="Q375" i="38"/>
  <c r="R496" i="38"/>
  <c r="R692" i="38"/>
  <c r="Q692" i="38"/>
  <c r="P592" i="38"/>
  <c r="Q592" i="38"/>
  <c r="P615" i="38"/>
  <c r="Q615" i="38"/>
  <c r="R700" i="38"/>
  <c r="Q700" i="38"/>
  <c r="P871" i="38"/>
  <c r="Q871" i="38"/>
  <c r="Q999" i="38"/>
  <c r="R999" i="38"/>
  <c r="R961" i="38"/>
  <c r="Q961" i="38"/>
  <c r="Q11" i="38"/>
  <c r="R11" i="38"/>
  <c r="R810" i="38"/>
  <c r="Q810" i="38"/>
  <c r="Q255" i="38"/>
  <c r="R389" i="38"/>
  <c r="P389" i="38"/>
  <c r="P491" i="38"/>
  <c r="Q491" i="38"/>
  <c r="P546" i="38"/>
  <c r="Q546" i="38"/>
  <c r="Q838" i="38"/>
  <c r="V838" i="38" s="1" a="1"/>
  <c r="V838" i="38" s="1"/>
  <c r="P939" i="38"/>
  <c r="Q939" i="38"/>
  <c r="P482" i="38"/>
  <c r="Q482" i="38"/>
  <c r="Q92" i="38"/>
  <c r="R92" i="38"/>
  <c r="Q322" i="38"/>
  <c r="R663" i="38"/>
  <c r="Q663" i="38"/>
  <c r="R525" i="38"/>
  <c r="Q743" i="38"/>
  <c r="P743" i="38"/>
  <c r="R827" i="38"/>
  <c r="R631" i="38"/>
  <c r="Q631" i="38"/>
  <c r="Q116" i="38"/>
  <c r="P116" i="38"/>
  <c r="R386" i="38"/>
  <c r="P386" i="38"/>
  <c r="R586" i="38"/>
  <c r="Q825" i="38"/>
  <c r="R825" i="38"/>
  <c r="P947" i="38"/>
  <c r="R947" i="38"/>
  <c r="Q9" i="38"/>
  <c r="R9" i="38"/>
  <c r="Q132" i="38"/>
  <c r="P132" i="38"/>
  <c r="Q233" i="38"/>
  <c r="P233" i="38"/>
  <c r="P203" i="38"/>
  <c r="P464" i="38"/>
  <c r="R655" i="38"/>
  <c r="P655" i="38"/>
  <c r="P754" i="38"/>
  <c r="P894" i="38"/>
  <c r="P122" i="38"/>
  <c r="Q396" i="38"/>
  <c r="R396" i="38"/>
  <c r="Q570" i="38"/>
  <c r="P570" i="38"/>
  <c r="P707" i="38"/>
  <c r="Q563" i="38"/>
  <c r="R563" i="38"/>
  <c r="P577" i="38"/>
  <c r="R577" i="38"/>
  <c r="P682" i="38"/>
  <c r="Q806" i="38"/>
  <c r="R806" i="38"/>
  <c r="Q867" i="38"/>
  <c r="R867" i="38"/>
  <c r="P930" i="38"/>
  <c r="Q97" i="38"/>
  <c r="P97" i="38"/>
  <c r="P346" i="38"/>
  <c r="P257" i="38"/>
  <c r="Q257" i="38"/>
  <c r="P219" i="38"/>
  <c r="P245" i="38"/>
  <c r="Q285" i="38"/>
  <c r="R285" i="38"/>
  <c r="P418" i="38"/>
  <c r="P126" i="38"/>
  <c r="Q184" i="38"/>
  <c r="P163" i="38"/>
  <c r="P88" i="38"/>
  <c r="P73" i="38"/>
  <c r="Q94" i="38"/>
  <c r="R94" i="38"/>
  <c r="P101" i="38"/>
  <c r="Q254" i="38"/>
  <c r="R254" i="38"/>
  <c r="P269" i="38"/>
  <c r="Q434" i="38"/>
  <c r="R434" i="38"/>
  <c r="R519" i="38"/>
  <c r="Q550" i="38"/>
  <c r="R550" i="38"/>
  <c r="R801" i="38"/>
  <c r="P669" i="38"/>
  <c r="Q37" i="38"/>
  <c r="R37" i="38"/>
  <c r="Q309" i="38"/>
  <c r="R527" i="38"/>
  <c r="R744" i="38"/>
  <c r="Q744" i="38"/>
  <c r="R592" i="38"/>
  <c r="R615" i="38"/>
  <c r="P558" i="38"/>
  <c r="R710" i="38"/>
  <c r="P710" i="38"/>
  <c r="P999" i="38"/>
  <c r="P994" i="38"/>
  <c r="Q262" i="38"/>
  <c r="P490" i="38"/>
  <c r="Q490" i="38"/>
  <c r="Q483" i="38"/>
  <c r="R483" i="38"/>
  <c r="Q666" i="38"/>
  <c r="P875" i="38"/>
  <c r="Q875" i="38"/>
  <c r="P902" i="38"/>
  <c r="Q948" i="38"/>
  <c r="P948" i="38"/>
  <c r="P164" i="38"/>
  <c r="Q164" i="38"/>
  <c r="Q389" i="38"/>
  <c r="R491" i="38"/>
  <c r="Q510" i="38"/>
  <c r="R546" i="38"/>
  <c r="P625" i="38"/>
  <c r="Q625" i="38"/>
  <c r="P970" i="38"/>
  <c r="R482" i="38"/>
  <c r="P92" i="38"/>
  <c r="P187" i="38"/>
  <c r="P663" i="38"/>
  <c r="R717" i="38"/>
  <c r="P717" i="38"/>
  <c r="Q785" i="38"/>
  <c r="P87" i="38"/>
  <c r="Q87" i="38"/>
  <c r="Q359" i="38"/>
  <c r="P535" i="38"/>
  <c r="Q535" i="38"/>
  <c r="Q585" i="38"/>
  <c r="R585" i="38"/>
  <c r="P709" i="38"/>
  <c r="R743" i="38"/>
  <c r="P909" i="38"/>
  <c r="P945" i="38"/>
  <c r="P394" i="38"/>
  <c r="Q391" i="38"/>
  <c r="Q542" i="38"/>
  <c r="R547" i="38"/>
  <c r="Q547" i="38"/>
  <c r="P650" i="38"/>
  <c r="R957" i="38"/>
  <c r="Q957" i="38"/>
  <c r="R116" i="38"/>
  <c r="P325" i="38"/>
  <c r="Q386" i="38"/>
  <c r="Q572" i="38"/>
  <c r="Q612" i="38"/>
  <c r="R612" i="38"/>
  <c r="Q804" i="38"/>
  <c r="P964" i="38"/>
  <c r="Q964" i="38"/>
  <c r="Q947" i="38"/>
  <c r="Q971" i="38"/>
  <c r="P971" i="38"/>
  <c r="R463" i="38"/>
  <c r="Q463" i="38"/>
  <c r="Q79" i="38"/>
  <c r="P79" i="38"/>
  <c r="Q84" i="38"/>
  <c r="Q333" i="38"/>
  <c r="R333" i="38"/>
  <c r="R521" i="38"/>
  <c r="P521" i="38"/>
  <c r="Q641" i="38"/>
  <c r="P641" i="38"/>
  <c r="P863" i="38"/>
  <c r="Q904" i="38"/>
  <c r="R904" i="38"/>
  <c r="Q211" i="38"/>
  <c r="R211" i="38"/>
  <c r="P481" i="38"/>
  <c r="R481" i="38"/>
  <c r="R580" i="38"/>
  <c r="Q580" i="38"/>
  <c r="Q638" i="38"/>
  <c r="R638" i="38"/>
  <c r="P702" i="38"/>
  <c r="R702" i="38"/>
  <c r="Q19" i="38"/>
  <c r="R19" i="38"/>
  <c r="R82" i="38"/>
  <c r="Q82" i="38"/>
  <c r="P349" i="38"/>
  <c r="R458" i="38"/>
  <c r="R556" i="38"/>
  <c r="Q556" i="38"/>
  <c r="R79" i="38"/>
  <c r="P171" i="38"/>
  <c r="P493" i="38"/>
  <c r="R595" i="38"/>
  <c r="Q632" i="38"/>
  <c r="Q653" i="38"/>
  <c r="R653" i="38"/>
  <c r="P104" i="38"/>
  <c r="Q203" i="38"/>
  <c r="Q178" i="38"/>
  <c r="R178" i="38"/>
  <c r="R383" i="38"/>
  <c r="R591" i="38"/>
  <c r="Q801" i="38"/>
  <c r="R472" i="38"/>
  <c r="Q660" i="38"/>
  <c r="P600" i="38"/>
  <c r="R373" i="38"/>
  <c r="P373" i="38"/>
  <c r="P463" i="38"/>
  <c r="Q574" i="38"/>
  <c r="Q754" i="38"/>
  <c r="Q954" i="38"/>
  <c r="Q987" i="38"/>
  <c r="P987" i="38"/>
  <c r="Q310" i="38"/>
  <c r="P310" i="38"/>
  <c r="P300" i="38"/>
  <c r="R53" i="38"/>
  <c r="Q53" i="38"/>
  <c r="P457" i="38"/>
  <c r="R457" i="38"/>
  <c r="P869" i="38"/>
  <c r="Q869" i="38"/>
  <c r="Q953" i="38"/>
  <c r="R953" i="38"/>
  <c r="P93" i="38"/>
  <c r="Q93" i="38"/>
  <c r="P195" i="38"/>
  <c r="Q894" i="38"/>
  <c r="R839" i="38"/>
  <c r="Q839" i="38"/>
  <c r="R963" i="38"/>
  <c r="P465" i="38"/>
  <c r="R465" i="38"/>
  <c r="P612" i="38"/>
  <c r="Q826" i="38"/>
  <c r="Q1004" i="38"/>
  <c r="P1004" i="38"/>
  <c r="R114" i="38"/>
  <c r="Q114" i="38"/>
  <c r="Q620" i="38"/>
  <c r="R620" i="38"/>
  <c r="R971" i="38"/>
  <c r="K6" i="37"/>
  <c r="K14" i="37"/>
  <c r="K22" i="37"/>
  <c r="K30" i="37"/>
  <c r="K38" i="37"/>
  <c r="K46" i="37"/>
  <c r="K54" i="37"/>
  <c r="K62" i="37"/>
  <c r="K70" i="37"/>
  <c r="K78" i="37"/>
  <c r="K86" i="37"/>
  <c r="K94" i="37"/>
  <c r="K102" i="37"/>
  <c r="K110" i="37"/>
  <c r="K118" i="37"/>
  <c r="K126" i="37"/>
  <c r="K134" i="37"/>
  <c r="K142" i="37"/>
  <c r="K150" i="37"/>
  <c r="K158" i="37"/>
  <c r="K166" i="37"/>
  <c r="K174" i="37"/>
  <c r="K182" i="37"/>
  <c r="K190" i="37"/>
  <c r="K198" i="37"/>
  <c r="K206" i="37"/>
  <c r="K214" i="37"/>
  <c r="K222" i="37"/>
  <c r="K230" i="37"/>
  <c r="K238" i="37"/>
  <c r="K246" i="37"/>
  <c r="K254" i="37"/>
  <c r="K262" i="37"/>
  <c r="K7" i="37"/>
  <c r="K15" i="37"/>
  <c r="K23" i="37"/>
  <c r="K31" i="37"/>
  <c r="K39" i="37"/>
  <c r="K47" i="37"/>
  <c r="K55" i="37"/>
  <c r="K63" i="37"/>
  <c r="K71" i="37"/>
  <c r="K79" i="37"/>
  <c r="K87" i="37"/>
  <c r="K95" i="37"/>
  <c r="K103" i="37"/>
  <c r="K111" i="37"/>
  <c r="K119" i="37"/>
  <c r="K127" i="37"/>
  <c r="K135" i="37"/>
  <c r="K143" i="37"/>
  <c r="K151" i="37"/>
  <c r="K159" i="37"/>
  <c r="K167" i="37"/>
  <c r="K175" i="37"/>
  <c r="K183" i="37"/>
  <c r="K191" i="37"/>
  <c r="K199" i="37"/>
  <c r="K207" i="37"/>
  <c r="K215" i="37"/>
  <c r="K223" i="37"/>
  <c r="K231" i="37"/>
  <c r="K239" i="37"/>
  <c r="K247" i="37"/>
  <c r="K255" i="37"/>
  <c r="K263" i="37"/>
  <c r="K271" i="37"/>
  <c r="K279" i="37"/>
  <c r="K287" i="37"/>
  <c r="K295" i="37"/>
  <c r="K303" i="37"/>
  <c r="K311" i="37"/>
  <c r="K319" i="37"/>
  <c r="K327" i="37"/>
  <c r="K335" i="37"/>
  <c r="K343" i="37"/>
  <c r="K351" i="37"/>
  <c r="K359" i="37"/>
  <c r="K367" i="37"/>
  <c r="K375" i="37"/>
  <c r="K383" i="37"/>
  <c r="K391" i="37"/>
  <c r="K399" i="37"/>
  <c r="K407" i="37"/>
  <c r="K415" i="37"/>
  <c r="K423" i="37"/>
  <c r="K431" i="37"/>
  <c r="K439" i="37"/>
  <c r="K447" i="37"/>
  <c r="K455" i="37"/>
  <c r="K463" i="37"/>
  <c r="K471" i="37"/>
  <c r="K479" i="37"/>
  <c r="K487" i="37"/>
  <c r="K495" i="37"/>
  <c r="K503" i="37"/>
  <c r="K511" i="37"/>
  <c r="K519" i="37"/>
  <c r="K527" i="37"/>
  <c r="K535" i="37"/>
  <c r="K543" i="37"/>
  <c r="K551" i="37"/>
  <c r="K559" i="37"/>
  <c r="K567" i="37"/>
  <c r="K575" i="37"/>
  <c r="K583" i="37"/>
  <c r="K591" i="37"/>
  <c r="K599" i="37"/>
  <c r="K607" i="37"/>
  <c r="K615" i="37"/>
  <c r="K623" i="37"/>
  <c r="K631" i="37"/>
  <c r="K639" i="37"/>
  <c r="K647" i="37"/>
  <c r="K655" i="37"/>
  <c r="K663" i="37"/>
  <c r="K671" i="37"/>
  <c r="K679" i="37"/>
  <c r="K8" i="37"/>
  <c r="K16" i="37"/>
  <c r="K24" i="37"/>
  <c r="K32" i="37"/>
  <c r="K40" i="37"/>
  <c r="K48" i="37"/>
  <c r="K56" i="37"/>
  <c r="K64" i="37"/>
  <c r="K72" i="37"/>
  <c r="K80" i="37"/>
  <c r="K88" i="37"/>
  <c r="K96" i="37"/>
  <c r="K104" i="37"/>
  <c r="K112" i="37"/>
  <c r="K120" i="37"/>
  <c r="K128" i="37"/>
  <c r="K136" i="37"/>
  <c r="K144" i="37"/>
  <c r="K152" i="37"/>
  <c r="K160" i="37"/>
  <c r="K168" i="37"/>
  <c r="K176" i="37"/>
  <c r="K184" i="37"/>
  <c r="K192" i="37"/>
  <c r="K200" i="37"/>
  <c r="K208" i="37"/>
  <c r="K216" i="37"/>
  <c r="K224" i="37"/>
  <c r="K232" i="37"/>
  <c r="K240" i="37"/>
  <c r="K248" i="37"/>
  <c r="K256" i="37"/>
  <c r="K264" i="37"/>
  <c r="K272" i="37"/>
  <c r="K280" i="37"/>
  <c r="K288" i="37"/>
  <c r="K296" i="37"/>
  <c r="K304" i="37"/>
  <c r="K312" i="37"/>
  <c r="K320" i="37"/>
  <c r="K328" i="37"/>
  <c r="K336" i="37"/>
  <c r="K344" i="37"/>
  <c r="K352" i="37"/>
  <c r="K360" i="37"/>
  <c r="K368" i="37"/>
  <c r="K376" i="37"/>
  <c r="K384" i="37"/>
  <c r="K392" i="37"/>
  <c r="K400" i="37"/>
  <c r="K408" i="37"/>
  <c r="K416" i="37"/>
  <c r="K424" i="37"/>
  <c r="K432" i="37"/>
  <c r="K440" i="37"/>
  <c r="K448" i="37"/>
  <c r="K456" i="37"/>
  <c r="K464" i="37"/>
  <c r="K472" i="37"/>
  <c r="K480" i="37"/>
  <c r="K488" i="37"/>
  <c r="K496" i="37"/>
  <c r="K504" i="37"/>
  <c r="K512" i="37"/>
  <c r="K520" i="37"/>
  <c r="K528" i="37"/>
  <c r="K536" i="37"/>
  <c r="K544" i="37"/>
  <c r="K552" i="37"/>
  <c r="K560" i="37"/>
  <c r="K568" i="37"/>
  <c r="K576" i="37"/>
  <c r="K584" i="37"/>
  <c r="K592" i="37"/>
  <c r="K600" i="37"/>
  <c r="K608" i="37"/>
  <c r="K616" i="37"/>
  <c r="K624" i="37"/>
  <c r="K632" i="37"/>
  <c r="K640" i="37"/>
  <c r="K648" i="37"/>
  <c r="K9" i="37"/>
  <c r="K17" i="37"/>
  <c r="K25" i="37"/>
  <c r="K33" i="37"/>
  <c r="K41" i="37"/>
  <c r="K49" i="37"/>
  <c r="K57" i="37"/>
  <c r="K65" i="37"/>
  <c r="K73" i="37"/>
  <c r="K81" i="37"/>
  <c r="K89" i="37"/>
  <c r="K97" i="37"/>
  <c r="K105" i="37"/>
  <c r="K113" i="37"/>
  <c r="K121" i="37"/>
  <c r="K129" i="37"/>
  <c r="K137" i="37"/>
  <c r="K145" i="37"/>
  <c r="K153" i="37"/>
  <c r="K161" i="37"/>
  <c r="K169" i="37"/>
  <c r="K177" i="37"/>
  <c r="K185" i="37"/>
  <c r="K193" i="37"/>
  <c r="K201" i="37"/>
  <c r="K209" i="37"/>
  <c r="K217" i="37"/>
  <c r="K225" i="37"/>
  <c r="K233" i="37"/>
  <c r="K241" i="37"/>
  <c r="K249" i="37"/>
  <c r="K257" i="37"/>
  <c r="K265" i="37"/>
  <c r="K273" i="37"/>
  <c r="K281" i="37"/>
  <c r="K289" i="37"/>
  <c r="K297" i="37"/>
  <c r="K305" i="37"/>
  <c r="K313" i="37"/>
  <c r="K321" i="37"/>
  <c r="K329" i="37"/>
  <c r="K337" i="37"/>
  <c r="K345" i="37"/>
  <c r="K353" i="37"/>
  <c r="K361" i="37"/>
  <c r="K369" i="37"/>
  <c r="K377" i="37"/>
  <c r="K385" i="37"/>
  <c r="K393" i="37"/>
  <c r="K401" i="37"/>
  <c r="K409" i="37"/>
  <c r="K417" i="37"/>
  <c r="K425" i="37"/>
  <c r="K433" i="37"/>
  <c r="K441" i="37"/>
  <c r="K449" i="37"/>
  <c r="K457" i="37"/>
  <c r="K465" i="37"/>
  <c r="K473" i="37"/>
  <c r="K481" i="37"/>
  <c r="K489" i="37"/>
  <c r="K497" i="37"/>
  <c r="K505" i="37"/>
  <c r="K513" i="37"/>
  <c r="K521" i="37"/>
  <c r="K529" i="37"/>
  <c r="K537" i="37"/>
  <c r="K545" i="37"/>
  <c r="K553" i="37"/>
  <c r="K561" i="37"/>
  <c r="K569" i="37"/>
  <c r="K577" i="37"/>
  <c r="K585" i="37"/>
  <c r="K593" i="37"/>
  <c r="K601" i="37"/>
  <c r="K609" i="37"/>
  <c r="K617" i="37"/>
  <c r="K625" i="37"/>
  <c r="K633" i="37"/>
  <c r="K641" i="37"/>
  <c r="K649" i="37"/>
  <c r="K657" i="37"/>
  <c r="K10" i="37"/>
  <c r="K18" i="37"/>
  <c r="K26" i="37"/>
  <c r="K34" i="37"/>
  <c r="K42" i="37"/>
  <c r="K50" i="37"/>
  <c r="K58" i="37"/>
  <c r="K66" i="37"/>
  <c r="K74" i="37"/>
  <c r="K82" i="37"/>
  <c r="K90" i="37"/>
  <c r="K98" i="37"/>
  <c r="K106" i="37"/>
  <c r="K114" i="37"/>
  <c r="K122" i="37"/>
  <c r="K130" i="37"/>
  <c r="K138" i="37"/>
  <c r="K146" i="37"/>
  <c r="K154" i="37"/>
  <c r="K162" i="37"/>
  <c r="K170" i="37"/>
  <c r="K178" i="37"/>
  <c r="K186" i="37"/>
  <c r="K194" i="37"/>
  <c r="K202" i="37"/>
  <c r="K210" i="37"/>
  <c r="K218" i="37"/>
  <c r="K226" i="37"/>
  <c r="K234" i="37"/>
  <c r="K242" i="37"/>
  <c r="K250" i="37"/>
  <c r="K258" i="37"/>
  <c r="K11" i="37"/>
  <c r="K19" i="37"/>
  <c r="K27" i="37"/>
  <c r="K35" i="37"/>
  <c r="K43" i="37"/>
  <c r="K51" i="37"/>
  <c r="K59" i="37"/>
  <c r="K67" i="37"/>
  <c r="K75" i="37"/>
  <c r="K83" i="37"/>
  <c r="K91" i="37"/>
  <c r="K99" i="37"/>
  <c r="K107" i="37"/>
  <c r="K115" i="37"/>
  <c r="K123" i="37"/>
  <c r="K131" i="37"/>
  <c r="K139" i="37"/>
  <c r="K147" i="37"/>
  <c r="K155" i="37"/>
  <c r="K163" i="37"/>
  <c r="K171" i="37"/>
  <c r="K179" i="37"/>
  <c r="K187" i="37"/>
  <c r="K195" i="37"/>
  <c r="K203" i="37"/>
  <c r="K211" i="37"/>
  <c r="K219" i="37"/>
  <c r="K227" i="37"/>
  <c r="K235" i="37"/>
  <c r="K243" i="37"/>
  <c r="K251" i="37"/>
  <c r="K259" i="37"/>
  <c r="K267" i="37"/>
  <c r="K275" i="37"/>
  <c r="K283" i="37"/>
  <c r="K291" i="37"/>
  <c r="K299" i="37"/>
  <c r="K307" i="37"/>
  <c r="K315" i="37"/>
  <c r="K323" i="37"/>
  <c r="K331" i="37"/>
  <c r="K339" i="37"/>
  <c r="K347" i="37"/>
  <c r="K355" i="37"/>
  <c r="K363" i="37"/>
  <c r="K371" i="37"/>
  <c r="K379" i="37"/>
  <c r="K387" i="37"/>
  <c r="K395" i="37"/>
  <c r="K403" i="37"/>
  <c r="K411" i="37"/>
  <c r="K419" i="37"/>
  <c r="K427" i="37"/>
  <c r="K435" i="37"/>
  <c r="K443" i="37"/>
  <c r="K451" i="37"/>
  <c r="K459" i="37"/>
  <c r="K467" i="37"/>
  <c r="K475" i="37"/>
  <c r="K483" i="37"/>
  <c r="K491" i="37"/>
  <c r="K499" i="37"/>
  <c r="K507" i="37"/>
  <c r="K515" i="37"/>
  <c r="K523" i="37"/>
  <c r="K531" i="37"/>
  <c r="K539" i="37"/>
  <c r="K547" i="37"/>
  <c r="K555" i="37"/>
  <c r="K563" i="37"/>
  <c r="K571" i="37"/>
  <c r="K579" i="37"/>
  <c r="K587" i="37"/>
  <c r="K595" i="37"/>
  <c r="K603" i="37"/>
  <c r="K611" i="37"/>
  <c r="K619" i="37"/>
  <c r="K627" i="37"/>
  <c r="K635" i="37"/>
  <c r="K643" i="37"/>
  <c r="K651" i="37"/>
  <c r="K659" i="37"/>
  <c r="K667" i="37"/>
  <c r="K675" i="37"/>
  <c r="K683" i="37"/>
  <c r="K12" i="37"/>
  <c r="K20" i="37"/>
  <c r="K28" i="37"/>
  <c r="K36" i="37"/>
  <c r="K44" i="37"/>
  <c r="K52" i="37"/>
  <c r="K60" i="37"/>
  <c r="K68" i="37"/>
  <c r="K76" i="37"/>
  <c r="K84" i="37"/>
  <c r="K92" i="37"/>
  <c r="K100" i="37"/>
  <c r="K108" i="37"/>
  <c r="K116" i="37"/>
  <c r="K124" i="37"/>
  <c r="K132" i="37"/>
  <c r="K140" i="37"/>
  <c r="K148" i="37"/>
  <c r="K156" i="37"/>
  <c r="K164" i="37"/>
  <c r="K172" i="37"/>
  <c r="K180" i="37"/>
  <c r="K188" i="37"/>
  <c r="K196" i="37"/>
  <c r="K204" i="37"/>
  <c r="K212" i="37"/>
  <c r="K220" i="37"/>
  <c r="K228" i="37"/>
  <c r="K236" i="37"/>
  <c r="K244" i="37"/>
  <c r="K252" i="37"/>
  <c r="K260" i="37"/>
  <c r="K268" i="37"/>
  <c r="K276" i="37"/>
  <c r="K284" i="37"/>
  <c r="K292" i="37"/>
  <c r="K300" i="37"/>
  <c r="K308" i="37"/>
  <c r="K316" i="37"/>
  <c r="K324" i="37"/>
  <c r="K332" i="37"/>
  <c r="K340" i="37"/>
  <c r="K348" i="37"/>
  <c r="K356" i="37"/>
  <c r="K364" i="37"/>
  <c r="K372" i="37"/>
  <c r="K380" i="37"/>
  <c r="K388" i="37"/>
  <c r="K396" i="37"/>
  <c r="K404" i="37"/>
  <c r="K412" i="37"/>
  <c r="K420" i="37"/>
  <c r="K428" i="37"/>
  <c r="K436" i="37"/>
  <c r="K444" i="37"/>
  <c r="K452" i="37"/>
  <c r="K460" i="37"/>
  <c r="K468" i="37"/>
  <c r="K476" i="37"/>
  <c r="K484" i="37"/>
  <c r="K492" i="37"/>
  <c r="K500" i="37"/>
  <c r="K508" i="37"/>
  <c r="K516" i="37"/>
  <c r="K524" i="37"/>
  <c r="K532" i="37"/>
  <c r="K540" i="37"/>
  <c r="K548" i="37"/>
  <c r="K556" i="37"/>
  <c r="K564" i="37"/>
  <c r="K572" i="37"/>
  <c r="K580" i="37"/>
  <c r="K588" i="37"/>
  <c r="K596" i="37"/>
  <c r="K604" i="37"/>
  <c r="K612" i="37"/>
  <c r="K620" i="37"/>
  <c r="K628" i="37"/>
  <c r="K636" i="37"/>
  <c r="K644" i="37"/>
  <c r="K652" i="37"/>
  <c r="K13" i="37"/>
  <c r="K77" i="37"/>
  <c r="K141" i="37"/>
  <c r="K205" i="37"/>
  <c r="K266" i="37"/>
  <c r="K286" i="37"/>
  <c r="K309" i="37"/>
  <c r="K330" i="37"/>
  <c r="K350" i="37"/>
  <c r="K373" i="37"/>
  <c r="K394" i="37"/>
  <c r="K414" i="37"/>
  <c r="K437" i="37"/>
  <c r="K458" i="37"/>
  <c r="K478" i="37"/>
  <c r="K501" i="37"/>
  <c r="K522" i="37"/>
  <c r="K542" i="37"/>
  <c r="K565" i="37"/>
  <c r="K586" i="37"/>
  <c r="K606" i="37"/>
  <c r="K629" i="37"/>
  <c r="K650" i="37"/>
  <c r="K664" i="37"/>
  <c r="K674" i="37"/>
  <c r="K685" i="37"/>
  <c r="K693" i="37"/>
  <c r="K701" i="37"/>
  <c r="K709" i="37"/>
  <c r="K717" i="37"/>
  <c r="K725" i="37"/>
  <c r="K733" i="37"/>
  <c r="K741" i="37"/>
  <c r="K749" i="37"/>
  <c r="K757" i="37"/>
  <c r="K765" i="37"/>
  <c r="K773" i="37"/>
  <c r="K781" i="37"/>
  <c r="K789" i="37"/>
  <c r="K797" i="37"/>
  <c r="K805" i="37"/>
  <c r="K813" i="37"/>
  <c r="K821" i="37"/>
  <c r="K829" i="37"/>
  <c r="K837" i="37"/>
  <c r="K845" i="37"/>
  <c r="K853" i="37"/>
  <c r="K861" i="37"/>
  <c r="K869" i="37"/>
  <c r="K877" i="37"/>
  <c r="K885" i="37"/>
  <c r="K893" i="37"/>
  <c r="K901" i="37"/>
  <c r="K909" i="37"/>
  <c r="K917" i="37"/>
  <c r="K925" i="37"/>
  <c r="K933" i="37"/>
  <c r="K941" i="37"/>
  <c r="K949" i="37"/>
  <c r="K957" i="37"/>
  <c r="K965" i="37"/>
  <c r="K973" i="37"/>
  <c r="K981" i="37"/>
  <c r="K989" i="37"/>
  <c r="K997" i="37"/>
  <c r="K21" i="37"/>
  <c r="K85" i="37"/>
  <c r="K149" i="37"/>
  <c r="K213" i="37"/>
  <c r="K269" i="37"/>
  <c r="K290" i="37"/>
  <c r="K310" i="37"/>
  <c r="K333" i="37"/>
  <c r="K354" i="37"/>
  <c r="K374" i="37"/>
  <c r="K397" i="37"/>
  <c r="K418" i="37"/>
  <c r="K438" i="37"/>
  <c r="K461" i="37"/>
  <c r="K482" i="37"/>
  <c r="K502" i="37"/>
  <c r="K525" i="37"/>
  <c r="K546" i="37"/>
  <c r="K566" i="37"/>
  <c r="K589" i="37"/>
  <c r="K610" i="37"/>
  <c r="K630" i="37"/>
  <c r="K653" i="37"/>
  <c r="K665" i="37"/>
  <c r="K676" i="37"/>
  <c r="K686" i="37"/>
  <c r="K694" i="37"/>
  <c r="K702" i="37"/>
  <c r="K710" i="37"/>
  <c r="K718" i="37"/>
  <c r="K726" i="37"/>
  <c r="K734" i="37"/>
  <c r="K742" i="37"/>
  <c r="K750" i="37"/>
  <c r="K758" i="37"/>
  <c r="K766" i="37"/>
  <c r="K774" i="37"/>
  <c r="K782" i="37"/>
  <c r="K790" i="37"/>
  <c r="K798" i="37"/>
  <c r="K806" i="37"/>
  <c r="K814" i="37"/>
  <c r="K822" i="37"/>
  <c r="K830" i="37"/>
  <c r="K838" i="37"/>
  <c r="K846" i="37"/>
  <c r="K854" i="37"/>
  <c r="K862" i="37"/>
  <c r="K870" i="37"/>
  <c r="K878" i="37"/>
  <c r="K886" i="37"/>
  <c r="K894" i="37"/>
  <c r="K902" i="37"/>
  <c r="K910" i="37"/>
  <c r="K918" i="37"/>
  <c r="K926" i="37"/>
  <c r="K934" i="37"/>
  <c r="K942" i="37"/>
  <c r="K950" i="37"/>
  <c r="K958" i="37"/>
  <c r="K966" i="37"/>
  <c r="K974" i="37"/>
  <c r="K982" i="37"/>
  <c r="K990" i="37"/>
  <c r="K998" i="37"/>
  <c r="K326" i="37"/>
  <c r="K370" i="37"/>
  <c r="K413" i="37"/>
  <c r="K454" i="37"/>
  <c r="K498" i="37"/>
  <c r="K541" i="37"/>
  <c r="K582" i="37"/>
  <c r="K626" i="37"/>
  <c r="K662" i="37"/>
  <c r="K684" i="37"/>
  <c r="K700" i="37"/>
  <c r="K716" i="37"/>
  <c r="K732" i="37"/>
  <c r="K748" i="37"/>
  <c r="K764" i="37"/>
  <c r="K780" i="37"/>
  <c r="K796" i="37"/>
  <c r="K812" i="37"/>
  <c r="K828" i="37"/>
  <c r="K844" i="37"/>
  <c r="K860" i="37"/>
  <c r="K29" i="37"/>
  <c r="K93" i="37"/>
  <c r="K157" i="37"/>
  <c r="K221" i="37"/>
  <c r="K270" i="37"/>
  <c r="K293" i="37"/>
  <c r="K314" i="37"/>
  <c r="K334" i="37"/>
  <c r="K357" i="37"/>
  <c r="K378" i="37"/>
  <c r="K398" i="37"/>
  <c r="K421" i="37"/>
  <c r="K442" i="37"/>
  <c r="K462" i="37"/>
  <c r="K485" i="37"/>
  <c r="K506" i="37"/>
  <c r="K526" i="37"/>
  <c r="K549" i="37"/>
  <c r="K570" i="37"/>
  <c r="K590" i="37"/>
  <c r="K613" i="37"/>
  <c r="K634" i="37"/>
  <c r="K654" i="37"/>
  <c r="K666" i="37"/>
  <c r="K677" i="37"/>
  <c r="K687" i="37"/>
  <c r="K695" i="37"/>
  <c r="K703" i="37"/>
  <c r="K711" i="37"/>
  <c r="K719" i="37"/>
  <c r="K727" i="37"/>
  <c r="K735" i="37"/>
  <c r="K743" i="37"/>
  <c r="K751" i="37"/>
  <c r="K759" i="37"/>
  <c r="K767" i="37"/>
  <c r="K775" i="37"/>
  <c r="K783" i="37"/>
  <c r="K791" i="37"/>
  <c r="K799" i="37"/>
  <c r="K807" i="37"/>
  <c r="K815" i="37"/>
  <c r="K823" i="37"/>
  <c r="K831" i="37"/>
  <c r="K839" i="37"/>
  <c r="K847" i="37"/>
  <c r="K855" i="37"/>
  <c r="K863" i="37"/>
  <c r="K871" i="37"/>
  <c r="K879" i="37"/>
  <c r="K887" i="37"/>
  <c r="K895" i="37"/>
  <c r="K903" i="37"/>
  <c r="K911" i="37"/>
  <c r="K919" i="37"/>
  <c r="K927" i="37"/>
  <c r="K935" i="37"/>
  <c r="K943" i="37"/>
  <c r="K951" i="37"/>
  <c r="K959" i="37"/>
  <c r="K967" i="37"/>
  <c r="K975" i="37"/>
  <c r="K983" i="37"/>
  <c r="K991" i="37"/>
  <c r="K999" i="37"/>
  <c r="K349" i="37"/>
  <c r="K390" i="37"/>
  <c r="K434" i="37"/>
  <c r="K477" i="37"/>
  <c r="K518" i="37"/>
  <c r="K562" i="37"/>
  <c r="K605" i="37"/>
  <c r="K646" i="37"/>
  <c r="K673" i="37"/>
  <c r="K692" i="37"/>
  <c r="K708" i="37"/>
  <c r="K724" i="37"/>
  <c r="K740" i="37"/>
  <c r="K756" i="37"/>
  <c r="K772" i="37"/>
  <c r="K788" i="37"/>
  <c r="K804" i="37"/>
  <c r="K820" i="37"/>
  <c r="K836" i="37"/>
  <c r="K852" i="37"/>
  <c r="K37" i="37"/>
  <c r="K101" i="37"/>
  <c r="K165" i="37"/>
  <c r="K229" i="37"/>
  <c r="K274" i="37"/>
  <c r="K294" i="37"/>
  <c r="K317" i="37"/>
  <c r="K338" i="37"/>
  <c r="K358" i="37"/>
  <c r="K381" i="37"/>
  <c r="K402" i="37"/>
  <c r="K422" i="37"/>
  <c r="K445" i="37"/>
  <c r="K466" i="37"/>
  <c r="K486" i="37"/>
  <c r="K509" i="37"/>
  <c r="K530" i="37"/>
  <c r="K550" i="37"/>
  <c r="K573" i="37"/>
  <c r="K594" i="37"/>
  <c r="K614" i="37"/>
  <c r="K637" i="37"/>
  <c r="K656" i="37"/>
  <c r="K668" i="37"/>
  <c r="K678" i="37"/>
  <c r="K688" i="37"/>
  <c r="K696" i="37"/>
  <c r="K704" i="37"/>
  <c r="K712" i="37"/>
  <c r="K720" i="37"/>
  <c r="K728" i="37"/>
  <c r="K736" i="37"/>
  <c r="K744" i="37"/>
  <c r="K752" i="37"/>
  <c r="K760" i="37"/>
  <c r="K768" i="37"/>
  <c r="K776" i="37"/>
  <c r="K784" i="37"/>
  <c r="K792" i="37"/>
  <c r="K800" i="37"/>
  <c r="K808" i="37"/>
  <c r="K816" i="37"/>
  <c r="K824" i="37"/>
  <c r="K832" i="37"/>
  <c r="K840" i="37"/>
  <c r="K848" i="37"/>
  <c r="K856" i="37"/>
  <c r="K864" i="37"/>
  <c r="K872" i="37"/>
  <c r="K880" i="37"/>
  <c r="K888" i="37"/>
  <c r="K896" i="37"/>
  <c r="K904" i="37"/>
  <c r="K912" i="37"/>
  <c r="K920" i="37"/>
  <c r="K928" i="37"/>
  <c r="K936" i="37"/>
  <c r="K944" i="37"/>
  <c r="K952" i="37"/>
  <c r="K960" i="37"/>
  <c r="K968" i="37"/>
  <c r="K976" i="37"/>
  <c r="K984" i="37"/>
  <c r="K992" i="37"/>
  <c r="K1000" i="37"/>
  <c r="K45" i="37"/>
  <c r="K109" i="37"/>
  <c r="K173" i="37"/>
  <c r="K237" i="37"/>
  <c r="K277" i="37"/>
  <c r="K298" i="37"/>
  <c r="K318" i="37"/>
  <c r="K341" i="37"/>
  <c r="K362" i="37"/>
  <c r="K382" i="37"/>
  <c r="K405" i="37"/>
  <c r="K426" i="37"/>
  <c r="K446" i="37"/>
  <c r="K469" i="37"/>
  <c r="K490" i="37"/>
  <c r="K510" i="37"/>
  <c r="K533" i="37"/>
  <c r="K554" i="37"/>
  <c r="K574" i="37"/>
  <c r="K597" i="37"/>
  <c r="K618" i="37"/>
  <c r="K638" i="37"/>
  <c r="K658" i="37"/>
  <c r="K669" i="37"/>
  <c r="K680" i="37"/>
  <c r="K689" i="37"/>
  <c r="K697" i="37"/>
  <c r="K705" i="37"/>
  <c r="K713" i="37"/>
  <c r="K721" i="37"/>
  <c r="K729" i="37"/>
  <c r="K737" i="37"/>
  <c r="K745" i="37"/>
  <c r="K753" i="37"/>
  <c r="K761" i="37"/>
  <c r="K769" i="37"/>
  <c r="K777" i="37"/>
  <c r="K785" i="37"/>
  <c r="K793" i="37"/>
  <c r="K801" i="37"/>
  <c r="K809" i="37"/>
  <c r="K817" i="37"/>
  <c r="K825" i="37"/>
  <c r="K833" i="37"/>
  <c r="K841" i="37"/>
  <c r="K849" i="37"/>
  <c r="K857" i="37"/>
  <c r="K865" i="37"/>
  <c r="K873" i="37"/>
  <c r="K881" i="37"/>
  <c r="K889" i="37"/>
  <c r="K897" i="37"/>
  <c r="K905" i="37"/>
  <c r="K913" i="37"/>
  <c r="K921" i="37"/>
  <c r="K929" i="37"/>
  <c r="K937" i="37"/>
  <c r="K945" i="37"/>
  <c r="K953" i="37"/>
  <c r="K961" i="37"/>
  <c r="K969" i="37"/>
  <c r="K977" i="37"/>
  <c r="K985" i="37"/>
  <c r="K993" i="37"/>
  <c r="K1001" i="37"/>
  <c r="K53" i="37"/>
  <c r="K117" i="37"/>
  <c r="K181" i="37"/>
  <c r="K245" i="37"/>
  <c r="K278" i="37"/>
  <c r="K301" i="37"/>
  <c r="K322" i="37"/>
  <c r="K342" i="37"/>
  <c r="K365" i="37"/>
  <c r="K386" i="37"/>
  <c r="K406" i="37"/>
  <c r="K429" i="37"/>
  <c r="K450" i="37"/>
  <c r="K470" i="37"/>
  <c r="K493" i="37"/>
  <c r="K514" i="37"/>
  <c r="K534" i="37"/>
  <c r="K557" i="37"/>
  <c r="K578" i="37"/>
  <c r="K598" i="37"/>
  <c r="K621" i="37"/>
  <c r="K642" i="37"/>
  <c r="K660" i="37"/>
  <c r="K670" i="37"/>
  <c r="K681" i="37"/>
  <c r="K690" i="37"/>
  <c r="K698" i="37"/>
  <c r="K706" i="37"/>
  <c r="K714" i="37"/>
  <c r="K722" i="37"/>
  <c r="K730" i="37"/>
  <c r="K738" i="37"/>
  <c r="K746" i="37"/>
  <c r="K754" i="37"/>
  <c r="K762" i="37"/>
  <c r="K770" i="37"/>
  <c r="K778" i="37"/>
  <c r="K786" i="37"/>
  <c r="K794" i="37"/>
  <c r="K802" i="37"/>
  <c r="K810" i="37"/>
  <c r="K818" i="37"/>
  <c r="K826" i="37"/>
  <c r="K834" i="37"/>
  <c r="K842" i="37"/>
  <c r="K850" i="37"/>
  <c r="K858" i="37"/>
  <c r="K866" i="37"/>
  <c r="K874" i="37"/>
  <c r="K882" i="37"/>
  <c r="K890" i="37"/>
  <c r="K898" i="37"/>
  <c r="K906" i="37"/>
  <c r="K914" i="37"/>
  <c r="K922" i="37"/>
  <c r="K930" i="37"/>
  <c r="K938" i="37"/>
  <c r="K946" i="37"/>
  <c r="K954" i="37"/>
  <c r="K962" i="37"/>
  <c r="K970" i="37"/>
  <c r="K978" i="37"/>
  <c r="K986" i="37"/>
  <c r="K994" i="37"/>
  <c r="K1002" i="37"/>
  <c r="K61" i="37"/>
  <c r="K125" i="37"/>
  <c r="K189" i="37"/>
  <c r="K253" i="37"/>
  <c r="K282" i="37"/>
  <c r="K302" i="37"/>
  <c r="K325" i="37"/>
  <c r="K346" i="37"/>
  <c r="K366" i="37"/>
  <c r="K389" i="37"/>
  <c r="K410" i="37"/>
  <c r="K430" i="37"/>
  <c r="K453" i="37"/>
  <c r="K474" i="37"/>
  <c r="K494" i="37"/>
  <c r="K517" i="37"/>
  <c r="K538" i="37"/>
  <c r="K558" i="37"/>
  <c r="K581" i="37"/>
  <c r="K602" i="37"/>
  <c r="K622" i="37"/>
  <c r="K645" i="37"/>
  <c r="K661" i="37"/>
  <c r="K672" i="37"/>
  <c r="K682" i="37"/>
  <c r="K691" i="37"/>
  <c r="K699" i="37"/>
  <c r="K707" i="37"/>
  <c r="K715" i="37"/>
  <c r="K723" i="37"/>
  <c r="K731" i="37"/>
  <c r="K739" i="37"/>
  <c r="K747" i="37"/>
  <c r="K755" i="37"/>
  <c r="K763" i="37"/>
  <c r="K771" i="37"/>
  <c r="K779" i="37"/>
  <c r="K787" i="37"/>
  <c r="K795" i="37"/>
  <c r="K803" i="37"/>
  <c r="K811" i="37"/>
  <c r="K819" i="37"/>
  <c r="K827" i="37"/>
  <c r="K835" i="37"/>
  <c r="K843" i="37"/>
  <c r="K851" i="37"/>
  <c r="K859" i="37"/>
  <c r="K867" i="37"/>
  <c r="K875" i="37"/>
  <c r="K883" i="37"/>
  <c r="K891" i="37"/>
  <c r="K899" i="37"/>
  <c r="K907" i="37"/>
  <c r="K915" i="37"/>
  <c r="K923" i="37"/>
  <c r="K931" i="37"/>
  <c r="K939" i="37"/>
  <c r="K947" i="37"/>
  <c r="K955" i="37"/>
  <c r="K963" i="37"/>
  <c r="K971" i="37"/>
  <c r="K979" i="37"/>
  <c r="K987" i="37"/>
  <c r="K995" i="37"/>
  <c r="K1003" i="37"/>
  <c r="K69" i="37"/>
  <c r="K133" i="37"/>
  <c r="K892" i="37"/>
  <c r="K956" i="37"/>
  <c r="K197" i="37"/>
  <c r="K900" i="37"/>
  <c r="K964" i="37"/>
  <c r="K948" i="37"/>
  <c r="K261" i="37"/>
  <c r="K908" i="37"/>
  <c r="K972" i="37"/>
  <c r="K285" i="37"/>
  <c r="K916" i="37"/>
  <c r="K980" i="37"/>
  <c r="K306" i="37"/>
  <c r="K924" i="37"/>
  <c r="K988" i="37"/>
  <c r="K868" i="37"/>
  <c r="K932" i="37"/>
  <c r="K996" i="37"/>
  <c r="K876" i="37"/>
  <c r="K940" i="37"/>
  <c r="K1004" i="37"/>
  <c r="K884" i="37"/>
  <c r="K5" i="37"/>
  <c r="P5" i="37"/>
  <c r="P769" i="37"/>
  <c r="P498" i="37"/>
  <c r="Q900" i="37"/>
  <c r="Q722" i="37"/>
  <c r="P823" i="37"/>
  <c r="R523" i="37"/>
  <c r="P591" i="37"/>
  <c r="Q454" i="37"/>
  <c r="P674" i="37"/>
  <c r="Q934" i="37"/>
  <c r="P389" i="37"/>
  <c r="R1001" i="37"/>
  <c r="R927" i="37"/>
  <c r="Q656" i="37"/>
  <c r="P959" i="37"/>
  <c r="P682" i="37"/>
  <c r="R638" i="37"/>
  <c r="P927" i="37"/>
  <c r="P753" i="37"/>
  <c r="P558" i="37"/>
  <c r="P638" i="37"/>
  <c r="Q438" i="37"/>
  <c r="P618" i="37"/>
  <c r="Q499" i="37"/>
  <c r="P807" i="37"/>
  <c r="P969" i="37"/>
  <c r="P75" i="37"/>
  <c r="R210" i="37"/>
  <c r="R838" i="37"/>
  <c r="Q562" i="37"/>
  <c r="R722" i="37"/>
  <c r="R770" i="37"/>
  <c r="Q1000" i="37"/>
  <c r="Q885" i="37"/>
  <c r="R933" i="37"/>
  <c r="Q912" i="37"/>
  <c r="Q435" i="37"/>
  <c r="R75" i="37"/>
  <c r="P941" i="37"/>
  <c r="R178" i="37"/>
  <c r="R806" i="37"/>
  <c r="R658" i="37"/>
  <c r="Q514" i="37"/>
  <c r="P833" i="37"/>
  <c r="Q990" i="37"/>
  <c r="R869" i="37"/>
  <c r="R947" i="37"/>
  <c r="P191" i="37"/>
  <c r="Q415" i="37"/>
  <c r="P947" i="37"/>
  <c r="P270" i="37"/>
  <c r="P19" i="37"/>
  <c r="R631" i="37"/>
  <c r="P698" i="37"/>
  <c r="R781" i="37"/>
  <c r="Q666" i="37"/>
  <c r="P788" i="37"/>
  <c r="R1004" i="37"/>
  <c r="Q933" i="37"/>
  <c r="P656" i="37"/>
  <c r="Q658" i="37"/>
  <c r="R528" i="37"/>
  <c r="Q326" i="37"/>
  <c r="P254" i="37"/>
  <c r="Q930" i="37"/>
  <c r="R626" i="37"/>
  <c r="P610" i="37"/>
  <c r="Q362" i="37"/>
  <c r="Q550" i="37"/>
  <c r="P772" i="37"/>
  <c r="Q653" i="37"/>
  <c r="R586" i="37"/>
  <c r="R936" i="37"/>
  <c r="P781" i="37"/>
  <c r="R546" i="37"/>
  <c r="Q932" i="37"/>
  <c r="R207" i="37"/>
  <c r="Q807" i="37"/>
  <c r="Q178" i="37"/>
  <c r="P960" i="37"/>
  <c r="P172" i="37"/>
  <c r="R6" i="37"/>
  <c r="P621" i="37"/>
  <c r="P514" i="37"/>
  <c r="P686" i="37"/>
  <c r="Q644" i="37"/>
  <c r="P749" i="37"/>
  <c r="R582" i="37"/>
  <c r="P881" i="37"/>
  <c r="R270" i="37"/>
  <c r="R193" i="37"/>
  <c r="Q232" i="37"/>
  <c r="Q960" i="37"/>
  <c r="P362" i="37"/>
  <c r="R959" i="37"/>
  <c r="Q853" i="37"/>
  <c r="P530" i="37"/>
  <c r="R686" i="37"/>
  <c r="P717" i="37"/>
  <c r="R826" i="37"/>
  <c r="P845" i="37"/>
  <c r="R499" i="37"/>
  <c r="R172" i="37"/>
  <c r="Q211" i="37"/>
  <c r="Q573" i="37"/>
  <c r="Q841" i="37"/>
  <c r="R54" i="37"/>
  <c r="Q54" i="37"/>
  <c r="P54" i="37"/>
  <c r="R720" i="37"/>
  <c r="Q720" i="37"/>
  <c r="P720" i="37"/>
  <c r="Q488" i="37"/>
  <c r="R488" i="37"/>
  <c r="Q228" i="37"/>
  <c r="P228" i="37"/>
  <c r="R228" i="37"/>
  <c r="P350" i="37"/>
  <c r="Q350" i="37"/>
  <c r="R574" i="37"/>
  <c r="Q574" i="37"/>
  <c r="Q831" i="37"/>
  <c r="P831" i="37"/>
  <c r="R58" i="37"/>
  <c r="Q58" i="37"/>
  <c r="R344" i="37"/>
  <c r="P344" i="37"/>
  <c r="Q344" i="37"/>
  <c r="P89" i="37"/>
  <c r="Q89" i="37"/>
  <c r="R89" i="37"/>
  <c r="Q568" i="37"/>
  <c r="R568" i="37"/>
  <c r="P568" i="37"/>
  <c r="P443" i="37"/>
  <c r="Q443" i="37"/>
  <c r="R443" i="37"/>
  <c r="P464" i="37"/>
  <c r="Q464" i="37"/>
  <c r="R464" i="37"/>
  <c r="Q334" i="37"/>
  <c r="P334" i="37"/>
  <c r="R319" i="37"/>
  <c r="Q319" i="37"/>
  <c r="P319" i="37"/>
  <c r="Q34" i="37"/>
  <c r="R34" i="37"/>
  <c r="P34" i="37"/>
  <c r="P307" i="37"/>
  <c r="Q307" i="37"/>
  <c r="R307" i="37"/>
  <c r="P697" i="37"/>
  <c r="R697" i="37"/>
  <c r="Q697" i="37"/>
  <c r="R405" i="37"/>
  <c r="Q405" i="37"/>
  <c r="P285" i="37"/>
  <c r="Q285" i="37"/>
  <c r="R285" i="37"/>
  <c r="Q916" i="37"/>
  <c r="Q856" i="37"/>
  <c r="R856" i="37"/>
  <c r="R502" i="37"/>
  <c r="Q502" i="37"/>
  <c r="R669" i="37"/>
  <c r="Q669" i="37"/>
  <c r="R214" i="37"/>
  <c r="P214" i="37"/>
  <c r="Q214" i="37"/>
  <c r="R86" i="37"/>
  <c r="P86" i="37"/>
  <c r="Q86" i="37"/>
  <c r="Q463" i="37"/>
  <c r="P463" i="37"/>
  <c r="R463" i="37"/>
  <c r="P774" i="37"/>
  <c r="Q774" i="37"/>
  <c r="P754" i="37"/>
  <c r="R754" i="37"/>
  <c r="R842" i="37"/>
  <c r="Q842" i="37"/>
  <c r="P842" i="37"/>
  <c r="P685" i="37"/>
  <c r="Q685" i="37"/>
  <c r="Q552" i="37"/>
  <c r="P552" i="37"/>
  <c r="Q690" i="37"/>
  <c r="P690" i="37"/>
  <c r="P832" i="37"/>
  <c r="R832" i="37"/>
  <c r="Q832" i="37"/>
  <c r="P745" i="37"/>
  <c r="Q745" i="37"/>
  <c r="P130" i="37"/>
  <c r="R130" i="37"/>
  <c r="P363" i="37"/>
  <c r="Q363" i="37"/>
  <c r="R363" i="37"/>
  <c r="R308" i="37"/>
  <c r="P308" i="37"/>
  <c r="Q308" i="37"/>
  <c r="P890" i="37"/>
  <c r="Q890" i="37"/>
  <c r="Q876" i="37"/>
  <c r="R876" i="37"/>
  <c r="Q748" i="37"/>
  <c r="P748" i="37"/>
  <c r="R748" i="37"/>
  <c r="P909" i="37"/>
  <c r="Q909" i="37"/>
  <c r="P382" i="37"/>
  <c r="Q382" i="37"/>
  <c r="Q783" i="37"/>
  <c r="P783" i="37"/>
  <c r="R783" i="37"/>
  <c r="Q587" i="37"/>
  <c r="P587" i="37"/>
  <c r="Q203" i="37"/>
  <c r="R203" i="37"/>
  <c r="Q995" i="37"/>
  <c r="P995" i="37"/>
  <c r="R992" i="37"/>
  <c r="Q992" i="37"/>
  <c r="P992" i="37"/>
  <c r="Q741" i="37"/>
  <c r="P741" i="37"/>
  <c r="R741" i="37"/>
  <c r="Q863" i="37"/>
  <c r="P863" i="37"/>
  <c r="R503" i="37"/>
  <c r="Q503" i="37"/>
  <c r="P375" i="37"/>
  <c r="Q375" i="37"/>
  <c r="R247" i="37"/>
  <c r="Q247" i="37"/>
  <c r="P247" i="37"/>
  <c r="Q119" i="37"/>
  <c r="R119" i="37"/>
  <c r="P119" i="37"/>
  <c r="Q218" i="37"/>
  <c r="P218" i="37"/>
  <c r="R218" i="37"/>
  <c r="Q90" i="37"/>
  <c r="R90" i="37"/>
  <c r="R437" i="37"/>
  <c r="Q437" i="37"/>
  <c r="P437" i="37"/>
  <c r="R301" i="37"/>
  <c r="Q301" i="37"/>
  <c r="P301" i="37"/>
  <c r="R45" i="37"/>
  <c r="Q45" i="37"/>
  <c r="R248" i="37"/>
  <c r="P248" i="37"/>
  <c r="P317" i="37"/>
  <c r="Q317" i="37"/>
  <c r="R317" i="37"/>
  <c r="P249" i="37"/>
  <c r="Q249" i="37"/>
  <c r="R249" i="37"/>
  <c r="P121" i="37"/>
  <c r="R121" i="37"/>
  <c r="Q11" i="37"/>
  <c r="R11" i="37"/>
  <c r="P11" i="37"/>
  <c r="P413" i="37"/>
  <c r="Q413" i="37"/>
  <c r="R413" i="37"/>
  <c r="P404" i="37"/>
  <c r="Q404" i="37"/>
  <c r="R404" i="37"/>
  <c r="P128" i="37"/>
  <c r="Q128" i="37"/>
  <c r="R128" i="37"/>
  <c r="R545" i="37"/>
  <c r="Q545" i="37"/>
  <c r="P293" i="37"/>
  <c r="Q293" i="37"/>
  <c r="R293" i="37"/>
  <c r="Q165" i="37"/>
  <c r="R165" i="37"/>
  <c r="P165" i="37"/>
  <c r="Q23" i="37"/>
  <c r="R23" i="37"/>
  <c r="P23" i="37"/>
  <c r="Q402" i="37"/>
  <c r="P402" i="37"/>
  <c r="R402" i="37"/>
  <c r="Q703" i="37"/>
  <c r="P703" i="37"/>
  <c r="Q575" i="37"/>
  <c r="R575" i="37"/>
  <c r="P575" i="37"/>
  <c r="Q408" i="37"/>
  <c r="R408" i="37"/>
  <c r="P408" i="37"/>
  <c r="Q983" i="37"/>
  <c r="P983" i="37"/>
  <c r="Q267" i="37"/>
  <c r="P267" i="37"/>
  <c r="R267" i="37"/>
  <c r="P538" i="37"/>
  <c r="R538" i="37"/>
  <c r="Q538" i="37"/>
  <c r="Q507" i="37"/>
  <c r="R507" i="37"/>
  <c r="P507" i="37"/>
  <c r="Q928" i="37"/>
  <c r="P928" i="37"/>
  <c r="R928" i="37"/>
  <c r="R792" i="37"/>
  <c r="P792" i="37"/>
  <c r="R664" i="37"/>
  <c r="P664" i="37"/>
  <c r="P599" i="37"/>
  <c r="R599" i="37"/>
  <c r="Q599" i="37"/>
  <c r="P496" i="37"/>
  <c r="R496" i="37"/>
  <c r="P336" i="37"/>
  <c r="R336" i="37"/>
  <c r="Q336" i="37"/>
  <c r="R950" i="37"/>
  <c r="Q950" i="37"/>
  <c r="R953" i="37"/>
  <c r="P953" i="37"/>
  <c r="P611" i="37"/>
  <c r="Q611" i="37"/>
  <c r="Q100" i="37"/>
  <c r="P100" i="37"/>
  <c r="P325" i="37"/>
  <c r="Q325" i="37"/>
  <c r="Q187" i="37"/>
  <c r="P187" i="37"/>
  <c r="R187" i="37"/>
  <c r="Q244" i="37"/>
  <c r="R244" i="37"/>
  <c r="P244" i="37"/>
  <c r="R601" i="37"/>
  <c r="Q601" i="37"/>
  <c r="R857" i="37"/>
  <c r="Q857" i="37"/>
  <c r="P857" i="37"/>
  <c r="R965" i="37"/>
  <c r="P965" i="37"/>
  <c r="Q965" i="37"/>
  <c r="P855" i="37"/>
  <c r="R855" i="37"/>
  <c r="P383" i="37"/>
  <c r="R383" i="37"/>
  <c r="Q383" i="37"/>
  <c r="R127" i="37"/>
  <c r="P127" i="37"/>
  <c r="Q127" i="37"/>
  <c r="Q460" i="37"/>
  <c r="R460" i="37"/>
  <c r="P460" i="37"/>
  <c r="P337" i="37"/>
  <c r="R337" i="37"/>
  <c r="Q28" i="37"/>
  <c r="P28" i="37"/>
  <c r="Q371" i="37"/>
  <c r="R371" i="37"/>
  <c r="P371" i="37"/>
  <c r="P83" i="37"/>
  <c r="Q83" i="37"/>
  <c r="R83" i="37"/>
  <c r="R316" i="37"/>
  <c r="Q316" i="37"/>
  <c r="R188" i="37"/>
  <c r="Q188" i="37"/>
  <c r="P188" i="37"/>
  <c r="Q903" i="37"/>
  <c r="R903" i="37"/>
  <c r="P903" i="37"/>
  <c r="Q126" i="37"/>
  <c r="R126" i="37"/>
  <c r="P126" i="37"/>
  <c r="P420" i="37"/>
  <c r="Q420" i="37"/>
  <c r="R420" i="37"/>
  <c r="P108" i="37"/>
  <c r="R108" i="37"/>
  <c r="Q509" i="37"/>
  <c r="R509" i="37"/>
  <c r="P509" i="37"/>
  <c r="R241" i="37"/>
  <c r="Q241" i="37"/>
  <c r="P241" i="37"/>
  <c r="R113" i="37"/>
  <c r="Q113" i="37"/>
  <c r="P113" i="37"/>
  <c r="R216" i="37"/>
  <c r="P216" i="37"/>
  <c r="R376" i="37"/>
  <c r="Q376" i="37"/>
  <c r="P376" i="37"/>
  <c r="R352" i="37"/>
  <c r="P352" i="37"/>
  <c r="Q352" i="37"/>
  <c r="P553" i="37"/>
  <c r="Q553" i="37"/>
  <c r="Q93" i="37"/>
  <c r="P93" i="37"/>
  <c r="R93" i="37"/>
  <c r="R382" i="37"/>
  <c r="R902" i="37"/>
  <c r="P991" i="37"/>
  <c r="Q770" i="37"/>
  <c r="Q862" i="37"/>
  <c r="Q664" i="37"/>
  <c r="R558" i="37"/>
  <c r="P922" i="37"/>
  <c r="R745" i="37"/>
  <c r="R791" i="37"/>
  <c r="R42" i="37"/>
  <c r="R310" i="37"/>
  <c r="P987" i="37"/>
  <c r="Q772" i="37"/>
  <c r="R166" i="37"/>
  <c r="R890" i="37"/>
  <c r="Q987" i="37"/>
  <c r="R577" i="37"/>
  <c r="P42" i="37"/>
  <c r="R752" i="37"/>
  <c r="Q166" i="37"/>
  <c r="P646" i="37"/>
  <c r="Q577" i="37"/>
  <c r="Q248" i="37"/>
  <c r="Q456" i="37"/>
  <c r="P203" i="37"/>
  <c r="Q937" i="37"/>
  <c r="R937" i="37"/>
  <c r="R938" i="37"/>
  <c r="Q938" i="37"/>
  <c r="P938" i="37"/>
  <c r="R182" i="37"/>
  <c r="P182" i="37"/>
  <c r="Q980" i="37"/>
  <c r="P980" i="37"/>
  <c r="P654" i="37"/>
  <c r="Q654" i="37"/>
  <c r="R654" i="37"/>
  <c r="Q683" i="37"/>
  <c r="R683" i="37"/>
  <c r="Q963" i="37"/>
  <c r="R963" i="37"/>
  <c r="P963" i="37"/>
  <c r="R471" i="37"/>
  <c r="P471" i="37"/>
  <c r="Q471" i="37"/>
  <c r="Q186" i="37"/>
  <c r="R186" i="37"/>
  <c r="R237" i="37"/>
  <c r="Q237" i="37"/>
  <c r="P237" i="37"/>
  <c r="Q171" i="37"/>
  <c r="P171" i="37"/>
  <c r="P988" i="37"/>
  <c r="R988" i="37"/>
  <c r="P410" i="37"/>
  <c r="R410" i="37"/>
  <c r="P579" i="37"/>
  <c r="R579" i="37"/>
  <c r="R59" i="37"/>
  <c r="Q59" i="37"/>
  <c r="P59" i="37"/>
  <c r="Q222" i="37"/>
  <c r="R222" i="37"/>
  <c r="P222" i="37"/>
  <c r="R209" i="37"/>
  <c r="P209" i="37"/>
  <c r="Q209" i="37"/>
  <c r="P288" i="37"/>
  <c r="Q288" i="37"/>
  <c r="R288" i="37"/>
  <c r="P902" i="37"/>
  <c r="Q840" i="37"/>
  <c r="R840" i="37"/>
  <c r="P840" i="37"/>
  <c r="R721" i="37"/>
  <c r="Q721" i="37"/>
  <c r="R874" i="37"/>
  <c r="Q874" i="37"/>
  <c r="P874" i="37"/>
  <c r="Q449" i="37"/>
  <c r="R449" i="37"/>
  <c r="Q898" i="37"/>
  <c r="P898" i="37"/>
  <c r="R984" i="37"/>
  <c r="Q984" i="37"/>
  <c r="R985" i="37"/>
  <c r="Q985" i="37"/>
  <c r="Q198" i="37"/>
  <c r="P198" i="37"/>
  <c r="Q70" i="37"/>
  <c r="R70" i="37"/>
  <c r="P70" i="37"/>
  <c r="Q431" i="37"/>
  <c r="R431" i="37"/>
  <c r="Q175" i="37"/>
  <c r="R175" i="37"/>
  <c r="R970" i="37"/>
  <c r="Q970" i="37"/>
  <c r="R736" i="37"/>
  <c r="Q736" i="37"/>
  <c r="P736" i="37"/>
  <c r="Q810" i="37"/>
  <c r="R810" i="37"/>
  <c r="P810" i="37"/>
  <c r="R450" i="37"/>
  <c r="P450" i="37"/>
  <c r="R803" i="37"/>
  <c r="Q803" i="37"/>
  <c r="P803" i="37"/>
  <c r="Q520" i="37"/>
  <c r="P520" i="37"/>
  <c r="R520" i="37"/>
  <c r="Q590" i="37"/>
  <c r="P590" i="37"/>
  <c r="P929" i="37"/>
  <c r="R929" i="37"/>
  <c r="Q929" i="37"/>
  <c r="P713" i="37"/>
  <c r="Q713" i="37"/>
  <c r="R713" i="37"/>
  <c r="P114" i="37"/>
  <c r="Q114" i="37"/>
  <c r="P347" i="37"/>
  <c r="R347" i="37"/>
  <c r="Q347" i="37"/>
  <c r="P276" i="37"/>
  <c r="R276" i="37"/>
  <c r="Q276" i="37"/>
  <c r="P730" i="37"/>
  <c r="R730" i="37"/>
  <c r="Q730" i="37"/>
  <c r="P860" i="37"/>
  <c r="R860" i="37"/>
  <c r="Q860" i="37"/>
  <c r="R732" i="37"/>
  <c r="P732" i="37"/>
  <c r="P366" i="37"/>
  <c r="R366" i="37"/>
  <c r="Q366" i="37"/>
  <c r="P699" i="37"/>
  <c r="Q699" i="37"/>
  <c r="R699" i="37"/>
  <c r="P571" i="37"/>
  <c r="Q571" i="37"/>
  <c r="Q388" i="37"/>
  <c r="P388" i="37"/>
  <c r="R388" i="37"/>
  <c r="P614" i="37"/>
  <c r="R614" i="37"/>
  <c r="P979" i="37"/>
  <c r="Q979" i="37"/>
  <c r="R979" i="37"/>
  <c r="P976" i="37"/>
  <c r="R976" i="37"/>
  <c r="P873" i="37"/>
  <c r="Q873" i="37"/>
  <c r="Q725" i="37"/>
  <c r="R725" i="37"/>
  <c r="Q487" i="37"/>
  <c r="P487" i="37"/>
  <c r="R487" i="37"/>
  <c r="Q359" i="37"/>
  <c r="P359" i="37"/>
  <c r="R359" i="37"/>
  <c r="Q231" i="37"/>
  <c r="P231" i="37"/>
  <c r="Q103" i="37"/>
  <c r="P103" i="37"/>
  <c r="R103" i="37"/>
  <c r="Q202" i="37"/>
  <c r="P202" i="37"/>
  <c r="P74" i="37"/>
  <c r="Q74" i="37"/>
  <c r="R74" i="37"/>
  <c r="P675" i="37"/>
  <c r="Q675" i="37"/>
  <c r="R675" i="37"/>
  <c r="R419" i="37"/>
  <c r="Q419" i="37"/>
  <c r="P419" i="37"/>
  <c r="Q421" i="37"/>
  <c r="P421" i="37"/>
  <c r="R269" i="37"/>
  <c r="Q269" i="37"/>
  <c r="P269" i="37"/>
  <c r="P360" i="37"/>
  <c r="Q360" i="37"/>
  <c r="R360" i="37"/>
  <c r="R605" i="37"/>
  <c r="Q605" i="37"/>
  <c r="P605" i="37"/>
  <c r="Q196" i="37"/>
  <c r="R196" i="37"/>
  <c r="P196" i="37"/>
  <c r="P233" i="37"/>
  <c r="Q233" i="37"/>
  <c r="R233" i="37"/>
  <c r="P105" i="37"/>
  <c r="R105" i="37"/>
  <c r="Q105" i="37"/>
  <c r="R633" i="37"/>
  <c r="Q633" i="37"/>
  <c r="P633" i="37"/>
  <c r="P313" i="37"/>
  <c r="Q313" i="37"/>
  <c r="R313" i="37"/>
  <c r="P384" i="37"/>
  <c r="Q384" i="37"/>
  <c r="R384" i="37"/>
  <c r="Q112" i="37"/>
  <c r="P112" i="37"/>
  <c r="R112" i="37"/>
  <c r="Q529" i="37"/>
  <c r="P529" i="37"/>
  <c r="Q277" i="37"/>
  <c r="R277" i="37"/>
  <c r="Q149" i="37"/>
  <c r="P149" i="37"/>
  <c r="R149" i="37"/>
  <c r="R978" i="37"/>
  <c r="Q978" i="37"/>
  <c r="Q370" i="37"/>
  <c r="R370" i="37"/>
  <c r="Q687" i="37"/>
  <c r="P687" i="37"/>
  <c r="R687" i="37"/>
  <c r="R543" i="37"/>
  <c r="Q543" i="37"/>
  <c r="P543" i="37"/>
  <c r="Q392" i="37"/>
  <c r="P392" i="37"/>
  <c r="Q951" i="37"/>
  <c r="R951" i="37"/>
  <c r="P235" i="37"/>
  <c r="Q235" i="37"/>
  <c r="R235" i="37"/>
  <c r="P522" i="37"/>
  <c r="Q522" i="37"/>
  <c r="R522" i="37"/>
  <c r="Q475" i="37"/>
  <c r="R475" i="37"/>
  <c r="P475" i="37"/>
  <c r="Q677" i="37"/>
  <c r="P677" i="37"/>
  <c r="P776" i="37"/>
  <c r="R776" i="37"/>
  <c r="P648" i="37"/>
  <c r="R648" i="37"/>
  <c r="P426" i="37"/>
  <c r="R426" i="37"/>
  <c r="R298" i="37"/>
  <c r="P298" i="37"/>
  <c r="R779" i="37"/>
  <c r="P779" i="37"/>
  <c r="P583" i="37"/>
  <c r="Q583" i="37"/>
  <c r="R583" i="37"/>
  <c r="P480" i="37"/>
  <c r="R480" i="37"/>
  <c r="Q480" i="37"/>
  <c r="R740" i="37"/>
  <c r="Q740" i="37"/>
  <c r="R406" i="37"/>
  <c r="Q406" i="37"/>
  <c r="Q68" i="37"/>
  <c r="P68" i="37"/>
  <c r="P561" i="37"/>
  <c r="R561" i="37"/>
  <c r="Q561" i="37"/>
  <c r="P25" i="37"/>
  <c r="Q25" i="37"/>
  <c r="P123" i="37"/>
  <c r="R123" i="37"/>
  <c r="P212" i="37"/>
  <c r="Q212" i="37"/>
  <c r="R212" i="37"/>
  <c r="P517" i="37"/>
  <c r="Q517" i="37"/>
  <c r="R517" i="37"/>
  <c r="Q661" i="37"/>
  <c r="P661" i="37"/>
  <c r="R661" i="37"/>
  <c r="P949" i="37"/>
  <c r="Q949" i="37"/>
  <c r="R839" i="37"/>
  <c r="P839" i="37"/>
  <c r="P351" i="37"/>
  <c r="R351" i="37"/>
  <c r="Q351" i="37"/>
  <c r="R95" i="37"/>
  <c r="P95" i="37"/>
  <c r="Q95" i="37"/>
  <c r="R444" i="37"/>
  <c r="P444" i="37"/>
  <c r="Q444" i="37"/>
  <c r="P321" i="37"/>
  <c r="R321" i="37"/>
  <c r="R920" i="37"/>
  <c r="Q920" i="37"/>
  <c r="P339" i="37"/>
  <c r="Q339" i="37"/>
  <c r="R339" i="37"/>
  <c r="R195" i="37"/>
  <c r="P195" i="37"/>
  <c r="R67" i="37"/>
  <c r="P67" i="37"/>
  <c r="Q67" i="37"/>
  <c r="R300" i="37"/>
  <c r="P300" i="37"/>
  <c r="Q858" i="37"/>
  <c r="P858" i="37"/>
  <c r="Q729" i="37"/>
  <c r="P729" i="37"/>
  <c r="R729" i="37"/>
  <c r="Q238" i="37"/>
  <c r="R238" i="37"/>
  <c r="P110" i="37"/>
  <c r="Q110" i="37"/>
  <c r="Q565" i="37"/>
  <c r="R565" i="37"/>
  <c r="R92" i="37"/>
  <c r="P92" i="37"/>
  <c r="P457" i="37"/>
  <c r="R457" i="37"/>
  <c r="Q457" i="37"/>
  <c r="R97" i="37"/>
  <c r="P97" i="37"/>
  <c r="R184" i="37"/>
  <c r="P184" i="37"/>
  <c r="R320" i="37"/>
  <c r="P320" i="37"/>
  <c r="Q320" i="37"/>
  <c r="Q521" i="37"/>
  <c r="P521" i="37"/>
  <c r="Q61" i="37"/>
  <c r="P61" i="37"/>
  <c r="R61" i="37"/>
  <c r="Q9" i="37"/>
  <c r="R350" i="37"/>
  <c r="P642" i="37"/>
  <c r="Q940" i="37"/>
  <c r="Q792" i="37"/>
  <c r="Q648" i="37"/>
  <c r="R845" i="37"/>
  <c r="R557" i="37"/>
  <c r="R690" i="37"/>
  <c r="Q314" i="37"/>
  <c r="R482" i="37"/>
  <c r="R866" i="37"/>
  <c r="P734" i="37"/>
  <c r="P830" i="37"/>
  <c r="P622" i="37"/>
  <c r="P986" i="37"/>
  <c r="Q865" i="37"/>
  <c r="P374" i="37"/>
  <c r="R759" i="37"/>
  <c r="R618" i="37"/>
  <c r="R968" i="37"/>
  <c r="P936" i="37"/>
  <c r="Q756" i="37"/>
  <c r="R901" i="37"/>
  <c r="P985" i="37"/>
  <c r="Q470" i="37"/>
  <c r="R25" i="37"/>
  <c r="R858" i="37"/>
  <c r="P970" i="37"/>
  <c r="P546" i="37"/>
  <c r="P897" i="37"/>
  <c r="P482" i="37"/>
  <c r="R847" i="37"/>
  <c r="R334" i="37"/>
  <c r="Q754" i="37"/>
  <c r="Q795" i="37"/>
  <c r="R716" i="37"/>
  <c r="Q791" i="37"/>
  <c r="R171" i="37"/>
  <c r="P175" i="37"/>
  <c r="Q146" i="37"/>
  <c r="R96" i="37"/>
  <c r="R639" i="37"/>
  <c r="P574" i="37"/>
  <c r="P944" i="37"/>
  <c r="P977" i="37"/>
  <c r="P405" i="37"/>
  <c r="R225" i="37"/>
  <c r="P232" i="37"/>
  <c r="P601" i="37"/>
  <c r="P876" i="37"/>
  <c r="Q123" i="37"/>
  <c r="Q614" i="37"/>
  <c r="Q106" i="37"/>
  <c r="P143" i="37"/>
  <c r="Q143" i="37"/>
  <c r="Q418" i="37"/>
  <c r="R418" i="37"/>
  <c r="P418" i="37"/>
  <c r="P742" i="37"/>
  <c r="R742" i="37"/>
  <c r="Q742" i="37"/>
  <c r="P98" i="37"/>
  <c r="Q98" i="37"/>
  <c r="R98" i="37"/>
  <c r="P844" i="37"/>
  <c r="Q844" i="37"/>
  <c r="R844" i="37"/>
  <c r="Q555" i="37"/>
  <c r="P555" i="37"/>
  <c r="Q837" i="37"/>
  <c r="P837" i="37"/>
  <c r="R215" i="37"/>
  <c r="P215" i="37"/>
  <c r="Q215" i="37"/>
  <c r="P403" i="37"/>
  <c r="Q403" i="37"/>
  <c r="R403" i="37"/>
  <c r="P20" i="37"/>
  <c r="Q20" i="37"/>
  <c r="R20" i="37"/>
  <c r="P549" i="37"/>
  <c r="Q549" i="37"/>
  <c r="R549" i="37"/>
  <c r="R461" i="37"/>
  <c r="Q461" i="37"/>
  <c r="P461" i="37"/>
  <c r="P997" i="37"/>
  <c r="Q997" i="37"/>
  <c r="R997" i="37"/>
  <c r="Q585" i="37"/>
  <c r="P585" i="37"/>
  <c r="Q645" i="37"/>
  <c r="P645" i="37"/>
  <c r="P760" i="37"/>
  <c r="R760" i="37"/>
  <c r="P695" i="37"/>
  <c r="Q695" i="37"/>
  <c r="R695" i="37"/>
  <c r="R724" i="37"/>
  <c r="P724" i="37"/>
  <c r="R63" i="37"/>
  <c r="Q63" i="37"/>
  <c r="P63" i="37"/>
  <c r="R284" i="37"/>
  <c r="Q284" i="37"/>
  <c r="P284" i="37"/>
  <c r="P345" i="37"/>
  <c r="Q345" i="37"/>
  <c r="R345" i="37"/>
  <c r="R81" i="37"/>
  <c r="P81" i="37"/>
  <c r="P628" i="37"/>
  <c r="R628" i="37"/>
  <c r="Q628" i="37"/>
  <c r="Q650" i="37"/>
  <c r="P650" i="37"/>
  <c r="R921" i="37"/>
  <c r="Q921" i="37"/>
  <c r="P921" i="37"/>
  <c r="Q802" i="37"/>
  <c r="R802" i="37"/>
  <c r="P952" i="37"/>
  <c r="Q952" i="37"/>
  <c r="R849" i="37"/>
  <c r="Q849" i="37"/>
  <c r="R294" i="37"/>
  <c r="Q294" i="37"/>
  <c r="P294" i="37"/>
  <c r="Q38" i="37"/>
  <c r="P38" i="37"/>
  <c r="R38" i="37"/>
  <c r="R367" i="37"/>
  <c r="Q367" i="37"/>
  <c r="Q111" i="37"/>
  <c r="P111" i="37"/>
  <c r="R670" i="37"/>
  <c r="Q670" i="37"/>
  <c r="P670" i="37"/>
  <c r="R948" i="37"/>
  <c r="Q948" i="37"/>
  <c r="P948" i="37"/>
  <c r="Q704" i="37"/>
  <c r="R704" i="37"/>
  <c r="P704" i="37"/>
  <c r="R386" i="37"/>
  <c r="Q386" i="37"/>
  <c r="P386" i="37"/>
  <c r="Q559" i="37"/>
  <c r="P559" i="37"/>
  <c r="Q893" i="37"/>
  <c r="P893" i="37"/>
  <c r="R893" i="37"/>
  <c r="P82" i="37"/>
  <c r="Q82" i="37"/>
  <c r="R315" i="37"/>
  <c r="Q315" i="37"/>
  <c r="P315" i="37"/>
  <c r="P962" i="37"/>
  <c r="R962" i="37"/>
  <c r="R828" i="37"/>
  <c r="P828" i="37"/>
  <c r="Q828" i="37"/>
  <c r="R700" i="37"/>
  <c r="P700" i="37"/>
  <c r="P462" i="37"/>
  <c r="Q462" i="37"/>
  <c r="R462" i="37"/>
  <c r="P318" i="37"/>
  <c r="Q318" i="37"/>
  <c r="Q667" i="37"/>
  <c r="P667" i="37"/>
  <c r="Q491" i="37"/>
  <c r="P491" i="37"/>
  <c r="R491" i="37"/>
  <c r="Q684" i="37"/>
  <c r="P684" i="37"/>
  <c r="R684" i="37"/>
  <c r="R821" i="37"/>
  <c r="P821" i="37"/>
  <c r="Q821" i="37"/>
  <c r="Q693" i="37"/>
  <c r="R693" i="37"/>
  <c r="P693" i="37"/>
  <c r="P763" i="37"/>
  <c r="Q763" i="37"/>
  <c r="P455" i="37"/>
  <c r="Q455" i="37"/>
  <c r="R455" i="37"/>
  <c r="P327" i="37"/>
  <c r="R327" i="37"/>
  <c r="Q327" i="37"/>
  <c r="P199" i="37"/>
  <c r="Q199" i="37"/>
  <c r="P71" i="37"/>
  <c r="Q71" i="37"/>
  <c r="R71" i="37"/>
  <c r="Q170" i="37"/>
  <c r="P170" i="37"/>
  <c r="Q515" i="37"/>
  <c r="P515" i="37"/>
  <c r="R387" i="37"/>
  <c r="Q387" i="37"/>
  <c r="Q37" i="37"/>
  <c r="P37" i="37"/>
  <c r="P205" i="37"/>
  <c r="R205" i="37"/>
  <c r="Q205" i="37"/>
  <c r="P328" i="37"/>
  <c r="Q328" i="37"/>
  <c r="R328" i="37"/>
  <c r="R433" i="37"/>
  <c r="Q433" i="37"/>
  <c r="P637" i="37"/>
  <c r="Q637" i="37"/>
  <c r="R637" i="37"/>
  <c r="Q201" i="37"/>
  <c r="R201" i="37"/>
  <c r="P201" i="37"/>
  <c r="Q73" i="37"/>
  <c r="P73" i="37"/>
  <c r="R73" i="37"/>
  <c r="R497" i="37"/>
  <c r="Q497" i="37"/>
  <c r="P497" i="37"/>
  <c r="P29" i="37"/>
  <c r="Q29" i="37"/>
  <c r="R208" i="37"/>
  <c r="Q208" i="37"/>
  <c r="P208" i="37"/>
  <c r="Q80" i="37"/>
  <c r="R80" i="37"/>
  <c r="P80" i="37"/>
  <c r="R393" i="37"/>
  <c r="Q393" i="37"/>
  <c r="P393" i="37"/>
  <c r="Q245" i="37"/>
  <c r="R245" i="37"/>
  <c r="P245" i="37"/>
  <c r="P117" i="37"/>
  <c r="Q117" i="37"/>
  <c r="R117" i="37"/>
  <c r="R567" i="37"/>
  <c r="P567" i="37"/>
  <c r="Q567" i="37"/>
  <c r="Q981" i="37"/>
  <c r="R981" i="37"/>
  <c r="P981" i="37"/>
  <c r="Q306" i="37"/>
  <c r="P306" i="37"/>
  <c r="Q655" i="37"/>
  <c r="P655" i="37"/>
  <c r="R655" i="37"/>
  <c r="Q536" i="37"/>
  <c r="R536" i="37"/>
  <c r="P536" i="37"/>
  <c r="R569" i="37"/>
  <c r="P569" i="37"/>
  <c r="Q569" i="37"/>
  <c r="P798" i="37"/>
  <c r="R798" i="37"/>
  <c r="Q139" i="37"/>
  <c r="P139" i="37"/>
  <c r="R139" i="37"/>
  <c r="R510" i="37"/>
  <c r="P510" i="37"/>
  <c r="Q510" i="37"/>
  <c r="P411" i="37"/>
  <c r="R411" i="37"/>
  <c r="Q411" i="37"/>
  <c r="Q581" i="37"/>
  <c r="P581" i="37"/>
  <c r="P518" i="37"/>
  <c r="R518" i="37"/>
  <c r="P972" i="37"/>
  <c r="Q972" i="37"/>
  <c r="P744" i="37"/>
  <c r="R744" i="37"/>
  <c r="P657" i="37"/>
  <c r="R657" i="37"/>
  <c r="Q657" i="37"/>
  <c r="P394" i="37"/>
  <c r="R394" i="37"/>
  <c r="P266" i="37"/>
  <c r="R266" i="37"/>
  <c r="P679" i="37"/>
  <c r="Q679" i="37"/>
  <c r="P535" i="37"/>
  <c r="R535" i="37"/>
  <c r="Q535" i="37"/>
  <c r="P448" i="37"/>
  <c r="R448" i="37"/>
  <c r="Q448" i="37"/>
  <c r="R708" i="37"/>
  <c r="Q708" i="37"/>
  <c r="R775" i="37"/>
  <c r="P775" i="37"/>
  <c r="P547" i="37"/>
  <c r="Q547" i="37"/>
  <c r="P533" i="37"/>
  <c r="Q533" i="37"/>
  <c r="P477" i="37"/>
  <c r="Q477" i="37"/>
  <c r="R477" i="37"/>
  <c r="P589" i="37"/>
  <c r="Q589" i="37"/>
  <c r="Q632" i="37"/>
  <c r="P632" i="37"/>
  <c r="P148" i="37"/>
  <c r="Q148" i="37"/>
  <c r="R148" i="37"/>
  <c r="Q887" i="37"/>
  <c r="P887" i="37"/>
  <c r="R887" i="37"/>
  <c r="R797" i="37"/>
  <c r="Q797" i="37"/>
  <c r="P723" i="37"/>
  <c r="Q723" i="37"/>
  <c r="R723" i="37"/>
  <c r="R287" i="37"/>
  <c r="Q287" i="37"/>
  <c r="P287" i="37"/>
  <c r="R540" i="37"/>
  <c r="Q540" i="37"/>
  <c r="P540" i="37"/>
  <c r="P412" i="37"/>
  <c r="Q412" i="37"/>
  <c r="R412" i="37"/>
  <c r="P31" i="37"/>
  <c r="R31" i="37"/>
  <c r="Q727" i="37"/>
  <c r="P727" i="37"/>
  <c r="R946" i="37"/>
  <c r="Q946" i="37"/>
  <c r="P946" i="37"/>
  <c r="Q875" i="37"/>
  <c r="R875" i="37"/>
  <c r="P875" i="37"/>
  <c r="P291" i="37"/>
  <c r="R291" i="37"/>
  <c r="Q291" i="37"/>
  <c r="R163" i="37"/>
  <c r="P163" i="37"/>
  <c r="Q163" i="37"/>
  <c r="R624" i="37"/>
  <c r="Q624" i="37"/>
  <c r="P624" i="37"/>
  <c r="R268" i="37"/>
  <c r="P268" i="37"/>
  <c r="Q878" i="37"/>
  <c r="R878" i="37"/>
  <c r="Q883" i="37"/>
  <c r="P883" i="37"/>
  <c r="R883" i="37"/>
  <c r="P9" i="37"/>
  <c r="R831" i="37"/>
  <c r="Q760" i="37"/>
  <c r="Q866" i="37"/>
  <c r="Q282" i="37"/>
  <c r="R585" i="37"/>
  <c r="R525" i="37"/>
  <c r="R837" i="37"/>
  <c r="Q917" i="37"/>
  <c r="Q798" i="37"/>
  <c r="R897" i="37"/>
  <c r="R226" i="37"/>
  <c r="P759" i="37"/>
  <c r="R456" i="37"/>
  <c r="P488" i="37"/>
  <c r="Q268" i="37"/>
  <c r="Q81" i="37"/>
  <c r="R694" i="37"/>
  <c r="Q694" i="37"/>
  <c r="R852" i="37"/>
  <c r="P852" i="37"/>
  <c r="Q955" i="37"/>
  <c r="R955" i="37"/>
  <c r="P813" i="37"/>
  <c r="Q813" i="37"/>
  <c r="Q278" i="37"/>
  <c r="P278" i="37"/>
  <c r="R150" i="37"/>
  <c r="Q150" i="37"/>
  <c r="P739" i="37"/>
  <c r="Q739" i="37"/>
  <c r="R739" i="37"/>
  <c r="Q335" i="37"/>
  <c r="R335" i="37"/>
  <c r="P335" i="37"/>
  <c r="Q79" i="37"/>
  <c r="P79" i="37"/>
  <c r="R79" i="37"/>
  <c r="Q816" i="37"/>
  <c r="P816" i="37"/>
  <c r="R816" i="37"/>
  <c r="Q688" i="37"/>
  <c r="R688" i="37"/>
  <c r="P688" i="37"/>
  <c r="Q354" i="37"/>
  <c r="R354" i="37"/>
  <c r="Q527" i="37"/>
  <c r="R527" i="37"/>
  <c r="P527" i="37"/>
  <c r="R369" i="37"/>
  <c r="Q369" i="37"/>
  <c r="R896" i="37"/>
  <c r="P896" i="37"/>
  <c r="Q877" i="37"/>
  <c r="P877" i="37"/>
  <c r="Q66" i="37"/>
  <c r="P66" i="37"/>
  <c r="R66" i="37"/>
  <c r="Q616" i="37"/>
  <c r="P616" i="37"/>
  <c r="R616" i="37"/>
  <c r="P750" i="37"/>
  <c r="Q750" i="37"/>
  <c r="P630" i="37"/>
  <c r="R630" i="37"/>
  <c r="Q630" i="37"/>
  <c r="P812" i="37"/>
  <c r="Q812" i="37"/>
  <c r="R812" i="37"/>
  <c r="P1002" i="37"/>
  <c r="R1002" i="37"/>
  <c r="Q1002" i="37"/>
  <c r="P446" i="37"/>
  <c r="Q446" i="37"/>
  <c r="R446" i="37"/>
  <c r="P302" i="37"/>
  <c r="R302" i="37"/>
  <c r="Q302" i="37"/>
  <c r="Q651" i="37"/>
  <c r="P651" i="37"/>
  <c r="R651" i="37"/>
  <c r="R459" i="37"/>
  <c r="P459" i="37"/>
  <c r="Q459" i="37"/>
  <c r="Q894" i="37"/>
  <c r="P894" i="37"/>
  <c r="R854" i="37"/>
  <c r="P854" i="37"/>
  <c r="R931" i="37"/>
  <c r="Q931" i="37"/>
  <c r="R668" i="37"/>
  <c r="Q668" i="37"/>
  <c r="P668" i="37"/>
  <c r="Q805" i="37"/>
  <c r="P805" i="37"/>
  <c r="R805" i="37"/>
  <c r="R747" i="37"/>
  <c r="Q747" i="37"/>
  <c r="P747" i="37"/>
  <c r="P439" i="37"/>
  <c r="Q439" i="37"/>
  <c r="R439" i="37"/>
  <c r="P311" i="37"/>
  <c r="Q311" i="37"/>
  <c r="R311" i="37"/>
  <c r="P183" i="37"/>
  <c r="Q183" i="37"/>
  <c r="P55" i="37"/>
  <c r="R55" i="37"/>
  <c r="Q55" i="37"/>
  <c r="Q154" i="37"/>
  <c r="R154" i="37"/>
  <c r="P154" i="37"/>
  <c r="Q827" i="37"/>
  <c r="P827" i="37"/>
  <c r="R380" i="37"/>
  <c r="Q380" i="37"/>
  <c r="P380" i="37"/>
  <c r="P21" i="37"/>
  <c r="R21" i="37"/>
  <c r="Q21" i="37"/>
  <c r="R173" i="37"/>
  <c r="Q173" i="37"/>
  <c r="R312" i="37"/>
  <c r="P312" i="37"/>
  <c r="Q312" i="37"/>
  <c r="P385" i="37"/>
  <c r="R385" i="37"/>
  <c r="Q385" i="37"/>
  <c r="P397" i="37"/>
  <c r="Q397" i="37"/>
  <c r="R397" i="37"/>
  <c r="Q185" i="37"/>
  <c r="P185" i="37"/>
  <c r="R185" i="37"/>
  <c r="Q57" i="37"/>
  <c r="P57" i="37"/>
  <c r="R57" i="37"/>
  <c r="Q481" i="37"/>
  <c r="P481" i="37"/>
  <c r="Q13" i="37"/>
  <c r="P13" i="37"/>
  <c r="R13" i="37"/>
  <c r="Q192" i="37"/>
  <c r="P192" i="37"/>
  <c r="R64" i="37"/>
  <c r="Q64" i="37"/>
  <c r="P64" i="37"/>
  <c r="P377" i="37"/>
  <c r="Q377" i="37"/>
  <c r="R377" i="37"/>
  <c r="P229" i="37"/>
  <c r="R229" i="37"/>
  <c r="Q229" i="37"/>
  <c r="Q101" i="37"/>
  <c r="P101" i="37"/>
  <c r="R101" i="37"/>
  <c r="R861" i="37"/>
  <c r="Q861" i="37"/>
  <c r="P861" i="37"/>
  <c r="Q274" i="37"/>
  <c r="P274" i="37"/>
  <c r="R504" i="37"/>
  <c r="P504" i="37"/>
  <c r="Q501" i="37"/>
  <c r="P501" i="37"/>
  <c r="R501" i="37"/>
  <c r="P107" i="37"/>
  <c r="Q107" i="37"/>
  <c r="Q918" i="37"/>
  <c r="R918" i="37"/>
  <c r="P918" i="37"/>
  <c r="Q379" i="37"/>
  <c r="R379" i="37"/>
  <c r="P379" i="37"/>
  <c r="P572" i="37"/>
  <c r="Q572" i="37"/>
  <c r="R958" i="37"/>
  <c r="P958" i="37"/>
  <c r="Q958" i="37"/>
  <c r="R956" i="37"/>
  <c r="P956" i="37"/>
  <c r="P506" i="37"/>
  <c r="R506" i="37"/>
  <c r="Q506" i="37"/>
  <c r="P378" i="37"/>
  <c r="Q378" i="37"/>
  <c r="P250" i="37"/>
  <c r="R250" i="37"/>
  <c r="Q250" i="37"/>
  <c r="Q663" i="37"/>
  <c r="P663" i="37"/>
  <c r="P560" i="37"/>
  <c r="R560" i="37"/>
  <c r="Q560" i="37"/>
  <c r="Q432" i="37"/>
  <c r="R432" i="37"/>
  <c r="R602" i="37"/>
  <c r="Q602" i="37"/>
  <c r="P602" i="37"/>
  <c r="R692" i="37"/>
  <c r="Q692" i="37"/>
  <c r="P692" i="37"/>
  <c r="R486" i="37"/>
  <c r="Q486" i="37"/>
  <c r="P486" i="37"/>
  <c r="R358" i="37"/>
  <c r="Q358" i="37"/>
  <c r="P358" i="37"/>
  <c r="Q691" i="37"/>
  <c r="P691" i="37"/>
  <c r="R691" i="37"/>
  <c r="P33" i="37"/>
  <c r="Q33" i="37"/>
  <c r="P10" i="37"/>
  <c r="Q10" i="37"/>
  <c r="R10" i="37"/>
  <c r="R441" i="37"/>
  <c r="Q441" i="37"/>
  <c r="P441" i="37"/>
  <c r="Q18" i="37"/>
  <c r="P18" i="37"/>
  <c r="R18" i="37"/>
  <c r="R600" i="37"/>
  <c r="P600" i="37"/>
  <c r="Q600" i="37"/>
  <c r="Q116" i="37"/>
  <c r="R116" i="37"/>
  <c r="P116" i="37"/>
  <c r="P8" i="37"/>
  <c r="Q8" i="37"/>
  <c r="R765" i="37"/>
  <c r="Q765" i="37"/>
  <c r="R511" i="37"/>
  <c r="P511" i="37"/>
  <c r="Q511" i="37"/>
  <c r="R255" i="37"/>
  <c r="P255" i="37"/>
  <c r="R524" i="37"/>
  <c r="Q524" i="37"/>
  <c r="P524" i="37"/>
  <c r="Q396" i="37"/>
  <c r="P396" i="37"/>
  <c r="R396" i="37"/>
  <c r="P548" i="37"/>
  <c r="Q548" i="37"/>
  <c r="P355" i="37"/>
  <c r="R355" i="37"/>
  <c r="Q355" i="37"/>
  <c r="R882" i="37"/>
  <c r="Q882" i="37"/>
  <c r="Q859" i="37"/>
  <c r="R859" i="37"/>
  <c r="P859" i="37"/>
  <c r="Q275" i="37"/>
  <c r="R275" i="37"/>
  <c r="Q147" i="37"/>
  <c r="P147" i="37"/>
  <c r="R592" i="37"/>
  <c r="Q592" i="37"/>
  <c r="P592" i="37"/>
  <c r="R252" i="37"/>
  <c r="P252" i="37"/>
  <c r="Q762" i="37"/>
  <c r="R762" i="37"/>
  <c r="P762" i="37"/>
  <c r="P851" i="37"/>
  <c r="Q851" i="37"/>
  <c r="Q190" i="37"/>
  <c r="R190" i="37"/>
  <c r="P190" i="37"/>
  <c r="P62" i="37"/>
  <c r="R62" i="37"/>
  <c r="Q62" i="37"/>
  <c r="R44" i="37"/>
  <c r="P44" i="37"/>
  <c r="R373" i="37"/>
  <c r="Q373" i="37"/>
  <c r="R177" i="37"/>
  <c r="Q177" i="37"/>
  <c r="R49" i="37"/>
  <c r="P49" i="37"/>
  <c r="Q49" i="37"/>
  <c r="R88" i="37"/>
  <c r="Q88" i="37"/>
  <c r="Q136" i="37"/>
  <c r="P136" i="37"/>
  <c r="Q72" i="37"/>
  <c r="P72" i="37"/>
  <c r="R221" i="37"/>
  <c r="P221" i="37"/>
  <c r="Q221" i="37"/>
  <c r="P580" i="37"/>
  <c r="Q580" i="37"/>
  <c r="R1003" i="37"/>
  <c r="R146" i="37"/>
  <c r="R562" i="37"/>
  <c r="R254" i="37"/>
  <c r="R774" i="37"/>
  <c r="Q806" i="37"/>
  <c r="P911" i="37"/>
  <c r="Q518" i="37"/>
  <c r="Q626" i="37"/>
  <c r="Q744" i="37"/>
  <c r="Q826" i="37"/>
  <c r="R717" i="37"/>
  <c r="P937" i="37"/>
  <c r="P737" i="37"/>
  <c r="Q442" i="37"/>
  <c r="Q266" i="37"/>
  <c r="R795" i="37"/>
  <c r="R314" i="37"/>
  <c r="Q822" i="37"/>
  <c r="Q991" i="37"/>
  <c r="R972" i="37"/>
  <c r="Q968" i="37"/>
  <c r="P756" i="37"/>
  <c r="R905" i="37"/>
  <c r="Q1001" i="37"/>
  <c r="Q769" i="37"/>
  <c r="P502" i="37"/>
  <c r="R29" i="37"/>
  <c r="R202" i="37"/>
  <c r="R894" i="37"/>
  <c r="P966" i="37"/>
  <c r="Q922" i="37"/>
  <c r="P766" i="37"/>
  <c r="Q884" i="37"/>
  <c r="P660" i="37"/>
  <c r="P669" i="37"/>
  <c r="Q422" i="37"/>
  <c r="R550" i="37"/>
  <c r="Q682" i="37"/>
  <c r="R1000" i="37"/>
  <c r="Q880" i="37"/>
  <c r="R865" i="37"/>
  <c r="Q749" i="37"/>
  <c r="P338" i="37"/>
  <c r="R194" i="37"/>
  <c r="R822" i="37"/>
  <c r="P919" i="37"/>
  <c r="P912" i="37"/>
  <c r="R435" i="37"/>
  <c r="Q528" i="37"/>
  <c r="R143" i="37"/>
  <c r="Q51" i="37"/>
  <c r="P310" i="37"/>
  <c r="Q579" i="37"/>
  <c r="P431" i="37"/>
  <c r="R392" i="37"/>
  <c r="Q839" i="37"/>
  <c r="R231" i="37"/>
  <c r="Q191" i="37"/>
  <c r="P472" i="37"/>
  <c r="Q716" i="37"/>
  <c r="P238" i="37"/>
  <c r="P225" i="37"/>
  <c r="Q252" i="37"/>
  <c r="Q525" i="37"/>
  <c r="Q19" i="37"/>
  <c r="R481" i="37"/>
  <c r="Q216" i="37"/>
  <c r="R706" i="37"/>
  <c r="P847" i="37"/>
  <c r="P545" i="37"/>
  <c r="R643" i="37"/>
  <c r="P494" i="37"/>
  <c r="Q36" i="37"/>
  <c r="P824" i="37"/>
  <c r="R183" i="37"/>
  <c r="Q702" i="37"/>
  <c r="R702" i="37"/>
  <c r="P399" i="37"/>
  <c r="R399" i="37"/>
  <c r="Q913" i="37"/>
  <c r="P913" i="37"/>
  <c r="P372" i="37"/>
  <c r="Q372" i="37"/>
  <c r="R372" i="37"/>
  <c r="Q709" i="37"/>
  <c r="R709" i="37"/>
  <c r="P87" i="37"/>
  <c r="Q87" i="37"/>
  <c r="R87" i="37"/>
  <c r="R305" i="37"/>
  <c r="Q305" i="37"/>
  <c r="P217" i="37"/>
  <c r="Q217" i="37"/>
  <c r="R217" i="37"/>
  <c r="Q224" i="37"/>
  <c r="P224" i="37"/>
  <c r="R224" i="37"/>
  <c r="P261" i="37"/>
  <c r="Q261" i="37"/>
  <c r="R261" i="37"/>
  <c r="P671" i="37"/>
  <c r="Q671" i="37"/>
  <c r="R914" i="37"/>
  <c r="P914" i="37"/>
  <c r="Q914" i="37"/>
  <c r="P994" i="37"/>
  <c r="R994" i="37"/>
  <c r="R829" i="37"/>
  <c r="P829" i="37"/>
  <c r="Q829" i="37"/>
  <c r="R705" i="37"/>
  <c r="P705" i="37"/>
  <c r="Q578" i="37"/>
  <c r="R578" i="37"/>
  <c r="P76" i="37"/>
  <c r="Q76" i="37"/>
  <c r="R76" i="37"/>
  <c r="Q200" i="37"/>
  <c r="R200" i="37"/>
  <c r="P200" i="37"/>
  <c r="Q724" i="37"/>
  <c r="R820" i="37"/>
  <c r="Q820" i="37"/>
  <c r="P820" i="37"/>
  <c r="Q923" i="37"/>
  <c r="P923" i="37"/>
  <c r="R676" i="37"/>
  <c r="Q676" i="37"/>
  <c r="R262" i="37"/>
  <c r="Q262" i="37"/>
  <c r="P262" i="37"/>
  <c r="Q134" i="37"/>
  <c r="P134" i="37"/>
  <c r="R707" i="37"/>
  <c r="Q707" i="37"/>
  <c r="P707" i="37"/>
  <c r="Q303" i="37"/>
  <c r="R303" i="37"/>
  <c r="P303" i="37"/>
  <c r="Q47" i="37"/>
  <c r="P47" i="37"/>
  <c r="R47" i="37"/>
  <c r="P526" i="37"/>
  <c r="R526" i="37"/>
  <c r="Q800" i="37"/>
  <c r="R800" i="37"/>
  <c r="P800" i="37"/>
  <c r="Q672" i="37"/>
  <c r="P672" i="37"/>
  <c r="Q681" i="37"/>
  <c r="R681" i="37"/>
  <c r="P681" i="37"/>
  <c r="R322" i="37"/>
  <c r="Q322" i="37"/>
  <c r="P322" i="37"/>
  <c r="R620" i="37"/>
  <c r="Q620" i="37"/>
  <c r="P620" i="37"/>
  <c r="R906" i="37"/>
  <c r="Q906" i="37"/>
  <c r="P906" i="37"/>
  <c r="P809" i="37"/>
  <c r="Q809" i="37"/>
  <c r="P50" i="37"/>
  <c r="Q50" i="37"/>
  <c r="Q584" i="37"/>
  <c r="P584" i="37"/>
  <c r="R584" i="37"/>
  <c r="P718" i="37"/>
  <c r="Q718" i="37"/>
  <c r="R598" i="37"/>
  <c r="P598" i="37"/>
  <c r="Q598" i="37"/>
  <c r="R796" i="37"/>
  <c r="P796" i="37"/>
  <c r="Q796" i="37"/>
  <c r="P834" i="37"/>
  <c r="Q834" i="37"/>
  <c r="P430" i="37"/>
  <c r="R430" i="37"/>
  <c r="Q899" i="37"/>
  <c r="P899" i="37"/>
  <c r="Q635" i="37"/>
  <c r="P635" i="37"/>
  <c r="R635" i="37"/>
  <c r="P427" i="37"/>
  <c r="Q427" i="37"/>
  <c r="R427" i="37"/>
  <c r="Q846" i="37"/>
  <c r="R846" i="37"/>
  <c r="Q738" i="37"/>
  <c r="R738" i="37"/>
  <c r="P738" i="37"/>
  <c r="Q915" i="37"/>
  <c r="R915" i="37"/>
  <c r="Q652" i="37"/>
  <c r="P652" i="37"/>
  <c r="R652" i="37"/>
  <c r="P789" i="37"/>
  <c r="Q789" i="37"/>
  <c r="P286" i="37"/>
  <c r="Q286" i="37"/>
  <c r="Q731" i="37"/>
  <c r="P731" i="37"/>
  <c r="P423" i="37"/>
  <c r="Q423" i="37"/>
  <c r="R423" i="37"/>
  <c r="P295" i="37"/>
  <c r="Q295" i="37"/>
  <c r="R295" i="37"/>
  <c r="P167" i="37"/>
  <c r="Q167" i="37"/>
  <c r="P39" i="37"/>
  <c r="Q39" i="37"/>
  <c r="R39" i="37"/>
  <c r="Q138" i="37"/>
  <c r="P138" i="37"/>
  <c r="Q629" i="37"/>
  <c r="R629" i="37"/>
  <c r="R483" i="37"/>
  <c r="P483" i="37"/>
  <c r="P641" i="37"/>
  <c r="Q641" i="37"/>
  <c r="R556" i="37"/>
  <c r="Q556" i="37"/>
  <c r="P556" i="37"/>
  <c r="Q141" i="37"/>
  <c r="R141" i="37"/>
  <c r="P141" i="37"/>
  <c r="P296" i="37"/>
  <c r="Q296" i="37"/>
  <c r="R296" i="37"/>
  <c r="Q365" i="37"/>
  <c r="P365" i="37"/>
  <c r="R365" i="37"/>
  <c r="P381" i="37"/>
  <c r="Q381" i="37"/>
  <c r="R381" i="37"/>
  <c r="R169" i="37"/>
  <c r="P169" i="37"/>
  <c r="Q169" i="37"/>
  <c r="R41" i="37"/>
  <c r="P41" i="37"/>
  <c r="Q41" i="37"/>
  <c r="P465" i="37"/>
  <c r="Q465" i="37"/>
  <c r="R465" i="37"/>
  <c r="P27" i="37"/>
  <c r="R27" i="37"/>
  <c r="Q27" i="37"/>
  <c r="P176" i="37"/>
  <c r="Q176" i="37"/>
  <c r="R176" i="37"/>
  <c r="Q48" i="37"/>
  <c r="R48" i="37"/>
  <c r="P48" i="37"/>
  <c r="R361" i="37"/>
  <c r="P361" i="37"/>
  <c r="Q361" i="37"/>
  <c r="P213" i="37"/>
  <c r="R213" i="37"/>
  <c r="Q213" i="37"/>
  <c r="P85" i="37"/>
  <c r="Q85" i="37"/>
  <c r="R85" i="37"/>
  <c r="Q665" i="37"/>
  <c r="R665" i="37"/>
  <c r="P665" i="37"/>
  <c r="Q242" i="37"/>
  <c r="P242" i="37"/>
  <c r="Q623" i="37"/>
  <c r="R623" i="37"/>
  <c r="Q485" i="37"/>
  <c r="P485" i="37"/>
  <c r="R485" i="37"/>
  <c r="Q767" i="37"/>
  <c r="P767" i="37"/>
  <c r="Q794" i="37"/>
  <c r="P794" i="37"/>
  <c r="R794" i="37"/>
  <c r="P155" i="37"/>
  <c r="Q155" i="37"/>
  <c r="P998" i="37"/>
  <c r="Q998" i="37"/>
  <c r="R998" i="37"/>
  <c r="P886" i="37"/>
  <c r="R886" i="37"/>
  <c r="P712" i="37"/>
  <c r="R712" i="37"/>
  <c r="Q712" i="37"/>
  <c r="P786" i="37"/>
  <c r="R786" i="37"/>
  <c r="Q786" i="37"/>
  <c r="P490" i="37"/>
  <c r="R490" i="37"/>
  <c r="P234" i="37"/>
  <c r="R234" i="37"/>
  <c r="P647" i="37"/>
  <c r="R647" i="37"/>
  <c r="Q544" i="37"/>
  <c r="R544" i="37"/>
  <c r="P416" i="37"/>
  <c r="R416" i="37"/>
  <c r="Q416" i="37"/>
  <c r="Q554" i="37"/>
  <c r="P554" i="37"/>
  <c r="R868" i="37"/>
  <c r="Q868" i="37"/>
  <c r="P659" i="37"/>
  <c r="Q659" i="37"/>
  <c r="R659" i="37"/>
  <c r="R17" i="37"/>
  <c r="Q17" i="37"/>
  <c r="P17" i="37"/>
  <c r="P304" i="37"/>
  <c r="Q304" i="37"/>
  <c r="R304" i="37"/>
  <c r="R425" i="37"/>
  <c r="Q425" i="37"/>
  <c r="P425" i="37"/>
  <c r="Q761" i="37"/>
  <c r="P761" i="37"/>
  <c r="R761" i="37"/>
  <c r="Q324" i="37"/>
  <c r="R324" i="37"/>
  <c r="P324" i="37"/>
  <c r="R84" i="37"/>
  <c r="Q84" i="37"/>
  <c r="P84" i="37"/>
  <c r="R971" i="37"/>
  <c r="Q971" i="37"/>
  <c r="P971" i="37"/>
  <c r="R733" i="37"/>
  <c r="Q733" i="37"/>
  <c r="P733" i="37"/>
  <c r="R479" i="37"/>
  <c r="P479" i="37"/>
  <c r="Q479" i="37"/>
  <c r="R223" i="37"/>
  <c r="P223" i="37"/>
  <c r="Q223" i="37"/>
  <c r="R508" i="37"/>
  <c r="Q508" i="37"/>
  <c r="P508" i="37"/>
  <c r="P516" i="37"/>
  <c r="Q516" i="37"/>
  <c r="R323" i="37"/>
  <c r="P323" i="37"/>
  <c r="Q323" i="37"/>
  <c r="R910" i="37"/>
  <c r="Q910" i="37"/>
  <c r="P910" i="37"/>
  <c r="R843" i="37"/>
  <c r="Q843" i="37"/>
  <c r="P843" i="37"/>
  <c r="R259" i="37"/>
  <c r="Q259" i="37"/>
  <c r="R131" i="37"/>
  <c r="P131" i="37"/>
  <c r="Q131" i="37"/>
  <c r="P364" i="37"/>
  <c r="Q364" i="37"/>
  <c r="R364" i="37"/>
  <c r="P236" i="37"/>
  <c r="Q236" i="37"/>
  <c r="Q999" i="37"/>
  <c r="P999" i="37"/>
  <c r="Q751" i="37"/>
  <c r="R751" i="37"/>
  <c r="P751" i="37"/>
  <c r="Q174" i="37"/>
  <c r="P174" i="37"/>
  <c r="P46" i="37"/>
  <c r="Q46" i="37"/>
  <c r="R156" i="37"/>
  <c r="Q156" i="37"/>
  <c r="P12" i="37"/>
  <c r="Q12" i="37"/>
  <c r="R289" i="37"/>
  <c r="P289" i="37"/>
  <c r="Q289" i="37"/>
  <c r="P161" i="37"/>
  <c r="Q161" i="37"/>
  <c r="R161" i="37"/>
  <c r="R636" i="37"/>
  <c r="Q636" i="37"/>
  <c r="P636" i="37"/>
  <c r="R56" i="37"/>
  <c r="Q56" i="37"/>
  <c r="P56" i="37"/>
  <c r="Q104" i="37"/>
  <c r="P104" i="37"/>
  <c r="Q40" i="37"/>
  <c r="R40" i="37"/>
  <c r="Q189" i="37"/>
  <c r="R189" i="37"/>
  <c r="P256" i="37"/>
  <c r="Q256" i="37"/>
  <c r="R256" i="37"/>
  <c r="R533" i="37"/>
  <c r="R767" i="37"/>
  <c r="R114" i="37"/>
  <c r="R530" i="37"/>
  <c r="R595" i="37"/>
  <c r="P882" i="37"/>
  <c r="Q734" i="37"/>
  <c r="P920" i="37"/>
  <c r="R980" i="37"/>
  <c r="Q582" i="37"/>
  <c r="Q728" i="37"/>
  <c r="R685" i="37"/>
  <c r="P901" i="37"/>
  <c r="P721" i="37"/>
  <c r="Q426" i="37"/>
  <c r="Q234" i="37"/>
  <c r="R763" i="37"/>
  <c r="R622" i="37"/>
  <c r="R282" i="37"/>
  <c r="P726" i="37"/>
  <c r="R940" i="37"/>
  <c r="P916" i="37"/>
  <c r="P740" i="37"/>
  <c r="R873" i="37"/>
  <c r="Q969" i="37"/>
  <c r="Q753" i="37"/>
  <c r="P454" i="37"/>
  <c r="R983" i="37"/>
  <c r="R170" i="37"/>
  <c r="R470" i="37"/>
  <c r="R862" i="37"/>
  <c r="P706" i="37"/>
  <c r="Q830" i="37"/>
  <c r="Q674" i="37"/>
  <c r="Q852" i="37"/>
  <c r="P644" i="37"/>
  <c r="R677" i="37"/>
  <c r="Q881" i="37"/>
  <c r="P653" i="37"/>
  <c r="R787" i="37"/>
  <c r="R338" i="37"/>
  <c r="P784" i="37"/>
  <c r="R833" i="37"/>
  <c r="Q226" i="37"/>
  <c r="P586" i="37"/>
  <c r="P186" i="37"/>
  <c r="Q631" i="37"/>
  <c r="R211" i="37"/>
  <c r="Q496" i="37"/>
  <c r="P643" i="37"/>
  <c r="R111" i="37"/>
  <c r="R880" i="37"/>
  <c r="P415" i="37"/>
  <c r="R100" i="37"/>
  <c r="P787" i="37"/>
  <c r="R199" i="37"/>
  <c r="R548" i="37"/>
  <c r="R571" i="37"/>
  <c r="R952" i="37"/>
  <c r="Q700" i="37"/>
  <c r="P725" i="37"/>
  <c r="R325" i="37"/>
  <c r="P177" i="37"/>
  <c r="Q108" i="37"/>
  <c r="R28" i="37"/>
  <c r="Q184" i="37"/>
  <c r="R155" i="37"/>
  <c r="P277" i="37"/>
  <c r="R542" i="37"/>
  <c r="R977" i="37"/>
  <c r="P544" i="37"/>
  <c r="R689" i="37"/>
  <c r="Q689" i="37"/>
  <c r="R771" i="37"/>
  <c r="P771" i="37"/>
  <c r="Q771" i="37"/>
  <c r="Q331" i="37"/>
  <c r="P331" i="37"/>
  <c r="R331" i="37"/>
  <c r="P478" i="37"/>
  <c r="R478" i="37"/>
  <c r="P343" i="37"/>
  <c r="Q343" i="37"/>
  <c r="Q563" i="37"/>
  <c r="R563" i="37"/>
  <c r="P537" i="37"/>
  <c r="R537" i="37"/>
  <c r="R297" i="37"/>
  <c r="P297" i="37"/>
  <c r="Q133" i="37"/>
  <c r="P133" i="37"/>
  <c r="R133" i="37"/>
  <c r="P534" i="37"/>
  <c r="R534" i="37"/>
  <c r="P673" i="37"/>
  <c r="R673" i="37"/>
  <c r="Q673" i="37"/>
  <c r="P551" i="37"/>
  <c r="R551" i="37"/>
  <c r="Q551" i="37"/>
  <c r="R390" i="37"/>
  <c r="P390" i="37"/>
  <c r="R493" i="37"/>
  <c r="P493" i="37"/>
  <c r="Q493" i="37"/>
  <c r="P180" i="37"/>
  <c r="Q180" i="37"/>
  <c r="Q755" i="37"/>
  <c r="P755" i="37"/>
  <c r="P179" i="37"/>
  <c r="Q179" i="37"/>
  <c r="Q94" i="37"/>
  <c r="R94" i="37"/>
  <c r="P94" i="37"/>
  <c r="P152" i="37"/>
  <c r="Q152" i="37"/>
  <c r="R152" i="37"/>
  <c r="Q904" i="37"/>
  <c r="R904" i="37"/>
  <c r="Q888" i="37"/>
  <c r="R888" i="37"/>
  <c r="R817" i="37"/>
  <c r="Q817" i="37"/>
  <c r="P758" i="37"/>
  <c r="Q758" i="37"/>
  <c r="R246" i="37"/>
  <c r="P246" i="37"/>
  <c r="Q246" i="37"/>
  <c r="R118" i="37"/>
  <c r="P118" i="37"/>
  <c r="Q531" i="37"/>
  <c r="P531" i="37"/>
  <c r="R531" i="37"/>
  <c r="P271" i="37"/>
  <c r="R271" i="37"/>
  <c r="Q271" i="37"/>
  <c r="Q409" i="37"/>
  <c r="R409" i="37"/>
  <c r="Q974" i="37"/>
  <c r="P974" i="37"/>
  <c r="Q649" i="37"/>
  <c r="P649" i="37"/>
  <c r="R290" i="37"/>
  <c r="Q290" i="37"/>
  <c r="P290" i="37"/>
  <c r="R604" i="37"/>
  <c r="Q604" i="37"/>
  <c r="P604" i="37"/>
  <c r="Q662" i="37"/>
  <c r="R662" i="37"/>
  <c r="P662" i="37"/>
  <c r="R864" i="37"/>
  <c r="P864" i="37"/>
  <c r="Q864" i="37"/>
  <c r="P793" i="37"/>
  <c r="Q793" i="37"/>
  <c r="R793" i="37"/>
  <c r="Q162" i="37"/>
  <c r="P162" i="37"/>
  <c r="Q867" i="37"/>
  <c r="R867" i="37"/>
  <c r="P867" i="37"/>
  <c r="Q356" i="37"/>
  <c r="P356" i="37"/>
  <c r="R356" i="37"/>
  <c r="P908" i="37"/>
  <c r="Q908" i="37"/>
  <c r="P780" i="37"/>
  <c r="Q780" i="37"/>
  <c r="R780" i="37"/>
  <c r="Q945" i="37"/>
  <c r="P945" i="37"/>
  <c r="R945" i="37"/>
  <c r="Q414" i="37"/>
  <c r="P414" i="37"/>
  <c r="Q815" i="37"/>
  <c r="P815" i="37"/>
  <c r="P619" i="37"/>
  <c r="Q619" i="37"/>
  <c r="R619" i="37"/>
  <c r="P395" i="37"/>
  <c r="Q395" i="37"/>
  <c r="R395" i="37"/>
  <c r="Q746" i="37"/>
  <c r="P746" i="37"/>
  <c r="Q678" i="37"/>
  <c r="P678" i="37"/>
  <c r="R678" i="37"/>
  <c r="Q790" i="37"/>
  <c r="P790" i="37"/>
  <c r="P773" i="37"/>
  <c r="Q773" i="37"/>
  <c r="Q715" i="37"/>
  <c r="R715" i="37"/>
  <c r="P715" i="37"/>
  <c r="Q407" i="37"/>
  <c r="R407" i="37"/>
  <c r="P407" i="37"/>
  <c r="Q279" i="37"/>
  <c r="R279" i="37"/>
  <c r="P279" i="37"/>
  <c r="Q151" i="37"/>
  <c r="R151" i="37"/>
  <c r="P151" i="37"/>
  <c r="P532" i="37"/>
  <c r="R532" i="37"/>
  <c r="Q532" i="37"/>
  <c r="Q122" i="37"/>
  <c r="P122" i="37"/>
  <c r="R122" i="37"/>
  <c r="R593" i="37"/>
  <c r="Q593" i="37"/>
  <c r="P593" i="37"/>
  <c r="Q467" i="37"/>
  <c r="P467" i="37"/>
  <c r="Q625" i="37"/>
  <c r="R625" i="37"/>
  <c r="P625" i="37"/>
  <c r="R24" i="37"/>
  <c r="P24" i="37"/>
  <c r="Q24" i="37"/>
  <c r="Q109" i="37"/>
  <c r="R109" i="37"/>
  <c r="P109" i="37"/>
  <c r="P280" i="37"/>
  <c r="Q280" i="37"/>
  <c r="R280" i="37"/>
  <c r="Q349" i="37"/>
  <c r="P349" i="37"/>
  <c r="R349" i="37"/>
  <c r="R281" i="37"/>
  <c r="Q281" i="37"/>
  <c r="P281" i="37"/>
  <c r="Q153" i="37"/>
  <c r="R153" i="37"/>
  <c r="P153" i="37"/>
  <c r="P30" i="37"/>
  <c r="R30" i="37"/>
  <c r="P445" i="37"/>
  <c r="Q445" i="37"/>
  <c r="R445" i="37"/>
  <c r="R468" i="37"/>
  <c r="P468" i="37"/>
  <c r="Q468" i="37"/>
  <c r="P160" i="37"/>
  <c r="Q160" i="37"/>
  <c r="R160" i="37"/>
  <c r="P32" i="37"/>
  <c r="R32" i="37"/>
  <c r="Q32" i="37"/>
  <c r="Q329" i="37"/>
  <c r="P329" i="37"/>
  <c r="R329" i="37"/>
  <c r="R197" i="37"/>
  <c r="Q197" i="37"/>
  <c r="P197" i="37"/>
  <c r="Q69" i="37"/>
  <c r="P69" i="37"/>
  <c r="R69" i="37"/>
  <c r="Q996" i="37"/>
  <c r="R996" i="37"/>
  <c r="P996" i="37"/>
  <c r="Q466" i="37"/>
  <c r="R466" i="37"/>
  <c r="P466" i="37"/>
  <c r="Q819" i="37"/>
  <c r="P819" i="37"/>
  <c r="Q607" i="37"/>
  <c r="R607" i="37"/>
  <c r="Q440" i="37"/>
  <c r="R440" i="37"/>
  <c r="P440" i="37"/>
  <c r="R469" i="37"/>
  <c r="Q469" i="37"/>
  <c r="Q735" i="37"/>
  <c r="P735" i="37"/>
  <c r="Q43" i="37"/>
  <c r="R43" i="37"/>
  <c r="Q961" i="37"/>
  <c r="P961" i="37"/>
  <c r="R961" i="37"/>
  <c r="Q91" i="37"/>
  <c r="R91" i="37"/>
  <c r="P942" i="37"/>
  <c r="R942" i="37"/>
  <c r="P778" i="37"/>
  <c r="R778" i="37"/>
  <c r="P924" i="37"/>
  <c r="R924" i="37"/>
  <c r="R696" i="37"/>
  <c r="P696" i="37"/>
  <c r="P989" i="37"/>
  <c r="R989" i="37"/>
  <c r="P474" i="37"/>
  <c r="Q474" i="37"/>
  <c r="R474" i="37"/>
  <c r="P346" i="37"/>
  <c r="Q346" i="37"/>
  <c r="P895" i="37"/>
  <c r="Q895" i="37"/>
  <c r="R895" i="37"/>
  <c r="P400" i="37"/>
  <c r="R400" i="37"/>
  <c r="R836" i="37"/>
  <c r="Q836" i="37"/>
  <c r="R850" i="37"/>
  <c r="Q850" i="37"/>
  <c r="P164" i="37"/>
  <c r="R164" i="37"/>
  <c r="Q164" i="37"/>
  <c r="P272" i="37"/>
  <c r="Q272" i="37"/>
  <c r="R272" i="37"/>
  <c r="P357" i="37"/>
  <c r="Q357" i="37"/>
  <c r="R283" i="37"/>
  <c r="Q283" i="37"/>
  <c r="P283" i="37"/>
  <c r="P292" i="37"/>
  <c r="R292" i="37"/>
  <c r="R52" i="37"/>
  <c r="P52" i="37"/>
  <c r="Q52" i="37"/>
  <c r="R939" i="37"/>
  <c r="Q939" i="37"/>
  <c r="P939" i="37"/>
  <c r="R701" i="37"/>
  <c r="P701" i="37"/>
  <c r="P447" i="37"/>
  <c r="R447" i="37"/>
  <c r="Q492" i="37"/>
  <c r="P492" i="37"/>
  <c r="P473" i="37"/>
  <c r="R473" i="37"/>
  <c r="Q473" i="37"/>
  <c r="Q484" i="37"/>
  <c r="P484" i="37"/>
  <c r="R975" i="37"/>
  <c r="Q975" i="37"/>
  <c r="R608" i="37"/>
  <c r="P608" i="37"/>
  <c r="Q608" i="37"/>
  <c r="Q743" i="37"/>
  <c r="P743" i="37"/>
  <c r="Q243" i="37"/>
  <c r="R243" i="37"/>
  <c r="Q115" i="37"/>
  <c r="R115" i="37"/>
  <c r="P115" i="37"/>
  <c r="R348" i="37"/>
  <c r="Q348" i="37"/>
  <c r="R220" i="37"/>
  <c r="P220" i="37"/>
  <c r="Q220" i="37"/>
  <c r="Q967" i="37"/>
  <c r="R967" i="37"/>
  <c r="P967" i="37"/>
  <c r="P719" i="37"/>
  <c r="R719" i="37"/>
  <c r="P158" i="37"/>
  <c r="R158" i="37"/>
  <c r="Q158" i="37"/>
  <c r="R539" i="37"/>
  <c r="Q539" i="37"/>
  <c r="R140" i="37"/>
  <c r="Q140" i="37"/>
  <c r="P609" i="37"/>
  <c r="Q609" i="37"/>
  <c r="R273" i="37"/>
  <c r="Q273" i="37"/>
  <c r="P273" i="37"/>
  <c r="R145" i="37"/>
  <c r="Q145" i="37"/>
  <c r="R35" i="37"/>
  <c r="Q35" i="37"/>
  <c r="Q401" i="37"/>
  <c r="P401" i="37"/>
  <c r="R889" i="37"/>
  <c r="P889" i="37"/>
  <c r="Q889" i="37"/>
  <c r="Q453" i="37"/>
  <c r="P453" i="37"/>
  <c r="R453" i="37"/>
  <c r="P157" i="37"/>
  <c r="Q157" i="37"/>
  <c r="R157" i="37"/>
  <c r="R240" i="37"/>
  <c r="P240" i="37"/>
  <c r="Q240" i="37"/>
  <c r="R37" i="37"/>
  <c r="R735" i="37"/>
  <c r="R82" i="37"/>
  <c r="R498" i="37"/>
  <c r="R966" i="37"/>
  <c r="P666" i="37"/>
  <c r="Q942" i="37"/>
  <c r="R944" i="37"/>
  <c r="Q1004" i="37"/>
  <c r="P856" i="37"/>
  <c r="Q696" i="37"/>
  <c r="R941" i="37"/>
  <c r="P885" i="37"/>
  <c r="P689" i="37"/>
  <c r="Q410" i="37"/>
  <c r="R999" i="37"/>
  <c r="R731" i="37"/>
  <c r="P557" i="37"/>
  <c r="R591" i="37"/>
  <c r="Q698" i="37"/>
  <c r="Q911" i="37"/>
  <c r="R908" i="37"/>
  <c r="P900" i="37"/>
  <c r="P708" i="37"/>
  <c r="R841" i="37"/>
  <c r="P917" i="37"/>
  <c r="Q737" i="37"/>
  <c r="P438" i="37"/>
  <c r="R919" i="37"/>
  <c r="R138" i="37"/>
  <c r="R374" i="37"/>
  <c r="P606" i="37"/>
  <c r="Q986" i="37"/>
  <c r="R645" i="37"/>
  <c r="P849" i="37"/>
  <c r="R746" i="37"/>
  <c r="Q342" i="37"/>
  <c r="R755" i="37"/>
  <c r="R306" i="37"/>
  <c r="Q606" i="37"/>
  <c r="R932" i="37"/>
  <c r="R641" i="37"/>
  <c r="Q701" i="37"/>
  <c r="Q210" i="37"/>
  <c r="R610" i="37"/>
  <c r="R758" i="37"/>
  <c r="Q542" i="37"/>
  <c r="P90" i="37"/>
  <c r="R179" i="37"/>
  <c r="P326" i="37"/>
  <c r="P595" i="37"/>
  <c r="R428" i="37"/>
  <c r="P150" i="37"/>
  <c r="P367" i="37"/>
  <c r="R68" i="37"/>
  <c r="P623" i="37"/>
  <c r="R167" i="37"/>
  <c r="R516" i="37"/>
  <c r="R743" i="37"/>
  <c r="R974" i="37"/>
  <c r="R728" i="37"/>
  <c r="R949" i="37"/>
  <c r="P709" i="37"/>
  <c r="P348" i="37"/>
  <c r="P523" i="37"/>
  <c r="P145" i="37"/>
  <c r="Q92" i="37"/>
  <c r="Q337" i="37"/>
  <c r="P428" i="37"/>
  <c r="P573" i="37"/>
  <c r="Q621" i="37"/>
  <c r="Q450" i="37"/>
  <c r="P539" i="37"/>
  <c r="Q504" i="37"/>
  <c r="R818" i="37"/>
  <c r="P683" i="37"/>
  <c r="R913" i="37"/>
  <c r="P432" i="37"/>
  <c r="Q872" i="37"/>
  <c r="R872" i="37"/>
  <c r="R785" i="37"/>
  <c r="P785" i="37"/>
  <c r="Q594" i="37"/>
  <c r="P594" i="37"/>
  <c r="Q230" i="37"/>
  <c r="R230" i="37"/>
  <c r="P230" i="37"/>
  <c r="Q102" i="37"/>
  <c r="R102" i="37"/>
  <c r="R495" i="37"/>
  <c r="Q495" i="37"/>
  <c r="P495" i="37"/>
  <c r="R239" i="37"/>
  <c r="P239" i="37"/>
  <c r="P870" i="37"/>
  <c r="Q870" i="37"/>
  <c r="Q926" i="37"/>
  <c r="P926" i="37"/>
  <c r="Q768" i="37"/>
  <c r="R768" i="37"/>
  <c r="Q640" i="37"/>
  <c r="R640" i="37"/>
  <c r="Q258" i="37"/>
  <c r="R258" i="37"/>
  <c r="P258" i="37"/>
  <c r="R588" i="37"/>
  <c r="P588" i="37"/>
  <c r="Q588" i="37"/>
  <c r="Q634" i="37"/>
  <c r="P634" i="37"/>
  <c r="R634" i="37"/>
  <c r="P848" i="37"/>
  <c r="R848" i="37"/>
  <c r="Q848" i="37"/>
  <c r="Q777" i="37"/>
  <c r="P777" i="37"/>
  <c r="R777" i="37"/>
  <c r="P835" i="37"/>
  <c r="R835" i="37"/>
  <c r="Q835" i="37"/>
  <c r="P340" i="37"/>
  <c r="R340" i="37"/>
  <c r="Q340" i="37"/>
  <c r="P954" i="37"/>
  <c r="Q954" i="37"/>
  <c r="R954" i="37"/>
  <c r="P892" i="37"/>
  <c r="R892" i="37"/>
  <c r="P764" i="37"/>
  <c r="R764" i="37"/>
  <c r="Q764" i="37"/>
  <c r="R925" i="37"/>
  <c r="P925" i="37"/>
  <c r="Q925" i="37"/>
  <c r="P398" i="37"/>
  <c r="R398" i="37"/>
  <c r="Q398" i="37"/>
  <c r="Q799" i="37"/>
  <c r="P799" i="37"/>
  <c r="P603" i="37"/>
  <c r="Q603" i="37"/>
  <c r="Q219" i="37"/>
  <c r="R219" i="37"/>
  <c r="P219" i="37"/>
  <c r="Q714" i="37"/>
  <c r="P714" i="37"/>
  <c r="Q566" i="37"/>
  <c r="R566" i="37"/>
  <c r="P566" i="37"/>
  <c r="Q710" i="37"/>
  <c r="P710" i="37"/>
  <c r="R710" i="37"/>
  <c r="R957" i="37"/>
  <c r="Q957" i="37"/>
  <c r="Q757" i="37"/>
  <c r="R757" i="37"/>
  <c r="Q879" i="37"/>
  <c r="P879" i="37"/>
  <c r="Q519" i="37"/>
  <c r="P519" i="37"/>
  <c r="Q391" i="37"/>
  <c r="P391" i="37"/>
  <c r="R391" i="37"/>
  <c r="Q263" i="37"/>
  <c r="P263" i="37"/>
  <c r="R263" i="37"/>
  <c r="Q135" i="37"/>
  <c r="P135" i="37"/>
  <c r="R135" i="37"/>
  <c r="R500" i="37"/>
  <c r="Q500" i="37"/>
  <c r="P500" i="37"/>
  <c r="Q22" i="37"/>
  <c r="R22" i="37"/>
  <c r="R451" i="37"/>
  <c r="Q451" i="37"/>
  <c r="Q489" i="37"/>
  <c r="R489" i="37"/>
  <c r="R505" i="37"/>
  <c r="Q505" i="37"/>
  <c r="P505" i="37"/>
  <c r="R77" i="37"/>
  <c r="P77" i="37"/>
  <c r="Q77" i="37"/>
  <c r="P264" i="37"/>
  <c r="R264" i="37"/>
  <c r="R333" i="37"/>
  <c r="P333" i="37"/>
  <c r="P265" i="37"/>
  <c r="R265" i="37"/>
  <c r="Q265" i="37"/>
  <c r="P137" i="37"/>
  <c r="R137" i="37"/>
  <c r="Q14" i="37"/>
  <c r="R14" i="37"/>
  <c r="P14" i="37"/>
  <c r="Q429" i="37"/>
  <c r="P429" i="37"/>
  <c r="P436" i="37"/>
  <c r="Q436" i="37"/>
  <c r="R436" i="37"/>
  <c r="P144" i="37"/>
  <c r="Q144" i="37"/>
  <c r="R144" i="37"/>
  <c r="P16" i="37"/>
  <c r="Q16" i="37"/>
  <c r="R16" i="37"/>
  <c r="Q309" i="37"/>
  <c r="R309" i="37"/>
  <c r="P309" i="37"/>
  <c r="Q181" i="37"/>
  <c r="R181" i="37"/>
  <c r="P181" i="37"/>
  <c r="Q53" i="37"/>
  <c r="R53" i="37"/>
  <c r="P53" i="37"/>
  <c r="Q964" i="37"/>
  <c r="P964" i="37"/>
  <c r="Q434" i="37"/>
  <c r="P434" i="37"/>
  <c r="R434" i="37"/>
  <c r="Q424" i="37"/>
  <c r="R424" i="37"/>
  <c r="P424" i="37"/>
  <c r="Q417" i="37"/>
  <c r="R417" i="37"/>
  <c r="P417" i="37"/>
  <c r="Q299" i="37"/>
  <c r="P299" i="37"/>
  <c r="R299" i="37"/>
  <c r="P570" i="37"/>
  <c r="Q570" i="37"/>
  <c r="Q825" i="37"/>
  <c r="P825" i="37"/>
  <c r="R825" i="37"/>
  <c r="P808" i="37"/>
  <c r="R808" i="37"/>
  <c r="P680" i="37"/>
  <c r="R680" i="37"/>
  <c r="P973" i="37"/>
  <c r="Q973" i="37"/>
  <c r="R458" i="37"/>
  <c r="P458" i="37"/>
  <c r="Q458" i="37"/>
  <c r="R330" i="37"/>
  <c r="P330" i="37"/>
  <c r="Q330" i="37"/>
  <c r="R811" i="37"/>
  <c r="P811" i="37"/>
  <c r="Q811" i="37"/>
  <c r="P615" i="37"/>
  <c r="R615" i="37"/>
  <c r="P512" i="37"/>
  <c r="R512" i="37"/>
  <c r="Q512" i="37"/>
  <c r="P368" i="37"/>
  <c r="R368" i="37"/>
  <c r="R982" i="37"/>
  <c r="P982" i="37"/>
  <c r="R804" i="37"/>
  <c r="P804" i="37"/>
  <c r="Q891" i="37"/>
  <c r="P891" i="37"/>
  <c r="R891" i="37"/>
  <c r="P627" i="37"/>
  <c r="R627" i="37"/>
  <c r="P132" i="37"/>
  <c r="Q132" i="37"/>
  <c r="R132" i="37"/>
  <c r="Q613" i="37"/>
  <c r="P613" i="37"/>
  <c r="P341" i="37"/>
  <c r="R341" i="37"/>
  <c r="Q341" i="37"/>
  <c r="P251" i="37"/>
  <c r="Q251" i="37"/>
  <c r="R251" i="37"/>
  <c r="P260" i="37"/>
  <c r="Q260" i="37"/>
  <c r="R260" i="37"/>
  <c r="P617" i="37"/>
  <c r="Q617" i="37"/>
  <c r="Q993" i="37"/>
  <c r="P993" i="37"/>
  <c r="R993" i="37"/>
  <c r="Q907" i="37"/>
  <c r="R907" i="37"/>
  <c r="P871" i="37"/>
  <c r="Q871" i="37"/>
  <c r="R871" i="37"/>
  <c r="R159" i="37"/>
  <c r="Q159" i="37"/>
  <c r="P159" i="37"/>
  <c r="R476" i="37"/>
  <c r="P476" i="37"/>
  <c r="R353" i="37"/>
  <c r="Q353" i="37"/>
  <c r="P353" i="37"/>
  <c r="Q452" i="37"/>
  <c r="R452" i="37"/>
  <c r="R943" i="37"/>
  <c r="Q943" i="37"/>
  <c r="P943" i="37"/>
  <c r="P576" i="37"/>
  <c r="Q576" i="37"/>
  <c r="Q801" i="37"/>
  <c r="P801" i="37"/>
  <c r="R801" i="37"/>
  <c r="R711" i="37"/>
  <c r="Q711" i="37"/>
  <c r="P711" i="37"/>
  <c r="R227" i="37"/>
  <c r="P227" i="37"/>
  <c r="R99" i="37"/>
  <c r="Q99" i="37"/>
  <c r="P332" i="37"/>
  <c r="Q332" i="37"/>
  <c r="R332" i="37"/>
  <c r="P204" i="37"/>
  <c r="Q204" i="37"/>
  <c r="Q935" i="37"/>
  <c r="R935" i="37"/>
  <c r="P782" i="37"/>
  <c r="Q782" i="37"/>
  <c r="R782" i="37"/>
  <c r="Q142" i="37"/>
  <c r="P142" i="37"/>
  <c r="R564" i="37"/>
  <c r="P564" i="37"/>
  <c r="Q564" i="37"/>
  <c r="R124" i="37"/>
  <c r="P124" i="37"/>
  <c r="Q124" i="37"/>
  <c r="Q541" i="37"/>
  <c r="R541" i="37"/>
  <c r="P541" i="37"/>
  <c r="P257" i="37"/>
  <c r="Q257" i="37"/>
  <c r="R129" i="37"/>
  <c r="P129" i="37"/>
  <c r="R15" i="37"/>
  <c r="Q15" i="37"/>
  <c r="P15" i="37"/>
  <c r="P596" i="37"/>
  <c r="Q596" i="37"/>
  <c r="R596" i="37"/>
  <c r="R814" i="37"/>
  <c r="Q814" i="37"/>
  <c r="Q125" i="37"/>
  <c r="P125" i="37"/>
  <c r="P597" i="37"/>
  <c r="Q597" i="37"/>
  <c r="R597" i="37"/>
  <c r="R703" i="37"/>
  <c r="R50" i="37"/>
  <c r="R414" i="37"/>
  <c r="R934" i="37"/>
  <c r="Q726" i="37"/>
  <c r="Q838" i="37"/>
  <c r="Q988" i="37"/>
  <c r="Q824" i="37"/>
  <c r="Q680" i="37"/>
  <c r="R909" i="37"/>
  <c r="Q869" i="37"/>
  <c r="P905" i="37"/>
  <c r="Q394" i="37"/>
  <c r="R529" i="37"/>
  <c r="R667" i="37"/>
  <c r="R590" i="37"/>
  <c r="R930" i="37"/>
  <c r="Q642" i="37"/>
  <c r="P990" i="37"/>
  <c r="P950" i="37"/>
  <c r="P884" i="37"/>
  <c r="Q660" i="37"/>
  <c r="R809" i="37"/>
  <c r="Q705" i="37"/>
  <c r="P422" i="37"/>
  <c r="R823" i="37"/>
  <c r="R106" i="37"/>
  <c r="R342" i="37"/>
  <c r="R766" i="37"/>
  <c r="P1003" i="37"/>
  <c r="Q788" i="37"/>
  <c r="Q818" i="37"/>
  <c r="R613" i="37"/>
  <c r="P797" i="37"/>
  <c r="R714" i="37"/>
  <c r="R553" i="37"/>
  <c r="R198" i="37"/>
  <c r="R274" i="37"/>
  <c r="P752" i="37"/>
  <c r="R609" i="37"/>
  <c r="R646" i="37"/>
  <c r="Q194" i="37"/>
  <c r="P369" i="37"/>
  <c r="P578" i="37"/>
  <c r="Q526" i="37"/>
  <c r="P58" i="37"/>
  <c r="R784" i="37"/>
  <c r="R147" i="37"/>
  <c r="P51" i="37"/>
  <c r="Q182" i="37"/>
  <c r="P563" i="37"/>
  <c r="R136" i="37"/>
  <c r="P102" i="37"/>
  <c r="R555" i="37"/>
  <c r="P207" i="37"/>
  <c r="R36" i="37"/>
  <c r="P607" i="37"/>
  <c r="Q447" i="37"/>
  <c r="R484" i="37"/>
  <c r="R679" i="37"/>
  <c r="P846" i="37"/>
  <c r="Q962" i="37"/>
  <c r="R853" i="37"/>
  <c r="Q494" i="37"/>
  <c r="P316" i="37"/>
  <c r="P629" i="37"/>
  <c r="P22" i="37"/>
  <c r="Q44" i="37"/>
  <c r="Q321" i="37"/>
  <c r="Q264" i="37"/>
  <c r="Q537" i="37"/>
  <c r="P469" i="37"/>
  <c r="Q639" i="37"/>
  <c r="P503" i="37"/>
  <c r="Q472" i="37"/>
  <c r="Q976" i="37"/>
  <c r="R632" i="37"/>
  <c r="Q121" i="37"/>
  <c r="P442" i="37"/>
  <c r="Q96" i="37"/>
  <c r="Q206" i="37"/>
  <c r="P206" i="37"/>
  <c r="P78" i="37"/>
  <c r="Q78" i="37"/>
  <c r="P26" i="37"/>
  <c r="Q26" i="37"/>
  <c r="R60" i="37"/>
  <c r="Q60" i="37"/>
  <c r="R513" i="37"/>
  <c r="Q513" i="37"/>
  <c r="P513" i="37"/>
  <c r="P253" i="37"/>
  <c r="R253" i="37"/>
  <c r="P612" i="37"/>
  <c r="Q612" i="37"/>
  <c r="R78" i="37"/>
  <c r="Q65" i="37"/>
  <c r="P60" i="37"/>
  <c r="R65" i="37"/>
  <c r="P168" i="37"/>
  <c r="Q253" i="37"/>
  <c r="R120" i="37"/>
  <c r="Q389" i="37"/>
  <c r="Q193" i="37"/>
  <c r="P120" i="37"/>
  <c r="R168" i="37"/>
  <c r="R26" i="37"/>
  <c r="P7" i="37"/>
  <c r="P6" i="37"/>
  <c r="R8" i="37"/>
  <c r="R7" i="37"/>
  <c r="R5" i="37"/>
  <c r="Q5" i="37"/>
  <c r="O11" i="37"/>
  <c r="L5" i="37" s="1"/>
  <c r="O10" i="37"/>
  <c r="O9" i="37"/>
  <c r="O8" i="37"/>
  <c r="O6" i="37"/>
  <c r="O5" i="37"/>
  <c r="R66" i="36"/>
  <c r="P700" i="36"/>
  <c r="R332" i="36"/>
  <c r="Q695" i="36"/>
  <c r="R427" i="36"/>
  <c r="R644" i="36"/>
  <c r="Q551" i="36"/>
  <c r="R638" i="36"/>
  <c r="P232" i="36"/>
  <c r="Q601" i="36"/>
  <c r="P815" i="36"/>
  <c r="Q634" i="36"/>
  <c r="R275" i="36"/>
  <c r="Q232" i="36"/>
  <c r="P838" i="36"/>
  <c r="Q208" i="36"/>
  <c r="R245" i="36"/>
  <c r="Q226" i="36"/>
  <c r="Q245" i="36"/>
  <c r="R695" i="36"/>
  <c r="R847" i="36"/>
  <c r="P819" i="36"/>
  <c r="Q914" i="36"/>
  <c r="Q832" i="36"/>
  <c r="R832" i="36"/>
  <c r="Q376" i="36"/>
  <c r="Q815" i="36"/>
  <c r="R93" i="36"/>
  <c r="Q932" i="36"/>
  <c r="R349" i="36"/>
  <c r="R932" i="36"/>
  <c r="Q427" i="36"/>
  <c r="R630" i="36"/>
  <c r="Q56" i="36"/>
  <c r="P208" i="36"/>
  <c r="R262" i="36"/>
  <c r="P226" i="36"/>
  <c r="P262" i="36"/>
  <c r="P848" i="36"/>
  <c r="R212" i="36"/>
  <c r="P93" i="36"/>
  <c r="R446" i="36"/>
  <c r="R497" i="36"/>
  <c r="Q332" i="36"/>
  <c r="R844" i="36"/>
  <c r="R819" i="36"/>
  <c r="R56" i="36"/>
  <c r="Q823" i="36"/>
  <c r="P844" i="36"/>
  <c r="Q446" i="36"/>
  <c r="V446" i="36" s="1" a="1"/>
  <c r="V446" i="36" s="1"/>
  <c r="Q833" i="36"/>
  <c r="R551" i="36"/>
  <c r="R634" i="36"/>
  <c r="Q841" i="36"/>
  <c r="Q483" i="36"/>
  <c r="P868" i="36"/>
  <c r="R483" i="36"/>
  <c r="R868" i="36"/>
  <c r="R848" i="36"/>
  <c r="R681" i="36"/>
  <c r="Q135" i="36"/>
  <c r="P313" i="36"/>
  <c r="P497" i="36"/>
  <c r="Q630" i="36"/>
  <c r="Q313" i="36"/>
  <c r="R823" i="36"/>
  <c r="R117" i="36"/>
  <c r="Q117" i="36"/>
  <c r="P638" i="36"/>
  <c r="P914" i="36"/>
  <c r="R370" i="36"/>
  <c r="Q370" i="36"/>
  <c r="Q10" i="36"/>
  <c r="R10" i="36"/>
  <c r="Q835" i="36"/>
  <c r="R835" i="36"/>
  <c r="P741" i="36"/>
  <c r="P12" i="36"/>
  <c r="P686" i="36"/>
  <c r="R700" i="36"/>
  <c r="R867" i="36"/>
  <c r="R214" i="36"/>
  <c r="R793" i="36"/>
  <c r="R686" i="36"/>
  <c r="Q569" i="36"/>
  <c r="P212" i="36"/>
  <c r="Q12" i="36"/>
  <c r="P470" i="36"/>
  <c r="Q307" i="36"/>
  <c r="Q685" i="36"/>
  <c r="Q275" i="36"/>
  <c r="R740" i="36"/>
  <c r="R685" i="36"/>
  <c r="P867" i="36"/>
  <c r="Q470" i="36"/>
  <c r="Q147" i="36"/>
  <c r="R408" i="36"/>
  <c r="Q948" i="36"/>
  <c r="P948" i="36"/>
  <c r="P601" i="36"/>
  <c r="R839" i="36"/>
  <c r="P529" i="36"/>
  <c r="P845" i="36"/>
  <c r="R109" i="36"/>
  <c r="Q118" i="36"/>
  <c r="Q16" i="36"/>
  <c r="P742" i="36"/>
  <c r="R49" i="36"/>
  <c r="Q742" i="36"/>
  <c r="Q109" i="36"/>
  <c r="R529" i="36"/>
  <c r="P537" i="36"/>
  <c r="Q537" i="36"/>
  <c r="P118" i="36"/>
  <c r="R396" i="36"/>
  <c r="P500" i="36"/>
  <c r="Q845" i="36"/>
  <c r="P214" i="36"/>
  <c r="Q632" i="36"/>
  <c r="P637" i="36"/>
  <c r="R569" i="36"/>
  <c r="R632" i="36"/>
  <c r="R102" i="36"/>
  <c r="Q102" i="36"/>
  <c r="R583" i="36"/>
  <c r="R676" i="36"/>
  <c r="R838" i="36"/>
  <c r="Q49" i="36"/>
  <c r="Q309" i="36"/>
  <c r="Q787" i="36"/>
  <c r="R899" i="36"/>
  <c r="R47" i="36"/>
  <c r="Q71" i="36"/>
  <c r="Q830" i="36"/>
  <c r="Q741" i="36"/>
  <c r="Q180" i="36"/>
  <c r="R82" i="36"/>
  <c r="Q363" i="36"/>
  <c r="R763" i="36"/>
  <c r="Q333" i="36"/>
  <c r="R114" i="36"/>
  <c r="R327" i="36"/>
  <c r="P379" i="36"/>
  <c r="Q293" i="36"/>
  <c r="R379" i="36"/>
  <c r="R79" i="36"/>
  <c r="Q719" i="36"/>
  <c r="Q364" i="36"/>
  <c r="R725" i="36"/>
  <c r="Q837" i="36"/>
  <c r="P362" i="36"/>
  <c r="Q465" i="36"/>
  <c r="R674" i="36"/>
  <c r="Q66" i="36"/>
  <c r="R132" i="36"/>
  <c r="P676" i="36"/>
  <c r="P327" i="36"/>
  <c r="Q99" i="36"/>
  <c r="Q21" i="36"/>
  <c r="P200" i="36"/>
  <c r="P489" i="36"/>
  <c r="P691" i="36"/>
  <c r="R745" i="36"/>
  <c r="Q988" i="36"/>
  <c r="R200" i="36"/>
  <c r="Q330" i="36"/>
  <c r="Q663" i="36"/>
  <c r="R115" i="36"/>
  <c r="R364" i="36"/>
  <c r="R829" i="36"/>
  <c r="R840" i="36"/>
  <c r="Q362" i="36"/>
  <c r="R994" i="36"/>
  <c r="Q438" i="36"/>
  <c r="P496" i="36"/>
  <c r="R837" i="36"/>
  <c r="Q839" i="36"/>
  <c r="P809" i="36"/>
  <c r="P811" i="36"/>
  <c r="R222" i="36"/>
  <c r="P357" i="36"/>
  <c r="R388" i="36"/>
  <c r="Q373" i="36"/>
  <c r="Q650" i="36"/>
  <c r="Q929" i="36"/>
  <c r="R522" i="36"/>
  <c r="R496" i="36"/>
  <c r="Q783" i="36"/>
  <c r="Q658" i="36"/>
  <c r="P949" i="36"/>
  <c r="P79" i="36"/>
  <c r="R658" i="36"/>
  <c r="R811" i="36"/>
  <c r="Q72" i="36"/>
  <c r="P532" i="36"/>
  <c r="R865" i="36"/>
  <c r="Q949" i="36"/>
  <c r="P953" i="36"/>
  <c r="P196" i="36"/>
  <c r="Q840" i="36"/>
  <c r="Q953" i="36"/>
  <c r="R196" i="36"/>
  <c r="Q809" i="36"/>
  <c r="Q562" i="36"/>
  <c r="R1002" i="36"/>
  <c r="R566" i="36"/>
  <c r="R357" i="36"/>
  <c r="P1002" i="36"/>
  <c r="R74" i="36"/>
  <c r="Q32" i="36"/>
  <c r="Q604" i="36"/>
  <c r="Q224" i="36"/>
  <c r="Q311" i="36"/>
  <c r="P147" i="36"/>
  <c r="R356" i="36"/>
  <c r="R771" i="36"/>
  <c r="Q674" i="36"/>
  <c r="V674" i="36" s="1" a="1"/>
  <c r="V674" i="36" s="1"/>
  <c r="P13" i="36"/>
  <c r="Q545" i="36"/>
  <c r="Q445" i="36"/>
  <c r="P833" i="36"/>
  <c r="R100" i="36"/>
  <c r="P16" i="36"/>
  <c r="R530" i="36"/>
  <c r="Q457" i="36"/>
  <c r="Q64" i="36"/>
  <c r="P583" i="36"/>
  <c r="P381" i="36"/>
  <c r="R181" i="36"/>
  <c r="R35" i="36"/>
  <c r="Q847" i="36"/>
  <c r="R642" i="36"/>
  <c r="Q666" i="36"/>
  <c r="Q637" i="36"/>
  <c r="Q642" i="36"/>
  <c r="R77" i="36"/>
  <c r="Q359" i="36"/>
  <c r="R738" i="36"/>
  <c r="Q567" i="36"/>
  <c r="R573" i="36"/>
  <c r="Q732" i="36"/>
  <c r="R608" i="36"/>
  <c r="P77" i="36"/>
  <c r="R213" i="36"/>
  <c r="R317" i="36"/>
  <c r="Q552" i="36"/>
  <c r="P85" i="36"/>
  <c r="Q643" i="36"/>
  <c r="Q215" i="36"/>
  <c r="Q708" i="36"/>
  <c r="R17" i="36"/>
  <c r="R1000" i="36"/>
  <c r="P17" i="36"/>
  <c r="Q464" i="36"/>
  <c r="Q849" i="36"/>
  <c r="R626" i="36"/>
  <c r="Q626" i="36"/>
  <c r="Q20" i="36"/>
  <c r="Q762" i="36"/>
  <c r="P215" i="36"/>
  <c r="Q541" i="36"/>
  <c r="Q548" i="36"/>
  <c r="Q769" i="36"/>
  <c r="Q52" i="36"/>
  <c r="R218" i="36"/>
  <c r="P121" i="36"/>
  <c r="P732" i="36"/>
  <c r="R641" i="36"/>
  <c r="R233" i="36"/>
  <c r="R548" i="36"/>
  <c r="Q834" i="36"/>
  <c r="Q691" i="36"/>
  <c r="P365" i="36"/>
  <c r="P629" i="36"/>
  <c r="P125" i="36"/>
  <c r="R121" i="36"/>
  <c r="Q549" i="36"/>
  <c r="Q735" i="36"/>
  <c r="R933" i="36"/>
  <c r="R365" i="36"/>
  <c r="Q633" i="36"/>
  <c r="Q263" i="36"/>
  <c r="R549" i="36"/>
  <c r="R628" i="36"/>
  <c r="Q613" i="36"/>
  <c r="Q641" i="36"/>
  <c r="Q85" i="36"/>
  <c r="Q261" i="36"/>
  <c r="Q374" i="36"/>
  <c r="R257" i="36"/>
  <c r="Q165" i="36"/>
  <c r="Q919" i="36"/>
  <c r="P363" i="36"/>
  <c r="P58" i="36"/>
  <c r="Q381" i="36"/>
  <c r="R591" i="36"/>
  <c r="R480" i="36"/>
  <c r="R666" i="36"/>
  <c r="Q532" i="36"/>
  <c r="R498" i="36"/>
  <c r="P614" i="36"/>
  <c r="R58" i="36"/>
  <c r="P983" i="36"/>
  <c r="R404" i="36"/>
  <c r="Q540" i="36"/>
  <c r="R23" i="36"/>
  <c r="Q915" i="36"/>
  <c r="R762" i="36"/>
  <c r="Q183" i="36"/>
  <c r="R631" i="36"/>
  <c r="Q252" i="36"/>
  <c r="Q994" i="36"/>
  <c r="Q754" i="36"/>
  <c r="R252" i="36"/>
  <c r="Q631" i="36"/>
  <c r="Q162" i="36"/>
  <c r="R968" i="36"/>
  <c r="Q591" i="36"/>
  <c r="Q983" i="36"/>
  <c r="R101" i="36"/>
  <c r="P834" i="36"/>
  <c r="Q984" i="36"/>
  <c r="Q564" i="36"/>
  <c r="R814" i="36"/>
  <c r="Q611" i="36"/>
  <c r="Q780" i="36"/>
  <c r="R919" i="36"/>
  <c r="R705" i="36"/>
  <c r="R783" i="36"/>
  <c r="Q614" i="36"/>
  <c r="Q629" i="36"/>
  <c r="Q943" i="36"/>
  <c r="R487" i="36"/>
  <c r="Q23" i="36"/>
  <c r="R937" i="36"/>
  <c r="P101" i="36"/>
  <c r="R561" i="36"/>
  <c r="Q827" i="36"/>
  <c r="R611" i="36"/>
  <c r="Q744" i="36"/>
  <c r="Q933" i="36"/>
  <c r="Q13" i="36"/>
  <c r="P827" i="36"/>
  <c r="Q216" i="36"/>
  <c r="R348" i="36"/>
  <c r="Q267" i="36"/>
  <c r="Q127" i="36"/>
  <c r="Q579" i="36"/>
  <c r="R479" i="36"/>
  <c r="Q82" i="36"/>
  <c r="R987" i="36"/>
  <c r="R169" i="36"/>
  <c r="R935" i="36"/>
  <c r="R271" i="36"/>
  <c r="R665" i="36"/>
  <c r="P738" i="36"/>
  <c r="P113" i="36"/>
  <c r="P311" i="36"/>
  <c r="P693" i="36"/>
  <c r="Q435" i="36"/>
  <c r="R803" i="36"/>
  <c r="R425" i="36"/>
  <c r="R888" i="36"/>
  <c r="R267" i="36"/>
  <c r="P663" i="36"/>
  <c r="R314" i="36"/>
  <c r="R486" i="36"/>
  <c r="R329" i="36"/>
  <c r="R216" i="36"/>
  <c r="R294" i="36"/>
  <c r="Q763" i="36"/>
  <c r="U763" i="36" s="1" a="1"/>
  <c r="U763" i="36" s="1"/>
  <c r="R782" i="36"/>
  <c r="R263" i="36"/>
  <c r="R689" i="36"/>
  <c r="R341" i="36"/>
  <c r="R780" i="36"/>
  <c r="Q910" i="36"/>
  <c r="P163" i="36"/>
  <c r="Q665" i="36"/>
  <c r="Y665" i="36" s="1" a="1"/>
  <c r="Y665" i="36" s="1"/>
  <c r="P865" i="36"/>
  <c r="R376" i="36"/>
  <c r="P552" i="36"/>
  <c r="R135" i="36"/>
  <c r="R562" i="36"/>
  <c r="R541" i="36"/>
  <c r="R20" i="36"/>
  <c r="P375" i="36"/>
  <c r="R593" i="36"/>
  <c r="P644" i="36"/>
  <c r="Q550" i="36"/>
  <c r="Q218" i="36"/>
  <c r="R195" i="36"/>
  <c r="Q271" i="36"/>
  <c r="Q181" i="36"/>
  <c r="R517" i="36"/>
  <c r="Q587" i="36"/>
  <c r="Q151" i="36"/>
  <c r="Q745" i="36"/>
  <c r="R901" i="36"/>
  <c r="P333" i="36"/>
  <c r="P999" i="36"/>
  <c r="R375" i="36"/>
  <c r="Q681" i="36"/>
  <c r="Q593" i="36"/>
  <c r="V593" i="36" s="1" a="1"/>
  <c r="V593" i="36" s="1"/>
  <c r="R108" i="36"/>
  <c r="R550" i="36"/>
  <c r="Q565" i="36"/>
  <c r="Q725" i="36"/>
  <c r="Q791" i="36"/>
  <c r="Q65" i="36"/>
  <c r="Q167" i="36"/>
  <c r="Q635" i="36"/>
  <c r="Q758" i="36"/>
  <c r="R598" i="36"/>
  <c r="Q877" i="36"/>
  <c r="R749" i="36"/>
  <c r="R955" i="36"/>
  <c r="P635" i="36"/>
  <c r="R734" i="36"/>
  <c r="R153" i="36"/>
  <c r="Q580" i="36"/>
  <c r="R579" i="36"/>
  <c r="Q718" i="36"/>
  <c r="R587" i="36"/>
  <c r="Q619" i="36"/>
  <c r="R166" i="36"/>
  <c r="P789" i="36"/>
  <c r="R905" i="36"/>
  <c r="Q668" i="36"/>
  <c r="R291" i="36"/>
  <c r="R851" i="36"/>
  <c r="Q584" i="36"/>
  <c r="Q294" i="36"/>
  <c r="Q831" i="36"/>
  <c r="Q825" i="36"/>
  <c r="P1000" i="36"/>
  <c r="R210" i="36"/>
  <c r="Q463" i="36"/>
  <c r="Q789" i="36"/>
  <c r="R673" i="36"/>
  <c r="Q736" i="36"/>
  <c r="Q175" i="36"/>
  <c r="P111" i="36"/>
  <c r="R831" i="36"/>
  <c r="Q125" i="36"/>
  <c r="Q554" i="36"/>
  <c r="R512" i="36"/>
  <c r="Q219" i="36"/>
  <c r="Q602" i="36"/>
  <c r="R777" i="36"/>
  <c r="Q100" i="36"/>
  <c r="Q484" i="36"/>
  <c r="R813" i="36"/>
  <c r="P608" i="36"/>
  <c r="Q298" i="36"/>
  <c r="P849" i="36"/>
  <c r="Q89" i="36"/>
  <c r="R107" i="36"/>
  <c r="Q717" i="36"/>
  <c r="P122" i="36"/>
  <c r="R493" i="36"/>
  <c r="Q24" i="36"/>
  <c r="Q498" i="36"/>
  <c r="R808" i="36"/>
  <c r="P619" i="36"/>
  <c r="Q782" i="36"/>
  <c r="Q111" i="36"/>
  <c r="R554" i="36"/>
  <c r="R804" i="36"/>
  <c r="Q740" i="36"/>
  <c r="P843" i="36"/>
  <c r="P438" i="36"/>
  <c r="R761" i="36"/>
  <c r="Q452" i="36"/>
  <c r="Q693" i="36"/>
  <c r="Q842" i="36"/>
  <c r="Q759" i="36"/>
  <c r="Q466" i="36"/>
  <c r="Q654" i="36"/>
  <c r="Q851" i="36"/>
  <c r="R886" i="36"/>
  <c r="Q480" i="36"/>
  <c r="R768" i="36"/>
  <c r="Q197" i="36"/>
  <c r="Q998" i="36"/>
  <c r="Q987" i="36"/>
  <c r="Q899" i="36"/>
  <c r="P585" i="36"/>
  <c r="R636" i="36"/>
  <c r="R424" i="36"/>
  <c r="R784" i="36"/>
  <c r="Q896" i="36"/>
  <c r="Q979" i="36"/>
  <c r="R298" i="36"/>
  <c r="Q516" i="36"/>
  <c r="Q881" i="36"/>
  <c r="R69" i="36"/>
  <c r="Q47" i="36"/>
  <c r="Q694" i="36"/>
  <c r="R662" i="36"/>
  <c r="Q821" i="36"/>
  <c r="Q75" i="36"/>
  <c r="P876" i="36"/>
  <c r="P873" i="36"/>
  <c r="Q341" i="36"/>
  <c r="P825" i="36"/>
  <c r="P561" i="36"/>
  <c r="Q876" i="36"/>
  <c r="R516" i="36"/>
  <c r="P440" i="36"/>
  <c r="Q873" i="36"/>
  <c r="Q636" i="36"/>
  <c r="R51" i="36"/>
  <c r="P75" i="36"/>
  <c r="R440" i="36"/>
  <c r="R577" i="36"/>
  <c r="P836" i="36"/>
  <c r="Q186" i="36"/>
  <c r="Q655" i="36"/>
  <c r="R698" i="36"/>
  <c r="P748" i="36"/>
  <c r="P752" i="36"/>
  <c r="Q585" i="36"/>
  <c r="Q223" i="36"/>
  <c r="R668" i="36"/>
  <c r="Q624" i="36"/>
  <c r="R624" i="36"/>
  <c r="Q27" i="36"/>
  <c r="Q433" i="36"/>
  <c r="R503" i="36"/>
  <c r="R545" i="36"/>
  <c r="Q522" i="36"/>
  <c r="R40" i="36"/>
  <c r="R306" i="36"/>
  <c r="R821" i="36"/>
  <c r="P167" i="36"/>
  <c r="P698" i="36"/>
  <c r="R643" i="36"/>
  <c r="Q302" i="36"/>
  <c r="Q557" i="36"/>
  <c r="Q997" i="36"/>
  <c r="Q354" i="36"/>
  <c r="P503" i="36"/>
  <c r="R293" i="36"/>
  <c r="R502" i="36"/>
  <c r="Q707" i="36"/>
  <c r="R307" i="36"/>
  <c r="P650" i="36"/>
  <c r="P793" i="36"/>
  <c r="R984" i="36"/>
  <c r="R122" i="36"/>
  <c r="Q575" i="36"/>
  <c r="P222" i="36"/>
  <c r="Q589" i="36"/>
  <c r="R515" i="36"/>
  <c r="Q491" i="36"/>
  <c r="R494" i="36"/>
  <c r="R505" i="36"/>
  <c r="R575" i="36"/>
  <c r="Q829" i="36"/>
  <c r="P655" i="36"/>
  <c r="P673" i="36"/>
  <c r="P302" i="36"/>
  <c r="R694" i="36"/>
  <c r="R492" i="36"/>
  <c r="R509" i="36"/>
  <c r="R510" i="36"/>
  <c r="R758" i="36"/>
  <c r="R767" i="36"/>
  <c r="R495" i="36"/>
  <c r="R900" i="36"/>
  <c r="Q43" i="36"/>
  <c r="R719" i="36"/>
  <c r="P613" i="36"/>
  <c r="P349" i="36"/>
  <c r="P373" i="36"/>
  <c r="R633" i="36"/>
  <c r="P577" i="36"/>
  <c r="R716" i="36"/>
  <c r="R500" i="36"/>
  <c r="R94" i="36"/>
  <c r="Q94" i="36"/>
  <c r="R830" i="36"/>
  <c r="P89" i="36"/>
  <c r="R595" i="36"/>
  <c r="R277" i="36"/>
  <c r="R797" i="36"/>
  <c r="R726" i="36"/>
  <c r="Q788" i="36"/>
  <c r="Q843" i="36"/>
  <c r="P992" i="36"/>
  <c r="R645" i="36"/>
  <c r="Q526" i="36"/>
  <c r="Q96" i="36"/>
  <c r="Q726" i="36"/>
  <c r="P768" i="36"/>
  <c r="Q944" i="36"/>
  <c r="R880" i="36"/>
  <c r="R992" i="36"/>
  <c r="R145" i="36"/>
  <c r="Q178" i="36"/>
  <c r="Q942" i="36"/>
  <c r="Q460" i="36"/>
  <c r="Q259" i="36"/>
  <c r="Q367" i="36"/>
  <c r="Q163" i="36"/>
  <c r="Q724" i="36"/>
  <c r="R259" i="36"/>
  <c r="P841" i="36"/>
  <c r="R687" i="36"/>
  <c r="P453" i="36"/>
  <c r="R149" i="36"/>
  <c r="R110" i="36"/>
  <c r="Q343" i="36"/>
  <c r="P616" i="36"/>
  <c r="P645" i="36"/>
  <c r="Q712" i="36"/>
  <c r="R96" i="36"/>
  <c r="Q675" i="36"/>
  <c r="Q797" i="36"/>
  <c r="Q110" i="36"/>
  <c r="V110" i="36" s="1" a="1"/>
  <c r="V110" i="36" s="1"/>
  <c r="P491" i="36"/>
  <c r="P639" i="36"/>
  <c r="R616" i="36"/>
  <c r="Q687" i="36"/>
  <c r="R412" i="36"/>
  <c r="Q277" i="36"/>
  <c r="R976" i="36"/>
  <c r="Q456" i="36"/>
  <c r="Q229" i="36"/>
  <c r="Q559" i="36"/>
  <c r="R367" i="36"/>
  <c r="P492" i="36"/>
  <c r="Q29" i="36"/>
  <c r="Q696" i="36"/>
  <c r="R722" i="36"/>
  <c r="Q897" i="36"/>
  <c r="P462" i="36"/>
  <c r="P756" i="36"/>
  <c r="Q989" i="36"/>
  <c r="R157" i="36"/>
  <c r="R514" i="36"/>
  <c r="Q225" i="36"/>
  <c r="R203" i="36"/>
  <c r="Q570" i="36"/>
  <c r="R682" i="36"/>
  <c r="Q875" i="36"/>
  <c r="P856" i="36"/>
  <c r="Q937" i="36"/>
  <c r="P182" i="36"/>
  <c r="P540" i="36"/>
  <c r="P985" i="36"/>
  <c r="P682" i="36"/>
  <c r="R999" i="36"/>
  <c r="R64" i="36"/>
  <c r="Q600" i="36"/>
  <c r="Q239" i="36"/>
  <c r="R392" i="36"/>
  <c r="Q486" i="36"/>
  <c r="R113" i="36"/>
  <c r="R918" i="36"/>
  <c r="R559" i="36"/>
  <c r="R239" i="36"/>
  <c r="R489" i="36"/>
  <c r="Q985" i="36"/>
  <c r="Q203" i="36"/>
  <c r="P765" i="36"/>
  <c r="Q157" i="36"/>
  <c r="Q63" i="36"/>
  <c r="Q459" i="36"/>
  <c r="Q661" i="36"/>
  <c r="R622" i="36"/>
  <c r="P775" i="36"/>
  <c r="R931" i="36"/>
  <c r="Q67" i="36"/>
  <c r="P72" i="36"/>
  <c r="R836" i="36"/>
  <c r="Q134" i="36"/>
  <c r="Q990" i="36"/>
  <c r="Q31" i="36"/>
  <c r="R806" i="36"/>
  <c r="P67" i="36"/>
  <c r="Q22" i="36"/>
  <c r="Q191" i="36"/>
  <c r="Q622" i="36"/>
  <c r="Q856" i="36"/>
  <c r="Q683" i="36"/>
  <c r="R805" i="36"/>
  <c r="P151" i="36"/>
  <c r="R775" i="36"/>
  <c r="Q931" i="36"/>
  <c r="P600" i="36"/>
  <c r="R223" i="36"/>
  <c r="Q46" i="36"/>
  <c r="Q756" i="36"/>
  <c r="P433" i="36"/>
  <c r="Q753" i="36"/>
  <c r="Q325" i="36"/>
  <c r="R504" i="36"/>
  <c r="P796" i="36"/>
  <c r="R182" i="36"/>
  <c r="Q688" i="36"/>
  <c r="R134" i="36"/>
  <c r="P493" i="36"/>
  <c r="Q108" i="36"/>
  <c r="Q472" i="36"/>
  <c r="Q190" i="36"/>
  <c r="Q664" i="36"/>
  <c r="R907" i="36"/>
  <c r="R683" i="36"/>
  <c r="R779" i="36"/>
  <c r="R31" i="36"/>
  <c r="P306" i="36"/>
  <c r="P570" i="36"/>
  <c r="P842" i="36"/>
  <c r="R661" i="36"/>
  <c r="Q656" i="36"/>
  <c r="P939" i="36"/>
  <c r="R810" i="36"/>
  <c r="P935" i="36"/>
  <c r="Q146" i="36"/>
  <c r="P422" i="36"/>
  <c r="R198" i="36"/>
  <c r="P706" i="36"/>
  <c r="Q48" i="36"/>
  <c r="P285" i="36"/>
  <c r="P870" i="36"/>
  <c r="Q198" i="36"/>
  <c r="Q55" i="36"/>
  <c r="P210" i="36"/>
  <c r="R649" i="36"/>
  <c r="P771" i="36"/>
  <c r="P392" i="36"/>
  <c r="P886" i="36"/>
  <c r="R8" i="36"/>
  <c r="Q628" i="36"/>
  <c r="P91" i="36"/>
  <c r="R91" i="36"/>
  <c r="R48" i="36"/>
  <c r="P326" i="36"/>
  <c r="Q852" i="36"/>
  <c r="R576" i="36"/>
  <c r="P158" i="36"/>
  <c r="P510" i="36"/>
  <c r="R227" i="36"/>
  <c r="P951" i="36"/>
  <c r="R133" i="36"/>
  <c r="P403" i="36"/>
  <c r="P875" i="36"/>
  <c r="P43" i="36"/>
  <c r="R429" i="36"/>
  <c r="P770" i="36"/>
  <c r="P813" i="36"/>
  <c r="P8" i="36"/>
  <c r="P733" i="36"/>
  <c r="R733" i="36"/>
  <c r="Q337" i="36"/>
  <c r="P729" i="36"/>
  <c r="R279" i="36"/>
  <c r="R889" i="36"/>
  <c r="P990" i="36"/>
  <c r="Q384" i="36"/>
  <c r="R735" i="36"/>
  <c r="R146" i="36"/>
  <c r="R161" i="36"/>
  <c r="P620" i="36"/>
  <c r="R52" i="36"/>
  <c r="Q429" i="36"/>
  <c r="P923" i="36"/>
  <c r="R978" i="36"/>
  <c r="R476" i="36"/>
  <c r="R727" i="36"/>
  <c r="P22" i="36"/>
  <c r="P484" i="36"/>
  <c r="P929" i="36"/>
  <c r="Q204" i="36"/>
  <c r="P359" i="36"/>
  <c r="P606" i="36"/>
  <c r="Q733" i="36"/>
  <c r="Q119" i="36"/>
  <c r="Q377" i="36"/>
  <c r="P995" i="36"/>
  <c r="P660" i="36"/>
  <c r="Q889" i="36"/>
  <c r="Y889" i="36" s="1" a="1"/>
  <c r="Y889" i="36" s="1"/>
  <c r="Q639" i="36"/>
  <c r="R309" i="36"/>
  <c r="P494" i="36"/>
  <c r="P514" i="36"/>
  <c r="Q727" i="36"/>
  <c r="R567" i="36"/>
  <c r="P688" i="36"/>
  <c r="R55" i="36"/>
  <c r="P261" i="36"/>
  <c r="R690" i="36"/>
  <c r="Q770" i="36"/>
  <c r="P968" i="36"/>
  <c r="P337" i="36"/>
  <c r="P204" i="36"/>
  <c r="Q606" i="36"/>
  <c r="R627" i="36"/>
  <c r="P154" i="36"/>
  <c r="P230" i="36"/>
  <c r="R297" i="36"/>
  <c r="P27" i="36"/>
  <c r="R119" i="36"/>
  <c r="Q441" i="36"/>
  <c r="Q133" i="36"/>
  <c r="P944" i="36"/>
  <c r="Q476" i="36"/>
  <c r="R310" i="36"/>
  <c r="P186" i="36"/>
  <c r="Q297" i="36"/>
  <c r="R747" i="36"/>
  <c r="P394" i="36"/>
  <c r="Q620" i="36"/>
  <c r="Q857" i="36"/>
  <c r="Q627" i="36"/>
  <c r="Q217" i="36"/>
  <c r="P112" i="36"/>
  <c r="P444" i="36"/>
  <c r="P589" i="36"/>
  <c r="P696" i="36"/>
  <c r="P934" i="36"/>
  <c r="Q995" i="36"/>
  <c r="P9" i="36"/>
  <c r="Q568" i="36"/>
  <c r="R654" i="36"/>
  <c r="P153" i="36"/>
  <c r="R287" i="36"/>
  <c r="R807" i="36"/>
  <c r="Q757" i="36"/>
  <c r="Q166" i="36"/>
  <c r="Q418" i="36"/>
  <c r="P887" i="36"/>
  <c r="P970" i="36"/>
  <c r="R229" i="36"/>
  <c r="P907" i="36"/>
  <c r="P938" i="36"/>
  <c r="P754" i="36"/>
  <c r="R940" i="36"/>
  <c r="P940" i="36"/>
  <c r="R318" i="36"/>
  <c r="R826" i="36"/>
  <c r="P826" i="36"/>
  <c r="P80" i="36"/>
  <c r="P670" i="36"/>
  <c r="P879" i="36"/>
  <c r="R384" i="36"/>
  <c r="P893" i="36"/>
  <c r="Q35" i="36"/>
  <c r="R724" i="36"/>
  <c r="P715" i="36"/>
  <c r="P179" i="36"/>
  <c r="P410" i="36"/>
  <c r="Q623" i="36"/>
  <c r="Q679" i="36"/>
  <c r="R824" i="36"/>
  <c r="P347" i="36"/>
  <c r="Q864" i="36"/>
  <c r="Q610" i="36"/>
  <c r="P864" i="36"/>
  <c r="Q978" i="36"/>
  <c r="P86" i="36"/>
  <c r="P881" i="36"/>
  <c r="Q826" i="36"/>
  <c r="Q116" i="36"/>
  <c r="P390" i="36"/>
  <c r="P441" i="36"/>
  <c r="P905" i="36"/>
  <c r="R86" i="36"/>
  <c r="P382" i="36"/>
  <c r="Q490" i="36"/>
  <c r="Q573" i="36"/>
  <c r="P778" i="36"/>
  <c r="Q1001" i="36"/>
  <c r="P225" i="36"/>
  <c r="P502" i="36"/>
  <c r="P445" i="36"/>
  <c r="P173" i="36"/>
  <c r="Q592" i="36"/>
  <c r="P318" i="36"/>
  <c r="P401" i="36"/>
  <c r="P592" i="36"/>
  <c r="Q671" i="36"/>
  <c r="Q893" i="36"/>
  <c r="P773" i="36"/>
  <c r="R715" i="36"/>
  <c r="P894" i="36"/>
  <c r="Q189" i="36"/>
  <c r="Q481" i="36"/>
  <c r="R679" i="36"/>
  <c r="P652" i="36"/>
  <c r="P716" i="36"/>
  <c r="P980" i="36"/>
  <c r="P824" i="36"/>
  <c r="Q916" i="36"/>
  <c r="Q517" i="36"/>
  <c r="Q728" i="36"/>
  <c r="Q689" i="36"/>
  <c r="Q894" i="36"/>
  <c r="Q287" i="36"/>
  <c r="V287" i="36" s="1" a="1"/>
  <c r="V287" i="36" s="1"/>
  <c r="P301" i="36"/>
  <c r="Q520" i="36"/>
  <c r="Q773" i="36"/>
  <c r="Q179" i="36"/>
  <c r="R116" i="36"/>
  <c r="Q37" i="36"/>
  <c r="Q709" i="36"/>
  <c r="Q334" i="36"/>
  <c r="Q439" i="36"/>
  <c r="Q458" i="36"/>
  <c r="P439" i="36"/>
  <c r="P954" i="36"/>
  <c r="P916" i="36"/>
  <c r="P877" i="36"/>
  <c r="P828" i="36"/>
  <c r="Q828" i="36"/>
  <c r="Q45" i="36"/>
  <c r="P184" i="36"/>
  <c r="P358" i="36"/>
  <c r="Q913" i="36"/>
  <c r="R434" i="36"/>
  <c r="R1003" i="36"/>
  <c r="P512" i="36"/>
  <c r="R490" i="36"/>
  <c r="R717" i="36"/>
  <c r="P63" i="36"/>
  <c r="P707" i="36"/>
  <c r="P712" i="36"/>
  <c r="Q891" i="36"/>
  <c r="P412" i="36"/>
  <c r="Q539" i="36"/>
  <c r="P141" i="36"/>
  <c r="P138" i="36"/>
  <c r="Q295" i="36"/>
  <c r="P572" i="36"/>
  <c r="Q560" i="36"/>
  <c r="R903" i="36"/>
  <c r="P946" i="36"/>
  <c r="P242" i="36"/>
  <c r="P450" i="36"/>
  <c r="P722" i="36"/>
  <c r="P746" i="36"/>
  <c r="R792" i="36"/>
  <c r="R883" i="36"/>
  <c r="R289" i="36"/>
  <c r="P426" i="36"/>
  <c r="P883" i="36"/>
  <c r="Q206" i="36"/>
  <c r="P447" i="36"/>
  <c r="P647" i="36"/>
  <c r="P597" i="36"/>
  <c r="P571" i="36"/>
  <c r="R796" i="36"/>
  <c r="P950" i="36"/>
  <c r="Q174" i="36"/>
  <c r="P289" i="36"/>
  <c r="P702" i="36"/>
  <c r="Q743" i="36"/>
  <c r="Q748" i="36"/>
  <c r="Q967" i="36"/>
  <c r="P576" i="36"/>
  <c r="P750" i="36"/>
  <c r="Q784" i="36"/>
  <c r="Q74" i="36"/>
  <c r="Q779" i="36"/>
  <c r="P795" i="36"/>
  <c r="R902" i="36"/>
  <c r="P40" i="36"/>
  <c r="P599" i="36"/>
  <c r="P858" i="36"/>
  <c r="P183" i="36"/>
  <c r="P902" i="36"/>
  <c r="P30" i="36"/>
  <c r="P479" i="36"/>
  <c r="P640" i="36"/>
  <c r="Q640" i="36"/>
  <c r="R90" i="36"/>
  <c r="P731" i="36"/>
  <c r="R84" i="36"/>
  <c r="R28" i="36"/>
  <c r="P206" i="36"/>
  <c r="R917" i="36"/>
  <c r="Q996" i="36"/>
  <c r="Q129" i="36"/>
  <c r="R414" i="36"/>
  <c r="Q347" i="36"/>
  <c r="P942" i="36"/>
  <c r="Q195" i="36"/>
  <c r="R295" i="36"/>
  <c r="Q667" i="36"/>
  <c r="R44" i="36"/>
  <c r="Q30" i="36"/>
  <c r="Q90" i="36"/>
  <c r="Y90" i="36" s="1" a="1"/>
  <c r="Y90" i="36" s="1"/>
  <c r="R448" i="36"/>
  <c r="R128" i="36"/>
  <c r="Q128" i="36"/>
  <c r="P128" i="36"/>
  <c r="P625" i="36"/>
  <c r="R625" i="36"/>
  <c r="Q571" i="36"/>
  <c r="R786" i="36"/>
  <c r="P656" i="36"/>
  <c r="Q920" i="36"/>
  <c r="P972" i="36"/>
  <c r="R395" i="36"/>
  <c r="Q546" i="36"/>
  <c r="P798" i="36"/>
  <c r="P857" i="36"/>
  <c r="Q890" i="36"/>
  <c r="P926" i="36"/>
  <c r="R972" i="36"/>
  <c r="P169" i="36"/>
  <c r="P191" i="36"/>
  <c r="P408" i="36"/>
  <c r="Q430" i="36"/>
  <c r="P201" i="36"/>
  <c r="Q448" i="36"/>
  <c r="P361" i="36"/>
  <c r="P511" i="36"/>
  <c r="P612" i="36"/>
  <c r="P792" i="36"/>
  <c r="P816" i="36"/>
  <c r="R7" i="36"/>
  <c r="P385" i="36"/>
  <c r="P405" i="36"/>
  <c r="P338" i="36"/>
  <c r="P595" i="36"/>
  <c r="P863" i="36"/>
  <c r="P997" i="36"/>
  <c r="R45" i="36"/>
  <c r="R174" i="36"/>
  <c r="Q188" i="36"/>
  <c r="R385" i="36"/>
  <c r="P321" i="36"/>
  <c r="R706" i="36"/>
  <c r="P917" i="36"/>
  <c r="P34" i="36"/>
  <c r="P767" i="36"/>
  <c r="P11" i="36"/>
  <c r="P219" i="36"/>
  <c r="R241" i="36"/>
  <c r="R281" i="36"/>
  <c r="P430" i="36"/>
  <c r="Q588" i="36"/>
  <c r="P807" i="36"/>
  <c r="R882" i="36"/>
  <c r="R11" i="36"/>
  <c r="P18" i="36"/>
  <c r="P97" i="36"/>
  <c r="P387" i="36"/>
  <c r="P407" i="36"/>
  <c r="P466" i="36"/>
  <c r="P623" i="36"/>
  <c r="R778" i="36"/>
  <c r="P810" i="36"/>
  <c r="P900" i="36"/>
  <c r="P190" i="36"/>
  <c r="R759" i="36"/>
  <c r="Q291" i="36"/>
  <c r="P610" i="36"/>
  <c r="P880" i="36"/>
  <c r="P982" i="36"/>
  <c r="R127" i="36"/>
  <c r="P330" i="36"/>
  <c r="P918" i="36"/>
  <c r="Q938" i="36"/>
  <c r="P705" i="36"/>
  <c r="R450" i="36"/>
  <c r="Q84" i="36"/>
  <c r="R397" i="36"/>
  <c r="Q737" i="36"/>
  <c r="Q699" i="36"/>
  <c r="Q28" i="36"/>
  <c r="Q469" i="36"/>
  <c r="P747" i="36"/>
  <c r="Q161" i="36"/>
  <c r="P176" i="36"/>
  <c r="P794" i="36"/>
  <c r="Q816" i="36"/>
  <c r="Q81" i="36"/>
  <c r="P193" i="36"/>
  <c r="P389" i="36"/>
  <c r="P454" i="36"/>
  <c r="P557" i="36"/>
  <c r="P574" i="36"/>
  <c r="P996" i="36"/>
  <c r="P178" i="36"/>
  <c r="R401" i="36"/>
  <c r="P369" i="36"/>
  <c r="P515" i="36"/>
  <c r="P648" i="36"/>
  <c r="Q820" i="36"/>
  <c r="P912" i="36"/>
  <c r="P37" i="36"/>
  <c r="P129" i="36"/>
  <c r="P351" i="36"/>
  <c r="P406" i="36"/>
  <c r="P487" i="36"/>
  <c r="P568" i="36"/>
  <c r="P790" i="36"/>
  <c r="P920" i="36"/>
  <c r="P989" i="36"/>
  <c r="P1003" i="36"/>
  <c r="P114" i="36"/>
  <c r="P162" i="36"/>
  <c r="P481" i="36"/>
  <c r="P472" i="36"/>
  <c r="P465" i="36"/>
  <c r="P518" i="36"/>
  <c r="P1004" i="36"/>
  <c r="P391" i="36"/>
  <c r="P882" i="36"/>
  <c r="R909" i="36"/>
  <c r="P965" i="36"/>
  <c r="R285" i="36"/>
  <c r="P598" i="36"/>
  <c r="Q138" i="36"/>
  <c r="P7" i="36"/>
  <c r="P527" i="36"/>
  <c r="P651" i="36"/>
  <c r="P772" i="36"/>
  <c r="P799" i="36"/>
  <c r="Q299" i="36"/>
  <c r="P434" i="36"/>
  <c r="P473" i="36"/>
  <c r="Q69" i="36"/>
  <c r="P107" i="36"/>
  <c r="R405" i="36"/>
  <c r="Q338" i="36"/>
  <c r="Q678" i="36"/>
  <c r="P977" i="36"/>
  <c r="R9" i="36"/>
  <c r="R269" i="36"/>
  <c r="P565" i="36"/>
  <c r="P671" i="36"/>
  <c r="P915" i="36"/>
  <c r="R150" i="36"/>
  <c r="Q150" i="36"/>
  <c r="P273" i="36"/>
  <c r="Q1004" i="36"/>
  <c r="P189" i="36"/>
  <c r="R701" i="36"/>
  <c r="Q761" i="36"/>
  <c r="R769" i="36"/>
  <c r="P955" i="36"/>
  <c r="P71" i="36"/>
  <c r="P355" i="36"/>
  <c r="R533" i="36"/>
  <c r="Q599" i="36"/>
  <c r="Q786" i="36"/>
  <c r="P805" i="36"/>
  <c r="Q749" i="36"/>
  <c r="P396" i="36"/>
  <c r="P808" i="36"/>
  <c r="P891" i="36"/>
  <c r="Q474" i="36"/>
  <c r="Q50" i="36"/>
  <c r="R50" i="36"/>
  <c r="P33" i="36"/>
  <c r="Q33" i="36"/>
  <c r="Q874" i="36"/>
  <c r="P874" i="36"/>
  <c r="P243" i="36"/>
  <c r="R243" i="36"/>
  <c r="Q801" i="36"/>
  <c r="R136" i="36"/>
  <c r="P136" i="36"/>
  <c r="P542" i="36"/>
  <c r="R542" i="36"/>
  <c r="P331" i="36"/>
  <c r="P50" i="36"/>
  <c r="R177" i="36"/>
  <c r="P170" i="36"/>
  <c r="P192" i="36"/>
  <c r="R335" i="36"/>
  <c r="P335" i="36"/>
  <c r="R400" i="36"/>
  <c r="P265" i="36"/>
  <c r="Q723" i="36"/>
  <c r="Q859" i="36"/>
  <c r="Q892" i="36"/>
  <c r="P930" i="36"/>
  <c r="R87" i="36"/>
  <c r="P87" i="36"/>
  <c r="P145" i="36"/>
  <c r="P177" i="36"/>
  <c r="P322" i="36"/>
  <c r="P393" i="36"/>
  <c r="P409" i="36"/>
  <c r="P317" i="36"/>
  <c r="P449" i="36"/>
  <c r="P659" i="36"/>
  <c r="R659" i="36"/>
  <c r="P605" i="36"/>
  <c r="R672" i="36"/>
  <c r="Q672" i="36"/>
  <c r="P730" i="36"/>
  <c r="P818" i="36"/>
  <c r="P904" i="36"/>
  <c r="P927" i="36"/>
  <c r="R971" i="36"/>
  <c r="Q971" i="36"/>
  <c r="Q61" i="36"/>
  <c r="P310" i="36"/>
  <c r="P325" i="36"/>
  <c r="Q265" i="36"/>
  <c r="P528" i="36"/>
  <c r="P455" i="36"/>
  <c r="P723" i="36"/>
  <c r="Q861" i="36"/>
  <c r="P884" i="36"/>
  <c r="Q922" i="36"/>
  <c r="R922" i="36"/>
  <c r="Q947" i="36"/>
  <c r="P962" i="36"/>
  <c r="P38" i="36"/>
  <c r="R159" i="36"/>
  <c r="P159" i="36"/>
  <c r="P187" i="36"/>
  <c r="P240" i="36"/>
  <c r="Q173" i="36"/>
  <c r="R301" i="36"/>
  <c r="Q316" i="36"/>
  <c r="R316" i="36"/>
  <c r="P513" i="36"/>
  <c r="P801" i="36"/>
  <c r="R765" i="36"/>
  <c r="Q822" i="36"/>
  <c r="P854" i="36"/>
  <c r="P895" i="36"/>
  <c r="Q331" i="36"/>
  <c r="P41" i="36"/>
  <c r="P73" i="36"/>
  <c r="R130" i="36"/>
  <c r="P211" i="36"/>
  <c r="Q158" i="36"/>
  <c r="R386" i="36"/>
  <c r="R420" i="36"/>
  <c r="Q269" i="36"/>
  <c r="P377" i="36"/>
  <c r="P508" i="36"/>
  <c r="R527" i="36"/>
  <c r="R617" i="36"/>
  <c r="P603" i="36"/>
  <c r="R760" i="36"/>
  <c r="P757" i="36"/>
  <c r="Q790" i="36"/>
  <c r="P760" i="36"/>
  <c r="R850" i="36"/>
  <c r="Q850" i="36"/>
  <c r="R26" i="36"/>
  <c r="Q26" i="36"/>
  <c r="P53" i="36"/>
  <c r="P123" i="36"/>
  <c r="P98" i="36"/>
  <c r="Q283" i="36"/>
  <c r="P425" i="36"/>
  <c r="P451" i="36"/>
  <c r="P468" i="36"/>
  <c r="P596" i="36"/>
  <c r="Q558" i="36"/>
  <c r="R558" i="36"/>
  <c r="Q653" i="36"/>
  <c r="R653" i="36"/>
  <c r="Q710" i="36"/>
  <c r="R710" i="36"/>
  <c r="P869" i="36"/>
  <c r="P908" i="36"/>
  <c r="R92" i="36"/>
  <c r="P165" i="36"/>
  <c r="P213" i="36"/>
  <c r="Q136" i="36"/>
  <c r="R273" i="36"/>
  <c r="R399" i="36"/>
  <c r="P507" i="36"/>
  <c r="P530" i="36"/>
  <c r="P753" i="36"/>
  <c r="P974" i="36"/>
  <c r="Q980" i="36"/>
  <c r="P131" i="36"/>
  <c r="Q358" i="36"/>
  <c r="Q690" i="36"/>
  <c r="P720" i="36"/>
  <c r="Q366" i="36"/>
  <c r="P475" i="36"/>
  <c r="Q475" i="36"/>
  <c r="P221" i="36"/>
  <c r="P400" i="36"/>
  <c r="P416" i="36"/>
  <c r="P535" i="36"/>
  <c r="P744" i="36"/>
  <c r="R260" i="36"/>
  <c r="Q260" i="36"/>
  <c r="Q542" i="36"/>
  <c r="R452" i="36"/>
  <c r="Q478" i="36"/>
  <c r="R221" i="36"/>
  <c r="Q199" i="36"/>
  <c r="R586" i="36"/>
  <c r="P586" i="36"/>
  <c r="R143" i="36"/>
  <c r="P143" i="36"/>
  <c r="Q436" i="36"/>
  <c r="R436" i="36"/>
  <c r="R304" i="36"/>
  <c r="Q304" i="36"/>
  <c r="Q538" i="36"/>
  <c r="R538" i="36"/>
  <c r="P323" i="36"/>
  <c r="R323" i="36"/>
  <c r="Q442" i="36"/>
  <c r="P442" i="36"/>
  <c r="Q621" i="36"/>
  <c r="P319" i="36"/>
  <c r="R319" i="36"/>
  <c r="R139" i="36"/>
  <c r="P139" i="36"/>
  <c r="R296" i="36"/>
  <c r="Q296" i="36"/>
  <c r="Q764" i="36"/>
  <c r="R884" i="36"/>
  <c r="Q958" i="36"/>
  <c r="R958" i="36"/>
  <c r="Q38" i="36"/>
  <c r="R29" i="36"/>
  <c r="R164" i="36"/>
  <c r="P164" i="36"/>
  <c r="Q281" i="36"/>
  <c r="P431" i="36"/>
  <c r="R431" i="36"/>
  <c r="R874" i="36"/>
  <c r="R897" i="36"/>
  <c r="Q993" i="36"/>
  <c r="Q211" i="36"/>
  <c r="R199" i="36"/>
  <c r="Q326" i="36"/>
  <c r="R534" i="36"/>
  <c r="P534" i="36"/>
  <c r="Q854" i="36"/>
  <c r="R962" i="36"/>
  <c r="Q975" i="36"/>
  <c r="R975" i="36"/>
  <c r="Q98" i="36"/>
  <c r="Q123" i="36"/>
  <c r="P250" i="36"/>
  <c r="R250" i="36"/>
  <c r="R390" i="36"/>
  <c r="R647" i="36"/>
  <c r="R546" i="36"/>
  <c r="Q648" i="36"/>
  <c r="Q777" i="36"/>
  <c r="Q143" i="36"/>
  <c r="Q256" i="36"/>
  <c r="R256" i="36"/>
  <c r="Q324" i="36"/>
  <c r="R324" i="36"/>
  <c r="Q923" i="36"/>
  <c r="Q963" i="36"/>
  <c r="R963" i="36"/>
  <c r="R126" i="36"/>
  <c r="Q126" i="36"/>
  <c r="R144" i="36"/>
  <c r="P144" i="36"/>
  <c r="Q176" i="36"/>
  <c r="R403" i="36"/>
  <c r="Q257" i="36"/>
  <c r="Q361" i="36"/>
  <c r="R609" i="36"/>
  <c r="P609" i="36"/>
  <c r="Q609" i="36"/>
  <c r="Q657" i="36"/>
  <c r="P657" i="36"/>
  <c r="Q752" i="36"/>
  <c r="Q981" i="36"/>
  <c r="Q240" i="36"/>
  <c r="Q939" i="36"/>
  <c r="Q104" i="36"/>
  <c r="R104" i="36"/>
  <c r="R563" i="36"/>
  <c r="Q555" i="36"/>
  <c r="Q858" i="36"/>
  <c r="R543" i="36"/>
  <c r="Q543" i="36"/>
  <c r="Q454" i="36"/>
  <c r="Q814" i="36"/>
  <c r="P220" i="36"/>
  <c r="Q220" i="36"/>
  <c r="Q945" i="36"/>
  <c r="R945" i="36"/>
  <c r="R547" i="36"/>
  <c r="P547" i="36"/>
  <c r="P536" i="36"/>
  <c r="Q536" i="36"/>
  <c r="R878" i="36"/>
  <c r="P878" i="36"/>
  <c r="R869" i="36"/>
  <c r="P60" i="36"/>
  <c r="R360" i="36"/>
  <c r="P360" i="36"/>
  <c r="P346" i="36"/>
  <c r="P474" i="36"/>
  <c r="P506" i="36"/>
  <c r="P555" i="36"/>
  <c r="R730" i="36"/>
  <c r="R794" i="36"/>
  <c r="P885" i="36"/>
  <c r="P981" i="36"/>
  <c r="P32" i="36"/>
  <c r="Q54" i="36"/>
  <c r="R54" i="36"/>
  <c r="R155" i="36"/>
  <c r="P155" i="36"/>
  <c r="P185" i="36"/>
  <c r="P205" i="36"/>
  <c r="P235" i="36"/>
  <c r="R235" i="36"/>
  <c r="P345" i="36"/>
  <c r="Q345" i="36"/>
  <c r="P397" i="36"/>
  <c r="P413" i="36"/>
  <c r="P296" i="36"/>
  <c r="Q485" i="36"/>
  <c r="R485" i="36"/>
  <c r="P607" i="36"/>
  <c r="P560" i="36"/>
  <c r="P563" i="36"/>
  <c r="Q659" i="36"/>
  <c r="R799" i="36"/>
  <c r="Q818" i="36"/>
  <c r="P993" i="36"/>
  <c r="P238" i="36"/>
  <c r="Q238" i="36"/>
  <c r="P142" i="36"/>
  <c r="Q234" i="36"/>
  <c r="Q164" i="36"/>
  <c r="R409" i="36"/>
  <c r="P463" i="36"/>
  <c r="Q651" i="36"/>
  <c r="P697" i="36"/>
  <c r="R697" i="36"/>
  <c r="Q846" i="36"/>
  <c r="R846" i="36"/>
  <c r="P861" i="36"/>
  <c r="R927" i="36"/>
  <c r="R83" i="36"/>
  <c r="Q83" i="36"/>
  <c r="R33" i="36"/>
  <c r="R254" i="36"/>
  <c r="P254" i="36"/>
  <c r="P368" i="36"/>
  <c r="R368" i="36"/>
  <c r="R380" i="36"/>
  <c r="R255" i="36"/>
  <c r="Q328" i="36"/>
  <c r="Q268" i="36"/>
  <c r="R268" i="36"/>
  <c r="Q340" i="36"/>
  <c r="P556" i="36"/>
  <c r="Q556" i="36"/>
  <c r="P580" i="36"/>
  <c r="P708" i="36"/>
  <c r="Q862" i="36"/>
  <c r="P862" i="36"/>
  <c r="P906" i="36"/>
  <c r="P65" i="36"/>
  <c r="R39" i="36"/>
  <c r="P354" i="36"/>
  <c r="R394" i="36"/>
  <c r="P428" i="36"/>
  <c r="Q335" i="36"/>
  <c r="Q504" i="36"/>
  <c r="P457" i="36"/>
  <c r="P675" i="36"/>
  <c r="Q766" i="36"/>
  <c r="P791" i="36"/>
  <c r="P925" i="36"/>
  <c r="Q934" i="36"/>
  <c r="R41" i="36"/>
  <c r="Q42" i="36"/>
  <c r="R42" i="36"/>
  <c r="R207" i="36"/>
  <c r="P256" i="36"/>
  <c r="P324" i="36"/>
  <c r="P435" i="36"/>
  <c r="R590" i="36"/>
  <c r="Q590" i="36"/>
  <c r="P701" i="36"/>
  <c r="P896" i="36"/>
  <c r="P924" i="36"/>
  <c r="R956" i="36"/>
  <c r="P956" i="36"/>
  <c r="P963" i="36"/>
  <c r="K1004" i="36"/>
  <c r="K1003" i="36"/>
  <c r="K1002" i="36"/>
  <c r="K1001" i="36"/>
  <c r="K1000" i="36"/>
  <c r="K999" i="36"/>
  <c r="K998" i="36"/>
  <c r="K997" i="36"/>
  <c r="K996" i="36"/>
  <c r="K995" i="36"/>
  <c r="K994" i="36"/>
  <c r="K993" i="36"/>
  <c r="K992" i="36"/>
  <c r="K991" i="36"/>
  <c r="K990" i="36"/>
  <c r="K989" i="36"/>
  <c r="K988" i="36"/>
  <c r="K987" i="36"/>
  <c r="K986" i="36"/>
  <c r="K985" i="36"/>
  <c r="K984" i="36"/>
  <c r="K983" i="36"/>
  <c r="K982" i="36"/>
  <c r="K981" i="36"/>
  <c r="K980" i="36"/>
  <c r="L1003" i="36"/>
  <c r="L995" i="36"/>
  <c r="L987" i="36"/>
  <c r="L979" i="36"/>
  <c r="L978" i="36"/>
  <c r="K975" i="36"/>
  <c r="K973" i="36"/>
  <c r="K971" i="36"/>
  <c r="K969" i="36"/>
  <c r="K967" i="36"/>
  <c r="K965" i="36"/>
  <c r="K963" i="36"/>
  <c r="L998" i="36"/>
  <c r="L990" i="36"/>
  <c r="L982" i="36"/>
  <c r="K979" i="36"/>
  <c r="K978" i="36"/>
  <c r="L977" i="36"/>
  <c r="L1001" i="36"/>
  <c r="L993" i="36"/>
  <c r="L985" i="36"/>
  <c r="K977" i="36"/>
  <c r="L1004" i="36"/>
  <c r="L996" i="36"/>
  <c r="L988" i="36"/>
  <c r="L980" i="36"/>
  <c r="L976" i="36"/>
  <c r="L974" i="36"/>
  <c r="L972" i="36"/>
  <c r="L970" i="36"/>
  <c r="L968" i="36"/>
  <c r="L966" i="36"/>
  <c r="L964" i="36"/>
  <c r="L962" i="36"/>
  <c r="L999" i="36"/>
  <c r="L991" i="36"/>
  <c r="L983" i="36"/>
  <c r="K976" i="36"/>
  <c r="K974" i="36"/>
  <c r="K972" i="36"/>
  <c r="K970" i="36"/>
  <c r="K968" i="36"/>
  <c r="K966" i="36"/>
  <c r="K964" i="36"/>
  <c r="K962" i="36"/>
  <c r="K961" i="36"/>
  <c r="K960" i="36"/>
  <c r="K959" i="36"/>
  <c r="K958" i="36"/>
  <c r="K957" i="36"/>
  <c r="K956" i="36"/>
  <c r="L1002" i="36"/>
  <c r="L994" i="36"/>
  <c r="L986" i="36"/>
  <c r="L997" i="36"/>
  <c r="L989" i="36"/>
  <c r="L981" i="36"/>
  <c r="K955" i="36"/>
  <c r="K951" i="36"/>
  <c r="K947" i="36"/>
  <c r="L965" i="36"/>
  <c r="L961" i="36"/>
  <c r="L960" i="36"/>
  <c r="L959" i="36"/>
  <c r="L958" i="36"/>
  <c r="L957" i="36"/>
  <c r="L952" i="36"/>
  <c r="L948" i="36"/>
  <c r="L956" i="36"/>
  <c r="K952" i="36"/>
  <c r="L1000" i="36"/>
  <c r="L969" i="36"/>
  <c r="L967" i="36"/>
  <c r="L953" i="36"/>
  <c r="L949" i="36"/>
  <c r="L992" i="36"/>
  <c r="L971" i="36"/>
  <c r="K953" i="36"/>
  <c r="K949" i="36"/>
  <c r="L984" i="36"/>
  <c r="L973" i="36"/>
  <c r="L954" i="36"/>
  <c r="L950" i="36"/>
  <c r="L975" i="36"/>
  <c r="K954" i="36"/>
  <c r="K950" i="36"/>
  <c r="L946" i="36"/>
  <c r="L945" i="36"/>
  <c r="L944" i="36"/>
  <c r="L943" i="36"/>
  <c r="L942" i="36"/>
  <c r="L941" i="36"/>
  <c r="L951" i="36"/>
  <c r="K945" i="36"/>
  <c r="K941" i="36"/>
  <c r="L939" i="36"/>
  <c r="K938" i="36"/>
  <c r="K936" i="36"/>
  <c r="L931" i="36"/>
  <c r="L963" i="36"/>
  <c r="K939" i="36"/>
  <c r="K948" i="36"/>
  <c r="K944" i="36"/>
  <c r="L940" i="36"/>
  <c r="K935" i="36"/>
  <c r="K940" i="36"/>
  <c r="K932" i="36"/>
  <c r="L947" i="36"/>
  <c r="K943" i="36"/>
  <c r="L933" i="36"/>
  <c r="K933" i="36"/>
  <c r="L929" i="36"/>
  <c r="L928" i="36"/>
  <c r="L927" i="36"/>
  <c r="L926" i="36"/>
  <c r="L925" i="36"/>
  <c r="K946" i="36"/>
  <c r="K942" i="36"/>
  <c r="L937" i="36"/>
  <c r="L934" i="36"/>
  <c r="L930" i="36"/>
  <c r="K929" i="36"/>
  <c r="K928" i="36"/>
  <c r="K927" i="36"/>
  <c r="K926" i="36"/>
  <c r="K925" i="36"/>
  <c r="K924" i="36"/>
  <c r="K923" i="36"/>
  <c r="K922" i="36"/>
  <c r="K921" i="36"/>
  <c r="K920" i="36"/>
  <c r="L938" i="36"/>
  <c r="L921" i="36"/>
  <c r="L917" i="36"/>
  <c r="K912" i="36"/>
  <c r="L955" i="36"/>
  <c r="K934" i="36"/>
  <c r="K931" i="36"/>
  <c r="L920" i="36"/>
  <c r="K917" i="36"/>
  <c r="L919" i="36"/>
  <c r="K919" i="36"/>
  <c r="L916" i="36"/>
  <c r="K911" i="36"/>
  <c r="K916" i="36"/>
  <c r="L913" i="36"/>
  <c r="L909" i="36"/>
  <c r="L908" i="36"/>
  <c r="L907" i="36"/>
  <c r="L906" i="36"/>
  <c r="L905" i="36"/>
  <c r="L904" i="36"/>
  <c r="L903" i="36"/>
  <c r="L902" i="36"/>
  <c r="L901" i="36"/>
  <c r="L900" i="36"/>
  <c r="L932" i="36"/>
  <c r="K930" i="36"/>
  <c r="L924" i="36"/>
  <c r="L918" i="36"/>
  <c r="K913" i="36"/>
  <c r="L910" i="36"/>
  <c r="K909" i="36"/>
  <c r="K908" i="36"/>
  <c r="K907" i="36"/>
  <c r="K906" i="36"/>
  <c r="K905" i="36"/>
  <c r="K904" i="36"/>
  <c r="K903" i="36"/>
  <c r="K902" i="36"/>
  <c r="K901" i="36"/>
  <c r="K900" i="36"/>
  <c r="K899" i="36"/>
  <c r="K898" i="36"/>
  <c r="K897" i="36"/>
  <c r="K896" i="36"/>
  <c r="K895" i="36"/>
  <c r="L936" i="36"/>
  <c r="L923" i="36"/>
  <c r="K918" i="36"/>
  <c r="L915" i="36"/>
  <c r="K910" i="36"/>
  <c r="K914" i="36"/>
  <c r="K937" i="36"/>
  <c r="L911" i="36"/>
  <c r="L899" i="36"/>
  <c r="L898" i="36"/>
  <c r="L922" i="36"/>
  <c r="L897" i="36"/>
  <c r="L894" i="36"/>
  <c r="L893" i="36"/>
  <c r="L892" i="36"/>
  <c r="L891" i="36"/>
  <c r="L890" i="36"/>
  <c r="L889" i="36"/>
  <c r="L888" i="36"/>
  <c r="L887" i="36"/>
  <c r="L886" i="36"/>
  <c r="L885" i="36"/>
  <c r="L884" i="36"/>
  <c r="L883" i="36"/>
  <c r="L882" i="36"/>
  <c r="L881" i="36"/>
  <c r="L880" i="36"/>
  <c r="L879" i="36"/>
  <c r="L878" i="36"/>
  <c r="L877" i="36"/>
  <c r="K915" i="36"/>
  <c r="L896" i="36"/>
  <c r="K894" i="36"/>
  <c r="K893" i="36"/>
  <c r="K892" i="36"/>
  <c r="K891" i="36"/>
  <c r="K890" i="36"/>
  <c r="K889" i="36"/>
  <c r="K888" i="36"/>
  <c r="K887" i="36"/>
  <c r="K886" i="36"/>
  <c r="K885" i="36"/>
  <c r="K884" i="36"/>
  <c r="K883" i="36"/>
  <c r="K882" i="36"/>
  <c r="K881" i="36"/>
  <c r="K880" i="36"/>
  <c r="K879" i="36"/>
  <c r="K878" i="36"/>
  <c r="K877" i="36"/>
  <c r="K876" i="36"/>
  <c r="K875" i="36"/>
  <c r="K874" i="36"/>
  <c r="K873" i="36"/>
  <c r="K872" i="36"/>
  <c r="K871" i="36"/>
  <c r="K870" i="36"/>
  <c r="K869" i="36"/>
  <c r="K868" i="36"/>
  <c r="K867" i="36"/>
  <c r="K866" i="36"/>
  <c r="K865" i="36"/>
  <c r="K864" i="36"/>
  <c r="K863" i="36"/>
  <c r="L912" i="36"/>
  <c r="L895" i="36"/>
  <c r="L870" i="36"/>
  <c r="L871" i="36"/>
  <c r="L865" i="36"/>
  <c r="L872" i="36"/>
  <c r="L873" i="36"/>
  <c r="L862" i="36"/>
  <c r="L861" i="36"/>
  <c r="L860" i="36"/>
  <c r="L859" i="36"/>
  <c r="L858" i="36"/>
  <c r="L857" i="36"/>
  <c r="L856" i="36"/>
  <c r="L855" i="36"/>
  <c r="L854" i="36"/>
  <c r="L853" i="36"/>
  <c r="L852" i="36"/>
  <c r="L851" i="36"/>
  <c r="L850" i="36"/>
  <c r="L849" i="36"/>
  <c r="L848" i="36"/>
  <c r="L847" i="36"/>
  <c r="L846" i="36"/>
  <c r="L845" i="36"/>
  <c r="L844" i="36"/>
  <c r="L935" i="36"/>
  <c r="L874" i="36"/>
  <c r="L864" i="36"/>
  <c r="K862" i="36"/>
  <c r="K861" i="36"/>
  <c r="K860" i="36"/>
  <c r="K859" i="36"/>
  <c r="K858" i="36"/>
  <c r="K857" i="36"/>
  <c r="K856" i="36"/>
  <c r="K855" i="36"/>
  <c r="K854" i="36"/>
  <c r="K853" i="36"/>
  <c r="K852" i="36"/>
  <c r="K851" i="36"/>
  <c r="K850" i="36"/>
  <c r="K849" i="36"/>
  <c r="K848" i="36"/>
  <c r="K847" i="36"/>
  <c r="K846" i="36"/>
  <c r="K845" i="36"/>
  <c r="K844" i="36"/>
  <c r="K843" i="36"/>
  <c r="K842" i="36"/>
  <c r="K841" i="36"/>
  <c r="K840" i="36"/>
  <c r="K839" i="36"/>
  <c r="K838" i="36"/>
  <c r="K837" i="36"/>
  <c r="K836" i="36"/>
  <c r="K835" i="36"/>
  <c r="K834" i="36"/>
  <c r="K833" i="36"/>
  <c r="K832" i="36"/>
  <c r="K831" i="36"/>
  <c r="K830" i="36"/>
  <c r="K829" i="36"/>
  <c r="K828" i="36"/>
  <c r="K827" i="36"/>
  <c r="K826" i="36"/>
  <c r="K825" i="36"/>
  <c r="L914" i="36"/>
  <c r="L875" i="36"/>
  <c r="L867" i="36"/>
  <c r="L876" i="36"/>
  <c r="L868" i="36"/>
  <c r="L866" i="36"/>
  <c r="K824" i="36"/>
  <c r="L823" i="36"/>
  <c r="L821" i="36"/>
  <c r="L819" i="36"/>
  <c r="L817" i="36"/>
  <c r="L815" i="36"/>
  <c r="L813" i="36"/>
  <c r="L811" i="36"/>
  <c r="L809" i="36"/>
  <c r="L869" i="36"/>
  <c r="L863" i="36"/>
  <c r="L807" i="36"/>
  <c r="L806" i="36"/>
  <c r="L805" i="36"/>
  <c r="L804" i="36"/>
  <c r="L803" i="36"/>
  <c r="L802" i="36"/>
  <c r="L801" i="36"/>
  <c r="L800" i="36"/>
  <c r="L799" i="36"/>
  <c r="L798" i="36"/>
  <c r="L797" i="36"/>
  <c r="L796" i="36"/>
  <c r="L795" i="36"/>
  <c r="L794" i="36"/>
  <c r="L793" i="36"/>
  <c r="L792" i="36"/>
  <c r="L791" i="36"/>
  <c r="L790" i="36"/>
  <c r="L822" i="36"/>
  <c r="L820" i="36"/>
  <c r="L818" i="36"/>
  <c r="L816" i="36"/>
  <c r="L814" i="36"/>
  <c r="L812" i="36"/>
  <c r="L810" i="36"/>
  <c r="L808" i="36"/>
  <c r="K807" i="36"/>
  <c r="K806" i="36"/>
  <c r="K805" i="36"/>
  <c r="K804" i="36"/>
  <c r="K803" i="36"/>
  <c r="K802" i="36"/>
  <c r="K801" i="36"/>
  <c r="K800" i="36"/>
  <c r="K799" i="36"/>
  <c r="K798" i="36"/>
  <c r="K797" i="36"/>
  <c r="K796" i="36"/>
  <c r="K795" i="36"/>
  <c r="K794" i="36"/>
  <c r="K793" i="36"/>
  <c r="K792" i="36"/>
  <c r="K791" i="36"/>
  <c r="K790" i="36"/>
  <c r="K789" i="36"/>
  <c r="K788" i="36"/>
  <c r="K787" i="36"/>
  <c r="K786" i="36"/>
  <c r="K785" i="36"/>
  <c r="K784" i="36"/>
  <c r="K783" i="36"/>
  <c r="K782" i="36"/>
  <c r="K781" i="36"/>
  <c r="K780" i="36"/>
  <c r="K779" i="36"/>
  <c r="K778" i="36"/>
  <c r="K777" i="36"/>
  <c r="K776" i="36"/>
  <c r="K775" i="36"/>
  <c r="K774" i="36"/>
  <c r="K773" i="36"/>
  <c r="L843" i="36"/>
  <c r="L842" i="36"/>
  <c r="L841" i="36"/>
  <c r="L840" i="36"/>
  <c r="L839" i="36"/>
  <c r="L838" i="36"/>
  <c r="L837" i="36"/>
  <c r="L836" i="36"/>
  <c r="L835" i="36"/>
  <c r="L834" i="36"/>
  <c r="L833" i="36"/>
  <c r="L832" i="36"/>
  <c r="L831" i="36"/>
  <c r="L830" i="36"/>
  <c r="L829" i="36"/>
  <c r="L828" i="36"/>
  <c r="L827" i="36"/>
  <c r="L826" i="36"/>
  <c r="L825" i="36"/>
  <c r="K822" i="36"/>
  <c r="K820" i="36"/>
  <c r="K818" i="36"/>
  <c r="K816" i="36"/>
  <c r="K814" i="36"/>
  <c r="K812" i="36"/>
  <c r="K810" i="36"/>
  <c r="K808" i="36"/>
  <c r="K823" i="36"/>
  <c r="K819" i="36"/>
  <c r="K815" i="36"/>
  <c r="K811" i="36"/>
  <c r="L785" i="36"/>
  <c r="L777" i="36"/>
  <c r="L783" i="36"/>
  <c r="L775" i="36"/>
  <c r="L782" i="36"/>
  <c r="L774" i="36"/>
  <c r="K821" i="36"/>
  <c r="K817" i="36"/>
  <c r="K813" i="36"/>
  <c r="K809" i="36"/>
  <c r="L789" i="36"/>
  <c r="L781" i="36"/>
  <c r="L773" i="36"/>
  <c r="L788" i="36"/>
  <c r="L780" i="36"/>
  <c r="L787" i="36"/>
  <c r="L779" i="36"/>
  <c r="L772" i="36"/>
  <c r="L771" i="36"/>
  <c r="L770" i="36"/>
  <c r="L769" i="36"/>
  <c r="L768" i="36"/>
  <c r="L767" i="36"/>
  <c r="L766" i="36"/>
  <c r="L765" i="36"/>
  <c r="L764" i="36"/>
  <c r="L763" i="36"/>
  <c r="L762" i="36"/>
  <c r="L761" i="36"/>
  <c r="L760" i="36"/>
  <c r="L759" i="36"/>
  <c r="L758" i="36"/>
  <c r="L757" i="36"/>
  <c r="L756" i="36"/>
  <c r="L755" i="36"/>
  <c r="L754" i="36"/>
  <c r="L753" i="36"/>
  <c r="L752" i="36"/>
  <c r="L751" i="36"/>
  <c r="L750" i="36"/>
  <c r="L749" i="36"/>
  <c r="L748" i="36"/>
  <c r="L747" i="36"/>
  <c r="L746" i="36"/>
  <c r="L745" i="36"/>
  <c r="L744" i="36"/>
  <c r="L743" i="36"/>
  <c r="L786" i="36"/>
  <c r="L737" i="36"/>
  <c r="K735" i="36"/>
  <c r="K731" i="36"/>
  <c r="K772" i="36"/>
  <c r="K768" i="36"/>
  <c r="K764" i="36"/>
  <c r="K760" i="36"/>
  <c r="K737" i="36"/>
  <c r="L732" i="36"/>
  <c r="K756" i="36"/>
  <c r="K754" i="36"/>
  <c r="K752" i="36"/>
  <c r="K750" i="36"/>
  <c r="K748" i="36"/>
  <c r="K746" i="36"/>
  <c r="K744" i="36"/>
  <c r="K732" i="36"/>
  <c r="K771" i="36"/>
  <c r="K767" i="36"/>
  <c r="K763" i="36"/>
  <c r="K759" i="36"/>
  <c r="L742" i="36"/>
  <c r="L741" i="36"/>
  <c r="L736" i="36"/>
  <c r="L733" i="36"/>
  <c r="L778" i="36"/>
  <c r="K742" i="36"/>
  <c r="K741" i="36"/>
  <c r="L740" i="36"/>
  <c r="K736" i="36"/>
  <c r="K733" i="36"/>
  <c r="L824" i="36"/>
  <c r="L776" i="36"/>
  <c r="K770" i="36"/>
  <c r="K766" i="36"/>
  <c r="K762" i="36"/>
  <c r="K758" i="36"/>
  <c r="K740" i="36"/>
  <c r="L739" i="36"/>
  <c r="L734" i="36"/>
  <c r="L730" i="36"/>
  <c r="L729" i="36"/>
  <c r="L728" i="36"/>
  <c r="L727" i="36"/>
  <c r="L726" i="36"/>
  <c r="L725" i="36"/>
  <c r="L724" i="36"/>
  <c r="L723" i="36"/>
  <c r="L722" i="36"/>
  <c r="L721" i="36"/>
  <c r="L720" i="36"/>
  <c r="L719" i="36"/>
  <c r="L718" i="36"/>
  <c r="L717" i="36"/>
  <c r="L716" i="36"/>
  <c r="L715" i="36"/>
  <c r="L714" i="36"/>
  <c r="L713" i="36"/>
  <c r="L712" i="36"/>
  <c r="L711" i="36"/>
  <c r="L710" i="36"/>
  <c r="L709" i="36"/>
  <c r="L708" i="36"/>
  <c r="L707" i="36"/>
  <c r="L706" i="36"/>
  <c r="L705" i="36"/>
  <c r="K755" i="36"/>
  <c r="K753" i="36"/>
  <c r="K751" i="36"/>
  <c r="K749" i="36"/>
  <c r="K747" i="36"/>
  <c r="K745" i="36"/>
  <c r="K743" i="36"/>
  <c r="K739" i="36"/>
  <c r="L738" i="36"/>
  <c r="K734" i="36"/>
  <c r="K730" i="36"/>
  <c r="K729" i="36"/>
  <c r="K728" i="36"/>
  <c r="K727" i="36"/>
  <c r="K726" i="36"/>
  <c r="K725" i="36"/>
  <c r="K724" i="36"/>
  <c r="K723" i="36"/>
  <c r="K722" i="36"/>
  <c r="K721" i="36"/>
  <c r="K720" i="36"/>
  <c r="K719" i="36"/>
  <c r="K718" i="36"/>
  <c r="K717" i="36"/>
  <c r="K716" i="36"/>
  <c r="K715" i="36"/>
  <c r="K714" i="36"/>
  <c r="K713" i="36"/>
  <c r="K712" i="36"/>
  <c r="K711" i="36"/>
  <c r="K710" i="36"/>
  <c r="K709" i="36"/>
  <c r="K708" i="36"/>
  <c r="K707" i="36"/>
  <c r="K706" i="36"/>
  <c r="K705" i="36"/>
  <c r="K704" i="36"/>
  <c r="K703" i="36"/>
  <c r="K702" i="36"/>
  <c r="K701" i="36"/>
  <c r="K700" i="36"/>
  <c r="K699" i="36"/>
  <c r="K698" i="36"/>
  <c r="K697" i="36"/>
  <c r="K738" i="36"/>
  <c r="L702" i="36"/>
  <c r="K695" i="36"/>
  <c r="K694" i="36"/>
  <c r="K693" i="36"/>
  <c r="K692" i="36"/>
  <c r="K691" i="36"/>
  <c r="K690" i="36"/>
  <c r="K689" i="36"/>
  <c r="K688" i="36"/>
  <c r="K687" i="36"/>
  <c r="K686" i="36"/>
  <c r="K685" i="36"/>
  <c r="K684" i="36"/>
  <c r="K683" i="36"/>
  <c r="K682" i="36"/>
  <c r="K681" i="36"/>
  <c r="K680" i="36"/>
  <c r="K679" i="36"/>
  <c r="K678" i="36"/>
  <c r="K677" i="36"/>
  <c r="K676" i="36"/>
  <c r="K675" i="36"/>
  <c r="K674" i="36"/>
  <c r="K673" i="36"/>
  <c r="K672" i="36"/>
  <c r="K671" i="36"/>
  <c r="K670" i="36"/>
  <c r="K669" i="36"/>
  <c r="K668" i="36"/>
  <c r="K667" i="36"/>
  <c r="K666" i="36"/>
  <c r="K665" i="36"/>
  <c r="K664" i="36"/>
  <c r="K663" i="36"/>
  <c r="K662" i="36"/>
  <c r="K661" i="36"/>
  <c r="K660" i="36"/>
  <c r="K659" i="36"/>
  <c r="K658" i="36"/>
  <c r="K657" i="36"/>
  <c r="K656" i="36"/>
  <c r="K655" i="36"/>
  <c r="K654" i="36"/>
  <c r="K653" i="36"/>
  <c r="K769" i="36"/>
  <c r="L703" i="36"/>
  <c r="L704" i="36"/>
  <c r="K765" i="36"/>
  <c r="L697" i="36"/>
  <c r="L696" i="36"/>
  <c r="L698" i="36"/>
  <c r="K696" i="36"/>
  <c r="K761" i="36"/>
  <c r="L699" i="36"/>
  <c r="L735" i="36"/>
  <c r="L700" i="36"/>
  <c r="L695" i="36"/>
  <c r="L686" i="36"/>
  <c r="L678" i="36"/>
  <c r="L670" i="36"/>
  <c r="L660" i="36"/>
  <c r="L653" i="36"/>
  <c r="L650" i="36"/>
  <c r="L646" i="36"/>
  <c r="K645" i="36"/>
  <c r="K644" i="36"/>
  <c r="K643" i="36"/>
  <c r="K642" i="36"/>
  <c r="K641" i="36"/>
  <c r="K640" i="36"/>
  <c r="K639" i="36"/>
  <c r="K638" i="36"/>
  <c r="K637" i="36"/>
  <c r="K636" i="36"/>
  <c r="K635" i="36"/>
  <c r="K634" i="36"/>
  <c r="K633" i="36"/>
  <c r="K632" i="36"/>
  <c r="K631" i="36"/>
  <c r="K630" i="36"/>
  <c r="K629" i="36"/>
  <c r="K628" i="36"/>
  <c r="K627" i="36"/>
  <c r="K626" i="36"/>
  <c r="K625" i="36"/>
  <c r="K624" i="36"/>
  <c r="K623" i="36"/>
  <c r="K622" i="36"/>
  <c r="K621" i="36"/>
  <c r="K620" i="36"/>
  <c r="K619" i="36"/>
  <c r="K618" i="36"/>
  <c r="K617" i="36"/>
  <c r="K616" i="36"/>
  <c r="K615" i="36"/>
  <c r="K614" i="36"/>
  <c r="K613" i="36"/>
  <c r="K612" i="36"/>
  <c r="K611" i="36"/>
  <c r="K610" i="36"/>
  <c r="K609" i="36"/>
  <c r="K608" i="36"/>
  <c r="K607" i="36"/>
  <c r="K606" i="36"/>
  <c r="K605" i="36"/>
  <c r="K604" i="36"/>
  <c r="K603" i="36"/>
  <c r="K602" i="36"/>
  <c r="K601" i="36"/>
  <c r="K600" i="36"/>
  <c r="K599" i="36"/>
  <c r="L694" i="36"/>
  <c r="L684" i="36"/>
  <c r="L679" i="36"/>
  <c r="L671" i="36"/>
  <c r="L659" i="36"/>
  <c r="K650" i="36"/>
  <c r="K646" i="36"/>
  <c r="L701" i="36"/>
  <c r="L693" i="36"/>
  <c r="L688" i="36"/>
  <c r="L680" i="36"/>
  <c r="L672" i="36"/>
  <c r="L658" i="36"/>
  <c r="L651" i="36"/>
  <c r="L647" i="36"/>
  <c r="L731" i="36"/>
  <c r="L692" i="36"/>
  <c r="L681" i="36"/>
  <c r="L673" i="36"/>
  <c r="L665" i="36"/>
  <c r="L657" i="36"/>
  <c r="K651" i="36"/>
  <c r="K647" i="36"/>
  <c r="K757" i="36"/>
  <c r="L691" i="36"/>
  <c r="L685" i="36"/>
  <c r="L682" i="36"/>
  <c r="L674" i="36"/>
  <c r="L666" i="36"/>
  <c r="L664" i="36"/>
  <c r="L656" i="36"/>
  <c r="L652" i="36"/>
  <c r="L648" i="36"/>
  <c r="L784" i="36"/>
  <c r="L690" i="36"/>
  <c r="L687" i="36"/>
  <c r="L675" i="36"/>
  <c r="L667" i="36"/>
  <c r="L663" i="36"/>
  <c r="L655" i="36"/>
  <c r="K652" i="36"/>
  <c r="K648" i="36"/>
  <c r="L683" i="36"/>
  <c r="L676" i="36"/>
  <c r="L668" i="36"/>
  <c r="L662" i="36"/>
  <c r="L654" i="36"/>
  <c r="L649" i="36"/>
  <c r="L638" i="36"/>
  <c r="L630" i="36"/>
  <c r="L603" i="36"/>
  <c r="L597" i="36"/>
  <c r="K592" i="36"/>
  <c r="L589" i="36"/>
  <c r="K584" i="36"/>
  <c r="L581" i="36"/>
  <c r="K576" i="36"/>
  <c r="L573" i="36"/>
  <c r="K568" i="36"/>
  <c r="L565" i="36"/>
  <c r="K560" i="36"/>
  <c r="L557" i="36"/>
  <c r="K553" i="36"/>
  <c r="K552" i="36"/>
  <c r="K551" i="36"/>
  <c r="K550" i="36"/>
  <c r="K549" i="36"/>
  <c r="K548" i="36"/>
  <c r="K547" i="36"/>
  <c r="K546" i="36"/>
  <c r="K545" i="36"/>
  <c r="K544" i="36"/>
  <c r="K543" i="36"/>
  <c r="K542" i="36"/>
  <c r="K541" i="36"/>
  <c r="K540" i="36"/>
  <c r="K539" i="36"/>
  <c r="K538" i="36"/>
  <c r="K537" i="36"/>
  <c r="K536" i="36"/>
  <c r="K535" i="36"/>
  <c r="K534" i="36"/>
  <c r="K649" i="36"/>
  <c r="L645" i="36"/>
  <c r="L637" i="36"/>
  <c r="L629" i="36"/>
  <c r="L622" i="36"/>
  <c r="L614" i="36"/>
  <c r="L611" i="36"/>
  <c r="L610" i="36"/>
  <c r="L602" i="36"/>
  <c r="K597" i="36"/>
  <c r="L594" i="36"/>
  <c r="K589" i="36"/>
  <c r="L586" i="36"/>
  <c r="K581" i="36"/>
  <c r="L578" i="36"/>
  <c r="K573" i="36"/>
  <c r="L570" i="36"/>
  <c r="K565" i="36"/>
  <c r="L562" i="36"/>
  <c r="K557" i="36"/>
  <c r="L644" i="36"/>
  <c r="L636" i="36"/>
  <c r="L628" i="36"/>
  <c r="L619" i="36"/>
  <c r="L617" i="36"/>
  <c r="L609" i="36"/>
  <c r="L601" i="36"/>
  <c r="K594" i="36"/>
  <c r="L591" i="36"/>
  <c r="K586" i="36"/>
  <c r="L583" i="36"/>
  <c r="K578" i="36"/>
  <c r="L575" i="36"/>
  <c r="K570" i="36"/>
  <c r="L567" i="36"/>
  <c r="K562" i="36"/>
  <c r="L677" i="36"/>
  <c r="L643" i="36"/>
  <c r="L635" i="36"/>
  <c r="L627" i="36"/>
  <c r="L612" i="36"/>
  <c r="L608" i="36"/>
  <c r="L600" i="36"/>
  <c r="L596" i="36"/>
  <c r="K591" i="36"/>
  <c r="L588" i="36"/>
  <c r="K583" i="36"/>
  <c r="L580" i="36"/>
  <c r="K575" i="36"/>
  <c r="L572" i="36"/>
  <c r="K567" i="36"/>
  <c r="L564" i="36"/>
  <c r="K559" i="36"/>
  <c r="L556" i="36"/>
  <c r="L689" i="36"/>
  <c r="L661" i="36"/>
  <c r="L642" i="36"/>
  <c r="L634" i="36"/>
  <c r="L626" i="36"/>
  <c r="L621" i="36"/>
  <c r="L615" i="36"/>
  <c r="L607" i="36"/>
  <c r="L599" i="36"/>
  <c r="K596" i="36"/>
  <c r="L593" i="36"/>
  <c r="K588" i="36"/>
  <c r="L585" i="36"/>
  <c r="K580" i="36"/>
  <c r="L577" i="36"/>
  <c r="K572" i="36"/>
  <c r="L569" i="36"/>
  <c r="K564" i="36"/>
  <c r="L561" i="36"/>
  <c r="K556" i="36"/>
  <c r="L641" i="36"/>
  <c r="L633" i="36"/>
  <c r="L625" i="36"/>
  <c r="L618" i="36"/>
  <c r="L606" i="36"/>
  <c r="L598" i="36"/>
  <c r="K593" i="36"/>
  <c r="L590" i="36"/>
  <c r="K585" i="36"/>
  <c r="L582" i="36"/>
  <c r="K577" i="36"/>
  <c r="L574" i="36"/>
  <c r="K569" i="36"/>
  <c r="L566" i="36"/>
  <c r="K561" i="36"/>
  <c r="L558" i="36"/>
  <c r="L669" i="36"/>
  <c r="L640" i="36"/>
  <c r="L632" i="36"/>
  <c r="L624" i="36"/>
  <c r="L613" i="36"/>
  <c r="L605" i="36"/>
  <c r="K598" i="36"/>
  <c r="L595" i="36"/>
  <c r="K590" i="36"/>
  <c r="L587" i="36"/>
  <c r="K582" i="36"/>
  <c r="L579" i="36"/>
  <c r="K574" i="36"/>
  <c r="L571" i="36"/>
  <c r="K566" i="36"/>
  <c r="L563" i="36"/>
  <c r="K558" i="36"/>
  <c r="L555" i="36"/>
  <c r="L631" i="36"/>
  <c r="K563" i="36"/>
  <c r="K555" i="36"/>
  <c r="L551" i="36"/>
  <c r="K530" i="36"/>
  <c r="L527" i="36"/>
  <c r="K522" i="36"/>
  <c r="L519" i="36"/>
  <c r="L604" i="36"/>
  <c r="K571" i="36"/>
  <c r="L560" i="36"/>
  <c r="L559" i="36"/>
  <c r="L546" i="36"/>
  <c r="L539" i="36"/>
  <c r="L538" i="36"/>
  <c r="L532" i="36"/>
  <c r="K527" i="36"/>
  <c r="L524" i="36"/>
  <c r="K519" i="36"/>
  <c r="L623" i="36"/>
  <c r="K579" i="36"/>
  <c r="L568" i="36"/>
  <c r="L554" i="36"/>
  <c r="L549" i="36"/>
  <c r="L540" i="36"/>
  <c r="L537" i="36"/>
  <c r="K532" i="36"/>
  <c r="L529" i="36"/>
  <c r="K524" i="36"/>
  <c r="L521" i="36"/>
  <c r="K587" i="36"/>
  <c r="L576" i="36"/>
  <c r="K554" i="36"/>
  <c r="L552" i="36"/>
  <c r="L541" i="36"/>
  <c r="L536" i="36"/>
  <c r="K529" i="36"/>
  <c r="L526" i="36"/>
  <c r="K521" i="36"/>
  <c r="L616" i="36"/>
  <c r="K595" i="36"/>
  <c r="L584" i="36"/>
  <c r="L547" i="36"/>
  <c r="L542" i="36"/>
  <c r="L535" i="36"/>
  <c r="L531" i="36"/>
  <c r="K526" i="36"/>
  <c r="L523" i="36"/>
  <c r="L592" i="36"/>
  <c r="L550" i="36"/>
  <c r="L543" i="36"/>
  <c r="L534" i="36"/>
  <c r="K531" i="36"/>
  <c r="L528" i="36"/>
  <c r="K523" i="36"/>
  <c r="L520" i="36"/>
  <c r="L518" i="36"/>
  <c r="L517" i="36"/>
  <c r="L516" i="36"/>
  <c r="L515" i="36"/>
  <c r="L514" i="36"/>
  <c r="L513" i="36"/>
  <c r="L512" i="36"/>
  <c r="L511" i="36"/>
  <c r="L510" i="36"/>
  <c r="L509" i="36"/>
  <c r="L508" i="36"/>
  <c r="L507" i="36"/>
  <c r="L506" i="36"/>
  <c r="L505" i="36"/>
  <c r="L504" i="36"/>
  <c r="L503" i="36"/>
  <c r="L502" i="36"/>
  <c r="L639" i="36"/>
  <c r="L620" i="36"/>
  <c r="L553" i="36"/>
  <c r="L544" i="36"/>
  <c r="L533" i="36"/>
  <c r="K528" i="36"/>
  <c r="L525" i="36"/>
  <c r="K520" i="36"/>
  <c r="K518" i="36"/>
  <c r="K517" i="36"/>
  <c r="K516" i="36"/>
  <c r="K515" i="36"/>
  <c r="K514" i="36"/>
  <c r="K513" i="36"/>
  <c r="K512" i="36"/>
  <c r="K511" i="36"/>
  <c r="K510" i="36"/>
  <c r="K509" i="36"/>
  <c r="K508" i="36"/>
  <c r="K507" i="36"/>
  <c r="K506" i="36"/>
  <c r="K505" i="36"/>
  <c r="K504" i="36"/>
  <c r="K503" i="36"/>
  <c r="K502" i="36"/>
  <c r="K501" i="36"/>
  <c r="K500" i="36"/>
  <c r="K499" i="36"/>
  <c r="K498" i="36"/>
  <c r="K497" i="36"/>
  <c r="K496" i="36"/>
  <c r="K495" i="36"/>
  <c r="K494" i="36"/>
  <c r="K493" i="36"/>
  <c r="K492" i="36"/>
  <c r="K491" i="36"/>
  <c r="K490" i="36"/>
  <c r="K489" i="36"/>
  <c r="K488" i="36"/>
  <c r="K487" i="36"/>
  <c r="K486" i="36"/>
  <c r="K485" i="36"/>
  <c r="K484" i="36"/>
  <c r="K483" i="36"/>
  <c r="K482" i="36"/>
  <c r="L522" i="36"/>
  <c r="L496" i="36"/>
  <c r="L488" i="36"/>
  <c r="L485" i="36"/>
  <c r="K478" i="36"/>
  <c r="L477" i="36"/>
  <c r="L473" i="36"/>
  <c r="K468" i="36"/>
  <c r="K525" i="36"/>
  <c r="L499" i="36"/>
  <c r="L491" i="36"/>
  <c r="K477" i="36"/>
  <c r="L476" i="36"/>
  <c r="K473" i="36"/>
  <c r="L470" i="36"/>
  <c r="L545" i="36"/>
  <c r="L494" i="36"/>
  <c r="L486" i="36"/>
  <c r="K476" i="36"/>
  <c r="L475" i="36"/>
  <c r="K470" i="36"/>
  <c r="L467" i="36"/>
  <c r="L530" i="36"/>
  <c r="L497" i="36"/>
  <c r="L489" i="36"/>
  <c r="K475" i="36"/>
  <c r="L472" i="36"/>
  <c r="K467" i="36"/>
  <c r="L548" i="36"/>
  <c r="K533" i="36"/>
  <c r="L500" i="36"/>
  <c r="L492" i="36"/>
  <c r="L481" i="36"/>
  <c r="K472" i="36"/>
  <c r="L469" i="36"/>
  <c r="L465" i="36"/>
  <c r="L464" i="36"/>
  <c r="L463" i="36"/>
  <c r="L462" i="36"/>
  <c r="L461" i="36"/>
  <c r="L460" i="36"/>
  <c r="L459" i="36"/>
  <c r="L458" i="36"/>
  <c r="L457" i="36"/>
  <c r="L456" i="36"/>
  <c r="L455" i="36"/>
  <c r="L454" i="36"/>
  <c r="L453" i="36"/>
  <c r="L452" i="36"/>
  <c r="L451" i="36"/>
  <c r="L450" i="36"/>
  <c r="L449" i="36"/>
  <c r="L448" i="36"/>
  <c r="L447" i="36"/>
  <c r="L495" i="36"/>
  <c r="L487" i="36"/>
  <c r="L482" i="36"/>
  <c r="K481" i="36"/>
  <c r="L480" i="36"/>
  <c r="L474" i="36"/>
  <c r="K469" i="36"/>
  <c r="L466" i="36"/>
  <c r="K465" i="36"/>
  <c r="K464" i="36"/>
  <c r="K463" i="36"/>
  <c r="K462" i="36"/>
  <c r="K461" i="36"/>
  <c r="K460" i="36"/>
  <c r="K459" i="36"/>
  <c r="K458" i="36"/>
  <c r="K457" i="36"/>
  <c r="K456" i="36"/>
  <c r="K455" i="36"/>
  <c r="K454" i="36"/>
  <c r="K453" i="36"/>
  <c r="K452" i="36"/>
  <c r="K451" i="36"/>
  <c r="K450" i="36"/>
  <c r="K449" i="36"/>
  <c r="K448" i="36"/>
  <c r="K447" i="36"/>
  <c r="K446" i="36"/>
  <c r="K445" i="36"/>
  <c r="K444" i="36"/>
  <c r="K443" i="36"/>
  <c r="K442" i="36"/>
  <c r="K441" i="36"/>
  <c r="K440" i="36"/>
  <c r="K439" i="36"/>
  <c r="K438" i="36"/>
  <c r="K437" i="36"/>
  <c r="K436" i="36"/>
  <c r="K435" i="36"/>
  <c r="K434" i="36"/>
  <c r="K433" i="36"/>
  <c r="K432" i="36"/>
  <c r="L498" i="36"/>
  <c r="L490" i="36"/>
  <c r="L483" i="36"/>
  <c r="K480" i="36"/>
  <c r="L479" i="36"/>
  <c r="K474" i="36"/>
  <c r="L471" i="36"/>
  <c r="K466" i="36"/>
  <c r="L434" i="36"/>
  <c r="L427" i="36"/>
  <c r="L423" i="36"/>
  <c r="L419" i="36"/>
  <c r="L484" i="36"/>
  <c r="K471" i="36"/>
  <c r="L468" i="36"/>
  <c r="L442" i="36"/>
  <c r="L435" i="36"/>
  <c r="K427" i="36"/>
  <c r="K423" i="36"/>
  <c r="K419" i="36"/>
  <c r="L415" i="36"/>
  <c r="L414" i="36"/>
  <c r="L413" i="36"/>
  <c r="L412" i="36"/>
  <c r="L411" i="36"/>
  <c r="L410" i="36"/>
  <c r="L409" i="36"/>
  <c r="L408" i="36"/>
  <c r="L407" i="36"/>
  <c r="L406" i="36"/>
  <c r="L405" i="36"/>
  <c r="L404" i="36"/>
  <c r="L403" i="36"/>
  <c r="L402" i="36"/>
  <c r="L401" i="36"/>
  <c r="L400" i="36"/>
  <c r="L399" i="36"/>
  <c r="L398" i="36"/>
  <c r="L397" i="36"/>
  <c r="L396" i="36"/>
  <c r="L395" i="36"/>
  <c r="L394" i="36"/>
  <c r="L393" i="36"/>
  <c r="L392" i="36"/>
  <c r="L391" i="36"/>
  <c r="L390" i="36"/>
  <c r="L389" i="36"/>
  <c r="L388" i="36"/>
  <c r="L387" i="36"/>
  <c r="L386" i="36"/>
  <c r="L385" i="36"/>
  <c r="L445" i="36"/>
  <c r="L436" i="36"/>
  <c r="L428" i="36"/>
  <c r="L424" i="36"/>
  <c r="L420" i="36"/>
  <c r="L416" i="36"/>
  <c r="K415" i="36"/>
  <c r="K414" i="36"/>
  <c r="K413" i="36"/>
  <c r="K412" i="36"/>
  <c r="K411" i="36"/>
  <c r="K410" i="36"/>
  <c r="K409" i="36"/>
  <c r="K408" i="36"/>
  <c r="K407" i="36"/>
  <c r="K406" i="36"/>
  <c r="K405" i="36"/>
  <c r="K404" i="36"/>
  <c r="K403" i="36"/>
  <c r="K402" i="36"/>
  <c r="K401" i="36"/>
  <c r="K400" i="36"/>
  <c r="K399" i="36"/>
  <c r="K398" i="36"/>
  <c r="K397" i="36"/>
  <c r="K396" i="36"/>
  <c r="K395" i="36"/>
  <c r="K394" i="36"/>
  <c r="K393" i="36"/>
  <c r="K392" i="36"/>
  <c r="K391" i="36"/>
  <c r="K390" i="36"/>
  <c r="K389" i="36"/>
  <c r="K388" i="36"/>
  <c r="K387" i="36"/>
  <c r="K386" i="36"/>
  <c r="K385" i="36"/>
  <c r="K384" i="36"/>
  <c r="K383" i="36"/>
  <c r="K382" i="36"/>
  <c r="K381" i="36"/>
  <c r="K380" i="36"/>
  <c r="K379" i="36"/>
  <c r="K378" i="36"/>
  <c r="K377" i="36"/>
  <c r="K376" i="36"/>
  <c r="K375" i="36"/>
  <c r="K374" i="36"/>
  <c r="K373" i="36"/>
  <c r="K372" i="36"/>
  <c r="K371" i="36"/>
  <c r="K370" i="36"/>
  <c r="K369" i="36"/>
  <c r="K368" i="36"/>
  <c r="K367" i="36"/>
  <c r="K366" i="36"/>
  <c r="K365" i="36"/>
  <c r="K364" i="36"/>
  <c r="K363" i="36"/>
  <c r="K362" i="36"/>
  <c r="K361" i="36"/>
  <c r="K360" i="36"/>
  <c r="K359" i="36"/>
  <c r="K358" i="36"/>
  <c r="K357" i="36"/>
  <c r="K356" i="36"/>
  <c r="L437" i="36"/>
  <c r="K428" i="36"/>
  <c r="K424" i="36"/>
  <c r="K420" i="36"/>
  <c r="K416" i="36"/>
  <c r="L493" i="36"/>
  <c r="L443" i="36"/>
  <c r="L438" i="36"/>
  <c r="L429" i="36"/>
  <c r="L425" i="36"/>
  <c r="L421" i="36"/>
  <c r="L417" i="36"/>
  <c r="L478" i="36"/>
  <c r="L446" i="36"/>
  <c r="L439" i="36"/>
  <c r="L431" i="36"/>
  <c r="K429" i="36"/>
  <c r="K425" i="36"/>
  <c r="K421" i="36"/>
  <c r="K417" i="36"/>
  <c r="L501" i="36"/>
  <c r="K479" i="36"/>
  <c r="L440" i="36"/>
  <c r="L432" i="36"/>
  <c r="K431" i="36"/>
  <c r="L430" i="36"/>
  <c r="L426" i="36"/>
  <c r="L422" i="36"/>
  <c r="L418" i="36"/>
  <c r="L380" i="36"/>
  <c r="L372" i="36"/>
  <c r="L364" i="36"/>
  <c r="L356" i="36"/>
  <c r="L349" i="36"/>
  <c r="K348" i="36"/>
  <c r="L341" i="36"/>
  <c r="K340" i="36"/>
  <c r="K336" i="36"/>
  <c r="L335" i="36"/>
  <c r="K328" i="36"/>
  <c r="K326" i="36"/>
  <c r="K322" i="36"/>
  <c r="K318" i="36"/>
  <c r="K314" i="36"/>
  <c r="K310" i="36"/>
  <c r="K306" i="36"/>
  <c r="K302" i="36"/>
  <c r="K298" i="36"/>
  <c r="K294" i="36"/>
  <c r="K290" i="36"/>
  <c r="K286" i="36"/>
  <c r="K282" i="36"/>
  <c r="K278" i="36"/>
  <c r="K274" i="36"/>
  <c r="K270" i="36"/>
  <c r="K266" i="36"/>
  <c r="K262" i="36"/>
  <c r="K258" i="36"/>
  <c r="K254" i="36"/>
  <c r="L433" i="36"/>
  <c r="L375" i="36"/>
  <c r="L367" i="36"/>
  <c r="L359" i="36"/>
  <c r="L350" i="36"/>
  <c r="K349" i="36"/>
  <c r="L342" i="36"/>
  <c r="K341" i="36"/>
  <c r="K335" i="36"/>
  <c r="L334" i="36"/>
  <c r="L323" i="36"/>
  <c r="L319" i="36"/>
  <c r="L315" i="36"/>
  <c r="L311" i="36"/>
  <c r="L307" i="36"/>
  <c r="L303" i="36"/>
  <c r="L299" i="36"/>
  <c r="L295" i="36"/>
  <c r="L291" i="36"/>
  <c r="L287" i="36"/>
  <c r="L283" i="36"/>
  <c r="L279" i="36"/>
  <c r="L275" i="36"/>
  <c r="L271" i="36"/>
  <c r="L267" i="36"/>
  <c r="L263" i="36"/>
  <c r="L259" i="36"/>
  <c r="L255" i="36"/>
  <c r="L444" i="36"/>
  <c r="L383" i="36"/>
  <c r="L378" i="36"/>
  <c r="L370" i="36"/>
  <c r="L362" i="36"/>
  <c r="L351" i="36"/>
  <c r="K350" i="36"/>
  <c r="L343" i="36"/>
  <c r="K342" i="36"/>
  <c r="K334" i="36"/>
  <c r="L333" i="36"/>
  <c r="L327" i="36"/>
  <c r="K323" i="36"/>
  <c r="K319" i="36"/>
  <c r="K315" i="36"/>
  <c r="K311" i="36"/>
  <c r="K307" i="36"/>
  <c r="K303" i="36"/>
  <c r="K299" i="36"/>
  <c r="K295" i="36"/>
  <c r="K291" i="36"/>
  <c r="K287" i="36"/>
  <c r="K283" i="36"/>
  <c r="K279" i="36"/>
  <c r="K275" i="36"/>
  <c r="K271" i="36"/>
  <c r="K267" i="36"/>
  <c r="K263" i="36"/>
  <c r="K259" i="36"/>
  <c r="K255" i="36"/>
  <c r="L381" i="36"/>
  <c r="L373" i="36"/>
  <c r="L365" i="36"/>
  <c r="L357" i="36"/>
  <c r="L352" i="36"/>
  <c r="K351" i="36"/>
  <c r="L344" i="36"/>
  <c r="K343" i="36"/>
  <c r="K333" i="36"/>
  <c r="L332" i="36"/>
  <c r="K327" i="36"/>
  <c r="L324" i="36"/>
  <c r="L320" i="36"/>
  <c r="L316" i="36"/>
  <c r="L312" i="36"/>
  <c r="L308" i="36"/>
  <c r="L304" i="36"/>
  <c r="L300" i="36"/>
  <c r="L296" i="36"/>
  <c r="L292" i="36"/>
  <c r="L288" i="36"/>
  <c r="L284" i="36"/>
  <c r="L280" i="36"/>
  <c r="L276" i="36"/>
  <c r="L272" i="36"/>
  <c r="L268" i="36"/>
  <c r="L264" i="36"/>
  <c r="L260" i="36"/>
  <c r="L256" i="36"/>
  <c r="L376" i="36"/>
  <c r="L368" i="36"/>
  <c r="L360" i="36"/>
  <c r="L353" i="36"/>
  <c r="K352" i="36"/>
  <c r="L345" i="36"/>
  <c r="K344" i="36"/>
  <c r="K332" i="36"/>
  <c r="L331" i="36"/>
  <c r="K324" i="36"/>
  <c r="K320" i="36"/>
  <c r="K316" i="36"/>
  <c r="K312" i="36"/>
  <c r="K308" i="36"/>
  <c r="K304" i="36"/>
  <c r="K300" i="36"/>
  <c r="K296" i="36"/>
  <c r="K292" i="36"/>
  <c r="K288" i="36"/>
  <c r="K284" i="36"/>
  <c r="K280" i="36"/>
  <c r="K276" i="36"/>
  <c r="K272" i="36"/>
  <c r="K268" i="36"/>
  <c r="K264" i="36"/>
  <c r="K260" i="36"/>
  <c r="K256" i="36"/>
  <c r="L379" i="36"/>
  <c r="L371" i="36"/>
  <c r="L363" i="36"/>
  <c r="L354" i="36"/>
  <c r="K353" i="36"/>
  <c r="L346" i="36"/>
  <c r="K345" i="36"/>
  <c r="L338" i="36"/>
  <c r="K331" i="36"/>
  <c r="L330" i="36"/>
  <c r="L325" i="36"/>
  <c r="L321" i="36"/>
  <c r="L317" i="36"/>
  <c r="L313" i="36"/>
  <c r="L309" i="36"/>
  <c r="L305" i="36"/>
  <c r="L301" i="36"/>
  <c r="L297" i="36"/>
  <c r="L293" i="36"/>
  <c r="L289" i="36"/>
  <c r="L285" i="36"/>
  <c r="L281" i="36"/>
  <c r="L277" i="36"/>
  <c r="L273" i="36"/>
  <c r="L269" i="36"/>
  <c r="L265" i="36"/>
  <c r="L261" i="36"/>
  <c r="L257" i="36"/>
  <c r="L253" i="36"/>
  <c r="L252" i="36"/>
  <c r="L251" i="36"/>
  <c r="L250" i="36"/>
  <c r="L249" i="36"/>
  <c r="L248" i="36"/>
  <c r="L247" i="36"/>
  <c r="L246" i="36"/>
  <c r="L245" i="36"/>
  <c r="L244" i="36"/>
  <c r="L243" i="36"/>
  <c r="L242" i="36"/>
  <c r="L241" i="36"/>
  <c r="L240" i="36"/>
  <c r="L382" i="36"/>
  <c r="L374" i="36"/>
  <c r="L366" i="36"/>
  <c r="L358" i="36"/>
  <c r="L355" i="36"/>
  <c r="K354" i="36"/>
  <c r="L347" i="36"/>
  <c r="K346" i="36"/>
  <c r="L339" i="36"/>
  <c r="K338" i="36"/>
  <c r="L337" i="36"/>
  <c r="K330" i="36"/>
  <c r="L329" i="36"/>
  <c r="K325" i="36"/>
  <c r="K321" i="36"/>
  <c r="K317" i="36"/>
  <c r="K313" i="36"/>
  <c r="K309" i="36"/>
  <c r="K305" i="36"/>
  <c r="K301" i="36"/>
  <c r="K297" i="36"/>
  <c r="K293" i="36"/>
  <c r="K289" i="36"/>
  <c r="K285" i="36"/>
  <c r="K281" i="36"/>
  <c r="K277" i="36"/>
  <c r="K273" i="36"/>
  <c r="K269" i="36"/>
  <c r="K265" i="36"/>
  <c r="K261" i="36"/>
  <c r="K257" i="36"/>
  <c r="K253" i="36"/>
  <c r="K252" i="36"/>
  <c r="K251" i="36"/>
  <c r="K250" i="36"/>
  <c r="K249" i="36"/>
  <c r="K248" i="36"/>
  <c r="K247" i="36"/>
  <c r="K246" i="36"/>
  <c r="K245" i="36"/>
  <c r="K244" i="36"/>
  <c r="K243" i="36"/>
  <c r="L377" i="36"/>
  <c r="L318" i="36"/>
  <c r="L235" i="36"/>
  <c r="K232" i="36"/>
  <c r="L228" i="36"/>
  <c r="K227" i="36"/>
  <c r="K224" i="36"/>
  <c r="K221" i="36"/>
  <c r="L218" i="36"/>
  <c r="K213" i="36"/>
  <c r="L210" i="36"/>
  <c r="K206" i="36"/>
  <c r="K202" i="36"/>
  <c r="K198" i="36"/>
  <c r="K194" i="36"/>
  <c r="L314" i="36"/>
  <c r="K240" i="36"/>
  <c r="L238" i="36"/>
  <c r="K235" i="36"/>
  <c r="L229" i="36"/>
  <c r="K228" i="36"/>
  <c r="L223" i="36"/>
  <c r="K218" i="36"/>
  <c r="L215" i="36"/>
  <c r="K210" i="36"/>
  <c r="L207" i="36"/>
  <c r="L203" i="36"/>
  <c r="L199" i="36"/>
  <c r="L195" i="36"/>
  <c r="L441" i="36"/>
  <c r="K355" i="36"/>
  <c r="L310" i="36"/>
  <c r="K238" i="36"/>
  <c r="L233" i="36"/>
  <c r="L230" i="36"/>
  <c r="K229" i="36"/>
  <c r="K223" i="36"/>
  <c r="L220" i="36"/>
  <c r="K215" i="36"/>
  <c r="L212" i="36"/>
  <c r="K207" i="36"/>
  <c r="K203" i="36"/>
  <c r="K199" i="36"/>
  <c r="K195" i="36"/>
  <c r="K430" i="36"/>
  <c r="K422" i="36"/>
  <c r="L369" i="36"/>
  <c r="L336" i="36"/>
  <c r="L306" i="36"/>
  <c r="L236" i="36"/>
  <c r="K233" i="36"/>
  <c r="K230" i="36"/>
  <c r="K220" i="36"/>
  <c r="L217" i="36"/>
  <c r="K212" i="36"/>
  <c r="L208" i="36"/>
  <c r="L204" i="36"/>
  <c r="L200" i="36"/>
  <c r="L196" i="36"/>
  <c r="K347" i="36"/>
  <c r="K337" i="36"/>
  <c r="L302" i="36"/>
  <c r="L298" i="36"/>
  <c r="L294" i="36"/>
  <c r="L290" i="36"/>
  <c r="L286" i="36"/>
  <c r="L282" i="36"/>
  <c r="L278" i="36"/>
  <c r="L274" i="36"/>
  <c r="L270" i="36"/>
  <c r="L266" i="36"/>
  <c r="L262" i="36"/>
  <c r="L258" i="36"/>
  <c r="L254" i="36"/>
  <c r="L239" i="36"/>
  <c r="K236" i="36"/>
  <c r="L231" i="36"/>
  <c r="L222" i="36"/>
  <c r="K217" i="36"/>
  <c r="L214" i="36"/>
  <c r="K208" i="36"/>
  <c r="K204" i="36"/>
  <c r="K200" i="36"/>
  <c r="K196" i="36"/>
  <c r="L384" i="36"/>
  <c r="L348" i="36"/>
  <c r="K242" i="36"/>
  <c r="K239" i="36"/>
  <c r="L234" i="36"/>
  <c r="K231" i="36"/>
  <c r="K222" i="36"/>
  <c r="L219" i="36"/>
  <c r="K214" i="36"/>
  <c r="L211" i="36"/>
  <c r="L209" i="36"/>
  <c r="L205" i="36"/>
  <c r="L201" i="36"/>
  <c r="L197" i="36"/>
  <c r="L193" i="36"/>
  <c r="L192" i="36"/>
  <c r="L191" i="36"/>
  <c r="L190" i="36"/>
  <c r="L189" i="36"/>
  <c r="L188" i="36"/>
  <c r="L187" i="36"/>
  <c r="L186" i="36"/>
  <c r="L185" i="36"/>
  <c r="L184" i="36"/>
  <c r="L183" i="36"/>
  <c r="L182" i="36"/>
  <c r="L181" i="36"/>
  <c r="L180" i="36"/>
  <c r="L179" i="36"/>
  <c r="L178" i="36"/>
  <c r="L177" i="36"/>
  <c r="L176" i="36"/>
  <c r="L175" i="36"/>
  <c r="L174" i="36"/>
  <c r="L173" i="36"/>
  <c r="L172" i="36"/>
  <c r="L171" i="36"/>
  <c r="L170" i="36"/>
  <c r="L169" i="36"/>
  <c r="L168" i="36"/>
  <c r="L167" i="36"/>
  <c r="L166" i="36"/>
  <c r="L165" i="36"/>
  <c r="L164" i="36"/>
  <c r="L163" i="36"/>
  <c r="L162" i="36"/>
  <c r="L161" i="36"/>
  <c r="L160" i="36"/>
  <c r="L159" i="36"/>
  <c r="L158" i="36"/>
  <c r="L157" i="36"/>
  <c r="L156" i="36"/>
  <c r="L155" i="36"/>
  <c r="L154" i="36"/>
  <c r="L153" i="36"/>
  <c r="L152" i="36"/>
  <c r="L151" i="36"/>
  <c r="L150" i="36"/>
  <c r="L149" i="36"/>
  <c r="L148" i="36"/>
  <c r="L147" i="36"/>
  <c r="L146" i="36"/>
  <c r="L145" i="36"/>
  <c r="L144" i="36"/>
  <c r="L143" i="36"/>
  <c r="L142" i="36"/>
  <c r="L141" i="36"/>
  <c r="L140" i="36"/>
  <c r="L139" i="36"/>
  <c r="L138" i="36"/>
  <c r="L137" i="36"/>
  <c r="L136" i="36"/>
  <c r="L135" i="36"/>
  <c r="L134" i="36"/>
  <c r="L133" i="36"/>
  <c r="L132" i="36"/>
  <c r="L131" i="36"/>
  <c r="L361" i="36"/>
  <c r="K339" i="36"/>
  <c r="L328" i="36"/>
  <c r="L326" i="36"/>
  <c r="L237" i="36"/>
  <c r="K234" i="36"/>
  <c r="L226" i="36"/>
  <c r="L225" i="36"/>
  <c r="K219" i="36"/>
  <c r="L216" i="36"/>
  <c r="K211" i="36"/>
  <c r="K209" i="36"/>
  <c r="K205" i="36"/>
  <c r="K201" i="36"/>
  <c r="K197" i="36"/>
  <c r="K193" i="36"/>
  <c r="K192" i="36"/>
  <c r="K191" i="36"/>
  <c r="K190" i="36"/>
  <c r="K189" i="36"/>
  <c r="K188" i="36"/>
  <c r="K187" i="36"/>
  <c r="K186" i="36"/>
  <c r="K185" i="36"/>
  <c r="K184" i="36"/>
  <c r="K183" i="36"/>
  <c r="K182" i="36"/>
  <c r="K181" i="36"/>
  <c r="K180" i="36"/>
  <c r="K179" i="36"/>
  <c r="K178" i="36"/>
  <c r="K177" i="36"/>
  <c r="K176" i="36"/>
  <c r="K175" i="36"/>
  <c r="K174" i="36"/>
  <c r="K173" i="36"/>
  <c r="K172" i="36"/>
  <c r="K171" i="36"/>
  <c r="K170" i="36"/>
  <c r="K169" i="36"/>
  <c r="K168" i="36"/>
  <c r="K167" i="36"/>
  <c r="K166" i="36"/>
  <c r="K165" i="36"/>
  <c r="K164" i="36"/>
  <c r="K163" i="36"/>
  <c r="K162" i="36"/>
  <c r="K161" i="36"/>
  <c r="K160" i="36"/>
  <c r="K159" i="36"/>
  <c r="K158" i="36"/>
  <c r="K157" i="36"/>
  <c r="K156" i="36"/>
  <c r="K155" i="36"/>
  <c r="K154" i="36"/>
  <c r="K153" i="36"/>
  <c r="K152" i="36"/>
  <c r="K151" i="36"/>
  <c r="K150" i="36"/>
  <c r="K149" i="36"/>
  <c r="K148" i="36"/>
  <c r="K147" i="36"/>
  <c r="K146" i="36"/>
  <c r="K145" i="36"/>
  <c r="K144" i="36"/>
  <c r="K143" i="36"/>
  <c r="K142" i="36"/>
  <c r="K141" i="36"/>
  <c r="K140" i="36"/>
  <c r="K139" i="36"/>
  <c r="K138" i="36"/>
  <c r="K137" i="36"/>
  <c r="K136" i="36"/>
  <c r="K135" i="36"/>
  <c r="K134" i="36"/>
  <c r="K133" i="36"/>
  <c r="K132" i="36"/>
  <c r="K131" i="36"/>
  <c r="K130" i="36"/>
  <c r="K129" i="36"/>
  <c r="K128" i="36"/>
  <c r="K127" i="36"/>
  <c r="K126" i="36"/>
  <c r="K125" i="36"/>
  <c r="K124" i="36"/>
  <c r="K123" i="36"/>
  <c r="K122" i="36"/>
  <c r="K121" i="36"/>
  <c r="K120" i="36"/>
  <c r="K119" i="36"/>
  <c r="K118" i="36"/>
  <c r="K117" i="36"/>
  <c r="K116" i="36"/>
  <c r="K115" i="36"/>
  <c r="K114" i="36"/>
  <c r="K113" i="36"/>
  <c r="K112" i="36"/>
  <c r="K111" i="36"/>
  <c r="K110" i="36"/>
  <c r="K109" i="36"/>
  <c r="K108" i="36"/>
  <c r="K107" i="36"/>
  <c r="K106" i="36"/>
  <c r="K105" i="36"/>
  <c r="K104" i="36"/>
  <c r="K103" i="36"/>
  <c r="K102" i="36"/>
  <c r="K101" i="36"/>
  <c r="K100" i="36"/>
  <c r="K99" i="36"/>
  <c r="K98" i="36"/>
  <c r="K97" i="36"/>
  <c r="K96" i="36"/>
  <c r="K95" i="36"/>
  <c r="K94" i="36"/>
  <c r="K93" i="36"/>
  <c r="K92" i="36"/>
  <c r="K91" i="36"/>
  <c r="K90" i="36"/>
  <c r="K89" i="36"/>
  <c r="K88" i="36"/>
  <c r="K87" i="36"/>
  <c r="K86" i="36"/>
  <c r="K85" i="36"/>
  <c r="K84" i="36"/>
  <c r="K83" i="36"/>
  <c r="K82" i="36"/>
  <c r="K81" i="36"/>
  <c r="K80" i="36"/>
  <c r="K79" i="36"/>
  <c r="K78" i="36"/>
  <c r="K77" i="36"/>
  <c r="K76" i="36"/>
  <c r="K75" i="36"/>
  <c r="K74" i="36"/>
  <c r="L227" i="36"/>
  <c r="L124" i="36"/>
  <c r="L119" i="36"/>
  <c r="L118" i="36"/>
  <c r="L110" i="36"/>
  <c r="L102" i="36"/>
  <c r="L94" i="36"/>
  <c r="L86" i="36"/>
  <c r="L78" i="36"/>
  <c r="L72" i="36"/>
  <c r="K67" i="36"/>
  <c r="L64" i="36"/>
  <c r="K59" i="36"/>
  <c r="L56" i="36"/>
  <c r="K52" i="36"/>
  <c r="L47" i="36"/>
  <c r="K44" i="36"/>
  <c r="L39" i="36"/>
  <c r="K36" i="36"/>
  <c r="L31" i="36"/>
  <c r="K28" i="36"/>
  <c r="L23" i="36"/>
  <c r="K20" i="36"/>
  <c r="K19" i="36"/>
  <c r="K18" i="36"/>
  <c r="K17" i="36"/>
  <c r="K16" i="36"/>
  <c r="K15" i="36"/>
  <c r="K14" i="36"/>
  <c r="K13" i="36"/>
  <c r="K12" i="36"/>
  <c r="K237" i="36"/>
  <c r="L127" i="36"/>
  <c r="L120" i="36"/>
  <c r="L117" i="36"/>
  <c r="L109" i="36"/>
  <c r="L101" i="36"/>
  <c r="L93" i="36"/>
  <c r="L85" i="36"/>
  <c r="L77" i="36"/>
  <c r="K72" i="36"/>
  <c r="L69" i="36"/>
  <c r="K64" i="36"/>
  <c r="L61" i="36"/>
  <c r="K56" i="36"/>
  <c r="L50" i="36"/>
  <c r="K47" i="36"/>
  <c r="L42" i="36"/>
  <c r="K39" i="36"/>
  <c r="L34" i="36"/>
  <c r="K31" i="36"/>
  <c r="L26" i="36"/>
  <c r="K23" i="36"/>
  <c r="O9" i="36"/>
  <c r="O13" i="36" s="1"/>
  <c r="O5" i="36"/>
  <c r="K418" i="36"/>
  <c r="L130" i="36"/>
  <c r="L121" i="36"/>
  <c r="L116" i="36"/>
  <c r="L108" i="36"/>
  <c r="L100" i="36"/>
  <c r="L92" i="36"/>
  <c r="L84" i="36"/>
  <c r="L76" i="36"/>
  <c r="K69" i="36"/>
  <c r="L66" i="36"/>
  <c r="K61" i="36"/>
  <c r="L58" i="36"/>
  <c r="L53" i="36"/>
  <c r="K50" i="36"/>
  <c r="L45" i="36"/>
  <c r="K42" i="36"/>
  <c r="L37" i="36"/>
  <c r="K34" i="36"/>
  <c r="L29" i="36"/>
  <c r="K26" i="36"/>
  <c r="L21" i="36"/>
  <c r="L11" i="36"/>
  <c r="L9" i="36"/>
  <c r="L7" i="36"/>
  <c r="L5" i="36"/>
  <c r="L322" i="36"/>
  <c r="L125" i="36"/>
  <c r="L122" i="36"/>
  <c r="L115" i="36"/>
  <c r="L107" i="36"/>
  <c r="L99" i="36"/>
  <c r="L91" i="36"/>
  <c r="L83" i="36"/>
  <c r="L75" i="36"/>
  <c r="L71" i="36"/>
  <c r="K66" i="36"/>
  <c r="L63" i="36"/>
  <c r="K58" i="36"/>
  <c r="L55" i="36"/>
  <c r="K53" i="36"/>
  <c r="L48" i="36"/>
  <c r="K45" i="36"/>
  <c r="L40" i="36"/>
  <c r="K37" i="36"/>
  <c r="L32" i="36"/>
  <c r="K29" i="36"/>
  <c r="L24" i="36"/>
  <c r="K21" i="36"/>
  <c r="K11" i="36"/>
  <c r="K9" i="36"/>
  <c r="K7" i="36"/>
  <c r="K5" i="36"/>
  <c r="K426" i="36"/>
  <c r="K329" i="36"/>
  <c r="L232" i="36"/>
  <c r="K216" i="36"/>
  <c r="L213" i="36"/>
  <c r="L206" i="36"/>
  <c r="L128" i="36"/>
  <c r="L114" i="36"/>
  <c r="L106" i="36"/>
  <c r="L98" i="36"/>
  <c r="L90" i="36"/>
  <c r="L82" i="36"/>
  <c r="L74" i="36"/>
  <c r="K71" i="36"/>
  <c r="L68" i="36"/>
  <c r="K63" i="36"/>
  <c r="L60" i="36"/>
  <c r="K55" i="36"/>
  <c r="L51" i="36"/>
  <c r="K48" i="36"/>
  <c r="L43" i="36"/>
  <c r="K40" i="36"/>
  <c r="L35" i="36"/>
  <c r="K32" i="36"/>
  <c r="L27" i="36"/>
  <c r="K24" i="36"/>
  <c r="L224" i="36"/>
  <c r="L221" i="36"/>
  <c r="L198" i="36"/>
  <c r="L126" i="36"/>
  <c r="L112" i="36"/>
  <c r="L104" i="36"/>
  <c r="L96" i="36"/>
  <c r="L88" i="36"/>
  <c r="L80" i="36"/>
  <c r="K73" i="36"/>
  <c r="L70" i="36"/>
  <c r="K65" i="36"/>
  <c r="L62" i="36"/>
  <c r="K57" i="36"/>
  <c r="L54" i="36"/>
  <c r="L49" i="36"/>
  <c r="K46" i="36"/>
  <c r="L41" i="36"/>
  <c r="K38" i="36"/>
  <c r="L33" i="36"/>
  <c r="K30" i="36"/>
  <c r="L25" i="36"/>
  <c r="K22" i="36"/>
  <c r="L10" i="36"/>
  <c r="L8" i="36"/>
  <c r="L6" i="36"/>
  <c r="L340" i="36"/>
  <c r="K226" i="36"/>
  <c r="K225" i="36"/>
  <c r="L194" i="36"/>
  <c r="L129" i="36"/>
  <c r="L111" i="36"/>
  <c r="L103" i="36"/>
  <c r="L105" i="36"/>
  <c r="L81" i="36"/>
  <c r="L59" i="36"/>
  <c r="L30" i="36"/>
  <c r="L15" i="36"/>
  <c r="L89" i="36"/>
  <c r="L79" i="36"/>
  <c r="L65" i="36"/>
  <c r="L52" i="36"/>
  <c r="K43" i="36"/>
  <c r="K25" i="36"/>
  <c r="L20" i="36"/>
  <c r="L12" i="36"/>
  <c r="O8" i="36"/>
  <c r="O12" i="36" s="1"/>
  <c r="AA14" i="36" s="1"/>
  <c r="O6" i="36"/>
  <c r="K241" i="36"/>
  <c r="L97" i="36"/>
  <c r="L87" i="36"/>
  <c r="L38" i="36"/>
  <c r="L17" i="36"/>
  <c r="K10" i="36"/>
  <c r="K8" i="36"/>
  <c r="K6" i="36"/>
  <c r="K60" i="36"/>
  <c r="L95" i="36"/>
  <c r="K70" i="36"/>
  <c r="L57" i="36"/>
  <c r="K51" i="36"/>
  <c r="K33" i="36"/>
  <c r="L28" i="36"/>
  <c r="L14" i="36"/>
  <c r="L113" i="36"/>
  <c r="L46" i="36"/>
  <c r="L19" i="36"/>
  <c r="L202" i="36"/>
  <c r="K68" i="36"/>
  <c r="K62" i="36"/>
  <c r="K41" i="36"/>
  <c r="L36" i="36"/>
  <c r="K27" i="36"/>
  <c r="L16" i="36"/>
  <c r="K49" i="36"/>
  <c r="L18" i="36"/>
  <c r="L123" i="36"/>
  <c r="L67" i="36"/>
  <c r="L22" i="36"/>
  <c r="L13" i="36"/>
  <c r="L73" i="36"/>
  <c r="K54" i="36"/>
  <c r="L44" i="36"/>
  <c r="K35" i="36"/>
  <c r="Q5" i="36"/>
  <c r="P99" i="36"/>
  <c r="P126" i="36"/>
  <c r="Q144" i="36"/>
  <c r="Q184" i="36"/>
  <c r="R407" i="36"/>
  <c r="Q426" i="36"/>
  <c r="Q535" i="36"/>
  <c r="Q534" i="36"/>
  <c r="R657" i="36"/>
  <c r="P662" i="36"/>
  <c r="Q721" i="36"/>
  <c r="Q921" i="36"/>
  <c r="R921" i="36"/>
  <c r="Q950" i="36"/>
  <c r="P979" i="36"/>
  <c r="P137" i="36"/>
  <c r="P581" i="36"/>
  <c r="P728" i="36"/>
  <c r="R991" i="36"/>
  <c r="P991" i="36"/>
  <c r="R511" i="36"/>
  <c r="Q185" i="36"/>
  <c r="P669" i="36"/>
  <c r="P788" i="36"/>
  <c r="P976" i="36"/>
  <c r="P104" i="36"/>
  <c r="P175" i="36"/>
  <c r="P197" i="36"/>
  <c r="P388" i="36"/>
  <c r="P404" i="36"/>
  <c r="P253" i="36"/>
  <c r="R253" i="36"/>
  <c r="Q912" i="36"/>
  <c r="R106" i="36"/>
  <c r="Q957" i="36"/>
  <c r="Q276" i="36"/>
  <c r="R276" i="36"/>
  <c r="P543" i="36"/>
  <c r="Q954" i="36"/>
  <c r="Q462" i="36"/>
  <c r="R926" i="36"/>
  <c r="R220" i="36"/>
  <c r="P424" i="36"/>
  <c r="P533" i="36"/>
  <c r="P566" i="36"/>
  <c r="R966" i="36"/>
  <c r="Q969" i="36"/>
  <c r="R969" i="36"/>
  <c r="P103" i="36"/>
  <c r="R103" i="36"/>
  <c r="P251" i="36"/>
  <c r="R251" i="36"/>
  <c r="P278" i="36"/>
  <c r="R278" i="36"/>
  <c r="Q973" i="36"/>
  <c r="R120" i="36"/>
  <c r="P120" i="36"/>
  <c r="P57" i="36"/>
  <c r="Q154" i="36"/>
  <c r="R372" i="36"/>
  <c r="P372" i="36"/>
  <c r="R342" i="36"/>
  <c r="P342" i="36"/>
  <c r="Q482" i="36"/>
  <c r="R442" i="36"/>
  <c r="P461" i="36"/>
  <c r="Q455" i="36"/>
  <c r="R578" i="36"/>
  <c r="P578" i="36"/>
  <c r="P646" i="36"/>
  <c r="R646" i="36"/>
  <c r="Q670" i="36"/>
  <c r="P713" i="36"/>
  <c r="Q774" i="36"/>
  <c r="P774" i="36"/>
  <c r="P755" i="36"/>
  <c r="Q863" i="36"/>
  <c r="P913" i="36"/>
  <c r="P928" i="36"/>
  <c r="R947" i="36"/>
  <c r="R61" i="36"/>
  <c r="P46" i="36"/>
  <c r="P54" i="36"/>
  <c r="P217" i="36"/>
  <c r="P171" i="36"/>
  <c r="R171" i="36"/>
  <c r="R234" i="36"/>
  <c r="Q235" i="36"/>
  <c r="Q312" i="36"/>
  <c r="R312" i="36"/>
  <c r="Q444" i="36"/>
  <c r="P477" i="36"/>
  <c r="P485" i="36"/>
  <c r="Q714" i="36"/>
  <c r="R714" i="36"/>
  <c r="P785" i="36"/>
  <c r="R785" i="36"/>
  <c r="P872" i="36"/>
  <c r="R872" i="36"/>
  <c r="P866" i="36"/>
  <c r="P903" i="36"/>
  <c r="P81" i="36"/>
  <c r="Q120" i="36"/>
  <c r="P149" i="36"/>
  <c r="R140" i="36"/>
  <c r="P140" i="36"/>
  <c r="R172" i="36"/>
  <c r="P172" i="36"/>
  <c r="Q201" i="36"/>
  <c r="R283" i="36"/>
  <c r="R413" i="36"/>
  <c r="P564" i="36"/>
  <c r="Q597" i="36"/>
  <c r="P678" i="36"/>
  <c r="P817" i="36"/>
  <c r="R817" i="36"/>
  <c r="P846" i="36"/>
  <c r="R871" i="36"/>
  <c r="Q871" i="36"/>
  <c r="Q951" i="36"/>
  <c r="P83" i="36"/>
  <c r="R57" i="36"/>
  <c r="Q70" i="36"/>
  <c r="R70" i="36"/>
  <c r="P106" i="36"/>
  <c r="Q207" i="36"/>
  <c r="P270" i="36"/>
  <c r="R270" i="36"/>
  <c r="P374" i="36"/>
  <c r="R321" i="36"/>
  <c r="R305" i="36"/>
  <c r="P398" i="36"/>
  <c r="P414" i="36"/>
  <c r="P268" i="36"/>
  <c r="Q372" i="36"/>
  <c r="R508" i="36"/>
  <c r="P456" i="36"/>
  <c r="P526" i="36"/>
  <c r="R544" i="36"/>
  <c r="P544" i="36"/>
  <c r="P604" i="36"/>
  <c r="Q713" i="36"/>
  <c r="P806" i="36"/>
  <c r="R887" i="36"/>
  <c r="R936" i="36"/>
  <c r="P1001" i="36"/>
  <c r="Q88" i="36"/>
  <c r="Q51" i="36"/>
  <c r="P227" i="36"/>
  <c r="P180" i="36"/>
  <c r="P334" i="36"/>
  <c r="Q279" i="36"/>
  <c r="R398" i="36"/>
  <c r="Q320" i="36"/>
  <c r="R320" i="36"/>
  <c r="P684" i="36"/>
  <c r="P709" i="36"/>
  <c r="P803" i="36"/>
  <c r="Q800" i="36"/>
  <c r="R800" i="36"/>
  <c r="P855" i="36"/>
  <c r="Q946" i="36"/>
  <c r="Q961" i="36"/>
  <c r="R961" i="36"/>
  <c r="R73" i="36"/>
  <c r="R76" i="36"/>
  <c r="P42" i="36"/>
  <c r="Q39" i="36"/>
  <c r="R258" i="36"/>
  <c r="P258" i="36"/>
  <c r="Q159" i="36"/>
  <c r="Q368" i="36"/>
  <c r="P395" i="36"/>
  <c r="P411" i="36"/>
  <c r="Q336" i="36"/>
  <c r="R336" i="36"/>
  <c r="Q272" i="36"/>
  <c r="R272" i="36"/>
  <c r="Q348" i="36"/>
  <c r="R507" i="36"/>
  <c r="P588" i="36"/>
  <c r="P602" i="36"/>
  <c r="P590" i="36"/>
  <c r="R677" i="36"/>
  <c r="R718" i="36"/>
  <c r="Q750" i="36"/>
  <c r="P804" i="36"/>
  <c r="P888" i="36"/>
  <c r="P21" i="36"/>
  <c r="P5" i="36"/>
  <c r="R137" i="36"/>
  <c r="P224" i="36"/>
  <c r="R152" i="36"/>
  <c r="P152" i="36"/>
  <c r="Q192" i="36"/>
  <c r="Q371" i="36"/>
  <c r="P371" i="36"/>
  <c r="R411" i="36"/>
  <c r="P469" i="36"/>
  <c r="P459" i="36"/>
  <c r="Q453" i="36"/>
  <c r="P495" i="36"/>
  <c r="Q581" i="36"/>
  <c r="P667" i="36"/>
  <c r="Q646" i="36"/>
  <c r="Q729" i="36"/>
  <c r="R764" i="36"/>
  <c r="Y764" i="36" s="1" a="1"/>
  <c r="Y764" i="36" s="1"/>
  <c r="P812" i="36"/>
  <c r="P890" i="36"/>
  <c r="P921" i="36"/>
  <c r="Q965" i="36"/>
  <c r="Q982" i="36"/>
  <c r="P132" i="36"/>
  <c r="Q991" i="36"/>
  <c r="R209" i="36"/>
  <c r="Q193" i="36"/>
  <c r="P505" i="36"/>
  <c r="R974" i="36"/>
  <c r="P24" i="36"/>
  <c r="R141" i="36"/>
  <c r="Q228" i="36"/>
  <c r="R228" i="36"/>
  <c r="Q253" i="36"/>
  <c r="P539" i="36"/>
  <c r="P734" i="36"/>
  <c r="Q928" i="36"/>
  <c r="Q369" i="36"/>
  <c r="R605" i="36"/>
  <c r="P910" i="36"/>
  <c r="Q80" i="36"/>
  <c r="Q278" i="36"/>
  <c r="P276" i="36"/>
  <c r="Q356" i="36"/>
  <c r="R432" i="36"/>
  <c r="P432" i="36"/>
  <c r="P901" i="36"/>
  <c r="P584" i="36"/>
  <c r="Q586" i="36"/>
  <c r="P421" i="36"/>
  <c r="R421" i="36"/>
  <c r="P95" i="36"/>
  <c r="R95" i="36"/>
  <c r="R231" i="36"/>
  <c r="P231" i="36"/>
  <c r="R378" i="36"/>
  <c r="P378" i="36"/>
  <c r="R416" i="36"/>
  <c r="R952" i="36"/>
  <c r="P952" i="36"/>
  <c r="R60" i="36"/>
  <c r="P237" i="36"/>
  <c r="Q237" i="36"/>
  <c r="P303" i="36"/>
  <c r="R303" i="36"/>
  <c r="R366" i="36"/>
  <c r="P247" i="36"/>
  <c r="R247" i="36"/>
  <c r="Q187" i="36"/>
  <c r="P417" i="36"/>
  <c r="R417" i="36"/>
  <c r="R822" i="36"/>
  <c r="Q911" i="36"/>
  <c r="P911" i="36"/>
  <c r="P964" i="36"/>
  <c r="Q964" i="36"/>
  <c r="R205" i="36"/>
  <c r="R236" i="36"/>
  <c r="Q755" i="36"/>
  <c r="P776" i="36"/>
  <c r="R776" i="36"/>
  <c r="P467" i="36"/>
  <c r="Q467" i="36"/>
  <c r="R286" i="36"/>
  <c r="P286" i="36"/>
  <c r="Q241" i="36"/>
  <c r="R284" i="36"/>
  <c r="Q284" i="36"/>
  <c r="Q339" i="36"/>
  <c r="R536" i="36"/>
  <c r="R582" i="36"/>
  <c r="Q582" i="36"/>
  <c r="Q746" i="36"/>
  <c r="Q885" i="36"/>
  <c r="Q895" i="36"/>
  <c r="Q960" i="36"/>
  <c r="R960" i="36"/>
  <c r="Q87" i="36"/>
  <c r="R194" i="36"/>
  <c r="Q194" i="36"/>
  <c r="R242" i="36"/>
  <c r="R402" i="36"/>
  <c r="R603" i="36"/>
  <c r="Q596" i="36"/>
  <c r="Q612" i="36"/>
  <c r="Q866" i="36"/>
  <c r="R908" i="36"/>
  <c r="P986" i="36"/>
  <c r="Q986" i="36"/>
  <c r="R6" i="36"/>
  <c r="P6" i="36"/>
  <c r="Q202" i="36"/>
  <c r="P274" i="36"/>
  <c r="R274" i="36"/>
  <c r="Q380" i="36"/>
  <c r="R528" i="36"/>
  <c r="R525" i="36"/>
  <c r="Q525" i="36"/>
  <c r="R766" i="36"/>
  <c r="Q925" i="36"/>
  <c r="Q936" i="36"/>
  <c r="R53" i="36"/>
  <c r="R202" i="36"/>
  <c r="P244" i="36"/>
  <c r="R244" i="36"/>
  <c r="R299" i="36"/>
  <c r="R415" i="36"/>
  <c r="Q342" i="36"/>
  <c r="Q305" i="36"/>
  <c r="R468" i="36"/>
  <c r="R471" i="36"/>
  <c r="Q471" i="36"/>
  <c r="Q461" i="36"/>
  <c r="R720" i="36"/>
  <c r="R711" i="36"/>
  <c r="Q711" i="36"/>
  <c r="Q731" i="36"/>
  <c r="Q68" i="36"/>
  <c r="R419" i="36"/>
  <c r="P419" i="36"/>
  <c r="R499" i="36"/>
  <c r="Q499" i="36"/>
  <c r="P692" i="36"/>
  <c r="R692" i="36"/>
  <c r="Q346" i="36"/>
  <c r="R669" i="36"/>
  <c r="P898" i="36"/>
  <c r="Q898" i="36"/>
  <c r="R292" i="36"/>
  <c r="Q292" i="36"/>
  <c r="Q18" i="36"/>
  <c r="P615" i="36"/>
  <c r="R615" i="36"/>
  <c r="P14" i="36"/>
  <c r="R14" i="36"/>
  <c r="P282" i="36"/>
  <c r="R282" i="36"/>
  <c r="P344" i="36"/>
  <c r="R344" i="36"/>
  <c r="R280" i="36"/>
  <c r="Q280" i="36"/>
  <c r="R853" i="36"/>
  <c r="Q853" i="36"/>
  <c r="Q383" i="36"/>
  <c r="P383" i="36"/>
  <c r="R168" i="36"/>
  <c r="P168" i="36"/>
  <c r="P68" i="36"/>
  <c r="R59" i="36"/>
  <c r="Q59" i="36"/>
  <c r="R315" i="36"/>
  <c r="P315" i="36"/>
  <c r="Q230" i="36"/>
  <c r="Q170" i="36"/>
  <c r="R322" i="36"/>
  <c r="Q521" i="36"/>
  <c r="P521" i="36"/>
  <c r="P478" i="36"/>
  <c r="P594" i="36"/>
  <c r="R594" i="36"/>
  <c r="R618" i="36"/>
  <c r="P618" i="36"/>
  <c r="Q607" i="36"/>
  <c r="P617" i="36"/>
  <c r="P721" i="36"/>
  <c r="R739" i="36"/>
  <c r="P739" i="36"/>
  <c r="P859" i="36"/>
  <c r="P892" i="36"/>
  <c r="Q36" i="36"/>
  <c r="P105" i="36"/>
  <c r="Q105" i="36"/>
  <c r="R237" i="36"/>
  <c r="P423" i="36"/>
  <c r="R423" i="36"/>
  <c r="P314" i="36"/>
  <c r="R264" i="36"/>
  <c r="Q264" i="36"/>
  <c r="P482" i="36"/>
  <c r="P509" i="36"/>
  <c r="P520" i="36"/>
  <c r="Q553" i="36"/>
  <c r="P553" i="36"/>
  <c r="P677" i="36"/>
  <c r="P852" i="36"/>
  <c r="P860" i="36"/>
  <c r="R911" i="36"/>
  <c r="Q15" i="36"/>
  <c r="R15" i="36"/>
  <c r="R105" i="36"/>
  <c r="P209" i="36"/>
  <c r="R148" i="36"/>
  <c r="P148" i="36"/>
  <c r="Q351" i="36"/>
  <c r="R389" i="36"/>
  <c r="P248" i="36"/>
  <c r="R248" i="36"/>
  <c r="P339" i="36"/>
  <c r="R447" i="36"/>
  <c r="R513" i="36"/>
  <c r="Q594" i="36"/>
  <c r="Q697" i="36"/>
  <c r="P820" i="36"/>
  <c r="R906" i="36"/>
  <c r="Q941" i="36"/>
  <c r="R941" i="36"/>
  <c r="Q959" i="36"/>
  <c r="R959" i="36"/>
  <c r="R112" i="36"/>
  <c r="R340" i="36"/>
  <c r="Q382" i="36"/>
  <c r="Q344" i="36"/>
  <c r="P386" i="36"/>
  <c r="P402" i="36"/>
  <c r="P420" i="36"/>
  <c r="P249" i="36"/>
  <c r="R249" i="36"/>
  <c r="P284" i="36"/>
  <c r="P464" i="36"/>
  <c r="P523" i="36"/>
  <c r="R523" i="36"/>
  <c r="R556" i="36"/>
  <c r="P582" i="36"/>
  <c r="Q684" i="36"/>
  <c r="P737" i="36"/>
  <c r="Q872" i="36"/>
  <c r="P998" i="36"/>
  <c r="Q97" i="36"/>
  <c r="Q130" i="36"/>
  <c r="P188" i="36"/>
  <c r="Q233" i="36"/>
  <c r="R345" i="36"/>
  <c r="R406" i="36"/>
  <c r="Q417" i="36"/>
  <c r="R467" i="36"/>
  <c r="P699" i="36"/>
  <c r="P736" i="36"/>
  <c r="Q772" i="36"/>
  <c r="Q855" i="36"/>
  <c r="Q924" i="36"/>
  <c r="Q977" i="36"/>
  <c r="P88" i="36"/>
  <c r="Q124" i="36"/>
  <c r="R290" i="36"/>
  <c r="P290" i="36"/>
  <c r="P399" i="36"/>
  <c r="P415" i="36"/>
  <c r="Q243" i="36"/>
  <c r="Q288" i="36"/>
  <c r="R288" i="36"/>
  <c r="Q355" i="36"/>
  <c r="Q422" i="36"/>
  <c r="P458" i="36"/>
  <c r="Q519" i="36"/>
  <c r="R519" i="36"/>
  <c r="P525" i="36"/>
  <c r="P664" i="36"/>
  <c r="Q781" i="36"/>
  <c r="P943" i="36"/>
  <c r="R970" i="36"/>
  <c r="R131" i="36"/>
  <c r="R160" i="36"/>
  <c r="P160" i="36"/>
  <c r="R238" i="36"/>
  <c r="R387" i="36"/>
  <c r="Q329" i="36"/>
  <c r="P418" i="36"/>
  <c r="Q431" i="36"/>
  <c r="P471" i="36"/>
  <c r="Q518" i="36"/>
  <c r="P711" i="36"/>
  <c r="R781" i="36"/>
  <c r="Q812" i="36"/>
  <c r="Q870" i="36"/>
  <c r="P988" i="36"/>
  <c r="Q92" i="36"/>
  <c r="P787" i="36"/>
  <c r="P967" i="36"/>
  <c r="Q25" i="36"/>
  <c r="R25" i="36"/>
  <c r="Q419" i="36"/>
  <c r="R574" i="36"/>
  <c r="P499" i="36"/>
  <c r="Q692" i="36"/>
  <c r="Q44" i="36"/>
  <c r="P460" i="36"/>
  <c r="P649" i="36"/>
  <c r="R795" i="36"/>
  <c r="P115" i="36"/>
  <c r="R898" i="36"/>
  <c r="P343" i="36"/>
  <c r="P292" i="36"/>
  <c r="P524" i="36"/>
  <c r="R524" i="36"/>
  <c r="P501" i="36"/>
  <c r="Q501" i="36"/>
  <c r="P909" i="36"/>
  <c r="Q572" i="36"/>
  <c r="Q615" i="36"/>
  <c r="R156" i="36"/>
  <c r="P156" i="36"/>
  <c r="Q802" i="36"/>
  <c r="R802" i="36"/>
  <c r="P246" i="36"/>
  <c r="R246" i="36"/>
  <c r="R449" i="36"/>
  <c r="R703" i="36"/>
  <c r="P703" i="36"/>
  <c r="Q751" i="36"/>
  <c r="R904" i="36"/>
  <c r="P957" i="36"/>
  <c r="P969" i="36"/>
  <c r="P353" i="36"/>
  <c r="Q353" i="36"/>
  <c r="R266" i="36"/>
  <c r="P266" i="36"/>
  <c r="Q139" i="36"/>
  <c r="Q282" i="36"/>
  <c r="Q860" i="36"/>
  <c r="Q930" i="36"/>
  <c r="Q62" i="36"/>
  <c r="R62" i="36"/>
  <c r="R142" i="36"/>
  <c r="Q236" i="36"/>
  <c r="R393" i="36"/>
  <c r="R531" i="36"/>
  <c r="P531" i="36"/>
  <c r="P621" i="36"/>
  <c r="P973" i="36"/>
  <c r="R124" i="36"/>
  <c r="R437" i="36"/>
  <c r="P437" i="36"/>
  <c r="Q300" i="36"/>
  <c r="R300" i="36"/>
  <c r="Q680" i="36"/>
  <c r="R680" i="36"/>
  <c r="Q19" i="36"/>
  <c r="R19" i="36"/>
  <c r="R36" i="36"/>
  <c r="Q34" i="36"/>
  <c r="R410" i="36"/>
  <c r="Q250" i="36"/>
  <c r="R451" i="36"/>
  <c r="R704" i="36"/>
  <c r="Q704" i="36"/>
  <c r="P751" i="36"/>
  <c r="P352" i="36"/>
  <c r="R352" i="36"/>
  <c r="R428" i="36"/>
  <c r="Q251" i="36"/>
  <c r="Q443" i="36"/>
  <c r="P443" i="36"/>
  <c r="Q421" i="36"/>
  <c r="Q652" i="36"/>
  <c r="Q785" i="36"/>
  <c r="P966" i="36"/>
  <c r="Q76" i="36"/>
  <c r="Q78" i="36"/>
  <c r="R78" i="36"/>
  <c r="Q6" i="36"/>
  <c r="R328" i="36"/>
  <c r="Q255" i="36"/>
  <c r="R391" i="36"/>
  <c r="Q473" i="36"/>
  <c r="Q660" i="36"/>
  <c r="Q702" i="36"/>
  <c r="R743" i="36"/>
  <c r="Q956" i="36"/>
  <c r="Q488" i="36"/>
  <c r="P488" i="36"/>
  <c r="Q477" i="36"/>
  <c r="R506" i="36"/>
  <c r="P350" i="36"/>
  <c r="R350" i="36"/>
  <c r="Q308" i="36"/>
  <c r="R308" i="36"/>
  <c r="Q798" i="36"/>
  <c r="R879" i="36"/>
  <c r="Y26" i="38" l="1" a="1"/>
  <c r="Y26" i="38" s="1"/>
  <c r="W621" i="38" a="1"/>
  <c r="W621" i="38" s="1"/>
  <c r="W168" i="38" a="1"/>
  <c r="W168" i="38" s="1"/>
  <c r="T359" i="38" a="1"/>
  <c r="T359" i="38" s="1"/>
  <c r="V804" i="38" a="1"/>
  <c r="V804" i="38" s="1"/>
  <c r="W816" i="38" a="1"/>
  <c r="W816" i="38" s="1"/>
  <c r="O14" i="36"/>
  <c r="AB14" i="36"/>
  <c r="Z14" i="36" s="1"/>
  <c r="T279" i="38" a="1"/>
  <c r="T279" i="38" s="1"/>
  <c r="U336" i="38" a="1"/>
  <c r="U336" i="38" s="1"/>
  <c r="Y228" i="38" a="1"/>
  <c r="Y228" i="38" s="1"/>
  <c r="X184" i="38" a="1"/>
  <c r="X184" i="38" s="1"/>
  <c r="Y841" i="38" a="1"/>
  <c r="Y841" i="38" s="1"/>
  <c r="T262" i="38" a="1"/>
  <c r="T262" i="38" s="1"/>
  <c r="U1002" i="38" a="1"/>
  <c r="U1002" i="38" s="1"/>
  <c r="W326" i="38" a="1"/>
  <c r="W326" i="38" s="1"/>
  <c r="U759" i="38" a="1"/>
  <c r="U759" i="38" s="1"/>
  <c r="U807" i="38" a="1"/>
  <c r="U807" i="38" s="1"/>
  <c r="T148" i="38" a="1"/>
  <c r="T148" i="38" s="1"/>
  <c r="W345" i="38" a="1"/>
  <c r="W345" i="38" s="1"/>
  <c r="X553" i="38" a="1"/>
  <c r="X553" i="38" s="1"/>
  <c r="X937" i="38" a="1"/>
  <c r="X937" i="38" s="1"/>
  <c r="V514" i="38" a="1"/>
  <c r="V514" i="38" s="1"/>
  <c r="U459" i="38" a="1"/>
  <c r="U459" i="38" s="1"/>
  <c r="X427" i="38" a="1"/>
  <c r="X427" i="38" s="1"/>
  <c r="X829" i="38" a="1"/>
  <c r="X829" i="38" s="1"/>
  <c r="T191" i="38" a="1"/>
  <c r="T191" i="38" s="1"/>
  <c r="U581" i="38" a="1"/>
  <c r="U581" i="38" s="1"/>
  <c r="V277" i="38" a="1"/>
  <c r="V277" i="38" s="1"/>
  <c r="T430" i="38" a="1"/>
  <c r="T430" i="38" s="1"/>
  <c r="V30" i="38" a="1"/>
  <c r="V30" i="38" s="1"/>
  <c r="U591" i="38" a="1"/>
  <c r="U591" i="38" s="1"/>
  <c r="W799" i="38" a="1"/>
  <c r="W799" i="38" s="1"/>
  <c r="V919" i="38" a="1"/>
  <c r="V919" i="38" s="1"/>
  <c r="X226" i="38" a="1"/>
  <c r="X226" i="38" s="1"/>
  <c r="T155" i="38" a="1"/>
  <c r="T155" i="38" s="1"/>
  <c r="W998" i="38" a="1"/>
  <c r="W998" i="38" s="1"/>
  <c r="X282" i="38" a="1"/>
  <c r="X282" i="38" s="1"/>
  <c r="V623" i="38" a="1"/>
  <c r="V623" i="38" s="1"/>
  <c r="V12" i="38" a="1"/>
  <c r="V12" i="38" s="1"/>
  <c r="T446" i="38" a="1"/>
  <c r="T446" i="38" s="1"/>
  <c r="V864" i="38" a="1"/>
  <c r="V864" i="38" s="1"/>
  <c r="X420" i="38" a="1"/>
  <c r="X420" i="38" s="1"/>
  <c r="W753" i="38" a="1"/>
  <c r="W753" i="38" s="1"/>
  <c r="V14" i="38" a="1"/>
  <c r="V14" i="38" s="1"/>
  <c r="T107" i="38" a="1"/>
  <c r="T107" i="38" s="1"/>
  <c r="X523" i="38" a="1"/>
  <c r="X523" i="38" s="1"/>
  <c r="T873" i="38" a="1"/>
  <c r="T873" i="38" s="1"/>
  <c r="T230" i="38" a="1"/>
  <c r="T230" i="38" s="1"/>
  <c r="T627" i="38" a="1"/>
  <c r="T627" i="38" s="1"/>
  <c r="V910" i="38" a="1"/>
  <c r="V910" i="38" s="1"/>
  <c r="U115" i="38" a="1"/>
  <c r="U115" i="38" s="1"/>
  <c r="X903" i="38" a="1"/>
  <c r="X903" i="38" s="1"/>
  <c r="X65" i="38" a="1"/>
  <c r="X65" i="38" s="1"/>
  <c r="T918" i="38" a="1"/>
  <c r="T918" i="38" s="1"/>
  <c r="Y836" i="38" a="1"/>
  <c r="Y836" i="38" s="1"/>
  <c r="U476" i="38" a="1"/>
  <c r="U476" i="38" s="1"/>
  <c r="X30" i="38" a="1"/>
  <c r="X30" i="38" s="1"/>
  <c r="O11" i="36"/>
  <c r="U850" i="38" a="1"/>
  <c r="U850" i="38" s="1"/>
  <c r="U929" i="38" a="1"/>
  <c r="U929" i="38" s="1"/>
  <c r="W697" i="38" a="1"/>
  <c r="W697" i="38" s="1"/>
  <c r="U840" i="38" a="1"/>
  <c r="U840" i="38" s="1"/>
  <c r="Y793" i="38" a="1"/>
  <c r="Y793" i="38" s="1"/>
  <c r="X53" i="38" a="1"/>
  <c r="X53" i="38" s="1"/>
  <c r="X801" i="38" a="1"/>
  <c r="X801" i="38" s="1"/>
  <c r="T375" i="38" a="1"/>
  <c r="T375" i="38" s="1"/>
  <c r="U478" i="38" a="1"/>
  <c r="U478" i="38" s="1"/>
  <c r="U756" i="38" a="1"/>
  <c r="U756" i="38" s="1"/>
  <c r="V782" i="38" a="1"/>
  <c r="V782" i="38" s="1"/>
  <c r="T508" i="38" a="1"/>
  <c r="T508" i="38" s="1"/>
  <c r="T587" i="38" a="1"/>
  <c r="T587" i="38" s="1"/>
  <c r="T316" i="38" a="1"/>
  <c r="T316" i="38" s="1"/>
  <c r="T706" i="38" a="1"/>
  <c r="T706" i="38" s="1"/>
  <c r="X815" i="38" a="1"/>
  <c r="X815" i="38" s="1"/>
  <c r="X321" i="38" a="1"/>
  <c r="X321" i="38" s="1"/>
  <c r="W17" i="38" a="1"/>
  <c r="W17" i="38" s="1"/>
  <c r="V173" i="38" a="1"/>
  <c r="V173" i="38" s="1"/>
  <c r="X135" i="38" a="1"/>
  <c r="X135" i="38" s="1"/>
  <c r="V975" i="38" a="1"/>
  <c r="V975" i="38" s="1"/>
  <c r="X735" i="38" a="1"/>
  <c r="X735" i="38" s="1"/>
  <c r="T23" i="38" a="1"/>
  <c r="T23" i="38" s="1"/>
  <c r="T112" i="38" a="1"/>
  <c r="T112" i="38" s="1"/>
  <c r="W559" i="38" a="1"/>
  <c r="W559" i="38" s="1"/>
  <c r="U629" i="38" a="1"/>
  <c r="U629" i="38" s="1"/>
  <c r="W172" i="38" a="1"/>
  <c r="W172" i="38" s="1"/>
  <c r="W522" i="38" a="1"/>
  <c r="W522" i="38" s="1"/>
  <c r="T329" i="38" a="1"/>
  <c r="T329" i="38" s="1"/>
  <c r="V114" i="38" a="1"/>
  <c r="V114" i="38" s="1"/>
  <c r="T953" i="38" a="1"/>
  <c r="T953" i="38" s="1"/>
  <c r="X434" i="38" a="1"/>
  <c r="X434" i="38" s="1"/>
  <c r="V867" i="38" a="1"/>
  <c r="V867" i="38" s="1"/>
  <c r="V371" i="38" a="1"/>
  <c r="V371" i="38" s="1"/>
  <c r="W606" i="38" a="1"/>
  <c r="W606" i="38" s="1"/>
  <c r="T635" i="38" a="1"/>
  <c r="T635" i="38" s="1"/>
  <c r="T292" i="38" a="1"/>
  <c r="T292" i="38" s="1"/>
  <c r="Y537" i="38" a="1"/>
  <c r="Y537" i="38" s="1"/>
  <c r="X61" i="38" a="1"/>
  <c r="X61" i="38" s="1"/>
  <c r="U45" i="38" a="1"/>
  <c r="U45" i="38" s="1"/>
  <c r="X252" i="38" a="1"/>
  <c r="X252" i="38" s="1"/>
  <c r="V242" i="38" a="1"/>
  <c r="V242" i="38" s="1"/>
  <c r="T811" i="38" a="1"/>
  <c r="T811" i="38" s="1"/>
  <c r="X517" i="38" a="1"/>
  <c r="X517" i="38" s="1"/>
  <c r="Y268" i="38" a="1"/>
  <c r="Y268" i="38" s="1"/>
  <c r="X154" i="38" a="1"/>
  <c r="X154" i="38" s="1"/>
  <c r="V1000" i="38" a="1"/>
  <c r="V1000" i="38" s="1"/>
  <c r="T445" i="38" a="1"/>
  <c r="T445" i="38" s="1"/>
  <c r="U678" i="38" a="1"/>
  <c r="U678" i="38" s="1"/>
  <c r="T907" i="38" a="1"/>
  <c r="T907" i="38" s="1"/>
  <c r="X714" i="38" a="1"/>
  <c r="X714" i="38" s="1"/>
  <c r="T949" i="38" a="1"/>
  <c r="T949" i="38" s="1"/>
  <c r="X181" i="38" a="1"/>
  <c r="X181" i="38" s="1"/>
  <c r="V263" i="38" a="1"/>
  <c r="V263" i="38" s="1"/>
  <c r="U181" i="38" a="1"/>
  <c r="U181" i="38" s="1"/>
  <c r="Y19" i="38" a="1"/>
  <c r="Y19" i="38" s="1"/>
  <c r="V785" i="38" a="1"/>
  <c r="V785" i="38" s="1"/>
  <c r="X806" i="38" a="1"/>
  <c r="X806" i="38" s="1"/>
  <c r="W340" i="38" a="1"/>
  <c r="W340" i="38" s="1"/>
  <c r="X668" i="38" a="1"/>
  <c r="X668" i="38" s="1"/>
  <c r="W83" i="38" a="1"/>
  <c r="W83" i="38" s="1"/>
  <c r="V324" i="38" a="1"/>
  <c r="V324" i="38" s="1"/>
  <c r="W295" i="38" a="1"/>
  <c r="W295" i="38" s="1"/>
  <c r="T905" i="38" a="1"/>
  <c r="T905" i="38" s="1"/>
  <c r="Y777" i="38" a="1"/>
  <c r="Y777" i="38" s="1"/>
  <c r="U742" i="38" a="1"/>
  <c r="U742" i="38" s="1"/>
  <c r="U265" i="38" a="1"/>
  <c r="U265" i="38" s="1"/>
  <c r="U925" i="38" a="1"/>
  <c r="U925" i="38" s="1"/>
  <c r="U289" i="38" a="1"/>
  <c r="U289" i="38" s="1"/>
  <c r="T105" i="38" a="1"/>
  <c r="T105" i="38" s="1"/>
  <c r="X145" i="38" a="1"/>
  <c r="X145" i="38" s="1"/>
  <c r="W366" i="38" a="1"/>
  <c r="W366" i="38" s="1"/>
  <c r="U188" i="38" a="1"/>
  <c r="U188" i="38" s="1"/>
  <c r="U604" i="38" a="1"/>
  <c r="U604" i="38" s="1"/>
  <c r="V520" i="38" a="1"/>
  <c r="V520" i="38" s="1"/>
  <c r="T30" i="38" a="1"/>
  <c r="T30" i="38" s="1"/>
  <c r="X556" i="38" a="1"/>
  <c r="X556" i="38" s="1"/>
  <c r="Y254" i="38" a="1"/>
  <c r="Y254" i="38" s="1"/>
  <c r="W396" i="38" a="1"/>
  <c r="W396" i="38" s="1"/>
  <c r="V631" i="38" a="1"/>
  <c r="V631" i="38" s="1"/>
  <c r="Y162" i="38" a="1"/>
  <c r="Y162" i="38" s="1"/>
  <c r="X332" i="38" a="1"/>
  <c r="X332" i="38" s="1"/>
  <c r="U622" i="38" a="1"/>
  <c r="U622" i="38" s="1"/>
  <c r="Y69" i="38" a="1"/>
  <c r="Y69" i="38" s="1"/>
  <c r="T8" i="38" a="1"/>
  <c r="T8" i="38" s="1"/>
  <c r="T842" i="38" a="1"/>
  <c r="T842" i="38" s="1"/>
  <c r="U642" i="38" a="1"/>
  <c r="U642" i="38" s="1"/>
  <c r="X284" i="38" a="1"/>
  <c r="X284" i="38" s="1"/>
  <c r="Y720" i="38" a="1"/>
  <c r="Y720" i="38" s="1"/>
  <c r="V417" i="38" a="1"/>
  <c r="V417" i="38" s="1"/>
  <c r="W505" i="38" a="1"/>
  <c r="W505" i="38" s="1"/>
  <c r="T659" i="38" a="1"/>
  <c r="T659" i="38" s="1"/>
  <c r="U955" i="38" a="1"/>
  <c r="U955" i="38" s="1"/>
  <c r="U835" i="38" a="1"/>
  <c r="U835" i="38" s="1"/>
  <c r="U253" i="38" a="1"/>
  <c r="U253" i="38" s="1"/>
  <c r="T395" i="38" a="1"/>
  <c r="T395" i="38" s="1"/>
  <c r="T253" i="38" a="1"/>
  <c r="T253" i="38" s="1"/>
  <c r="U595" i="38" a="1"/>
  <c r="U595" i="38" s="1"/>
  <c r="X501" i="38" a="1"/>
  <c r="X501" i="38" s="1"/>
  <c r="V381" i="38" a="1"/>
  <c r="V381" i="38" s="1"/>
  <c r="T819" i="38" a="1"/>
  <c r="T819" i="38" s="1"/>
  <c r="W189" i="38" a="1"/>
  <c r="W189" i="38" s="1"/>
  <c r="Y445" i="38" a="1"/>
  <c r="Y445" i="38" s="1"/>
  <c r="W653" i="38" a="1"/>
  <c r="W653" i="38" s="1"/>
  <c r="T333" i="38" a="1"/>
  <c r="T333" i="38" s="1"/>
  <c r="X550" i="38" a="1"/>
  <c r="X550" i="38" s="1"/>
  <c r="V825" i="38" a="1"/>
  <c r="V825" i="38" s="1"/>
  <c r="V11" i="38" a="1"/>
  <c r="V11" i="38" s="1"/>
  <c r="V859" i="38" a="1"/>
  <c r="V859" i="38" s="1"/>
  <c r="Y186" i="38" a="1"/>
  <c r="Y186" i="38" s="1"/>
  <c r="W129" i="38" a="1"/>
  <c r="W129" i="38" s="1"/>
  <c r="T684" i="38" a="1"/>
  <c r="T684" i="38" s="1"/>
  <c r="Y790" i="38" a="1"/>
  <c r="Y790" i="38" s="1"/>
  <c r="X922" i="38" a="1"/>
  <c r="X922" i="38" s="1"/>
  <c r="Y862" i="38" a="1"/>
  <c r="Y862" i="38" s="1"/>
  <c r="Y654" i="38" a="1"/>
  <c r="Y654" i="38" s="1"/>
  <c r="U304" i="38" a="1"/>
  <c r="U304" i="38" s="1"/>
  <c r="W353" i="38" a="1"/>
  <c r="W353" i="38" s="1"/>
  <c r="W151" i="38" a="1"/>
  <c r="W151" i="38" s="1"/>
  <c r="X803" i="38" a="1"/>
  <c r="X803" i="38" s="1"/>
  <c r="U475" i="38" a="1"/>
  <c r="U475" i="38" s="1"/>
  <c r="U100" i="38" a="1"/>
  <c r="U100" i="38" s="1"/>
  <c r="X952" i="38" a="1"/>
  <c r="X952" i="38" s="1"/>
  <c r="V883" i="38" a="1"/>
  <c r="V883" i="38" s="1"/>
  <c r="T21" i="38" a="1"/>
  <c r="T21" i="38" s="1"/>
  <c r="T409" i="38" a="1"/>
  <c r="T409" i="38" s="1"/>
  <c r="Y868" i="38" a="1"/>
  <c r="Y868" i="38" s="1"/>
  <c r="X658" i="38" a="1"/>
  <c r="X658" i="38" s="1"/>
  <c r="T141" i="38" a="1"/>
  <c r="T141" i="38" s="1"/>
  <c r="T588" i="38" a="1"/>
  <c r="T588" i="38" s="1"/>
  <c r="Y527" i="38" a="1"/>
  <c r="Y527" i="38" s="1"/>
  <c r="U961" i="38" a="1"/>
  <c r="U961" i="38" s="1"/>
  <c r="V561" i="38" a="1"/>
  <c r="V561" i="38" s="1"/>
  <c r="Y677" i="38" a="1"/>
  <c r="Y677" i="38" s="1"/>
  <c r="T274" i="38" a="1"/>
  <c r="T274" i="38" s="1"/>
  <c r="Y348" i="38" a="1"/>
  <c r="Y348" i="38" s="1"/>
  <c r="X834" i="38" a="1"/>
  <c r="X834" i="38" s="1"/>
  <c r="U993" i="38" a="1"/>
  <c r="U993" i="38" s="1"/>
  <c r="U529" i="38" a="1"/>
  <c r="U529" i="38" s="1"/>
  <c r="W589" i="38" a="1"/>
  <c r="W589" i="38" s="1"/>
  <c r="Y685" i="38" a="1"/>
  <c r="Y685" i="38" s="1"/>
  <c r="X222" i="38" a="1"/>
  <c r="X222" i="38" s="1"/>
  <c r="Y908" i="38" a="1"/>
  <c r="Y908" i="38" s="1"/>
  <c r="U74" i="38" a="1"/>
  <c r="U74" i="38" s="1"/>
  <c r="Y66" i="38" a="1"/>
  <c r="Y66" i="38" s="1"/>
  <c r="V412" i="38" a="1"/>
  <c r="V412" i="38" s="1"/>
  <c r="V727" i="38" a="1"/>
  <c r="V727" i="38" s="1"/>
  <c r="U260" i="38" a="1"/>
  <c r="U260" i="38" s="1"/>
  <c r="T580" i="38" a="1"/>
  <c r="T580" i="38" s="1"/>
  <c r="U356" i="38" a="1"/>
  <c r="U356" i="38" s="1"/>
  <c r="W912" i="38" a="1"/>
  <c r="W912" i="38" s="1"/>
  <c r="V509" i="38" a="1"/>
  <c r="V509" i="38" s="1"/>
  <c r="V584" i="38" a="1"/>
  <c r="V584" i="38" s="1"/>
  <c r="X726" i="38" a="1"/>
  <c r="X726" i="38" s="1"/>
  <c r="W431" i="38" a="1"/>
  <c r="W431" i="38" s="1"/>
  <c r="V753" i="38" a="1"/>
  <c r="V753" i="38" s="1"/>
  <c r="V522" i="38" a="1"/>
  <c r="V522" i="38" s="1"/>
  <c r="V336" i="38" a="1"/>
  <c r="V336" i="38" s="1"/>
  <c r="X232" i="38" a="1"/>
  <c r="X232" i="38" s="1"/>
  <c r="V629" i="38" a="1"/>
  <c r="V629" i="38" s="1"/>
  <c r="V395" i="38" a="1"/>
  <c r="V395" i="38" s="1"/>
  <c r="V749" i="38" a="1"/>
  <c r="V749" i="38" s="1"/>
  <c r="U226" i="38" a="1"/>
  <c r="U226" i="38" s="1"/>
  <c r="U816" i="38" a="1"/>
  <c r="U816" i="38" s="1"/>
  <c r="T211" i="38" a="1"/>
  <c r="T211" i="38" s="1"/>
  <c r="U585" i="38" a="1"/>
  <c r="U585" i="38" s="1"/>
  <c r="V744" i="38" a="1"/>
  <c r="V744" i="38" s="1"/>
  <c r="X396" i="38" a="1"/>
  <c r="X396" i="38" s="1"/>
  <c r="Y700" i="38" a="1"/>
  <c r="Y700" i="38" s="1"/>
  <c r="Y332" i="38" a="1"/>
  <c r="Y332" i="38" s="1"/>
  <c r="U186" i="38" a="1"/>
  <c r="U186" i="38" s="1"/>
  <c r="T651" i="38" a="1"/>
  <c r="T651" i="38" s="1"/>
  <c r="T308" i="38" a="1"/>
  <c r="T308" i="38" s="1"/>
  <c r="U684" i="38" a="1"/>
  <c r="U684" i="38" s="1"/>
  <c r="X790" i="38" a="1"/>
  <c r="X790" i="38" s="1"/>
  <c r="T862" i="38" a="1"/>
  <c r="T862" i="38" s="1"/>
  <c r="T372" i="38" a="1"/>
  <c r="T372" i="38" s="1"/>
  <c r="T286" i="38" a="1"/>
  <c r="T286" i="38" s="1"/>
  <c r="X608" i="38" a="1"/>
  <c r="X608" i="38" s="1"/>
  <c r="V475" i="38" a="1"/>
  <c r="V475" i="38" s="1"/>
  <c r="V850" i="38" a="1"/>
  <c r="V850" i="38" s="1"/>
  <c r="V117" i="38" a="1"/>
  <c r="V117" i="38" s="1"/>
  <c r="X697" i="38" a="1"/>
  <c r="X697" i="38" s="1"/>
  <c r="W840" i="38" a="1"/>
  <c r="W840" i="38" s="1"/>
  <c r="T868" i="38" a="1"/>
  <c r="T868" i="38" s="1"/>
  <c r="T793" i="38" a="1"/>
  <c r="T793" i="38" s="1"/>
  <c r="W531" i="38" a="1"/>
  <c r="W531" i="38" s="1"/>
  <c r="U543" i="38" a="1"/>
  <c r="U543" i="38" s="1"/>
  <c r="U225" i="38" a="1"/>
  <c r="U225" i="38" s="1"/>
  <c r="T841" i="38" a="1"/>
  <c r="T841" i="38" s="1"/>
  <c r="Y188" i="38" a="1"/>
  <c r="Y188" i="38" s="1"/>
  <c r="U523" i="38" a="1"/>
  <c r="U523" i="38" s="1"/>
  <c r="U723" i="38" a="1"/>
  <c r="U723" i="38" s="1"/>
  <c r="U937" i="38" a="1"/>
  <c r="U937" i="38" s="1"/>
  <c r="Y553" i="38" a="1"/>
  <c r="Y553" i="38" s="1"/>
  <c r="T514" i="38" a="1"/>
  <c r="T514" i="38" s="1"/>
  <c r="X395" i="38" a="1"/>
  <c r="X395" i="38" s="1"/>
  <c r="U753" i="38" a="1"/>
  <c r="U753" i="38" s="1"/>
  <c r="W226" i="38" a="1"/>
  <c r="W226" i="38" s="1"/>
  <c r="U30" i="38" a="1"/>
  <c r="U30" i="38" s="1"/>
  <c r="V840" i="38" a="1"/>
  <c r="V840" i="38" s="1"/>
  <c r="V816" i="38" a="1"/>
  <c r="V816" i="38" s="1"/>
  <c r="X955" i="38" a="1"/>
  <c r="X955" i="38" s="1"/>
  <c r="X326" i="38" a="1"/>
  <c r="X326" i="38" s="1"/>
  <c r="T175" i="38" a="1"/>
  <c r="T175" i="38" s="1"/>
  <c r="Y618" i="38" a="1"/>
  <c r="Y618" i="38" s="1"/>
  <c r="X359" i="38" a="1"/>
  <c r="X359" i="38" s="1"/>
  <c r="W950" i="38" a="1"/>
  <c r="W950" i="38" s="1"/>
  <c r="U804" i="38" a="1"/>
  <c r="U804" i="38" s="1"/>
  <c r="T844" i="38" a="1"/>
  <c r="T844" i="38" s="1"/>
  <c r="W272" i="38" a="1"/>
  <c r="W272" i="38" s="1"/>
  <c r="Y277" i="38" a="1"/>
  <c r="Y277" i="38" s="1"/>
  <c r="W632" i="38" a="1"/>
  <c r="W632" i="38" s="1"/>
  <c r="U638" i="38" a="1"/>
  <c r="U638" i="38" s="1"/>
  <c r="T904" i="38" a="1"/>
  <c r="T904" i="38" s="1"/>
  <c r="Y94" i="38" a="1"/>
  <c r="Y94" i="38" s="1"/>
  <c r="T285" i="38" a="1"/>
  <c r="T285" i="38" s="1"/>
  <c r="V519" i="38" a="1"/>
  <c r="V519" i="38" s="1"/>
  <c r="W897" i="38" a="1"/>
  <c r="W897" i="38" s="1"/>
  <c r="X170" i="38" a="1"/>
  <c r="X170" i="38" s="1"/>
  <c r="W363" i="38" a="1"/>
  <c r="W363" i="38" s="1"/>
  <c r="V250" i="38" a="1"/>
  <c r="V250" i="38" s="1"/>
  <c r="W680" i="38" a="1"/>
  <c r="W680" i="38" s="1"/>
  <c r="X906" i="38" a="1"/>
  <c r="X906" i="38" s="1"/>
  <c r="T741" i="38" a="1"/>
  <c r="T741" i="38" s="1"/>
  <c r="T165" i="38" a="1"/>
  <c r="T165" i="38" s="1"/>
  <c r="X172" i="38" a="1"/>
  <c r="X172" i="38" s="1"/>
  <c r="U228" i="38" a="1"/>
  <c r="U228" i="38" s="1"/>
  <c r="X248" i="38" a="1"/>
  <c r="X248" i="38" s="1"/>
  <c r="W109" i="38" a="1"/>
  <c r="W109" i="38" s="1"/>
  <c r="T398" i="38" a="1"/>
  <c r="T398" i="38" s="1"/>
  <c r="V769" i="38" a="1"/>
  <c r="V769" i="38" s="1"/>
  <c r="X238" i="38" a="1"/>
  <c r="X238" i="38" s="1"/>
  <c r="T188" i="38" a="1"/>
  <c r="T188" i="38" s="1"/>
  <c r="W145" i="38" a="1"/>
  <c r="W145" i="38" s="1"/>
  <c r="U238" i="38" a="1"/>
  <c r="U238" i="38" s="1"/>
  <c r="W260" i="38" a="1"/>
  <c r="W260" i="38" s="1"/>
  <c r="U520" i="38" a="1"/>
  <c r="U520" i="38" s="1"/>
  <c r="U867" i="38" a="1"/>
  <c r="U867" i="38" s="1"/>
  <c r="Y446" i="38" a="1"/>
  <c r="Y446" i="38" s="1"/>
  <c r="Y873" i="38" a="1"/>
  <c r="Y873" i="38" s="1"/>
  <c r="Y543" i="38" a="1"/>
  <c r="Y543" i="38" s="1"/>
  <c r="U620" i="38" a="1"/>
  <c r="U620" i="38" s="1"/>
  <c r="W953" i="38" a="1"/>
  <c r="W953" i="38" s="1"/>
  <c r="V82" i="38" a="1"/>
  <c r="V82" i="38" s="1"/>
  <c r="U580" i="38" a="1"/>
  <c r="U580" i="38" s="1"/>
  <c r="V957" i="38" a="1"/>
  <c r="V957" i="38" s="1"/>
  <c r="Y563" i="38" a="1"/>
  <c r="Y563" i="38" s="1"/>
  <c r="V356" i="38" a="1"/>
  <c r="V356" i="38" s="1"/>
  <c r="T847" i="38" a="1"/>
  <c r="T847" i="38" s="1"/>
  <c r="Y384" i="38" a="1"/>
  <c r="Y384" i="38" s="1"/>
  <c r="V513" i="38" a="1"/>
  <c r="V513" i="38" s="1"/>
  <c r="U152" i="38" a="1"/>
  <c r="U152" i="38" s="1"/>
  <c r="X912" i="38" a="1"/>
  <c r="X912" i="38" s="1"/>
  <c r="W677" i="38" a="1"/>
  <c r="W677" i="38" s="1"/>
  <c r="Y274" i="38" a="1"/>
  <c r="Y274" i="38" s="1"/>
  <c r="V777" i="38" a="1"/>
  <c r="V777" i="38" s="1"/>
  <c r="T509" i="38" a="1"/>
  <c r="T509" i="38" s="1"/>
  <c r="X138" i="38" a="1"/>
  <c r="X138" i="38" s="1"/>
  <c r="Y589" i="38" a="1"/>
  <c r="Y589" i="38" s="1"/>
  <c r="W527" i="38" a="1"/>
  <c r="W527" i="38" s="1"/>
  <c r="V779" i="38" a="1"/>
  <c r="V779" i="38" s="1"/>
  <c r="V476" i="38" a="1"/>
  <c r="V476" i="38" s="1"/>
  <c r="T193" i="38" a="1"/>
  <c r="T193" i="38" s="1"/>
  <c r="T5" i="38" a="1"/>
  <c r="T5" i="38" s="1"/>
  <c r="W928" i="38" a="1"/>
  <c r="W928" i="38" s="1"/>
  <c r="X431" i="38" a="1"/>
  <c r="X431" i="38" s="1"/>
  <c r="Y307" i="38" a="1"/>
  <c r="Y307" i="38" s="1"/>
  <c r="T408" i="38" a="1"/>
  <c r="T408" i="38" s="1"/>
  <c r="X67" i="38" a="1"/>
  <c r="X67" i="38" s="1"/>
  <c r="X729" i="38" a="1"/>
  <c r="X729" i="38" s="1"/>
  <c r="T727" i="38" a="1"/>
  <c r="T727" i="38" s="1"/>
  <c r="T753" i="38" a="1"/>
  <c r="T753" i="38" s="1"/>
  <c r="V214" i="38" a="1"/>
  <c r="V214" i="38" s="1"/>
  <c r="U405" i="38" a="1"/>
  <c r="U405" i="38" s="1"/>
  <c r="V807" i="38" a="1"/>
  <c r="V807" i="38" s="1"/>
  <c r="X799" i="38" a="1"/>
  <c r="X799" i="38" s="1"/>
  <c r="T115" i="38" a="1"/>
  <c r="T115" i="38" s="1"/>
  <c r="U282" i="38" a="1"/>
  <c r="U282" i="38" s="1"/>
  <c r="T381" i="38" a="1"/>
  <c r="T381" i="38" s="1"/>
  <c r="V531" i="38" a="1"/>
  <c r="V531" i="38" s="1"/>
  <c r="V430" i="38" a="1"/>
  <c r="V430" i="38" s="1"/>
  <c r="W727" i="38" a="1"/>
  <c r="W727" i="38" s="1"/>
  <c r="Y168" i="38" a="1"/>
  <c r="Y168" i="38" s="1"/>
  <c r="W398" i="38" a="1"/>
  <c r="W398" i="38" s="1"/>
  <c r="V907" i="38" a="1"/>
  <c r="V907" i="38" s="1"/>
  <c r="V109" i="38" a="1"/>
  <c r="V109" i="38" s="1"/>
  <c r="W67" i="38" a="1"/>
  <c r="W67" i="38" s="1"/>
  <c r="Y606" i="38" a="1"/>
  <c r="Y606" i="38" s="1"/>
  <c r="W420" i="38" a="1"/>
  <c r="W420" i="38" s="1"/>
  <c r="U12" i="38" a="1"/>
  <c r="U12" i="38" s="1"/>
  <c r="V329" i="38" a="1"/>
  <c r="V329" i="38" s="1"/>
  <c r="W154" i="38" a="1"/>
  <c r="W154" i="38" s="1"/>
  <c r="W1000" i="38" a="1"/>
  <c r="W1000" i="38" s="1"/>
  <c r="X883" i="38" a="1"/>
  <c r="X883" i="38" s="1"/>
  <c r="U593" i="38" a="1"/>
  <c r="U593" i="38" s="1"/>
  <c r="X191" i="38" a="1"/>
  <c r="X191" i="38" s="1"/>
  <c r="V304" i="38" a="1"/>
  <c r="V304" i="38" s="1"/>
  <c r="Y134" i="38" a="1"/>
  <c r="Y134" i="38" s="1"/>
  <c r="W581" i="38" a="1"/>
  <c r="W581" i="38" s="1"/>
  <c r="X522" i="38" a="1"/>
  <c r="X522" i="38" s="1"/>
  <c r="Y531" i="38" a="1"/>
  <c r="Y531" i="38" s="1"/>
  <c r="Y430" i="38" a="1"/>
  <c r="Y430" i="38" s="1"/>
  <c r="X727" i="38" a="1"/>
  <c r="X727" i="38" s="1"/>
  <c r="X452" i="38" a="1"/>
  <c r="X452" i="38" s="1"/>
  <c r="X398" i="38" a="1"/>
  <c r="X398" i="38" s="1"/>
  <c r="Y107" i="38" a="1"/>
  <c r="Y107" i="38" s="1"/>
  <c r="Y919" i="38" a="1"/>
  <c r="Y919" i="38" s="1"/>
  <c r="X741" i="38" a="1"/>
  <c r="X741" i="38" s="1"/>
  <c r="V76" i="38" a="1"/>
  <c r="V76" i="38" s="1"/>
  <c r="X307" i="38" a="1"/>
  <c r="X307" i="38" s="1"/>
  <c r="X242" i="38" a="1"/>
  <c r="X242" i="38" s="1"/>
  <c r="T189" i="38" a="1"/>
  <c r="T189" i="38" s="1"/>
  <c r="T289" i="38" a="1"/>
  <c r="T289" i="38" s="1"/>
  <c r="X839" i="38" a="1"/>
  <c r="X839" i="38" s="1"/>
  <c r="X178" i="38" a="1"/>
  <c r="X178" i="38" s="1"/>
  <c r="W483" i="38" a="1"/>
  <c r="W483" i="38" s="1"/>
  <c r="W37" i="38" a="1"/>
  <c r="W37" i="38" s="1"/>
  <c r="U18" i="38" a="1"/>
  <c r="U18" i="38" s="1"/>
  <c r="T45" i="38" a="1"/>
  <c r="T45" i="38" s="1"/>
  <c r="U774" i="38" a="1"/>
  <c r="U774" i="38" s="1"/>
  <c r="W364" i="38" a="1"/>
  <c r="W364" i="38" s="1"/>
  <c r="X442" i="38" a="1"/>
  <c r="X442" i="38" s="1"/>
  <c r="V866" i="38" a="1"/>
  <c r="V866" i="38" s="1"/>
  <c r="U461" i="38" a="1"/>
  <c r="U461" i="38" s="1"/>
  <c r="W584" i="38" a="1"/>
  <c r="W584" i="38" s="1"/>
  <c r="W517" i="38" a="1"/>
  <c r="W517" i="38" s="1"/>
  <c r="T758" i="38" a="1"/>
  <c r="T758" i="38" s="1"/>
  <c r="V761" i="38" a="1"/>
  <c r="V761" i="38" s="1"/>
  <c r="U917" i="38" a="1"/>
  <c r="U917" i="38" s="1"/>
  <c r="T890" i="38" a="1"/>
  <c r="T890" i="38" s="1"/>
  <c r="T268" i="38" a="1"/>
  <c r="T268" i="38" s="1"/>
  <c r="X100" i="38" a="1"/>
  <c r="X100" i="38" s="1"/>
  <c r="V835" i="38" a="1"/>
  <c r="V835" i="38" s="1"/>
  <c r="U923" i="38" a="1"/>
  <c r="U923" i="38" s="1"/>
  <c r="U749" i="38" a="1"/>
  <c r="U749" i="38" s="1"/>
  <c r="X430" i="38" a="1"/>
  <c r="X430" i="38" s="1"/>
  <c r="X928" i="38" a="1"/>
  <c r="X928" i="38" s="1"/>
  <c r="Y452" i="38" a="1"/>
  <c r="Y452" i="38" s="1"/>
  <c r="W148" i="38" a="1"/>
  <c r="W148" i="38" s="1"/>
  <c r="Y811" i="38" a="1"/>
  <c r="Y811" i="38" s="1"/>
  <c r="W729" i="38" a="1"/>
  <c r="W729" i="38" s="1"/>
  <c r="X26" i="38" a="1"/>
  <c r="X26" i="38" s="1"/>
  <c r="X575" i="38" a="1"/>
  <c r="X575" i="38" s="1"/>
  <c r="X137" i="38" a="1"/>
  <c r="X137" i="38" s="1"/>
  <c r="W906" i="38" a="1"/>
  <c r="W906" i="38" s="1"/>
  <c r="Y547" i="38" a="1"/>
  <c r="Y547" i="38" s="1"/>
  <c r="V810" i="38" a="1"/>
  <c r="V810" i="38" s="1"/>
  <c r="Y692" i="38" a="1"/>
  <c r="Y692" i="38" s="1"/>
  <c r="W613" i="38" a="1"/>
  <c r="W613" i="38" s="1"/>
  <c r="X426" i="38" a="1"/>
  <c r="X426" i="38" s="1"/>
  <c r="U495" i="38" a="1"/>
  <c r="U495" i="38" s="1"/>
  <c r="X596" i="38" a="1"/>
  <c r="X596" i="38" s="1"/>
  <c r="V202" i="38" a="1"/>
  <c r="V202" i="38" s="1"/>
  <c r="T798" i="38" a="1"/>
  <c r="T798" i="38" s="1"/>
  <c r="T751" i="38" a="1"/>
  <c r="T751" i="38" s="1"/>
  <c r="U634" i="38" a="1"/>
  <c r="U634" i="38" s="1"/>
  <c r="V931" i="38" a="1"/>
  <c r="V931" i="38" s="1"/>
  <c r="W958" i="38" a="1"/>
  <c r="W958" i="38" s="1"/>
  <c r="Y903" i="38" a="1"/>
  <c r="Y903" i="38" s="1"/>
  <c r="Y1002" i="38" a="1"/>
  <c r="Y1002" i="38" s="1"/>
  <c r="T89" i="38" a="1"/>
  <c r="T89" i="38" s="1"/>
  <c r="Y65" i="38" a="1"/>
  <c r="Y65" i="38" s="1"/>
  <c r="X17" i="38" a="1"/>
  <c r="X17" i="38" s="1"/>
  <c r="U915" i="38" a="1"/>
  <c r="U915" i="38" s="1"/>
  <c r="X366" i="38" a="1"/>
  <c r="X366" i="38" s="1"/>
  <c r="V604" i="38" a="1"/>
  <c r="V604" i="38" s="1"/>
  <c r="X918" i="38" a="1"/>
  <c r="X918" i="38" s="1"/>
  <c r="T836" i="38" a="1"/>
  <c r="T836" i="38" s="1"/>
  <c r="W395" i="38" a="1"/>
  <c r="W395" i="38" s="1"/>
  <c r="Y749" i="38" a="1"/>
  <c r="Y749" i="38" s="1"/>
  <c r="U371" i="38" a="1"/>
  <c r="U371" i="38" s="1"/>
  <c r="W949" i="38" a="1"/>
  <c r="W949" i="38" s="1"/>
  <c r="X214" i="38" a="1"/>
  <c r="X214" i="38" s="1"/>
  <c r="X929" i="38" a="1"/>
  <c r="X929" i="38" s="1"/>
  <c r="U263" i="38" a="1"/>
  <c r="U263" i="38" s="1"/>
  <c r="U14" i="38" a="1"/>
  <c r="U14" i="38" s="1"/>
  <c r="U910" i="38" a="1"/>
  <c r="U910" i="38" s="1"/>
  <c r="W726" i="38" a="1"/>
  <c r="W726" i="38" s="1"/>
  <c r="U166" i="38" a="1"/>
  <c r="U166" i="38" s="1"/>
  <c r="W714" i="38" a="1"/>
  <c r="W714" i="38" s="1"/>
  <c r="T22" i="38" a="1"/>
  <c r="T22" i="38" s="1"/>
  <c r="U22" i="38" a="1"/>
  <c r="U22" i="38" s="1"/>
  <c r="V22" i="38" a="1"/>
  <c r="V22" i="38" s="1"/>
  <c r="W22" i="38" a="1"/>
  <c r="W22" i="38" s="1"/>
  <c r="X22" i="38" a="1"/>
  <c r="X22" i="38" s="1"/>
  <c r="Y22" i="38" a="1"/>
  <c r="Y22" i="38" s="1"/>
  <c r="Y341" i="38" a="1"/>
  <c r="Y341" i="38" s="1"/>
  <c r="U341" i="38" a="1"/>
  <c r="U341" i="38" s="1"/>
  <c r="T341" i="38" a="1"/>
  <c r="T341" i="38" s="1"/>
  <c r="V341" i="38" a="1"/>
  <c r="V341" i="38" s="1"/>
  <c r="W341" i="38" a="1"/>
  <c r="W341" i="38" s="1"/>
  <c r="X341" i="38" a="1"/>
  <c r="X341" i="38" s="1"/>
  <c r="Y385" i="38" a="1"/>
  <c r="Y385" i="38" s="1"/>
  <c r="T385" i="38" a="1"/>
  <c r="T385" i="38" s="1"/>
  <c r="U385" i="38" a="1"/>
  <c r="U385" i="38" s="1"/>
  <c r="V385" i="38" a="1"/>
  <c r="V385" i="38" s="1"/>
  <c r="W385" i="38" a="1"/>
  <c r="W385" i="38" s="1"/>
  <c r="X385" i="38" a="1"/>
  <c r="X385" i="38" s="1"/>
  <c r="U963" i="38" a="1"/>
  <c r="U963" i="38" s="1"/>
  <c r="Y963" i="38" a="1"/>
  <c r="Y963" i="38" s="1"/>
  <c r="V963" i="38" a="1"/>
  <c r="V963" i="38" s="1"/>
  <c r="W963" i="38" a="1"/>
  <c r="W963" i="38" s="1"/>
  <c r="T963" i="38" a="1"/>
  <c r="T963" i="38" s="1"/>
  <c r="X963" i="38" a="1"/>
  <c r="X963" i="38" s="1"/>
  <c r="X821" i="38" a="1"/>
  <c r="X821" i="38" s="1"/>
  <c r="Y821" i="38" a="1"/>
  <c r="Y821" i="38" s="1"/>
  <c r="T821" i="38" a="1"/>
  <c r="T821" i="38" s="1"/>
  <c r="U821" i="38" a="1"/>
  <c r="U821" i="38" s="1"/>
  <c r="V821" i="38" a="1"/>
  <c r="V821" i="38" s="1"/>
  <c r="W821" i="38" a="1"/>
  <c r="W821" i="38" s="1"/>
  <c r="Y674" i="38" a="1"/>
  <c r="Y674" i="38" s="1"/>
  <c r="T674" i="38" a="1"/>
  <c r="T674" i="38" s="1"/>
  <c r="U674" i="38" a="1"/>
  <c r="U674" i="38" s="1"/>
  <c r="X674" i="38" a="1"/>
  <c r="X674" i="38" s="1"/>
  <c r="V674" i="38" a="1"/>
  <c r="V674" i="38" s="1"/>
  <c r="W674" i="38" a="1"/>
  <c r="W674" i="38" s="1"/>
  <c r="U590" i="38" a="1"/>
  <c r="U590" i="38" s="1"/>
  <c r="V590" i="38" a="1"/>
  <c r="V590" i="38" s="1"/>
  <c r="W590" i="38" a="1"/>
  <c r="W590" i="38" s="1"/>
  <c r="X590" i="38" a="1"/>
  <c r="X590" i="38" s="1"/>
  <c r="Y590" i="38" a="1"/>
  <c r="Y590" i="38" s="1"/>
  <c r="T590" i="38" a="1"/>
  <c r="T590" i="38" s="1"/>
  <c r="V278" i="38" a="1"/>
  <c r="V278" i="38" s="1"/>
  <c r="W278" i="38" a="1"/>
  <c r="W278" i="38" s="1"/>
  <c r="T278" i="38" a="1"/>
  <c r="T278" i="38" s="1"/>
  <c r="X278" i="38" a="1"/>
  <c r="X278" i="38" s="1"/>
  <c r="U278" i="38" a="1"/>
  <c r="U278" i="38" s="1"/>
  <c r="Y278" i="38" a="1"/>
  <c r="Y278" i="38" s="1"/>
  <c r="W645" i="38" a="1"/>
  <c r="W645" i="38" s="1"/>
  <c r="X645" i="38" a="1"/>
  <c r="X645" i="38" s="1"/>
  <c r="Y645" i="38" a="1"/>
  <c r="Y645" i="38" s="1"/>
  <c r="U645" i="38" a="1"/>
  <c r="U645" i="38" s="1"/>
  <c r="V645" i="38" a="1"/>
  <c r="V645" i="38" s="1"/>
  <c r="T645" i="38" a="1"/>
  <c r="T645" i="38" s="1"/>
  <c r="T419" i="38" a="1"/>
  <c r="T419" i="38" s="1"/>
  <c r="U419" i="38" a="1"/>
  <c r="U419" i="38" s="1"/>
  <c r="V419" i="38" a="1"/>
  <c r="V419" i="38" s="1"/>
  <c r="W419" i="38" a="1"/>
  <c r="W419" i="38" s="1"/>
  <c r="X419" i="38" a="1"/>
  <c r="X419" i="38" s="1"/>
  <c r="Y419" i="38" a="1"/>
  <c r="Y419" i="38" s="1"/>
  <c r="X809" i="38" a="1"/>
  <c r="X809" i="38" s="1"/>
  <c r="Y809" i="38" a="1"/>
  <c r="Y809" i="38" s="1"/>
  <c r="T809" i="38" a="1"/>
  <c r="T809" i="38" s="1"/>
  <c r="U809" i="38" a="1"/>
  <c r="U809" i="38" s="1"/>
  <c r="V809" i="38" a="1"/>
  <c r="V809" i="38" s="1"/>
  <c r="W809" i="38" a="1"/>
  <c r="W809" i="38" s="1"/>
  <c r="W974" i="38" a="1"/>
  <c r="W974" i="38" s="1"/>
  <c r="T974" i="38" a="1"/>
  <c r="T974" i="38" s="1"/>
  <c r="X974" i="38" a="1"/>
  <c r="X974" i="38" s="1"/>
  <c r="U974" i="38" a="1"/>
  <c r="U974" i="38" s="1"/>
  <c r="Y974" i="38" a="1"/>
  <c r="Y974" i="38" s="1"/>
  <c r="V974" i="38" a="1"/>
  <c r="V974" i="38" s="1"/>
  <c r="Y102" i="38" a="1"/>
  <c r="Y102" i="38" s="1"/>
  <c r="T102" i="38" a="1"/>
  <c r="T102" i="38" s="1"/>
  <c r="V102" i="38" a="1"/>
  <c r="V102" i="38" s="1"/>
  <c r="U102" i="38" a="1"/>
  <c r="U102" i="38" s="1"/>
  <c r="W102" i="38" a="1"/>
  <c r="W102" i="38" s="1"/>
  <c r="X102" i="38" a="1"/>
  <c r="X102" i="38" s="1"/>
  <c r="U140" i="38" a="1"/>
  <c r="U140" i="38" s="1"/>
  <c r="V140" i="38" a="1"/>
  <c r="V140" i="38" s="1"/>
  <c r="W140" i="38" a="1"/>
  <c r="W140" i="38" s="1"/>
  <c r="X140" i="38" a="1"/>
  <c r="X140" i="38" s="1"/>
  <c r="T140" i="38" a="1"/>
  <c r="T140" i="38" s="1"/>
  <c r="Y140" i="38" a="1"/>
  <c r="Y140" i="38" s="1"/>
  <c r="W467" i="38" a="1"/>
  <c r="W467" i="38" s="1"/>
  <c r="X467" i="38" a="1"/>
  <c r="X467" i="38" s="1"/>
  <c r="Y467" i="38" a="1"/>
  <c r="Y467" i="38" s="1"/>
  <c r="T467" i="38" a="1"/>
  <c r="T467" i="38" s="1"/>
  <c r="U467" i="38" a="1"/>
  <c r="U467" i="38" s="1"/>
  <c r="V467" i="38" a="1"/>
  <c r="V467" i="38" s="1"/>
  <c r="U224" i="38" a="1"/>
  <c r="U224" i="38" s="1"/>
  <c r="V224" i="38" a="1"/>
  <c r="V224" i="38" s="1"/>
  <c r="W224" i="38" a="1"/>
  <c r="W224" i="38" s="1"/>
  <c r="T224" i="38" a="1"/>
  <c r="T224" i="38" s="1"/>
  <c r="X224" i="38" a="1"/>
  <c r="X224" i="38" s="1"/>
  <c r="Y224" i="38" a="1"/>
  <c r="Y224" i="38" s="1"/>
  <c r="W712" i="38" a="1"/>
  <c r="W712" i="38" s="1"/>
  <c r="X712" i="38" a="1"/>
  <c r="X712" i="38" s="1"/>
  <c r="Y712" i="38" a="1"/>
  <c r="Y712" i="38" s="1"/>
  <c r="T712" i="38" a="1"/>
  <c r="T712" i="38" s="1"/>
  <c r="U712" i="38" a="1"/>
  <c r="U712" i="38" s="1"/>
  <c r="V712" i="38" a="1"/>
  <c r="V712" i="38" s="1"/>
  <c r="Y42" i="38" a="1"/>
  <c r="Y42" i="38" s="1"/>
  <c r="U42" i="38" a="1"/>
  <c r="U42" i="38" s="1"/>
  <c r="X42" i="38" a="1"/>
  <c r="X42" i="38" s="1"/>
  <c r="T42" i="38" a="1"/>
  <c r="T42" i="38" s="1"/>
  <c r="V42" i="38" a="1"/>
  <c r="V42" i="38" s="1"/>
  <c r="W42" i="38" a="1"/>
  <c r="W42" i="38" s="1"/>
  <c r="U973" i="38" a="1"/>
  <c r="U973" i="38" s="1"/>
  <c r="Y973" i="38" a="1"/>
  <c r="Y973" i="38" s="1"/>
  <c r="V973" i="38" a="1"/>
  <c r="V973" i="38" s="1"/>
  <c r="W973" i="38" a="1"/>
  <c r="W973" i="38" s="1"/>
  <c r="T973" i="38" a="1"/>
  <c r="T973" i="38" s="1"/>
  <c r="X973" i="38" a="1"/>
  <c r="X973" i="38" s="1"/>
  <c r="V174" i="38" a="1"/>
  <c r="V174" i="38" s="1"/>
  <c r="W174" i="38" a="1"/>
  <c r="W174" i="38" s="1"/>
  <c r="X174" i="38" a="1"/>
  <c r="X174" i="38" s="1"/>
  <c r="Y174" i="38" a="1"/>
  <c r="Y174" i="38" s="1"/>
  <c r="U174" i="38" a="1"/>
  <c r="U174" i="38" s="1"/>
  <c r="T174" i="38" a="1"/>
  <c r="T174" i="38" s="1"/>
  <c r="W691" i="38" a="1"/>
  <c r="W691" i="38" s="1"/>
  <c r="T691" i="38" a="1"/>
  <c r="T691" i="38" s="1"/>
  <c r="U691" i="38" a="1"/>
  <c r="U691" i="38" s="1"/>
  <c r="V691" i="38" a="1"/>
  <c r="V691" i="38" s="1"/>
  <c r="X691" i="38" a="1"/>
  <c r="X691" i="38" s="1"/>
  <c r="Y691" i="38" a="1"/>
  <c r="Y691" i="38" s="1"/>
  <c r="T539" i="38" a="1"/>
  <c r="T539" i="38" s="1"/>
  <c r="U539" i="38" a="1"/>
  <c r="U539" i="38" s="1"/>
  <c r="V539" i="38" a="1"/>
  <c r="V539" i="38" s="1"/>
  <c r="X539" i="38" a="1"/>
  <c r="X539" i="38" s="1"/>
  <c r="W539" i="38" a="1"/>
  <c r="W539" i="38" s="1"/>
  <c r="Y539" i="38" a="1"/>
  <c r="Y539" i="38" s="1"/>
  <c r="Y251" i="38" a="1"/>
  <c r="Y251" i="38" s="1"/>
  <c r="U251" i="38" a="1"/>
  <c r="U251" i="38" s="1"/>
  <c r="V251" i="38" a="1"/>
  <c r="V251" i="38" s="1"/>
  <c r="X251" i="38" a="1"/>
  <c r="X251" i="38" s="1"/>
  <c r="T251" i="38" a="1"/>
  <c r="T251" i="38" s="1"/>
  <c r="W251" i="38" a="1"/>
  <c r="W251" i="38" s="1"/>
  <c r="T169" i="38" a="1"/>
  <c r="T169" i="38" s="1"/>
  <c r="U169" i="38" a="1"/>
  <c r="U169" i="38" s="1"/>
  <c r="V169" i="38" a="1"/>
  <c r="V169" i="38" s="1"/>
  <c r="W169" i="38" a="1"/>
  <c r="W169" i="38" s="1"/>
  <c r="Y169" i="38" a="1"/>
  <c r="Y169" i="38" s="1"/>
  <c r="X169" i="38" a="1"/>
  <c r="X169" i="38" s="1"/>
  <c r="U392" i="38" a="1"/>
  <c r="U392" i="38" s="1"/>
  <c r="V392" i="38" a="1"/>
  <c r="V392" i="38" s="1"/>
  <c r="W392" i="38" a="1"/>
  <c r="W392" i="38" s="1"/>
  <c r="X392" i="38" a="1"/>
  <c r="X392" i="38" s="1"/>
  <c r="T392" i="38" a="1"/>
  <c r="T392" i="38" s="1"/>
  <c r="Y392" i="38" a="1"/>
  <c r="Y392" i="38" s="1"/>
  <c r="T831" i="38" a="1"/>
  <c r="T831" i="38" s="1"/>
  <c r="U831" i="38" a="1"/>
  <c r="U831" i="38" s="1"/>
  <c r="V831" i="38" a="1"/>
  <c r="V831" i="38" s="1"/>
  <c r="W831" i="38" a="1"/>
  <c r="W831" i="38" s="1"/>
  <c r="X831" i="38" a="1"/>
  <c r="X831" i="38" s="1"/>
  <c r="Y831" i="38" a="1"/>
  <c r="Y831" i="38" s="1"/>
  <c r="V781" i="38" a="1"/>
  <c r="V781" i="38" s="1"/>
  <c r="W781" i="38" a="1"/>
  <c r="W781" i="38" s="1"/>
  <c r="T781" i="38" a="1"/>
  <c r="T781" i="38" s="1"/>
  <c r="X781" i="38" a="1"/>
  <c r="X781" i="38" s="1"/>
  <c r="Y781" i="38" a="1"/>
  <c r="Y781" i="38" s="1"/>
  <c r="U781" i="38" a="1"/>
  <c r="U781" i="38" s="1"/>
  <c r="V783" i="38" a="1"/>
  <c r="V783" i="38" s="1"/>
  <c r="W783" i="38" a="1"/>
  <c r="W783" i="38" s="1"/>
  <c r="T783" i="38" a="1"/>
  <c r="T783" i="38" s="1"/>
  <c r="X783" i="38" a="1"/>
  <c r="X783" i="38" s="1"/>
  <c r="U783" i="38" a="1"/>
  <c r="U783" i="38" s="1"/>
  <c r="Y783" i="38" a="1"/>
  <c r="Y783" i="38" s="1"/>
  <c r="V713" i="38" a="1"/>
  <c r="V713" i="38" s="1"/>
  <c r="W713" i="38" a="1"/>
  <c r="W713" i="38" s="1"/>
  <c r="X713" i="38" a="1"/>
  <c r="X713" i="38" s="1"/>
  <c r="T713" i="38" a="1"/>
  <c r="T713" i="38" s="1"/>
  <c r="Y713" i="38" a="1"/>
  <c r="Y713" i="38" s="1"/>
  <c r="U713" i="38" a="1"/>
  <c r="U713" i="38" s="1"/>
  <c r="V737" i="38" a="1"/>
  <c r="V737" i="38" s="1"/>
  <c r="W737" i="38" a="1"/>
  <c r="W737" i="38" s="1"/>
  <c r="X737" i="38" a="1"/>
  <c r="X737" i="38" s="1"/>
  <c r="T737" i="38" a="1"/>
  <c r="T737" i="38" s="1"/>
  <c r="Y737" i="38" a="1"/>
  <c r="Y737" i="38" s="1"/>
  <c r="U737" i="38" a="1"/>
  <c r="U737" i="38" s="1"/>
  <c r="W683" i="38" a="1"/>
  <c r="W683" i="38" s="1"/>
  <c r="Y683" i="38" a="1"/>
  <c r="Y683" i="38" s="1"/>
  <c r="T683" i="38" a="1"/>
  <c r="T683" i="38" s="1"/>
  <c r="U683" i="38" a="1"/>
  <c r="U683" i="38" s="1"/>
  <c r="V683" i="38" a="1"/>
  <c r="V683" i="38" s="1"/>
  <c r="X683" i="38" a="1"/>
  <c r="X683" i="38" s="1"/>
  <c r="X414" i="38" a="1"/>
  <c r="X414" i="38" s="1"/>
  <c r="Y414" i="38" a="1"/>
  <c r="Y414" i="38" s="1"/>
  <c r="T414" i="38" a="1"/>
  <c r="T414" i="38" s="1"/>
  <c r="U414" i="38" a="1"/>
  <c r="U414" i="38" s="1"/>
  <c r="V414" i="38" a="1"/>
  <c r="V414" i="38" s="1"/>
  <c r="W414" i="38" a="1"/>
  <c r="W414" i="38" s="1"/>
  <c r="X350" i="38" a="1"/>
  <c r="X350" i="38" s="1"/>
  <c r="Y350" i="38" a="1"/>
  <c r="Y350" i="38" s="1"/>
  <c r="T350" i="38" a="1"/>
  <c r="T350" i="38" s="1"/>
  <c r="V350" i="38" a="1"/>
  <c r="V350" i="38" s="1"/>
  <c r="U350" i="38" a="1"/>
  <c r="U350" i="38" s="1"/>
  <c r="W350" i="38" a="1"/>
  <c r="W350" i="38" s="1"/>
  <c r="W220" i="38" a="1"/>
  <c r="W220" i="38" s="1"/>
  <c r="X220" i="38" a="1"/>
  <c r="X220" i="38" s="1"/>
  <c r="T220" i="38" a="1"/>
  <c r="T220" i="38" s="1"/>
  <c r="U220" i="38" a="1"/>
  <c r="U220" i="38" s="1"/>
  <c r="Y220" i="38" a="1"/>
  <c r="Y220" i="38" s="1"/>
  <c r="V220" i="38" a="1"/>
  <c r="V220" i="38" s="1"/>
  <c r="U657" i="38" a="1"/>
  <c r="U657" i="38" s="1"/>
  <c r="V657" i="38" a="1"/>
  <c r="V657" i="38" s="1"/>
  <c r="T657" i="38" a="1"/>
  <c r="T657" i="38" s="1"/>
  <c r="Y657" i="38" a="1"/>
  <c r="Y657" i="38" s="1"/>
  <c r="W657" i="38" a="1"/>
  <c r="W657" i="38" s="1"/>
  <c r="X657" i="38" a="1"/>
  <c r="X657" i="38" s="1"/>
  <c r="U13" i="38" a="1"/>
  <c r="U13" i="38" s="1"/>
  <c r="V13" i="38" a="1"/>
  <c r="V13" i="38" s="1"/>
  <c r="W13" i="38" a="1"/>
  <c r="W13" i="38" s="1"/>
  <c r="X13" i="38" a="1"/>
  <c r="X13" i="38" s="1"/>
  <c r="T13" i="38" a="1"/>
  <c r="T13" i="38" s="1"/>
  <c r="Y13" i="38" a="1"/>
  <c r="Y13" i="38" s="1"/>
  <c r="V449" i="38" a="1"/>
  <c r="V449" i="38" s="1"/>
  <c r="W449" i="38" a="1"/>
  <c r="W449" i="38" s="1"/>
  <c r="X449" i="38" a="1"/>
  <c r="X449" i="38" s="1"/>
  <c r="Y449" i="38" a="1"/>
  <c r="Y449" i="38" s="1"/>
  <c r="T449" i="38" a="1"/>
  <c r="T449" i="38" s="1"/>
  <c r="U449" i="38" a="1"/>
  <c r="U449" i="38" s="1"/>
  <c r="V872" i="38" a="1"/>
  <c r="V872" i="38" s="1"/>
  <c r="W872" i="38" a="1"/>
  <c r="W872" i="38" s="1"/>
  <c r="X872" i="38" a="1"/>
  <c r="X872" i="38" s="1"/>
  <c r="Y872" i="38" a="1"/>
  <c r="Y872" i="38" s="1"/>
  <c r="T872" i="38" a="1"/>
  <c r="T872" i="38" s="1"/>
  <c r="U872" i="38" a="1"/>
  <c r="U872" i="38" s="1"/>
  <c r="Y489" i="38" a="1"/>
  <c r="Y489" i="38" s="1"/>
  <c r="T489" i="38" a="1"/>
  <c r="T489" i="38" s="1"/>
  <c r="U489" i="38" a="1"/>
  <c r="U489" i="38" s="1"/>
  <c r="V489" i="38" a="1"/>
  <c r="V489" i="38" s="1"/>
  <c r="W489" i="38" a="1"/>
  <c r="W489" i="38" s="1"/>
  <c r="X489" i="38" a="1"/>
  <c r="X489" i="38" s="1"/>
  <c r="W962" i="38" a="1"/>
  <c r="W962" i="38" s="1"/>
  <c r="T962" i="38" a="1"/>
  <c r="T962" i="38" s="1"/>
  <c r="X962" i="38" a="1"/>
  <c r="X962" i="38" s="1"/>
  <c r="U962" i="38" a="1"/>
  <c r="U962" i="38" s="1"/>
  <c r="Y962" i="38" a="1"/>
  <c r="Y962" i="38" s="1"/>
  <c r="V962" i="38" a="1"/>
  <c r="V962" i="38" s="1"/>
  <c r="T31" i="38" a="1"/>
  <c r="T31" i="38" s="1"/>
  <c r="Y31" i="38" a="1"/>
  <c r="Y31" i="38" s="1"/>
  <c r="U31" i="38" a="1"/>
  <c r="U31" i="38" s="1"/>
  <c r="V31" i="38" a="1"/>
  <c r="V31" i="38" s="1"/>
  <c r="W31" i="38" a="1"/>
  <c r="W31" i="38" s="1"/>
  <c r="X31" i="38" a="1"/>
  <c r="X31" i="38" s="1"/>
  <c r="U494" i="38" a="1"/>
  <c r="U494" i="38" s="1"/>
  <c r="V494" i="38" a="1"/>
  <c r="V494" i="38" s="1"/>
  <c r="W494" i="38" a="1"/>
  <c r="W494" i="38" s="1"/>
  <c r="X494" i="38" a="1"/>
  <c r="X494" i="38" s="1"/>
  <c r="Y494" i="38" a="1"/>
  <c r="Y494" i="38" s="1"/>
  <c r="T494" i="38" a="1"/>
  <c r="T494" i="38" s="1"/>
  <c r="W988" i="38" a="1"/>
  <c r="W988" i="38" s="1"/>
  <c r="T988" i="38" a="1"/>
  <c r="T988" i="38" s="1"/>
  <c r="X988" i="38" a="1"/>
  <c r="X988" i="38" s="1"/>
  <c r="U988" i="38" a="1"/>
  <c r="U988" i="38" s="1"/>
  <c r="Y988" i="38" a="1"/>
  <c r="Y988" i="38" s="1"/>
  <c r="V988" i="38" a="1"/>
  <c r="V988" i="38" s="1"/>
  <c r="Y352" i="38" a="1"/>
  <c r="Y352" i="38" s="1"/>
  <c r="T352" i="38" a="1"/>
  <c r="T352" i="38" s="1"/>
  <c r="U352" i="38" a="1"/>
  <c r="U352" i="38" s="1"/>
  <c r="W352" i="38" a="1"/>
  <c r="W352" i="38" s="1"/>
  <c r="V352" i="38" a="1"/>
  <c r="V352" i="38" s="1"/>
  <c r="X352" i="38" a="1"/>
  <c r="X352" i="38" s="1"/>
  <c r="U644" i="38" a="1"/>
  <c r="U644" i="38" s="1"/>
  <c r="V644" i="38" a="1"/>
  <c r="V644" i="38" s="1"/>
  <c r="W644" i="38" a="1"/>
  <c r="W644" i="38" s="1"/>
  <c r="X644" i="38" a="1"/>
  <c r="X644" i="38" s="1"/>
  <c r="T644" i="38" a="1"/>
  <c r="T644" i="38" s="1"/>
  <c r="Y644" i="38" a="1"/>
  <c r="Y644" i="38" s="1"/>
  <c r="W932" i="38" a="1"/>
  <c r="W932" i="38" s="1"/>
  <c r="T932" i="38" a="1"/>
  <c r="T932" i="38" s="1"/>
  <c r="X932" i="38" a="1"/>
  <c r="X932" i="38" s="1"/>
  <c r="U932" i="38" a="1"/>
  <c r="U932" i="38" s="1"/>
  <c r="Y932" i="38" a="1"/>
  <c r="Y932" i="38" s="1"/>
  <c r="V932" i="38" a="1"/>
  <c r="V932" i="38" s="1"/>
  <c r="T454" i="38" a="1"/>
  <c r="T454" i="38" s="1"/>
  <c r="U454" i="38" a="1"/>
  <c r="U454" i="38" s="1"/>
  <c r="V454" i="38" a="1"/>
  <c r="V454" i="38" s="1"/>
  <c r="W454" i="38" a="1"/>
  <c r="W454" i="38" s="1"/>
  <c r="X454" i="38" a="1"/>
  <c r="X454" i="38" s="1"/>
  <c r="Y454" i="38" a="1"/>
  <c r="Y454" i="38" s="1"/>
  <c r="T212" i="38" a="1"/>
  <c r="T212" i="38" s="1"/>
  <c r="Y212" i="38" a="1"/>
  <c r="Y212" i="38" s="1"/>
  <c r="U212" i="38" a="1"/>
  <c r="U212" i="38" s="1"/>
  <c r="V212" i="38" a="1"/>
  <c r="V212" i="38" s="1"/>
  <c r="W212" i="38" a="1"/>
  <c r="W212" i="38" s="1"/>
  <c r="X212" i="38" a="1"/>
  <c r="X212" i="38" s="1"/>
  <c r="V828" i="38" a="1"/>
  <c r="V828" i="38" s="1"/>
  <c r="W828" i="38" a="1"/>
  <c r="W828" i="38" s="1"/>
  <c r="X828" i="38" a="1"/>
  <c r="X828" i="38" s="1"/>
  <c r="Y828" i="38" a="1"/>
  <c r="Y828" i="38" s="1"/>
  <c r="T828" i="38" a="1"/>
  <c r="T828" i="38" s="1"/>
  <c r="U828" i="38" a="1"/>
  <c r="U828" i="38" s="1"/>
  <c r="W55" i="38" a="1"/>
  <c r="W55" i="38" s="1"/>
  <c r="X55" i="38" a="1"/>
  <c r="X55" i="38" s="1"/>
  <c r="Y55" i="38" a="1"/>
  <c r="Y55" i="38" s="1"/>
  <c r="T55" i="38" a="1"/>
  <c r="T55" i="38" s="1"/>
  <c r="U55" i="38" a="1"/>
  <c r="U55" i="38" s="1"/>
  <c r="V55" i="38" a="1"/>
  <c r="V55" i="38" s="1"/>
  <c r="Y397" i="38" a="1"/>
  <c r="Y397" i="38" s="1"/>
  <c r="U397" i="38" a="1"/>
  <c r="U397" i="38" s="1"/>
  <c r="V397" i="38" a="1"/>
  <c r="V397" i="38" s="1"/>
  <c r="W397" i="38" a="1"/>
  <c r="W397" i="38" s="1"/>
  <c r="X397" i="38" a="1"/>
  <c r="X397" i="38" s="1"/>
  <c r="T397" i="38" a="1"/>
  <c r="T397" i="38" s="1"/>
  <c r="X206" i="38" a="1"/>
  <c r="X206" i="38" s="1"/>
  <c r="T206" i="38" a="1"/>
  <c r="T206" i="38" s="1"/>
  <c r="Y206" i="38" a="1"/>
  <c r="Y206" i="38" s="1"/>
  <c r="U206" i="38" a="1"/>
  <c r="U206" i="38" s="1"/>
  <c r="V206" i="38" a="1"/>
  <c r="V206" i="38" s="1"/>
  <c r="W206" i="38" a="1"/>
  <c r="W206" i="38" s="1"/>
  <c r="T478" i="38" a="1"/>
  <c r="T478" i="38" s="1"/>
  <c r="W834" i="38" a="1"/>
  <c r="W834" i="38" s="1"/>
  <c r="W550" i="38" a="1"/>
  <c r="W550" i="38" s="1"/>
  <c r="W883" i="38" a="1"/>
  <c r="W883" i="38" s="1"/>
  <c r="X340" i="38" a="1"/>
  <c r="X340" i="38" s="1"/>
  <c r="V316" i="38" a="1"/>
  <c r="V316" i="38" s="1"/>
  <c r="Y173" i="38" a="1"/>
  <c r="Y173" i="38" s="1"/>
  <c r="W839" i="38" a="1"/>
  <c r="W839" i="38" s="1"/>
  <c r="Y975" i="38" a="1"/>
  <c r="Y975" i="38" s="1"/>
  <c r="X759" i="38" a="1"/>
  <c r="X759" i="38" s="1"/>
  <c r="Y931" i="38" a="1"/>
  <c r="Y931" i="38" s="1"/>
  <c r="X634" i="38" a="1"/>
  <c r="X634" i="38" s="1"/>
  <c r="Y367" i="38" a="1"/>
  <c r="Y367" i="38" s="1"/>
  <c r="U11" i="38" a="1"/>
  <c r="U11" i="38" s="1"/>
  <c r="V363" i="38" a="1"/>
  <c r="V363" i="38" s="1"/>
  <c r="U825" i="38" a="1"/>
  <c r="U825" i="38" s="1"/>
  <c r="U623" i="38" a="1"/>
  <c r="U623" i="38" s="1"/>
  <c r="U250" i="38" a="1"/>
  <c r="U250" i="38" s="1"/>
  <c r="T922" i="38" a="1"/>
  <c r="T922" i="38" s="1"/>
  <c r="T952" i="38" a="1"/>
  <c r="T952" i="38" s="1"/>
  <c r="T596" i="38" a="1"/>
  <c r="T596" i="38" s="1"/>
  <c r="Y230" i="38" a="1"/>
  <c r="Y230" i="38" s="1"/>
  <c r="X112" i="38" a="1"/>
  <c r="X112" i="38" s="1"/>
  <c r="W141" i="38" a="1"/>
  <c r="W141" i="38" s="1"/>
  <c r="Y706" i="38" a="1"/>
  <c r="Y706" i="38" s="1"/>
  <c r="Y514" i="38" a="1"/>
  <c r="Y514" i="38" s="1"/>
  <c r="T162" i="38" a="1"/>
  <c r="T162" i="38" s="1"/>
  <c r="Y265" i="38" a="1"/>
  <c r="Y265" i="38" s="1"/>
  <c r="X638" i="38" a="1"/>
  <c r="X638" i="38" s="1"/>
  <c r="W426" i="38" a="1"/>
  <c r="W426" i="38" s="1"/>
  <c r="W803" i="38" a="1"/>
  <c r="W803" i="38" s="1"/>
  <c r="T742" i="38" a="1"/>
  <c r="T742" i="38" s="1"/>
  <c r="X69" i="38" a="1"/>
  <c r="X69" i="38" s="1"/>
  <c r="U561" i="38" a="1"/>
  <c r="U561" i="38" s="1"/>
  <c r="W321" i="38" a="1"/>
  <c r="W321" i="38" s="1"/>
  <c r="Y8" i="38" a="1"/>
  <c r="Y8" i="38" s="1"/>
  <c r="T18" i="38" a="1"/>
  <c r="T18" i="38" s="1"/>
  <c r="V295" i="38" a="1"/>
  <c r="V295" i="38" s="1"/>
  <c r="V53" i="38" a="1"/>
  <c r="V53" i="38" s="1"/>
  <c r="U838" i="38" a="1"/>
  <c r="U838" i="38" s="1"/>
  <c r="X685" i="38" a="1"/>
  <c r="X685" i="38" s="1"/>
  <c r="X348" i="38" a="1"/>
  <c r="X348" i="38" s="1"/>
  <c r="W815" i="38" a="1"/>
  <c r="W815" i="38" s="1"/>
  <c r="U285" i="38" a="1"/>
  <c r="U285" i="38" s="1"/>
  <c r="U810" i="38" a="1"/>
  <c r="U810" i="38" s="1"/>
  <c r="T254" i="38" a="1"/>
  <c r="T254" i="38" s="1"/>
  <c r="X375" i="38" a="1"/>
  <c r="X375" i="38" s="1"/>
  <c r="U202" i="38" a="1"/>
  <c r="U202" i="38" s="1"/>
  <c r="Y29" i="38" a="1"/>
  <c r="Y29" i="38" s="1"/>
  <c r="X66" i="38" a="1"/>
  <c r="X66" i="38" s="1"/>
  <c r="W442" i="38" a="1"/>
  <c r="W442" i="38" s="1"/>
  <c r="V658" i="38" a="1"/>
  <c r="V658" i="38" s="1"/>
  <c r="X21" i="38" a="1"/>
  <c r="X21" i="38" s="1"/>
  <c r="Y409" i="38" a="1"/>
  <c r="Y409" i="38" s="1"/>
  <c r="X774" i="38" a="1"/>
  <c r="X774" i="38" s="1"/>
  <c r="T459" i="38" a="1"/>
  <c r="T459" i="38" s="1"/>
  <c r="U324" i="38" a="1"/>
  <c r="U324" i="38" s="1"/>
  <c r="X917" i="38" a="1"/>
  <c r="X917" i="38" s="1"/>
  <c r="X908" i="38" a="1"/>
  <c r="X908" i="38" s="1"/>
  <c r="V505" i="38" a="1"/>
  <c r="V505" i="38" s="1"/>
  <c r="Y890" i="38" a="1"/>
  <c r="Y890" i="38" s="1"/>
  <c r="X642" i="38" a="1"/>
  <c r="X642" i="38" s="1"/>
  <c r="U519" i="38" a="1"/>
  <c r="U519" i="38" s="1"/>
  <c r="W758" i="38" a="1"/>
  <c r="W758" i="38" s="1"/>
  <c r="T585" i="38" a="1"/>
  <c r="T585" i="38" s="1"/>
  <c r="W343" i="38" a="1"/>
  <c r="W343" i="38" s="1"/>
  <c r="X23" i="38" a="1"/>
  <c r="X23" i="38" s="1"/>
  <c r="W184" i="38" a="1"/>
  <c r="W184" i="38" s="1"/>
  <c r="V632" i="38" a="1"/>
  <c r="V632" i="38" s="1"/>
  <c r="U692" i="38" a="1"/>
  <c r="U692" i="38" s="1"/>
  <c r="V353" i="38" a="1"/>
  <c r="V353" i="38" s="1"/>
  <c r="W751" i="38" a="1"/>
  <c r="W751" i="38" s="1"/>
  <c r="W700" i="38" a="1"/>
  <c r="W700" i="38" s="1"/>
  <c r="V559" i="38" a="1"/>
  <c r="V559" i="38" s="1"/>
  <c r="Y905" i="38" a="1"/>
  <c r="Y905" i="38" s="1"/>
  <c r="Y744" i="38" a="1"/>
  <c r="Y744" i="38" s="1"/>
  <c r="T284" i="38" a="1"/>
  <c r="T284" i="38" s="1"/>
  <c r="Y508" i="38" a="1"/>
  <c r="Y508" i="38" s="1"/>
  <c r="U333" i="38" a="1"/>
  <c r="U333" i="38" s="1"/>
  <c r="V654" i="38" a="1"/>
  <c r="V654" i="38" s="1"/>
  <c r="V659" i="38" a="1"/>
  <c r="V659" i="38" s="1"/>
  <c r="W94" i="38" a="1"/>
  <c r="W94" i="38" s="1"/>
  <c r="Y651" i="38" a="1"/>
  <c r="Y651" i="38" s="1"/>
  <c r="X756" i="38" a="1"/>
  <c r="X756" i="38" s="1"/>
  <c r="W911" i="38" a="1"/>
  <c r="W911" i="38" s="1"/>
  <c r="W829" i="38" a="1"/>
  <c r="W829" i="38" s="1"/>
  <c r="X155" i="38" a="1"/>
  <c r="X155" i="38" s="1"/>
  <c r="T495" i="38" a="1"/>
  <c r="T495" i="38" s="1"/>
  <c r="X563" i="38" a="1"/>
  <c r="X563" i="38" s="1"/>
  <c r="V501" i="38" a="1"/>
  <c r="V501" i="38" s="1"/>
  <c r="Y844" i="38" a="1"/>
  <c r="Y844" i="38" s="1"/>
  <c r="T608" i="38" a="1"/>
  <c r="T608" i="38" s="1"/>
  <c r="V680" i="38" a="1"/>
  <c r="V680" i="38" s="1"/>
  <c r="U412" i="38" a="1"/>
  <c r="U412" i="38" s="1"/>
  <c r="V129" i="38" a="1"/>
  <c r="V129" i="38" s="1"/>
  <c r="X622" i="38" a="1"/>
  <c r="X622" i="38" s="1"/>
  <c r="T74" i="38" a="1"/>
  <c r="T74" i="38" s="1"/>
  <c r="T240" i="38" a="1"/>
  <c r="T240" i="38" s="1"/>
  <c r="U631" i="38" a="1"/>
  <c r="U631" i="38" s="1"/>
  <c r="W556" i="38" a="1"/>
  <c r="W556" i="38" s="1"/>
  <c r="Y957" i="38" a="1"/>
  <c r="Y957" i="38" s="1"/>
  <c r="T170" i="38" a="1"/>
  <c r="T170" i="38" s="1"/>
  <c r="X547" i="38" a="1"/>
  <c r="X547" i="38" s="1"/>
  <c r="W427" i="38" a="1"/>
  <c r="W427" i="38" s="1"/>
  <c r="U866" i="38" a="1"/>
  <c r="U866" i="38" s="1"/>
  <c r="T37" i="38" a="1"/>
  <c r="T37" i="38" s="1"/>
  <c r="T19" i="38" a="1"/>
  <c r="T19" i="38" s="1"/>
  <c r="V345" i="38" a="1"/>
  <c r="V345" i="38" s="1"/>
  <c r="Y211" i="38" a="1"/>
  <c r="Y211" i="38" s="1"/>
  <c r="X720" i="38" a="1"/>
  <c r="X720" i="38" s="1"/>
  <c r="V364" i="38" a="1"/>
  <c r="V364" i="38" s="1"/>
  <c r="Y782" i="38" a="1"/>
  <c r="Y782" i="38" s="1"/>
  <c r="U859" i="38" a="1"/>
  <c r="U859" i="38" s="1"/>
  <c r="V630" i="38" a="1"/>
  <c r="V630" i="38" s="1"/>
  <c r="V998" i="38" a="1"/>
  <c r="V998" i="38" s="1"/>
  <c r="W806" i="38" a="1"/>
  <c r="W806" i="38" s="1"/>
  <c r="X262" i="38" a="1"/>
  <c r="X262" i="38" s="1"/>
  <c r="U612" i="38" a="1"/>
  <c r="U612" i="38" s="1"/>
  <c r="V612" i="38" a="1"/>
  <c r="V612" i="38" s="1"/>
  <c r="W612" i="38" a="1"/>
  <c r="W612" i="38" s="1"/>
  <c r="X612" i="38" a="1"/>
  <c r="X612" i="38" s="1"/>
  <c r="T612" i="38" a="1"/>
  <c r="T612" i="38" s="1"/>
  <c r="Y612" i="38" a="1"/>
  <c r="Y612" i="38" s="1"/>
  <c r="Y325" i="38" a="1"/>
  <c r="Y325" i="38" s="1"/>
  <c r="U325" i="38" a="1"/>
  <c r="U325" i="38" s="1"/>
  <c r="W325" i="38" a="1"/>
  <c r="W325" i="38" s="1"/>
  <c r="X325" i="38" a="1"/>
  <c r="X325" i="38" s="1"/>
  <c r="T325" i="38" a="1"/>
  <c r="T325" i="38" s="1"/>
  <c r="V325" i="38" a="1"/>
  <c r="V325" i="38" s="1"/>
  <c r="V577" i="38" a="1"/>
  <c r="V577" i="38" s="1"/>
  <c r="W577" i="38" a="1"/>
  <c r="W577" i="38" s="1"/>
  <c r="X577" i="38" a="1"/>
  <c r="X577" i="38" s="1"/>
  <c r="Y577" i="38" a="1"/>
  <c r="Y577" i="38" s="1"/>
  <c r="T577" i="38" a="1"/>
  <c r="T577" i="38" s="1"/>
  <c r="U577" i="38" a="1"/>
  <c r="U577" i="38" s="1"/>
  <c r="X309" i="38" a="1"/>
  <c r="X309" i="38" s="1"/>
  <c r="Y309" i="38" a="1"/>
  <c r="Y309" i="38" s="1"/>
  <c r="T309" i="38" a="1"/>
  <c r="T309" i="38" s="1"/>
  <c r="U309" i="38" a="1"/>
  <c r="U309" i="38" s="1"/>
  <c r="V309" i="38" a="1"/>
  <c r="V309" i="38" s="1"/>
  <c r="W309" i="38" a="1"/>
  <c r="W309" i="38" s="1"/>
  <c r="U510" i="38" a="1"/>
  <c r="U510" i="38" s="1"/>
  <c r="V510" i="38" a="1"/>
  <c r="V510" i="38" s="1"/>
  <c r="W510" i="38" a="1"/>
  <c r="W510" i="38" s="1"/>
  <c r="X510" i="38" a="1"/>
  <c r="X510" i="38" s="1"/>
  <c r="Y510" i="38" a="1"/>
  <c r="Y510" i="38" s="1"/>
  <c r="T510" i="38" a="1"/>
  <c r="T510" i="38" s="1"/>
  <c r="W898" i="38" a="1"/>
  <c r="W898" i="38" s="1"/>
  <c r="X898" i="38" a="1"/>
  <c r="X898" i="38" s="1"/>
  <c r="Y898" i="38" a="1"/>
  <c r="Y898" i="38" s="1"/>
  <c r="T898" i="38" a="1"/>
  <c r="T898" i="38" s="1"/>
  <c r="U898" i="38" a="1"/>
  <c r="U898" i="38" s="1"/>
  <c r="V898" i="38" a="1"/>
  <c r="V898" i="38" s="1"/>
  <c r="U93" i="38" a="1"/>
  <c r="U93" i="38" s="1"/>
  <c r="V93" i="38" a="1"/>
  <c r="V93" i="38" s="1"/>
  <c r="W93" i="38" a="1"/>
  <c r="W93" i="38" s="1"/>
  <c r="X93" i="38" a="1"/>
  <c r="X93" i="38" s="1"/>
  <c r="Y93" i="38" a="1"/>
  <c r="Y93" i="38" s="1"/>
  <c r="T93" i="38" a="1"/>
  <c r="T93" i="38" s="1"/>
  <c r="U349" i="38" a="1"/>
  <c r="U349" i="38" s="1"/>
  <c r="W349" i="38" a="1"/>
  <c r="W349" i="38" s="1"/>
  <c r="X349" i="38" a="1"/>
  <c r="X349" i="38" s="1"/>
  <c r="Y349" i="38" a="1"/>
  <c r="Y349" i="38" s="1"/>
  <c r="V349" i="38" a="1"/>
  <c r="V349" i="38" s="1"/>
  <c r="T349" i="38" a="1"/>
  <c r="T349" i="38" s="1"/>
  <c r="Y394" i="38" a="1"/>
  <c r="Y394" i="38" s="1"/>
  <c r="U394" i="38" a="1"/>
  <c r="U394" i="38" s="1"/>
  <c r="V394" i="38" a="1"/>
  <c r="V394" i="38" s="1"/>
  <c r="X394" i="38" a="1"/>
  <c r="X394" i="38" s="1"/>
  <c r="T394" i="38" a="1"/>
  <c r="T394" i="38" s="1"/>
  <c r="W394" i="38" a="1"/>
  <c r="W394" i="38" s="1"/>
  <c r="U535" i="38" a="1"/>
  <c r="U535" i="38" s="1"/>
  <c r="Y535" i="38" a="1"/>
  <c r="Y535" i="38" s="1"/>
  <c r="W535" i="38" a="1"/>
  <c r="W535" i="38" s="1"/>
  <c r="X535" i="38" a="1"/>
  <c r="X535" i="38" s="1"/>
  <c r="V535" i="38" a="1"/>
  <c r="V535" i="38" s="1"/>
  <c r="T535" i="38" a="1"/>
  <c r="T535" i="38" s="1"/>
  <c r="X187" i="38" a="1"/>
  <c r="X187" i="38" s="1"/>
  <c r="T187" i="38" a="1"/>
  <c r="T187" i="38" s="1"/>
  <c r="W187" i="38" a="1"/>
  <c r="W187" i="38" s="1"/>
  <c r="Y187" i="38" a="1"/>
  <c r="Y187" i="38" s="1"/>
  <c r="V187" i="38" a="1"/>
  <c r="V187" i="38" s="1"/>
  <c r="U187" i="38" a="1"/>
  <c r="U187" i="38" s="1"/>
  <c r="T875" i="38" a="1"/>
  <c r="T875" i="38" s="1"/>
  <c r="U875" i="38" a="1"/>
  <c r="U875" i="38" s="1"/>
  <c r="V875" i="38" a="1"/>
  <c r="V875" i="38" s="1"/>
  <c r="W875" i="38" a="1"/>
  <c r="W875" i="38" s="1"/>
  <c r="X875" i="38" a="1"/>
  <c r="X875" i="38" s="1"/>
  <c r="Y875" i="38" a="1"/>
  <c r="Y875" i="38" s="1"/>
  <c r="U999" i="38" a="1"/>
  <c r="U999" i="38" s="1"/>
  <c r="Y999" i="38" a="1"/>
  <c r="Y999" i="38" s="1"/>
  <c r="V999" i="38" a="1"/>
  <c r="V999" i="38" s="1"/>
  <c r="W999" i="38" a="1"/>
  <c r="W999" i="38" s="1"/>
  <c r="T999" i="38" a="1"/>
  <c r="T999" i="38" s="1"/>
  <c r="X999" i="38" a="1"/>
  <c r="X999" i="38" s="1"/>
  <c r="W930" i="38" a="1"/>
  <c r="W930" i="38" s="1"/>
  <c r="T930" i="38" a="1"/>
  <c r="T930" i="38" s="1"/>
  <c r="X930" i="38" a="1"/>
  <c r="X930" i="38" s="1"/>
  <c r="U930" i="38" a="1"/>
  <c r="U930" i="38" s="1"/>
  <c r="Y930" i="38" a="1"/>
  <c r="Y930" i="38" s="1"/>
  <c r="V930" i="38" a="1"/>
  <c r="V930" i="38" s="1"/>
  <c r="V894" i="38" a="1"/>
  <c r="V894" i="38" s="1"/>
  <c r="W894" i="38" a="1"/>
  <c r="W894" i="38" s="1"/>
  <c r="X894" i="38" a="1"/>
  <c r="X894" i="38" s="1"/>
  <c r="Y894" i="38" a="1"/>
  <c r="Y894" i="38" s="1"/>
  <c r="T894" i="38" a="1"/>
  <c r="T894" i="38" s="1"/>
  <c r="U894" i="38" a="1"/>
  <c r="U894" i="38" s="1"/>
  <c r="W132" i="38" a="1"/>
  <c r="W132" i="38" s="1"/>
  <c r="X132" i="38" a="1"/>
  <c r="X132" i="38" s="1"/>
  <c r="T132" i="38" a="1"/>
  <c r="T132" i="38" s="1"/>
  <c r="Y132" i="38" a="1"/>
  <c r="Y132" i="38" s="1"/>
  <c r="U132" i="38" a="1"/>
  <c r="U132" i="38" s="1"/>
  <c r="V132" i="38" a="1"/>
  <c r="V132" i="38" s="1"/>
  <c r="V743" i="38" a="1"/>
  <c r="V743" i="38" s="1"/>
  <c r="W743" i="38" a="1"/>
  <c r="W743" i="38" s="1"/>
  <c r="T743" i="38" a="1"/>
  <c r="T743" i="38" s="1"/>
  <c r="X743" i="38" a="1"/>
  <c r="X743" i="38" s="1"/>
  <c r="U743" i="38" a="1"/>
  <c r="U743" i="38" s="1"/>
  <c r="Y743" i="38" a="1"/>
  <c r="Y743" i="38" s="1"/>
  <c r="T491" i="38" a="1"/>
  <c r="T491" i="38" s="1"/>
  <c r="V491" i="38" a="1"/>
  <c r="V491" i="38" s="1"/>
  <c r="W491" i="38" a="1"/>
  <c r="W491" i="38" s="1"/>
  <c r="X491" i="38" a="1"/>
  <c r="X491" i="38" s="1"/>
  <c r="U491" i="38" a="1"/>
  <c r="U491" i="38" s="1"/>
  <c r="Y491" i="38" a="1"/>
  <c r="Y491" i="38" s="1"/>
  <c r="V578" i="38" a="1"/>
  <c r="V578" i="38" s="1"/>
  <c r="W578" i="38" a="1"/>
  <c r="W578" i="38" s="1"/>
  <c r="X578" i="38" a="1"/>
  <c r="X578" i="38" s="1"/>
  <c r="Y578" i="38" a="1"/>
  <c r="Y578" i="38" s="1"/>
  <c r="T578" i="38" a="1"/>
  <c r="T578" i="38" s="1"/>
  <c r="U578" i="38" a="1"/>
  <c r="U578" i="38" s="1"/>
  <c r="V393" i="38" a="1"/>
  <c r="V393" i="38" s="1"/>
  <c r="W393" i="38" a="1"/>
  <c r="W393" i="38" s="1"/>
  <c r="X393" i="38" a="1"/>
  <c r="X393" i="38" s="1"/>
  <c r="T393" i="38" a="1"/>
  <c r="T393" i="38" s="1"/>
  <c r="Y393" i="38" a="1"/>
  <c r="Y393" i="38" s="1"/>
  <c r="U393" i="38" a="1"/>
  <c r="U393" i="38" s="1"/>
  <c r="W78" i="38" a="1"/>
  <c r="W78" i="38" s="1"/>
  <c r="T78" i="38" a="1"/>
  <c r="T78" i="38" s="1"/>
  <c r="X78" i="38" a="1"/>
  <c r="X78" i="38" s="1"/>
  <c r="U78" i="38" a="1"/>
  <c r="U78" i="38" s="1"/>
  <c r="Y78" i="38" a="1"/>
  <c r="Y78" i="38" s="1"/>
  <c r="V78" i="38" a="1"/>
  <c r="V78" i="38" s="1"/>
  <c r="V824" i="38" a="1"/>
  <c r="V824" i="38" s="1"/>
  <c r="W824" i="38" a="1"/>
  <c r="W824" i="38" s="1"/>
  <c r="X824" i="38" a="1"/>
  <c r="X824" i="38" s="1"/>
  <c r="Y824" i="38" a="1"/>
  <c r="Y824" i="38" s="1"/>
  <c r="T824" i="38" a="1"/>
  <c r="T824" i="38" s="1"/>
  <c r="U824" i="38" a="1"/>
  <c r="U824" i="38" s="1"/>
  <c r="V763" i="38" a="1"/>
  <c r="V763" i="38" s="1"/>
  <c r="W763" i="38" a="1"/>
  <c r="W763" i="38" s="1"/>
  <c r="T763" i="38" a="1"/>
  <c r="T763" i="38" s="1"/>
  <c r="X763" i="38" a="1"/>
  <c r="X763" i="38" s="1"/>
  <c r="U763" i="38" a="1"/>
  <c r="U763" i="38" s="1"/>
  <c r="Y763" i="38" a="1"/>
  <c r="Y763" i="38" s="1"/>
  <c r="V860" i="38" a="1"/>
  <c r="V860" i="38" s="1"/>
  <c r="W860" i="38" a="1"/>
  <c r="W860" i="38" s="1"/>
  <c r="X860" i="38" a="1"/>
  <c r="X860" i="38" s="1"/>
  <c r="Y860" i="38" a="1"/>
  <c r="Y860" i="38" s="1"/>
  <c r="T860" i="38" a="1"/>
  <c r="T860" i="38" s="1"/>
  <c r="U860" i="38" a="1"/>
  <c r="U860" i="38" s="1"/>
  <c r="V497" i="38" a="1"/>
  <c r="V497" i="38" s="1"/>
  <c r="W497" i="38" a="1"/>
  <c r="W497" i="38" s="1"/>
  <c r="Y497" i="38" a="1"/>
  <c r="Y497" i="38" s="1"/>
  <c r="T497" i="38" a="1"/>
  <c r="T497" i="38" s="1"/>
  <c r="U497" i="38" a="1"/>
  <c r="U497" i="38" s="1"/>
  <c r="X497" i="38" a="1"/>
  <c r="X497" i="38" s="1"/>
  <c r="T766" i="38" a="1"/>
  <c r="T766" i="38" s="1"/>
  <c r="X766" i="38" a="1"/>
  <c r="X766" i="38" s="1"/>
  <c r="U766" i="38" a="1"/>
  <c r="U766" i="38" s="1"/>
  <c r="Y766" i="38" a="1"/>
  <c r="Y766" i="38" s="1"/>
  <c r="V766" i="38" a="1"/>
  <c r="V766" i="38" s="1"/>
  <c r="W766" i="38" a="1"/>
  <c r="W766" i="38" s="1"/>
  <c r="U273" i="38" a="1"/>
  <c r="U273" i="38" s="1"/>
  <c r="V273" i="38" a="1"/>
  <c r="V273" i="38" s="1"/>
  <c r="W273" i="38" a="1"/>
  <c r="W273" i="38" s="1"/>
  <c r="T273" i="38" a="1"/>
  <c r="T273" i="38" s="1"/>
  <c r="X273" i="38" a="1"/>
  <c r="X273" i="38" s="1"/>
  <c r="Y273" i="38" a="1"/>
  <c r="Y273" i="38" s="1"/>
  <c r="W456" i="38" a="1"/>
  <c r="W456" i="38" s="1"/>
  <c r="T456" i="38" a="1"/>
  <c r="T456" i="38" s="1"/>
  <c r="X456" i="38" a="1"/>
  <c r="X456" i="38" s="1"/>
  <c r="U456" i="38" a="1"/>
  <c r="U456" i="38" s="1"/>
  <c r="Y456" i="38" a="1"/>
  <c r="Y456" i="38" s="1"/>
  <c r="V456" i="38" a="1"/>
  <c r="V456" i="38" s="1"/>
  <c r="U601" i="38" a="1"/>
  <c r="U601" i="38" s="1"/>
  <c r="Y601" i="38" a="1"/>
  <c r="Y601" i="38" s="1"/>
  <c r="V601" i="38" a="1"/>
  <c r="V601" i="38" s="1"/>
  <c r="T601" i="38" a="1"/>
  <c r="T601" i="38" s="1"/>
  <c r="W601" i="38" a="1"/>
  <c r="W601" i="38" s="1"/>
  <c r="X601" i="38" a="1"/>
  <c r="X601" i="38" s="1"/>
  <c r="V545" i="38" a="1"/>
  <c r="V545" i="38" s="1"/>
  <c r="W545" i="38" a="1"/>
  <c r="W545" i="38" s="1"/>
  <c r="X545" i="38" a="1"/>
  <c r="X545" i="38" s="1"/>
  <c r="Y545" i="38" a="1"/>
  <c r="Y545" i="38" s="1"/>
  <c r="T545" i="38" a="1"/>
  <c r="T545" i="38" s="1"/>
  <c r="U545" i="38" a="1"/>
  <c r="U545" i="38" s="1"/>
  <c r="T428" i="38" a="1"/>
  <c r="T428" i="38" s="1"/>
  <c r="U428" i="38" a="1"/>
  <c r="U428" i="38" s="1"/>
  <c r="V428" i="38" a="1"/>
  <c r="V428" i="38" s="1"/>
  <c r="W428" i="38" a="1"/>
  <c r="W428" i="38" s="1"/>
  <c r="X428" i="38" a="1"/>
  <c r="X428" i="38" s="1"/>
  <c r="Y428" i="38" a="1"/>
  <c r="Y428" i="38" s="1"/>
  <c r="W954" i="38" a="1"/>
  <c r="W954" i="38" s="1"/>
  <c r="T954" i="38" a="1"/>
  <c r="T954" i="38" s="1"/>
  <c r="X954" i="38" a="1"/>
  <c r="X954" i="38" s="1"/>
  <c r="U954" i="38" a="1"/>
  <c r="U954" i="38" s="1"/>
  <c r="Y954" i="38" a="1"/>
  <c r="Y954" i="38" s="1"/>
  <c r="V954" i="38" a="1"/>
  <c r="V954" i="38" s="1"/>
  <c r="U616" i="38" a="1"/>
  <c r="U616" i="38" s="1"/>
  <c r="V616" i="38" a="1"/>
  <c r="V616" i="38" s="1"/>
  <c r="W616" i="38" a="1"/>
  <c r="W616" i="38" s="1"/>
  <c r="X616" i="38" a="1"/>
  <c r="X616" i="38" s="1"/>
  <c r="T616" i="38" a="1"/>
  <c r="T616" i="38" s="1"/>
  <c r="Y616" i="38" a="1"/>
  <c r="Y616" i="38" s="1"/>
  <c r="W532" i="38" a="1"/>
  <c r="W532" i="38" s="1"/>
  <c r="Y532" i="38" a="1"/>
  <c r="Y532" i="38" s="1"/>
  <c r="T532" i="38" a="1"/>
  <c r="T532" i="38" s="1"/>
  <c r="U532" i="38" a="1"/>
  <c r="U532" i="38" s="1"/>
  <c r="X532" i="38" a="1"/>
  <c r="X532" i="38" s="1"/>
  <c r="V532" i="38" a="1"/>
  <c r="V532" i="38" s="1"/>
  <c r="U526" i="38" a="1"/>
  <c r="U526" i="38" s="1"/>
  <c r="V526" i="38" a="1"/>
  <c r="V526" i="38" s="1"/>
  <c r="W526" i="38" a="1"/>
  <c r="W526" i="38" s="1"/>
  <c r="X526" i="38" a="1"/>
  <c r="X526" i="38" s="1"/>
  <c r="Y526" i="38" a="1"/>
  <c r="Y526" i="38" s="1"/>
  <c r="T526" i="38" a="1"/>
  <c r="T526" i="38" s="1"/>
  <c r="W98" i="38" a="1"/>
  <c r="W98" i="38" s="1"/>
  <c r="X98" i="38" a="1"/>
  <c r="X98" i="38" s="1"/>
  <c r="Y98" i="38" a="1"/>
  <c r="Y98" i="38" s="1"/>
  <c r="T98" i="38" a="1"/>
  <c r="T98" i="38" s="1"/>
  <c r="U98" i="38" a="1"/>
  <c r="U98" i="38" s="1"/>
  <c r="V98" i="38" a="1"/>
  <c r="V98" i="38" s="1"/>
  <c r="W213" i="38" a="1"/>
  <c r="W213" i="38" s="1"/>
  <c r="X213" i="38" a="1"/>
  <c r="X213" i="38" s="1"/>
  <c r="T213" i="38" a="1"/>
  <c r="T213" i="38" s="1"/>
  <c r="Y213" i="38" a="1"/>
  <c r="Y213" i="38" s="1"/>
  <c r="U213" i="38" a="1"/>
  <c r="U213" i="38" s="1"/>
  <c r="V213" i="38" a="1"/>
  <c r="V213" i="38" s="1"/>
  <c r="Y614" i="38" a="1"/>
  <c r="Y614" i="38" s="1"/>
  <c r="T614" i="38" a="1"/>
  <c r="T614" i="38" s="1"/>
  <c r="W614" i="38" a="1"/>
  <c r="W614" i="38" s="1"/>
  <c r="X614" i="38" a="1"/>
  <c r="X614" i="38" s="1"/>
  <c r="U614" i="38" a="1"/>
  <c r="U614" i="38" s="1"/>
  <c r="V614" i="38" a="1"/>
  <c r="V614" i="38" s="1"/>
  <c r="X57" i="38" a="1"/>
  <c r="X57" i="38" s="1"/>
  <c r="Y57" i="38" a="1"/>
  <c r="Y57" i="38" s="1"/>
  <c r="T57" i="38" a="1"/>
  <c r="T57" i="38" s="1"/>
  <c r="U57" i="38" a="1"/>
  <c r="U57" i="38" s="1"/>
  <c r="V57" i="38" a="1"/>
  <c r="V57" i="38" s="1"/>
  <c r="W57" i="38" a="1"/>
  <c r="W57" i="38" s="1"/>
  <c r="Y299" i="38" a="1"/>
  <c r="Y299" i="38" s="1"/>
  <c r="T299" i="38" a="1"/>
  <c r="T299" i="38" s="1"/>
  <c r="U299" i="38" a="1"/>
  <c r="U299" i="38" s="1"/>
  <c r="V299" i="38" a="1"/>
  <c r="V299" i="38" s="1"/>
  <c r="W299" i="38" a="1"/>
  <c r="W299" i="38" s="1"/>
  <c r="X299" i="38" a="1"/>
  <c r="X299" i="38" s="1"/>
  <c r="V765" i="38" a="1"/>
  <c r="V765" i="38" s="1"/>
  <c r="W765" i="38" a="1"/>
  <c r="W765" i="38" s="1"/>
  <c r="T765" i="38" a="1"/>
  <c r="T765" i="38" s="1"/>
  <c r="X765" i="38" a="1"/>
  <c r="X765" i="38" s="1"/>
  <c r="Y765" i="38" a="1"/>
  <c r="Y765" i="38" s="1"/>
  <c r="U765" i="38" a="1"/>
  <c r="U765" i="38" s="1"/>
  <c r="T647" i="38" a="1"/>
  <c r="T647" i="38" s="1"/>
  <c r="U647" i="38" a="1"/>
  <c r="U647" i="38" s="1"/>
  <c r="V647" i="38" a="1"/>
  <c r="V647" i="38" s="1"/>
  <c r="Y647" i="38" a="1"/>
  <c r="Y647" i="38" s="1"/>
  <c r="W647" i="38" a="1"/>
  <c r="W647" i="38" s="1"/>
  <c r="X647" i="38" a="1"/>
  <c r="X647" i="38" s="1"/>
  <c r="U192" i="38" a="1"/>
  <c r="U192" i="38" s="1"/>
  <c r="V192" i="38" a="1"/>
  <c r="V192" i="38" s="1"/>
  <c r="T192" i="38" a="1"/>
  <c r="T192" i="38" s="1"/>
  <c r="Y192" i="38" a="1"/>
  <c r="Y192" i="38" s="1"/>
  <c r="X192" i="38" a="1"/>
  <c r="X192" i="38" s="1"/>
  <c r="W192" i="38" a="1"/>
  <c r="W192" i="38" s="1"/>
  <c r="T455" i="38" a="1"/>
  <c r="T455" i="38" s="1"/>
  <c r="Y455" i="38" a="1"/>
  <c r="Y455" i="38" s="1"/>
  <c r="U455" i="38" a="1"/>
  <c r="U455" i="38" s="1"/>
  <c r="V455" i="38" a="1"/>
  <c r="V455" i="38" s="1"/>
  <c r="W455" i="38" a="1"/>
  <c r="W455" i="38" s="1"/>
  <c r="X455" i="38" a="1"/>
  <c r="X455" i="38" s="1"/>
  <c r="W468" i="38" a="1"/>
  <c r="W468" i="38" s="1"/>
  <c r="X468" i="38" a="1"/>
  <c r="X468" i="38" s="1"/>
  <c r="Y468" i="38" a="1"/>
  <c r="Y468" i="38" s="1"/>
  <c r="T468" i="38" a="1"/>
  <c r="T468" i="38" s="1"/>
  <c r="U468" i="38" a="1"/>
  <c r="U468" i="38" s="1"/>
  <c r="V468" i="38" a="1"/>
  <c r="V468" i="38" s="1"/>
  <c r="X410" i="38" a="1"/>
  <c r="X410" i="38" s="1"/>
  <c r="Y410" i="38" a="1"/>
  <c r="Y410" i="38" s="1"/>
  <c r="T410" i="38" a="1"/>
  <c r="T410" i="38" s="1"/>
  <c r="U410" i="38" a="1"/>
  <c r="U410" i="38" s="1"/>
  <c r="V410" i="38" a="1"/>
  <c r="V410" i="38" s="1"/>
  <c r="W410" i="38" a="1"/>
  <c r="W410" i="38" s="1"/>
  <c r="U407" i="38" a="1"/>
  <c r="U407" i="38" s="1"/>
  <c r="T407" i="38" a="1"/>
  <c r="T407" i="38" s="1"/>
  <c r="V407" i="38" a="1"/>
  <c r="V407" i="38" s="1"/>
  <c r="W407" i="38" a="1"/>
  <c r="W407" i="38" s="1"/>
  <c r="X407" i="38" a="1"/>
  <c r="X407" i="38" s="1"/>
  <c r="Y407" i="38" a="1"/>
  <c r="Y407" i="38" s="1"/>
  <c r="X9" i="38" a="1"/>
  <c r="X9" i="38" s="1"/>
  <c r="T9" i="38" a="1"/>
  <c r="T9" i="38" s="1"/>
  <c r="Y9" i="38" a="1"/>
  <c r="Y9" i="38" s="1"/>
  <c r="U9" i="38" a="1"/>
  <c r="U9" i="38" s="1"/>
  <c r="V9" i="38" a="1"/>
  <c r="V9" i="38" s="1"/>
  <c r="W9" i="38" a="1"/>
  <c r="W9" i="38" s="1"/>
  <c r="T732" i="38" a="1"/>
  <c r="T732" i="38" s="1"/>
  <c r="U732" i="38" a="1"/>
  <c r="U732" i="38" s="1"/>
  <c r="V732" i="38" a="1"/>
  <c r="V732" i="38" s="1"/>
  <c r="W732" i="38" a="1"/>
  <c r="W732" i="38" s="1"/>
  <c r="X732" i="38" a="1"/>
  <c r="X732" i="38" s="1"/>
  <c r="Y732" i="38" a="1"/>
  <c r="Y732" i="38" s="1"/>
  <c r="W699" i="38" a="1"/>
  <c r="W699" i="38" s="1"/>
  <c r="V699" i="38" a="1"/>
  <c r="V699" i="38" s="1"/>
  <c r="X699" i="38" a="1"/>
  <c r="X699" i="38" s="1"/>
  <c r="Y699" i="38" a="1"/>
  <c r="Y699" i="38" s="1"/>
  <c r="T699" i="38" a="1"/>
  <c r="T699" i="38" s="1"/>
  <c r="U699" i="38" a="1"/>
  <c r="U699" i="38" s="1"/>
  <c r="Y121" i="38" a="1"/>
  <c r="Y121" i="38" s="1"/>
  <c r="U121" i="38" a="1"/>
  <c r="U121" i="38" s="1"/>
  <c r="V121" i="38" a="1"/>
  <c r="V121" i="38" s="1"/>
  <c r="W121" i="38" a="1"/>
  <c r="W121" i="38" s="1"/>
  <c r="X121" i="38" a="1"/>
  <c r="X121" i="38" s="1"/>
  <c r="T121" i="38" a="1"/>
  <c r="T121" i="38" s="1"/>
  <c r="T762" i="38" a="1"/>
  <c r="T762" i="38" s="1"/>
  <c r="X762" i="38" a="1"/>
  <c r="X762" i="38" s="1"/>
  <c r="U762" i="38" a="1"/>
  <c r="U762" i="38" s="1"/>
  <c r="Y762" i="38" a="1"/>
  <c r="Y762" i="38" s="1"/>
  <c r="V762" i="38" a="1"/>
  <c r="V762" i="38" s="1"/>
  <c r="W762" i="38" a="1"/>
  <c r="W762" i="38" s="1"/>
  <c r="W194" i="38" a="1"/>
  <c r="W194" i="38" s="1"/>
  <c r="T194" i="38" a="1"/>
  <c r="T194" i="38" s="1"/>
  <c r="X194" i="38" a="1"/>
  <c r="X194" i="38" s="1"/>
  <c r="V194" i="38" a="1"/>
  <c r="V194" i="38" s="1"/>
  <c r="Y194" i="38" a="1"/>
  <c r="Y194" i="38" s="1"/>
  <c r="U194" i="38" a="1"/>
  <c r="U194" i="38" s="1"/>
  <c r="U290" i="38" a="1"/>
  <c r="U290" i="38" s="1"/>
  <c r="V290" i="38" a="1"/>
  <c r="V290" i="38" s="1"/>
  <c r="W290" i="38" a="1"/>
  <c r="W290" i="38" s="1"/>
  <c r="X290" i="38" a="1"/>
  <c r="X290" i="38" s="1"/>
  <c r="Y290" i="38" a="1"/>
  <c r="Y290" i="38" s="1"/>
  <c r="T290" i="38" a="1"/>
  <c r="T290" i="38" s="1"/>
  <c r="X551" i="38" a="1"/>
  <c r="X551" i="38" s="1"/>
  <c r="Y551" i="38" a="1"/>
  <c r="Y551" i="38" s="1"/>
  <c r="T551" i="38" a="1"/>
  <c r="T551" i="38" s="1"/>
  <c r="U551" i="38" a="1"/>
  <c r="U551" i="38" s="1"/>
  <c r="V551" i="38" a="1"/>
  <c r="V551" i="38" s="1"/>
  <c r="W551" i="38" a="1"/>
  <c r="W551" i="38" s="1"/>
  <c r="X718" i="38" a="1"/>
  <c r="X718" i="38" s="1"/>
  <c r="Y718" i="38" a="1"/>
  <c r="Y718" i="38" s="1"/>
  <c r="T718" i="38" a="1"/>
  <c r="T718" i="38" s="1"/>
  <c r="U718" i="38" a="1"/>
  <c r="U718" i="38" s="1"/>
  <c r="V718" i="38" a="1"/>
  <c r="V718" i="38" s="1"/>
  <c r="W718" i="38" a="1"/>
  <c r="W718" i="38" s="1"/>
  <c r="T540" i="38" a="1"/>
  <c r="T540" i="38" s="1"/>
  <c r="U540" i="38" a="1"/>
  <c r="U540" i="38" s="1"/>
  <c r="V540" i="38" a="1"/>
  <c r="V540" i="38" s="1"/>
  <c r="W540" i="38" a="1"/>
  <c r="W540" i="38" s="1"/>
  <c r="X540" i="38" a="1"/>
  <c r="X540" i="38" s="1"/>
  <c r="Y540" i="38" a="1"/>
  <c r="Y540" i="38" s="1"/>
  <c r="T746" i="38" a="1"/>
  <c r="T746" i="38" s="1"/>
  <c r="X746" i="38" a="1"/>
  <c r="X746" i="38" s="1"/>
  <c r="U746" i="38" a="1"/>
  <c r="U746" i="38" s="1"/>
  <c r="Y746" i="38" a="1"/>
  <c r="Y746" i="38" s="1"/>
  <c r="V746" i="38" a="1"/>
  <c r="V746" i="38" s="1"/>
  <c r="W746" i="38" a="1"/>
  <c r="W746" i="38" s="1"/>
  <c r="V201" i="38" a="1"/>
  <c r="V201" i="38" s="1"/>
  <c r="W201" i="38" a="1"/>
  <c r="W201" i="38" s="1"/>
  <c r="X201" i="38" a="1"/>
  <c r="X201" i="38" s="1"/>
  <c r="T201" i="38" a="1"/>
  <c r="T201" i="38" s="1"/>
  <c r="U201" i="38" a="1"/>
  <c r="U201" i="38" s="1"/>
  <c r="Y201" i="38" a="1"/>
  <c r="Y201" i="38" s="1"/>
  <c r="X153" i="38" a="1"/>
  <c r="X153" i="38" s="1"/>
  <c r="T153" i="38" a="1"/>
  <c r="T153" i="38" s="1"/>
  <c r="U153" i="38" a="1"/>
  <c r="U153" i="38" s="1"/>
  <c r="V153" i="38" a="1"/>
  <c r="V153" i="38" s="1"/>
  <c r="W153" i="38" a="1"/>
  <c r="W153" i="38" s="1"/>
  <c r="Y153" i="38" a="1"/>
  <c r="Y153" i="38" s="1"/>
  <c r="V441" i="38" a="1"/>
  <c r="V441" i="38" s="1"/>
  <c r="W441" i="38" a="1"/>
  <c r="W441" i="38" s="1"/>
  <c r="X441" i="38" a="1"/>
  <c r="X441" i="38" s="1"/>
  <c r="Y441" i="38" a="1"/>
  <c r="Y441" i="38" s="1"/>
  <c r="T441" i="38" a="1"/>
  <c r="T441" i="38" s="1"/>
  <c r="U441" i="38" a="1"/>
  <c r="U441" i="38" s="1"/>
  <c r="Y323" i="38" a="1"/>
  <c r="Y323" i="38" s="1"/>
  <c r="U323" i="38" a="1"/>
  <c r="U323" i="38" s="1"/>
  <c r="T323" i="38" a="1"/>
  <c r="T323" i="38" s="1"/>
  <c r="V323" i="38" a="1"/>
  <c r="V323" i="38" s="1"/>
  <c r="W323" i="38" a="1"/>
  <c r="W323" i="38" s="1"/>
  <c r="X323" i="38" a="1"/>
  <c r="X323" i="38" s="1"/>
  <c r="W47" i="38" a="1"/>
  <c r="W47" i="38" s="1"/>
  <c r="T47" i="38" a="1"/>
  <c r="T47" i="38" s="1"/>
  <c r="U47" i="38" a="1"/>
  <c r="U47" i="38" s="1"/>
  <c r="V47" i="38" a="1"/>
  <c r="V47" i="38" s="1"/>
  <c r="X47" i="38" a="1"/>
  <c r="X47" i="38" s="1"/>
  <c r="Y47" i="38" a="1"/>
  <c r="Y47" i="38" s="1"/>
  <c r="V773" i="38" a="1"/>
  <c r="V773" i="38" s="1"/>
  <c r="W773" i="38" a="1"/>
  <c r="W773" i="38" s="1"/>
  <c r="T773" i="38" a="1"/>
  <c r="T773" i="38" s="1"/>
  <c r="X773" i="38" a="1"/>
  <c r="X773" i="38" s="1"/>
  <c r="U773" i="38" a="1"/>
  <c r="U773" i="38" s="1"/>
  <c r="Y773" i="38" a="1"/>
  <c r="Y773" i="38" s="1"/>
  <c r="X805" i="38" a="1"/>
  <c r="X805" i="38" s="1"/>
  <c r="Y805" i="38" a="1"/>
  <c r="Y805" i="38" s="1"/>
  <c r="T805" i="38" a="1"/>
  <c r="T805" i="38" s="1"/>
  <c r="U805" i="38" a="1"/>
  <c r="U805" i="38" s="1"/>
  <c r="V805" i="38" a="1"/>
  <c r="V805" i="38" s="1"/>
  <c r="W805" i="38" a="1"/>
  <c r="W805" i="38" s="1"/>
  <c r="X797" i="38" a="1"/>
  <c r="X797" i="38" s="1"/>
  <c r="Y797" i="38" a="1"/>
  <c r="Y797" i="38" s="1"/>
  <c r="T797" i="38" a="1"/>
  <c r="T797" i="38" s="1"/>
  <c r="U797" i="38" a="1"/>
  <c r="U797" i="38" s="1"/>
  <c r="V797" i="38" a="1"/>
  <c r="V797" i="38" s="1"/>
  <c r="W797" i="38" a="1"/>
  <c r="W797" i="38" s="1"/>
  <c r="W287" i="38" a="1"/>
  <c r="W287" i="38" s="1"/>
  <c r="X287" i="38" a="1"/>
  <c r="X287" i="38" s="1"/>
  <c r="Y287" i="38" a="1"/>
  <c r="Y287" i="38" s="1"/>
  <c r="T287" i="38" a="1"/>
  <c r="T287" i="38" s="1"/>
  <c r="U287" i="38" a="1"/>
  <c r="U287" i="38" s="1"/>
  <c r="V287" i="38" a="1"/>
  <c r="V287" i="38" s="1"/>
  <c r="T818" i="38" a="1"/>
  <c r="T818" i="38" s="1"/>
  <c r="U818" i="38" a="1"/>
  <c r="U818" i="38" s="1"/>
  <c r="V818" i="38" a="1"/>
  <c r="V818" i="38" s="1"/>
  <c r="W818" i="38" a="1"/>
  <c r="W818" i="38" s="1"/>
  <c r="X818" i="38" a="1"/>
  <c r="X818" i="38" s="1"/>
  <c r="Y818" i="38" a="1"/>
  <c r="Y818" i="38" s="1"/>
  <c r="U511" i="38" a="1"/>
  <c r="U511" i="38" s="1"/>
  <c r="V511" i="38" a="1"/>
  <c r="V511" i="38" s="1"/>
  <c r="X511" i="38" a="1"/>
  <c r="X511" i="38" s="1"/>
  <c r="Y511" i="38" a="1"/>
  <c r="Y511" i="38" s="1"/>
  <c r="T511" i="38" a="1"/>
  <c r="T511" i="38" s="1"/>
  <c r="W511" i="38" a="1"/>
  <c r="W511" i="38" s="1"/>
  <c r="T784" i="38" a="1"/>
  <c r="T784" i="38" s="1"/>
  <c r="X784" i="38" a="1"/>
  <c r="X784" i="38" s="1"/>
  <c r="U784" i="38" a="1"/>
  <c r="U784" i="38" s="1"/>
  <c r="Y784" i="38" a="1"/>
  <c r="Y784" i="38" s="1"/>
  <c r="V784" i="38" a="1"/>
  <c r="V784" i="38" s="1"/>
  <c r="W784" i="38" a="1"/>
  <c r="W784" i="38" s="1"/>
  <c r="T854" i="38" a="1"/>
  <c r="T854" i="38" s="1"/>
  <c r="U854" i="38" a="1"/>
  <c r="U854" i="38" s="1"/>
  <c r="V854" i="38" a="1"/>
  <c r="V854" i="38" s="1"/>
  <c r="W854" i="38" a="1"/>
  <c r="W854" i="38" s="1"/>
  <c r="X854" i="38" a="1"/>
  <c r="X854" i="38" s="1"/>
  <c r="Y854" i="38" a="1"/>
  <c r="Y854" i="38" s="1"/>
  <c r="X899" i="38" a="1"/>
  <c r="X899" i="38" s="1"/>
  <c r="Y899" i="38" a="1"/>
  <c r="Y899" i="38" s="1"/>
  <c r="T899" i="38" a="1"/>
  <c r="T899" i="38" s="1"/>
  <c r="U899" i="38" a="1"/>
  <c r="U899" i="38" s="1"/>
  <c r="V899" i="38" a="1"/>
  <c r="V899" i="38" s="1"/>
  <c r="W899" i="38" a="1"/>
  <c r="W899" i="38" s="1"/>
  <c r="V280" i="38" a="1"/>
  <c r="V280" i="38" s="1"/>
  <c r="W280" i="38" a="1"/>
  <c r="W280" i="38" s="1"/>
  <c r="T280" i="38" a="1"/>
  <c r="T280" i="38" s="1"/>
  <c r="X280" i="38" a="1"/>
  <c r="X280" i="38" s="1"/>
  <c r="U280" i="38" a="1"/>
  <c r="U280" i="38" s="1"/>
  <c r="Y280" i="38" a="1"/>
  <c r="Y280" i="38" s="1"/>
  <c r="U205" i="38" a="1"/>
  <c r="U205" i="38" s="1"/>
  <c r="V205" i="38" a="1"/>
  <c r="V205" i="38" s="1"/>
  <c r="W205" i="38" a="1"/>
  <c r="W205" i="38" s="1"/>
  <c r="T205" i="38" a="1"/>
  <c r="T205" i="38" s="1"/>
  <c r="X205" i="38" a="1"/>
  <c r="X205" i="38" s="1"/>
  <c r="Y205" i="38" a="1"/>
  <c r="Y205" i="38" s="1"/>
  <c r="U636" i="38" a="1"/>
  <c r="U636" i="38" s="1"/>
  <c r="V636" i="38" a="1"/>
  <c r="V636" i="38" s="1"/>
  <c r="W636" i="38" a="1"/>
  <c r="W636" i="38" s="1"/>
  <c r="X636" i="38" a="1"/>
  <c r="X636" i="38" s="1"/>
  <c r="T636" i="38" a="1"/>
  <c r="T636" i="38" s="1"/>
  <c r="Y636" i="38" a="1"/>
  <c r="Y636" i="38" s="1"/>
  <c r="V437" i="38" a="1"/>
  <c r="V437" i="38" s="1"/>
  <c r="W437" i="38" a="1"/>
  <c r="W437" i="38" s="1"/>
  <c r="X437" i="38" a="1"/>
  <c r="X437" i="38" s="1"/>
  <c r="Y437" i="38" a="1"/>
  <c r="Y437" i="38" s="1"/>
  <c r="T437" i="38" a="1"/>
  <c r="T437" i="38" s="1"/>
  <c r="U437" i="38" a="1"/>
  <c r="U437" i="38" s="1"/>
  <c r="W633" i="38" a="1"/>
  <c r="W633" i="38" s="1"/>
  <c r="X633" i="38" a="1"/>
  <c r="X633" i="38" s="1"/>
  <c r="Y633" i="38" a="1"/>
  <c r="Y633" i="38" s="1"/>
  <c r="U633" i="38" a="1"/>
  <c r="U633" i="38" s="1"/>
  <c r="V633" i="38" a="1"/>
  <c r="V633" i="38" s="1"/>
  <c r="T633" i="38" a="1"/>
  <c r="T633" i="38" s="1"/>
  <c r="W966" i="38" a="1"/>
  <c r="W966" i="38" s="1"/>
  <c r="T966" i="38" a="1"/>
  <c r="T966" i="38" s="1"/>
  <c r="X966" i="38" a="1"/>
  <c r="X966" i="38" s="1"/>
  <c r="U966" i="38" a="1"/>
  <c r="U966" i="38" s="1"/>
  <c r="Y966" i="38" a="1"/>
  <c r="Y966" i="38" s="1"/>
  <c r="V966" i="38" a="1"/>
  <c r="V966" i="38" s="1"/>
  <c r="T507" i="38" a="1"/>
  <c r="T507" i="38" s="1"/>
  <c r="V507" i="38" a="1"/>
  <c r="V507" i="38" s="1"/>
  <c r="W507" i="38" a="1"/>
  <c r="W507" i="38" s="1"/>
  <c r="X507" i="38" a="1"/>
  <c r="X507" i="38" s="1"/>
  <c r="U507" i="38" a="1"/>
  <c r="U507" i="38" s="1"/>
  <c r="Y507" i="38" a="1"/>
  <c r="Y507" i="38" s="1"/>
  <c r="V792" i="38" a="1"/>
  <c r="V792" i="38" s="1"/>
  <c r="W792" i="38" a="1"/>
  <c r="W792" i="38" s="1"/>
  <c r="X792" i="38" a="1"/>
  <c r="X792" i="38" s="1"/>
  <c r="Y792" i="38" a="1"/>
  <c r="Y792" i="38" s="1"/>
  <c r="T792" i="38" a="1"/>
  <c r="T792" i="38" s="1"/>
  <c r="U792" i="38" a="1"/>
  <c r="U792" i="38" s="1"/>
  <c r="U533" i="38" a="1"/>
  <c r="U533" i="38" s="1"/>
  <c r="Y533" i="38" a="1"/>
  <c r="Y533" i="38" s="1"/>
  <c r="T533" i="38" a="1"/>
  <c r="T533" i="38" s="1"/>
  <c r="V533" i="38" a="1"/>
  <c r="V533" i="38" s="1"/>
  <c r="W533" i="38" a="1"/>
  <c r="W533" i="38" s="1"/>
  <c r="X533" i="38" a="1"/>
  <c r="X533" i="38" s="1"/>
  <c r="X900" i="38" a="1"/>
  <c r="X900" i="38" s="1"/>
  <c r="Y900" i="38" a="1"/>
  <c r="Y900" i="38" s="1"/>
  <c r="T900" i="38" a="1"/>
  <c r="T900" i="38" s="1"/>
  <c r="U900" i="38" a="1"/>
  <c r="U900" i="38" s="1"/>
  <c r="V900" i="38" a="1"/>
  <c r="V900" i="38" s="1"/>
  <c r="W900" i="38" a="1"/>
  <c r="W900" i="38" s="1"/>
  <c r="T708" i="38" a="1"/>
  <c r="T708" i="38" s="1"/>
  <c r="U708" i="38" a="1"/>
  <c r="U708" i="38" s="1"/>
  <c r="V708" i="38" a="1"/>
  <c r="V708" i="38" s="1"/>
  <c r="W708" i="38" a="1"/>
  <c r="W708" i="38" s="1"/>
  <c r="X708" i="38" a="1"/>
  <c r="X708" i="38" s="1"/>
  <c r="Y708" i="38" a="1"/>
  <c r="Y708" i="38" s="1"/>
  <c r="T436" i="38" a="1"/>
  <c r="T436" i="38" s="1"/>
  <c r="U436" i="38" a="1"/>
  <c r="U436" i="38" s="1"/>
  <c r="V436" i="38" a="1"/>
  <c r="V436" i="38" s="1"/>
  <c r="W436" i="38" a="1"/>
  <c r="W436" i="38" s="1"/>
  <c r="X436" i="38" a="1"/>
  <c r="X436" i="38" s="1"/>
  <c r="Y436" i="38" a="1"/>
  <c r="Y436" i="38" s="1"/>
  <c r="U208" i="38" a="1"/>
  <c r="U208" i="38" s="1"/>
  <c r="V208" i="38" a="1"/>
  <c r="V208" i="38" s="1"/>
  <c r="W208" i="38" a="1"/>
  <c r="W208" i="38" s="1"/>
  <c r="T208" i="38" a="1"/>
  <c r="T208" i="38" s="1"/>
  <c r="X208" i="38" a="1"/>
  <c r="X208" i="38" s="1"/>
  <c r="Y208" i="38" a="1"/>
  <c r="Y208" i="38" s="1"/>
  <c r="T424" i="38" a="1"/>
  <c r="T424" i="38" s="1"/>
  <c r="U424" i="38" a="1"/>
  <c r="U424" i="38" s="1"/>
  <c r="V424" i="38" a="1"/>
  <c r="V424" i="38" s="1"/>
  <c r="W424" i="38" a="1"/>
  <c r="W424" i="38" s="1"/>
  <c r="X424" i="38" a="1"/>
  <c r="X424" i="38" s="1"/>
  <c r="Y424" i="38" a="1"/>
  <c r="Y424" i="38" s="1"/>
  <c r="V787" i="38" a="1"/>
  <c r="V787" i="38" s="1"/>
  <c r="W787" i="38" a="1"/>
  <c r="W787" i="38" s="1"/>
  <c r="T787" i="38" a="1"/>
  <c r="T787" i="38" s="1"/>
  <c r="X787" i="38" a="1"/>
  <c r="X787" i="38" s="1"/>
  <c r="U787" i="38" a="1"/>
  <c r="U787" i="38" s="1"/>
  <c r="Y787" i="38" a="1"/>
  <c r="Y787" i="38" s="1"/>
  <c r="W256" i="38" a="1"/>
  <c r="W256" i="38" s="1"/>
  <c r="X256" i="38" a="1"/>
  <c r="X256" i="38" s="1"/>
  <c r="T256" i="38" a="1"/>
  <c r="T256" i="38" s="1"/>
  <c r="U256" i="38" a="1"/>
  <c r="U256" i="38" s="1"/>
  <c r="V256" i="38" a="1"/>
  <c r="V256" i="38" s="1"/>
  <c r="Y256" i="38" a="1"/>
  <c r="Y256" i="38" s="1"/>
  <c r="U686" i="38" a="1"/>
  <c r="U686" i="38" s="1"/>
  <c r="X686" i="38" a="1"/>
  <c r="X686" i="38" s="1"/>
  <c r="Y686" i="38" a="1"/>
  <c r="Y686" i="38" s="1"/>
  <c r="T686" i="38" a="1"/>
  <c r="T686" i="38" s="1"/>
  <c r="V686" i="38" a="1"/>
  <c r="V686" i="38" s="1"/>
  <c r="W686" i="38" a="1"/>
  <c r="W686" i="38" s="1"/>
  <c r="V767" i="38" a="1"/>
  <c r="V767" i="38" s="1"/>
  <c r="W767" i="38" a="1"/>
  <c r="W767" i="38" s="1"/>
  <c r="T767" i="38" a="1"/>
  <c r="T767" i="38" s="1"/>
  <c r="X767" i="38" a="1"/>
  <c r="X767" i="38" s="1"/>
  <c r="U767" i="38" a="1"/>
  <c r="U767" i="38" s="1"/>
  <c r="Y767" i="38" a="1"/>
  <c r="Y767" i="38" s="1"/>
  <c r="V20" i="38" a="1"/>
  <c r="V20" i="38" s="1"/>
  <c r="W20" i="38" a="1"/>
  <c r="W20" i="38" s="1"/>
  <c r="X20" i="38" a="1"/>
  <c r="X20" i="38" s="1"/>
  <c r="Y20" i="38" a="1"/>
  <c r="Y20" i="38" s="1"/>
  <c r="T20" i="38" a="1"/>
  <c r="T20" i="38" s="1"/>
  <c r="U20" i="38" a="1"/>
  <c r="U20" i="38" s="1"/>
  <c r="V288" i="38" a="1"/>
  <c r="V288" i="38" s="1"/>
  <c r="W288" i="38" a="1"/>
  <c r="W288" i="38" s="1"/>
  <c r="X288" i="38" a="1"/>
  <c r="X288" i="38" s="1"/>
  <c r="T288" i="38" a="1"/>
  <c r="T288" i="38" s="1"/>
  <c r="Y288" i="38" a="1"/>
  <c r="Y288" i="38" s="1"/>
  <c r="U288" i="38" a="1"/>
  <c r="U288" i="38" s="1"/>
  <c r="V425" i="38" a="1"/>
  <c r="V425" i="38" s="1"/>
  <c r="W425" i="38" a="1"/>
  <c r="W425" i="38" s="1"/>
  <c r="X425" i="38" a="1"/>
  <c r="X425" i="38" s="1"/>
  <c r="Y425" i="38" a="1"/>
  <c r="Y425" i="38" s="1"/>
  <c r="T425" i="38" a="1"/>
  <c r="T425" i="38" s="1"/>
  <c r="U425" i="38" a="1"/>
  <c r="U425" i="38" s="1"/>
  <c r="W39" i="38" a="1"/>
  <c r="W39" i="38" s="1"/>
  <c r="Y39" i="38" a="1"/>
  <c r="Y39" i="38" s="1"/>
  <c r="T39" i="38" a="1"/>
  <c r="T39" i="38" s="1"/>
  <c r="U39" i="38" a="1"/>
  <c r="U39" i="38" s="1"/>
  <c r="V39" i="38" a="1"/>
  <c r="V39" i="38" s="1"/>
  <c r="X39" i="38" a="1"/>
  <c r="X39" i="38" s="1"/>
  <c r="Y218" i="38" a="1"/>
  <c r="Y218" i="38" s="1"/>
  <c r="U218" i="38" a="1"/>
  <c r="U218" i="38" s="1"/>
  <c r="V218" i="38" a="1"/>
  <c r="V218" i="38" s="1"/>
  <c r="W218" i="38" a="1"/>
  <c r="W218" i="38" s="1"/>
  <c r="X218" i="38" a="1"/>
  <c r="X218" i="38" s="1"/>
  <c r="T218" i="38" a="1"/>
  <c r="T218" i="38" s="1"/>
  <c r="W649" i="38" a="1"/>
  <c r="W649" i="38" s="1"/>
  <c r="X649" i="38" a="1"/>
  <c r="X649" i="38" s="1"/>
  <c r="Y649" i="38" a="1"/>
  <c r="Y649" i="38" s="1"/>
  <c r="U649" i="38" a="1"/>
  <c r="U649" i="38" s="1"/>
  <c r="V649" i="38" a="1"/>
  <c r="V649" i="38" s="1"/>
  <c r="T649" i="38" a="1"/>
  <c r="T649" i="38" s="1"/>
  <c r="T786" i="38" a="1"/>
  <c r="T786" i="38" s="1"/>
  <c r="X786" i="38" a="1"/>
  <c r="X786" i="38" s="1"/>
  <c r="U786" i="38" a="1"/>
  <c r="U786" i="38" s="1"/>
  <c r="Y786" i="38" a="1"/>
  <c r="Y786" i="38" s="1"/>
  <c r="V786" i="38" a="1"/>
  <c r="V786" i="38" s="1"/>
  <c r="W786" i="38" a="1"/>
  <c r="W786" i="38" s="1"/>
  <c r="V884" i="38" a="1"/>
  <c r="V884" i="38" s="1"/>
  <c r="W884" i="38" a="1"/>
  <c r="W884" i="38" s="1"/>
  <c r="X884" i="38" a="1"/>
  <c r="X884" i="38" s="1"/>
  <c r="Y884" i="38" a="1"/>
  <c r="Y884" i="38" s="1"/>
  <c r="T884" i="38" a="1"/>
  <c r="T884" i="38" s="1"/>
  <c r="U884" i="38" a="1"/>
  <c r="U884" i="38" s="1"/>
  <c r="X652" i="38" a="1"/>
  <c r="X652" i="38" s="1"/>
  <c r="Y652" i="38" a="1"/>
  <c r="Y652" i="38" s="1"/>
  <c r="T652" i="38" a="1"/>
  <c r="T652" i="38" s="1"/>
  <c r="W652" i="38" a="1"/>
  <c r="W652" i="38" s="1"/>
  <c r="U652" i="38" a="1"/>
  <c r="U652" i="38" s="1"/>
  <c r="V652" i="38" a="1"/>
  <c r="V652" i="38" s="1"/>
  <c r="Y552" i="38" a="1"/>
  <c r="Y552" i="38" s="1"/>
  <c r="T552" i="38" a="1"/>
  <c r="T552" i="38" s="1"/>
  <c r="U552" i="38" a="1"/>
  <c r="U552" i="38" s="1"/>
  <c r="W552" i="38" a="1"/>
  <c r="W552" i="38" s="1"/>
  <c r="V552" i="38" a="1"/>
  <c r="V552" i="38" s="1"/>
  <c r="X552" i="38" a="1"/>
  <c r="X552" i="38" s="1"/>
  <c r="Y478" i="38" a="1"/>
  <c r="Y478" i="38" s="1"/>
  <c r="Y381" i="38" a="1"/>
  <c r="Y381" i="38" s="1"/>
  <c r="T522" i="38" a="1"/>
  <c r="T522" i="38" s="1"/>
  <c r="U584" i="38" a="1"/>
  <c r="U584" i="38" s="1"/>
  <c r="T356" i="38" a="1"/>
  <c r="T356" i="38" s="1"/>
  <c r="U777" i="38" a="1"/>
  <c r="U777" i="38" s="1"/>
  <c r="V834" i="38" a="1"/>
  <c r="V834" i="38" s="1"/>
  <c r="X188" i="38" a="1"/>
  <c r="X188" i="38" s="1"/>
  <c r="U550" i="38" a="1"/>
  <c r="U550" i="38" s="1"/>
  <c r="U531" i="38" a="1"/>
  <c r="U531" i="38" s="1"/>
  <c r="V340" i="38" a="1"/>
  <c r="V340" i="38" s="1"/>
  <c r="U316" i="38" a="1"/>
  <c r="U316" i="38" s="1"/>
  <c r="V589" i="38" a="1"/>
  <c r="V589" i="38" s="1"/>
  <c r="U173" i="38" a="1"/>
  <c r="U173" i="38" s="1"/>
  <c r="V839" i="38" a="1"/>
  <c r="V839" i="38" s="1"/>
  <c r="T371" i="38" a="1"/>
  <c r="T371" i="38" s="1"/>
  <c r="V226" i="38" a="1"/>
  <c r="V226" i="38" s="1"/>
  <c r="U277" i="38" a="1"/>
  <c r="U277" i="38" s="1"/>
  <c r="U975" i="38" a="1"/>
  <c r="U975" i="38" s="1"/>
  <c r="V145" i="38" a="1"/>
  <c r="V145" i="38" s="1"/>
  <c r="T759" i="38" a="1"/>
  <c r="T759" i="38" s="1"/>
  <c r="U931" i="38" a="1"/>
  <c r="U931" i="38" s="1"/>
  <c r="X527" i="38" a="1"/>
  <c r="X527" i="38" s="1"/>
  <c r="V396" i="38" a="1"/>
  <c r="V396" i="38" s="1"/>
  <c r="X677" i="38" a="1"/>
  <c r="X677" i="38" s="1"/>
  <c r="W634" i="38" a="1"/>
  <c r="W634" i="38" s="1"/>
  <c r="X367" i="38" a="1"/>
  <c r="X367" i="38" s="1"/>
  <c r="Y11" i="38" a="1"/>
  <c r="Y11" i="38" s="1"/>
  <c r="W523" i="38" a="1"/>
  <c r="W523" i="38" s="1"/>
  <c r="T363" i="38" a="1"/>
  <c r="T363" i="38" s="1"/>
  <c r="T825" i="38" a="1"/>
  <c r="T825" i="38" s="1"/>
  <c r="T623" i="38" a="1"/>
  <c r="T623" i="38" s="1"/>
  <c r="T250" i="38" a="1"/>
  <c r="T250" i="38" s="1"/>
  <c r="V168" i="38" a="1"/>
  <c r="V168" i="38" s="1"/>
  <c r="W922" i="38" a="1"/>
  <c r="W922" i="38" s="1"/>
  <c r="W452" i="38" a="1"/>
  <c r="W452" i="38" s="1"/>
  <c r="V949" i="38" a="1"/>
  <c r="V949" i="38" s="1"/>
  <c r="W952" i="38" a="1"/>
  <c r="W952" i="38" s="1"/>
  <c r="T840" i="38" a="1"/>
  <c r="T840" i="38" s="1"/>
  <c r="V697" i="38" a="1"/>
  <c r="V697" i="38" s="1"/>
  <c r="W596" i="38" a="1"/>
  <c r="W596" i="38" s="1"/>
  <c r="V398" i="38" a="1"/>
  <c r="V398" i="38" s="1"/>
  <c r="X230" i="38" a="1"/>
  <c r="X230" i="38" s="1"/>
  <c r="V112" i="38" a="1"/>
  <c r="V112" i="38" s="1"/>
  <c r="V141" i="38" a="1"/>
  <c r="V141" i="38" s="1"/>
  <c r="X706" i="38" a="1"/>
  <c r="X706" i="38" s="1"/>
  <c r="W514" i="38" a="1"/>
  <c r="W514" i="38" s="1"/>
  <c r="X162" i="38" a="1"/>
  <c r="X162" i="38" s="1"/>
  <c r="T265" i="38" a="1"/>
  <c r="T265" i="38" s="1"/>
  <c r="U790" i="38" a="1"/>
  <c r="U790" i="38" s="1"/>
  <c r="X862" i="38" a="1"/>
  <c r="X862" i="38" s="1"/>
  <c r="W638" i="38" a="1"/>
  <c r="W638" i="38" s="1"/>
  <c r="X274" i="38" a="1"/>
  <c r="X274" i="38" s="1"/>
  <c r="V426" i="38" a="1"/>
  <c r="V426" i="38" s="1"/>
  <c r="V803" i="38" a="1"/>
  <c r="V803" i="38" s="1"/>
  <c r="X742" i="38" a="1"/>
  <c r="X742" i="38" s="1"/>
  <c r="T816" i="38" a="1"/>
  <c r="T816" i="38" s="1"/>
  <c r="Y629" i="38" a="1"/>
  <c r="Y629" i="38" s="1"/>
  <c r="W69" i="38" a="1"/>
  <c r="W69" i="38" s="1"/>
  <c r="T561" i="38" a="1"/>
  <c r="T561" i="38" s="1"/>
  <c r="V321" i="38" a="1"/>
  <c r="V321" i="38" s="1"/>
  <c r="W918" i="38" a="1"/>
  <c r="W918" i="38" s="1"/>
  <c r="X8" i="38" a="1"/>
  <c r="X8" i="38" s="1"/>
  <c r="Y18" i="38" a="1"/>
  <c r="Y18" i="38" s="1"/>
  <c r="Y520" i="38" a="1"/>
  <c r="Y520" i="38" s="1"/>
  <c r="U295" i="38" a="1"/>
  <c r="U295" i="38" s="1"/>
  <c r="U53" i="38" a="1"/>
  <c r="U53" i="38" s="1"/>
  <c r="W332" i="38" a="1"/>
  <c r="W332" i="38" s="1"/>
  <c r="W107" i="38" a="1"/>
  <c r="W107" i="38" s="1"/>
  <c r="Y148" i="38" a="1"/>
  <c r="Y148" i="38" s="1"/>
  <c r="T838" i="38" a="1"/>
  <c r="T838" i="38" s="1"/>
  <c r="T929" i="38" a="1"/>
  <c r="T929" i="38" s="1"/>
  <c r="V685" i="38" a="1"/>
  <c r="V685" i="38" s="1"/>
  <c r="V912" i="38" a="1"/>
  <c r="V912" i="38" s="1"/>
  <c r="Y1000" i="38" a="1"/>
  <c r="Y1000" i="38" s="1"/>
  <c r="W348" i="38" a="1"/>
  <c r="W348" i="38" s="1"/>
  <c r="X793" i="38" a="1"/>
  <c r="X793" i="38" s="1"/>
  <c r="U366" i="38" a="1"/>
  <c r="U366" i="38" s="1"/>
  <c r="W359" i="38" a="1"/>
  <c r="W359" i="38" s="1"/>
  <c r="T186" i="38" a="1"/>
  <c r="T186" i="38" s="1"/>
  <c r="Y109" i="38" a="1"/>
  <c r="Y109" i="38" s="1"/>
  <c r="V815" i="38" a="1"/>
  <c r="V815" i="38" s="1"/>
  <c r="T475" i="38" a="1"/>
  <c r="T475" i="38" s="1"/>
  <c r="Y285" i="38" a="1"/>
  <c r="Y285" i="38" s="1"/>
  <c r="X1002" i="38" a="1"/>
  <c r="X1002" i="38" s="1"/>
  <c r="T810" i="38" a="1"/>
  <c r="T810" i="38" s="1"/>
  <c r="X254" i="38" a="1"/>
  <c r="X254" i="38" s="1"/>
  <c r="W375" i="38" a="1"/>
  <c r="W375" i="38" s="1"/>
  <c r="Y202" i="38" a="1"/>
  <c r="Y202" i="38" s="1"/>
  <c r="T29" i="38" a="1"/>
  <c r="T29" i="38" s="1"/>
  <c r="W66" i="38" a="1"/>
  <c r="W66" i="38" s="1"/>
  <c r="U919" i="38" a="1"/>
  <c r="U919" i="38" s="1"/>
  <c r="X811" i="38" a="1"/>
  <c r="X811" i="38" s="1"/>
  <c r="T336" i="38" a="1"/>
  <c r="T336" i="38" s="1"/>
  <c r="T835" i="38" a="1"/>
  <c r="T835" i="38" s="1"/>
  <c r="T955" i="38" a="1"/>
  <c r="T955" i="38" s="1"/>
  <c r="X836" i="38" a="1"/>
  <c r="X836" i="38" s="1"/>
  <c r="T476" i="38" a="1"/>
  <c r="T476" i="38" s="1"/>
  <c r="V442" i="38" a="1"/>
  <c r="V442" i="38" s="1"/>
  <c r="Y45" i="38" a="1"/>
  <c r="Y45" i="38" s="1"/>
  <c r="V67" i="38" a="1"/>
  <c r="V67" i="38" s="1"/>
  <c r="W741" i="38" a="1"/>
  <c r="W741" i="38" s="1"/>
  <c r="U658" i="38" a="1"/>
  <c r="U658" i="38" s="1"/>
  <c r="V729" i="38" a="1"/>
  <c r="V729" i="38" s="1"/>
  <c r="T263" i="38" a="1"/>
  <c r="T263" i="38" s="1"/>
  <c r="W21" i="38" a="1"/>
  <c r="W21" i="38" s="1"/>
  <c r="T181" i="38" a="1"/>
  <c r="T181" i="38" s="1"/>
  <c r="V154" i="38" a="1"/>
  <c r="V154" i="38" s="1"/>
  <c r="X409" i="38" a="1"/>
  <c r="X409" i="38" s="1"/>
  <c r="T774" i="38" a="1"/>
  <c r="T774" i="38" s="1"/>
  <c r="X459" i="38" a="1"/>
  <c r="X459" i="38" s="1"/>
  <c r="X868" i="38" a="1"/>
  <c r="X868" i="38" s="1"/>
  <c r="T324" i="38" a="1"/>
  <c r="T324" i="38" s="1"/>
  <c r="T917" i="38" a="1"/>
  <c r="T917" i="38" s="1"/>
  <c r="W908" i="38" a="1"/>
  <c r="W908" i="38" s="1"/>
  <c r="Y684" i="38" a="1"/>
  <c r="Y684" i="38" s="1"/>
  <c r="Y304" i="38" a="1"/>
  <c r="Y304" i="38" s="1"/>
  <c r="U505" i="38" a="1"/>
  <c r="U505" i="38" s="1"/>
  <c r="T225" i="38" a="1"/>
  <c r="T225" i="38" s="1"/>
  <c r="X890" i="38" a="1"/>
  <c r="X890" i="38" s="1"/>
  <c r="W642" i="38" a="1"/>
  <c r="W642" i="38" s="1"/>
  <c r="Y519" i="38" a="1"/>
  <c r="Y519" i="38" s="1"/>
  <c r="V758" i="38" a="1"/>
  <c r="V758" i="38" s="1"/>
  <c r="V431" i="38" a="1"/>
  <c r="V431" i="38" s="1"/>
  <c r="Y585" i="38" a="1"/>
  <c r="Y585" i="38" s="1"/>
  <c r="V606" i="38" a="1"/>
  <c r="V606" i="38" s="1"/>
  <c r="U343" i="38" a="1"/>
  <c r="U343" i="38" s="1"/>
  <c r="T228" i="38" a="1"/>
  <c r="T228" i="38" s="1"/>
  <c r="V17" i="38" a="1"/>
  <c r="V17" i="38" s="1"/>
  <c r="U76" i="38" a="1"/>
  <c r="U76" i="38" s="1"/>
  <c r="W26" i="38" a="1"/>
  <c r="W26" i="38" s="1"/>
  <c r="W23" i="38" a="1"/>
  <c r="W23" i="38" s="1"/>
  <c r="Y184" i="38" a="1"/>
  <c r="Y184" i="38" s="1"/>
  <c r="T14" i="38" a="1"/>
  <c r="T14" i="38" s="1"/>
  <c r="T937" i="38" a="1"/>
  <c r="T937" i="38" s="1"/>
  <c r="Y580" i="38" a="1"/>
  <c r="Y580" i="38" s="1"/>
  <c r="U632" i="38" a="1"/>
  <c r="U632" i="38" s="1"/>
  <c r="T692" i="38" a="1"/>
  <c r="T692" i="38" s="1"/>
  <c r="U353" i="38" a="1"/>
  <c r="U353" i="38" s="1"/>
  <c r="V751" i="38" a="1"/>
  <c r="V751" i="38" s="1"/>
  <c r="V326" i="38" a="1"/>
  <c r="V326" i="38" s="1"/>
  <c r="X509" i="38" a="1"/>
  <c r="X509" i="38" s="1"/>
  <c r="T867" i="38" a="1"/>
  <c r="T867" i="38" s="1"/>
  <c r="V700" i="38" a="1"/>
  <c r="V700" i="38" s="1"/>
  <c r="V420" i="38" a="1"/>
  <c r="V420" i="38" s="1"/>
  <c r="U559" i="38" a="1"/>
  <c r="U559" i="38" s="1"/>
  <c r="W307" i="38" a="1"/>
  <c r="W307" i="38" s="1"/>
  <c r="X604" i="38" a="1"/>
  <c r="X604" i="38" s="1"/>
  <c r="X268" i="38" a="1"/>
  <c r="X268" i="38" s="1"/>
  <c r="X905" i="38" a="1"/>
  <c r="X905" i="38" s="1"/>
  <c r="U744" i="38" a="1"/>
  <c r="U744" i="38" s="1"/>
  <c r="V284" i="38" a="1"/>
  <c r="V284" i="38" s="1"/>
  <c r="V508" i="38" a="1"/>
  <c r="V508" i="38" s="1"/>
  <c r="V953" i="38" a="1"/>
  <c r="V953" i="38" s="1"/>
  <c r="Y333" i="38" a="1"/>
  <c r="Y333" i="38" s="1"/>
  <c r="T910" i="38" a="1"/>
  <c r="T910" i="38" s="1"/>
  <c r="U654" i="38" a="1"/>
  <c r="U654" i="38" s="1"/>
  <c r="T807" i="38" a="1"/>
  <c r="T807" i="38" s="1"/>
  <c r="X659" i="38" a="1"/>
  <c r="X659" i="38" s="1"/>
  <c r="W65" i="38" a="1"/>
  <c r="W65" i="38" s="1"/>
  <c r="V94" i="38" a="1"/>
  <c r="V94" i="38" s="1"/>
  <c r="W553" i="38" a="1"/>
  <c r="W553" i="38" s="1"/>
  <c r="X253" i="38" a="1"/>
  <c r="X253" i="38" s="1"/>
  <c r="X446" i="38" a="1"/>
  <c r="X446" i="38" s="1"/>
  <c r="T12" i="38" a="1"/>
  <c r="T12" i="38" s="1"/>
  <c r="Y242" i="38" a="1"/>
  <c r="Y242" i="38" s="1"/>
  <c r="X651" i="38" a="1"/>
  <c r="X651" i="38" s="1"/>
  <c r="T804" i="38" a="1"/>
  <c r="T804" i="38" s="1"/>
  <c r="W575" i="38" a="1"/>
  <c r="W575" i="38" s="1"/>
  <c r="T756" i="38" a="1"/>
  <c r="T756" i="38" s="1"/>
  <c r="V726" i="38" a="1"/>
  <c r="V726" i="38" s="1"/>
  <c r="V799" i="38" a="1"/>
  <c r="V799" i="38" s="1"/>
  <c r="V911" i="38" a="1"/>
  <c r="V911" i="38" s="1"/>
  <c r="V829" i="38" a="1"/>
  <c r="V829" i="38" s="1"/>
  <c r="X445" i="38" a="1"/>
  <c r="X445" i="38" s="1"/>
  <c r="V172" i="38" a="1"/>
  <c r="V172" i="38" s="1"/>
  <c r="W903" i="38" a="1"/>
  <c r="W903" i="38" s="1"/>
  <c r="W155" i="38" a="1"/>
  <c r="W155" i="38" s="1"/>
  <c r="X873" i="38" a="1"/>
  <c r="X873" i="38" s="1"/>
  <c r="W495" i="38" a="1"/>
  <c r="W495" i="38" s="1"/>
  <c r="Y191" i="38" a="1"/>
  <c r="Y191" i="38" s="1"/>
  <c r="W563" i="38" a="1"/>
  <c r="W563" i="38" s="1"/>
  <c r="Y501" i="38" a="1"/>
  <c r="Y501" i="38" s="1"/>
  <c r="X844" i="38" a="1"/>
  <c r="X844" i="38" s="1"/>
  <c r="W608" i="38" a="1"/>
  <c r="W608" i="38" s="1"/>
  <c r="Y189" i="38" a="1"/>
  <c r="Y189" i="38" s="1"/>
  <c r="T680" i="38" a="1"/>
  <c r="T680" i="38" s="1"/>
  <c r="T412" i="38" a="1"/>
  <c r="T412" i="38" s="1"/>
  <c r="U129" i="38" a="1"/>
  <c r="U129" i="38" s="1"/>
  <c r="W622" i="38" a="1"/>
  <c r="W622" i="38" s="1"/>
  <c r="Y74" i="38" a="1"/>
  <c r="Y74" i="38" s="1"/>
  <c r="T137" i="38" a="1"/>
  <c r="T137" i="38" s="1"/>
  <c r="W240" i="38" a="1"/>
  <c r="W240" i="38" s="1"/>
  <c r="T631" i="38" a="1"/>
  <c r="T631" i="38" s="1"/>
  <c r="T166" i="38" a="1"/>
  <c r="T166" i="38" s="1"/>
  <c r="T282" i="38" a="1"/>
  <c r="T282" i="38" s="1"/>
  <c r="T850" i="38" a="1"/>
  <c r="T850" i="38" s="1"/>
  <c r="Y517" i="38" a="1"/>
  <c r="Y517" i="38" s="1"/>
  <c r="V556" i="38" a="1"/>
  <c r="V556" i="38" s="1"/>
  <c r="U957" i="38" a="1"/>
  <c r="U957" i="38" s="1"/>
  <c r="V175" i="38" a="1"/>
  <c r="V175" i="38" s="1"/>
  <c r="W170" i="38" a="1"/>
  <c r="W170" i="38" s="1"/>
  <c r="W547" i="38" a="1"/>
  <c r="W547" i="38" s="1"/>
  <c r="V581" i="38" a="1"/>
  <c r="V581" i="38" s="1"/>
  <c r="V427" i="38" a="1"/>
  <c r="V427" i="38" s="1"/>
  <c r="T866" i="38" a="1"/>
  <c r="T866" i="38" s="1"/>
  <c r="Y37" i="38" a="1"/>
  <c r="Y37" i="38" s="1"/>
  <c r="X19" i="38" a="1"/>
  <c r="X19" i="38" s="1"/>
  <c r="U345" i="38" a="1"/>
  <c r="U345" i="38" s="1"/>
  <c r="T543" i="38" a="1"/>
  <c r="T543" i="38" s="1"/>
  <c r="X211" i="38" a="1"/>
  <c r="X211" i="38" s="1"/>
  <c r="W720" i="38" a="1"/>
  <c r="W720" i="38" s="1"/>
  <c r="U364" i="38" a="1"/>
  <c r="U364" i="38" s="1"/>
  <c r="Y329" i="38" a="1"/>
  <c r="Y329" i="38" s="1"/>
  <c r="X841" i="38" a="1"/>
  <c r="X841" i="38" s="1"/>
  <c r="Y289" i="38" a="1"/>
  <c r="Y289" i="38" s="1"/>
  <c r="U782" i="38" a="1"/>
  <c r="U782" i="38" s="1"/>
  <c r="T859" i="38" a="1"/>
  <c r="T859" i="38" s="1"/>
  <c r="U630" i="38" a="1"/>
  <c r="U630" i="38" s="1"/>
  <c r="V906" i="38" a="1"/>
  <c r="V906" i="38" s="1"/>
  <c r="V714" i="38" a="1"/>
  <c r="V714" i="38" s="1"/>
  <c r="Y998" i="38" a="1"/>
  <c r="Y998" i="38" s="1"/>
  <c r="V806" i="38" a="1"/>
  <c r="V806" i="38" s="1"/>
  <c r="W262" i="38" a="1"/>
  <c r="W262" i="38" s="1"/>
  <c r="Y666" i="38" a="1"/>
  <c r="Y666" i="38" s="1"/>
  <c r="T666" i="38" a="1"/>
  <c r="T666" i="38" s="1"/>
  <c r="U666" i="38" a="1"/>
  <c r="U666" i="38" s="1"/>
  <c r="V666" i="38" a="1"/>
  <c r="V666" i="38" s="1"/>
  <c r="X666" i="38" a="1"/>
  <c r="X666" i="38" s="1"/>
  <c r="W666" i="38" a="1"/>
  <c r="W666" i="38" s="1"/>
  <c r="W465" i="38" a="1"/>
  <c r="W465" i="38" s="1"/>
  <c r="U465" i="38" a="1"/>
  <c r="U465" i="38" s="1"/>
  <c r="V465" i="38" a="1"/>
  <c r="V465" i="38" s="1"/>
  <c r="X465" i="38" a="1"/>
  <c r="X465" i="38" s="1"/>
  <c r="Y465" i="38" a="1"/>
  <c r="Y465" i="38" s="1"/>
  <c r="T465" i="38" a="1"/>
  <c r="T465" i="38" s="1"/>
  <c r="T300" i="38" a="1"/>
  <c r="T300" i="38" s="1"/>
  <c r="Y300" i="38" a="1"/>
  <c r="Y300" i="38" s="1"/>
  <c r="U300" i="38" a="1"/>
  <c r="U300" i="38" s="1"/>
  <c r="V300" i="38" a="1"/>
  <c r="V300" i="38" s="1"/>
  <c r="W300" i="38" a="1"/>
  <c r="W300" i="38" s="1"/>
  <c r="X300" i="38" a="1"/>
  <c r="X300" i="38" s="1"/>
  <c r="U463" i="38" a="1"/>
  <c r="U463" i="38" s="1"/>
  <c r="Y463" i="38" a="1"/>
  <c r="Y463" i="38" s="1"/>
  <c r="W463" i="38" a="1"/>
  <c r="W463" i="38" s="1"/>
  <c r="X463" i="38" a="1"/>
  <c r="X463" i="38" s="1"/>
  <c r="T463" i="38" a="1"/>
  <c r="T463" i="38" s="1"/>
  <c r="V463" i="38" a="1"/>
  <c r="V463" i="38" s="1"/>
  <c r="T863" i="38" a="1"/>
  <c r="T863" i="38" s="1"/>
  <c r="U863" i="38" a="1"/>
  <c r="U863" i="38" s="1"/>
  <c r="V863" i="38" a="1"/>
  <c r="V863" i="38" s="1"/>
  <c r="W863" i="38" a="1"/>
  <c r="W863" i="38" s="1"/>
  <c r="X863" i="38" a="1"/>
  <c r="X863" i="38" s="1"/>
  <c r="Y863" i="38" a="1"/>
  <c r="Y863" i="38" s="1"/>
  <c r="U79" i="38" a="1"/>
  <c r="U79" i="38" s="1"/>
  <c r="Y79" i="38" a="1"/>
  <c r="Y79" i="38" s="1"/>
  <c r="V79" i="38" a="1"/>
  <c r="V79" i="38" s="1"/>
  <c r="W79" i="38" a="1"/>
  <c r="W79" i="38" s="1"/>
  <c r="T79" i="38" a="1"/>
  <c r="T79" i="38" s="1"/>
  <c r="X79" i="38" a="1"/>
  <c r="X79" i="38" s="1"/>
  <c r="W964" i="38" a="1"/>
  <c r="W964" i="38" s="1"/>
  <c r="T964" i="38" a="1"/>
  <c r="T964" i="38" s="1"/>
  <c r="X964" i="38" a="1"/>
  <c r="X964" i="38" s="1"/>
  <c r="U964" i="38" a="1"/>
  <c r="U964" i="38" s="1"/>
  <c r="Y964" i="38" a="1"/>
  <c r="Y964" i="38" s="1"/>
  <c r="V964" i="38" a="1"/>
  <c r="V964" i="38" s="1"/>
  <c r="U945" i="38" a="1"/>
  <c r="U945" i="38" s="1"/>
  <c r="Y945" i="38" a="1"/>
  <c r="Y945" i="38" s="1"/>
  <c r="V945" i="38" a="1"/>
  <c r="V945" i="38" s="1"/>
  <c r="W945" i="38" a="1"/>
  <c r="W945" i="38" s="1"/>
  <c r="T945" i="38" a="1"/>
  <c r="T945" i="38" s="1"/>
  <c r="X945" i="38" a="1"/>
  <c r="X945" i="38" s="1"/>
  <c r="U92" i="38" a="1"/>
  <c r="U92" i="38" s="1"/>
  <c r="V92" i="38" a="1"/>
  <c r="V92" i="38" s="1"/>
  <c r="X92" i="38" a="1"/>
  <c r="X92" i="38" s="1"/>
  <c r="Y92" i="38" a="1"/>
  <c r="Y92" i="38" s="1"/>
  <c r="T92" i="38" a="1"/>
  <c r="T92" i="38" s="1"/>
  <c r="W92" i="38" a="1"/>
  <c r="W92" i="38" s="1"/>
  <c r="X710" i="38" a="1"/>
  <c r="X710" i="38" s="1"/>
  <c r="Y710" i="38" a="1"/>
  <c r="Y710" i="38" s="1"/>
  <c r="T710" i="38" a="1"/>
  <c r="T710" i="38" s="1"/>
  <c r="U710" i="38" a="1"/>
  <c r="U710" i="38" s="1"/>
  <c r="V710" i="38" a="1"/>
  <c r="V710" i="38" s="1"/>
  <c r="W710" i="38" a="1"/>
  <c r="W710" i="38" s="1"/>
  <c r="X73" i="38" a="1"/>
  <c r="X73" i="38" s="1"/>
  <c r="Y73" i="38" a="1"/>
  <c r="Y73" i="38" s="1"/>
  <c r="T73" i="38" a="1"/>
  <c r="T73" i="38" s="1"/>
  <c r="U73" i="38" a="1"/>
  <c r="U73" i="38" s="1"/>
  <c r="V73" i="38" a="1"/>
  <c r="V73" i="38" s="1"/>
  <c r="W73" i="38" a="1"/>
  <c r="W73" i="38" s="1"/>
  <c r="W245" i="38" a="1"/>
  <c r="W245" i="38" s="1"/>
  <c r="X245" i="38" a="1"/>
  <c r="X245" i="38" s="1"/>
  <c r="Y245" i="38" a="1"/>
  <c r="Y245" i="38" s="1"/>
  <c r="U245" i="38" a="1"/>
  <c r="U245" i="38" s="1"/>
  <c r="T245" i="38" a="1"/>
  <c r="T245" i="38" s="1"/>
  <c r="V245" i="38" a="1"/>
  <c r="V245" i="38" s="1"/>
  <c r="T754" i="38" a="1"/>
  <c r="T754" i="38" s="1"/>
  <c r="X754" i="38" a="1"/>
  <c r="X754" i="38" s="1"/>
  <c r="U754" i="38" a="1"/>
  <c r="U754" i="38" s="1"/>
  <c r="Y754" i="38" a="1"/>
  <c r="Y754" i="38" s="1"/>
  <c r="V754" i="38" a="1"/>
  <c r="V754" i="38" s="1"/>
  <c r="W754" i="38" a="1"/>
  <c r="W754" i="38" s="1"/>
  <c r="Y386" i="38" a="1"/>
  <c r="Y386" i="38" s="1"/>
  <c r="T386" i="38" a="1"/>
  <c r="T386" i="38" s="1"/>
  <c r="U386" i="38" a="1"/>
  <c r="U386" i="38" s="1"/>
  <c r="V386" i="38" a="1"/>
  <c r="V386" i="38" s="1"/>
  <c r="X386" i="38" a="1"/>
  <c r="X386" i="38" s="1"/>
  <c r="W386" i="38" a="1"/>
  <c r="W386" i="38" s="1"/>
  <c r="W482" i="38" a="1"/>
  <c r="W482" i="38" s="1"/>
  <c r="Y482" i="38" a="1"/>
  <c r="Y482" i="38" s="1"/>
  <c r="T482" i="38" a="1"/>
  <c r="T482" i="38" s="1"/>
  <c r="U482" i="38" a="1"/>
  <c r="U482" i="38" s="1"/>
  <c r="V482" i="38" a="1"/>
  <c r="V482" i="38" s="1"/>
  <c r="X482" i="38" a="1"/>
  <c r="X482" i="38" s="1"/>
  <c r="T389" i="38" a="1"/>
  <c r="T389" i="38" s="1"/>
  <c r="U389" i="38" a="1"/>
  <c r="U389" i="38" s="1"/>
  <c r="V389" i="38" a="1"/>
  <c r="V389" i="38" s="1"/>
  <c r="W389" i="38" a="1"/>
  <c r="W389" i="38" s="1"/>
  <c r="Y389" i="38" a="1"/>
  <c r="Y389" i="38" s="1"/>
  <c r="X389" i="38" a="1"/>
  <c r="X389" i="38" s="1"/>
  <c r="T615" i="38" a="1"/>
  <c r="T615" i="38" s="1"/>
  <c r="U615" i="38" a="1"/>
  <c r="U615" i="38" s="1"/>
  <c r="V615" i="38" a="1"/>
  <c r="V615" i="38" s="1"/>
  <c r="Y615" i="38" a="1"/>
  <c r="Y615" i="38" s="1"/>
  <c r="W615" i="38" a="1"/>
  <c r="W615" i="38" s="1"/>
  <c r="X615" i="38" a="1"/>
  <c r="X615" i="38" s="1"/>
  <c r="W940" i="38" a="1"/>
  <c r="W940" i="38" s="1"/>
  <c r="T940" i="38" a="1"/>
  <c r="T940" i="38" s="1"/>
  <c r="X940" i="38" a="1"/>
  <c r="X940" i="38" s="1"/>
  <c r="U940" i="38" a="1"/>
  <c r="U940" i="38" s="1"/>
  <c r="Y940" i="38" a="1"/>
  <c r="Y940" i="38" s="1"/>
  <c r="V940" i="38" a="1"/>
  <c r="V940" i="38" s="1"/>
  <c r="Y471" i="38" a="1"/>
  <c r="Y471" i="38" s="1"/>
  <c r="T471" i="38" a="1"/>
  <c r="T471" i="38" s="1"/>
  <c r="U471" i="38" a="1"/>
  <c r="U471" i="38" s="1"/>
  <c r="V471" i="38" a="1"/>
  <c r="V471" i="38" s="1"/>
  <c r="W471" i="38" a="1"/>
  <c r="W471" i="38" s="1"/>
  <c r="X471" i="38" a="1"/>
  <c r="X471" i="38" s="1"/>
  <c r="X719" i="38" a="1"/>
  <c r="X719" i="38" s="1"/>
  <c r="T719" i="38" a="1"/>
  <c r="T719" i="38" s="1"/>
  <c r="Y719" i="38" a="1"/>
  <c r="Y719" i="38" s="1"/>
  <c r="U719" i="38" a="1"/>
  <c r="U719" i="38" s="1"/>
  <c r="V719" i="38" a="1"/>
  <c r="V719" i="38" s="1"/>
  <c r="W719" i="38" a="1"/>
  <c r="W719" i="38" s="1"/>
  <c r="W111" i="38" a="1"/>
  <c r="W111" i="38" s="1"/>
  <c r="T111" i="38" a="1"/>
  <c r="T111" i="38" s="1"/>
  <c r="X111" i="38" a="1"/>
  <c r="X111" i="38" s="1"/>
  <c r="U111" i="38" a="1"/>
  <c r="U111" i="38" s="1"/>
  <c r="Y111" i="38" a="1"/>
  <c r="Y111" i="38" s="1"/>
  <c r="V111" i="38" a="1"/>
  <c r="V111" i="38" s="1"/>
  <c r="W693" i="38" a="1"/>
  <c r="W693" i="38" s="1"/>
  <c r="Y693" i="38" a="1"/>
  <c r="Y693" i="38" s="1"/>
  <c r="T693" i="38" a="1"/>
  <c r="T693" i="38" s="1"/>
  <c r="U693" i="38" a="1"/>
  <c r="U693" i="38" s="1"/>
  <c r="V693" i="38" a="1"/>
  <c r="V693" i="38" s="1"/>
  <c r="X693" i="38" a="1"/>
  <c r="X693" i="38" s="1"/>
  <c r="U576" i="38" a="1"/>
  <c r="U576" i="38" s="1"/>
  <c r="V576" i="38" a="1"/>
  <c r="V576" i="38" s="1"/>
  <c r="W576" i="38" a="1"/>
  <c r="W576" i="38" s="1"/>
  <c r="X576" i="38" a="1"/>
  <c r="X576" i="38" s="1"/>
  <c r="T576" i="38" a="1"/>
  <c r="T576" i="38" s="1"/>
  <c r="Y576" i="38" a="1"/>
  <c r="Y576" i="38" s="1"/>
  <c r="U977" i="38" a="1"/>
  <c r="U977" i="38" s="1"/>
  <c r="Y977" i="38" a="1"/>
  <c r="Y977" i="38" s="1"/>
  <c r="V977" i="38" a="1"/>
  <c r="V977" i="38" s="1"/>
  <c r="W977" i="38" a="1"/>
  <c r="W977" i="38" s="1"/>
  <c r="T977" i="38" a="1"/>
  <c r="T977" i="38" s="1"/>
  <c r="X977" i="38" a="1"/>
  <c r="X977" i="38" s="1"/>
  <c r="W380" i="38" a="1"/>
  <c r="W380" i="38" s="1"/>
  <c r="X380" i="38" a="1"/>
  <c r="X380" i="38" s="1"/>
  <c r="Y380" i="38" a="1"/>
  <c r="Y380" i="38" s="1"/>
  <c r="T380" i="38" a="1"/>
  <c r="T380" i="38" s="1"/>
  <c r="U380" i="38" a="1"/>
  <c r="U380" i="38" s="1"/>
  <c r="V380" i="38" a="1"/>
  <c r="V380" i="38" s="1"/>
  <c r="W223" i="38" a="1"/>
  <c r="W223" i="38" s="1"/>
  <c r="X223" i="38" a="1"/>
  <c r="X223" i="38" s="1"/>
  <c r="T223" i="38" a="1"/>
  <c r="T223" i="38" s="1"/>
  <c r="Y223" i="38" a="1"/>
  <c r="Y223" i="38" s="1"/>
  <c r="U223" i="38" a="1"/>
  <c r="U223" i="38" s="1"/>
  <c r="V223" i="38" a="1"/>
  <c r="V223" i="38" s="1"/>
  <c r="X255" i="38" a="1"/>
  <c r="X255" i="38" s="1"/>
  <c r="T255" i="38" a="1"/>
  <c r="T255" i="38" s="1"/>
  <c r="Y255" i="38" a="1"/>
  <c r="Y255" i="38" s="1"/>
  <c r="U255" i="38" a="1"/>
  <c r="U255" i="38" s="1"/>
  <c r="V255" i="38" a="1"/>
  <c r="V255" i="38" s="1"/>
  <c r="W255" i="38" a="1"/>
  <c r="W255" i="38" s="1"/>
  <c r="T241" i="38" a="1"/>
  <c r="T241" i="38" s="1"/>
  <c r="Y241" i="38" a="1"/>
  <c r="Y241" i="38" s="1"/>
  <c r="V241" i="38" a="1"/>
  <c r="V241" i="38" s="1"/>
  <c r="U241" i="38" a="1"/>
  <c r="U241" i="38" s="1"/>
  <c r="W241" i="38" a="1"/>
  <c r="W241" i="38" s="1"/>
  <c r="X241" i="38" a="1"/>
  <c r="X241" i="38" s="1"/>
  <c r="V757" i="38" a="1"/>
  <c r="V757" i="38" s="1"/>
  <c r="W757" i="38" a="1"/>
  <c r="W757" i="38" s="1"/>
  <c r="T757" i="38" a="1"/>
  <c r="T757" i="38" s="1"/>
  <c r="X757" i="38" a="1"/>
  <c r="X757" i="38" s="1"/>
  <c r="U757" i="38" a="1"/>
  <c r="U757" i="38" s="1"/>
  <c r="Y757" i="38" a="1"/>
  <c r="Y757" i="38" s="1"/>
  <c r="W515" i="38" a="1"/>
  <c r="W515" i="38" s="1"/>
  <c r="X515" i="38" a="1"/>
  <c r="X515" i="38" s="1"/>
  <c r="Y515" i="38" a="1"/>
  <c r="Y515" i="38" s="1"/>
  <c r="T515" i="38" a="1"/>
  <c r="T515" i="38" s="1"/>
  <c r="U515" i="38" a="1"/>
  <c r="U515" i="38" s="1"/>
  <c r="V515" i="38" a="1"/>
  <c r="V515" i="38" s="1"/>
  <c r="U391" i="38" a="1"/>
  <c r="U391" i="38" s="1"/>
  <c r="V391" i="38" a="1"/>
  <c r="V391" i="38" s="1"/>
  <c r="W391" i="38" a="1"/>
  <c r="W391" i="38" s="1"/>
  <c r="X391" i="38" a="1"/>
  <c r="X391" i="38" s="1"/>
  <c r="Y391" i="38" a="1"/>
  <c r="Y391" i="38" s="1"/>
  <c r="T391" i="38" a="1"/>
  <c r="T391" i="38" s="1"/>
  <c r="W934" i="38" a="1"/>
  <c r="W934" i="38" s="1"/>
  <c r="T934" i="38" a="1"/>
  <c r="T934" i="38" s="1"/>
  <c r="X934" i="38" a="1"/>
  <c r="X934" i="38" s="1"/>
  <c r="U934" i="38" a="1"/>
  <c r="U934" i="38" s="1"/>
  <c r="Y934" i="38" a="1"/>
  <c r="Y934" i="38" s="1"/>
  <c r="V934" i="38" a="1"/>
  <c r="V934" i="38" s="1"/>
  <c r="T355" i="38" a="1"/>
  <c r="T355" i="38" s="1"/>
  <c r="U355" i="38" a="1"/>
  <c r="U355" i="38" s="1"/>
  <c r="V355" i="38" a="1"/>
  <c r="V355" i="38" s="1"/>
  <c r="X355" i="38" a="1"/>
  <c r="X355" i="38" s="1"/>
  <c r="W355" i="38" a="1"/>
  <c r="W355" i="38" s="1"/>
  <c r="Y355" i="38" a="1"/>
  <c r="Y355" i="38" s="1"/>
  <c r="T453" i="38" a="1"/>
  <c r="T453" i="38" s="1"/>
  <c r="U453" i="38" a="1"/>
  <c r="U453" i="38" s="1"/>
  <c r="V453" i="38" a="1"/>
  <c r="V453" i="38" s="1"/>
  <c r="W453" i="38" a="1"/>
  <c r="W453" i="38" s="1"/>
  <c r="X453" i="38" a="1"/>
  <c r="X453" i="38" s="1"/>
  <c r="Y453" i="38" a="1"/>
  <c r="Y453" i="38" s="1"/>
  <c r="X470" i="38" a="1"/>
  <c r="X470" i="38" s="1"/>
  <c r="Y470" i="38" a="1"/>
  <c r="Y470" i="38" s="1"/>
  <c r="T470" i="38" a="1"/>
  <c r="T470" i="38" s="1"/>
  <c r="U470" i="38" a="1"/>
  <c r="U470" i="38" s="1"/>
  <c r="V470" i="38" a="1"/>
  <c r="V470" i="38" s="1"/>
  <c r="W470" i="38" a="1"/>
  <c r="W470" i="38" s="1"/>
  <c r="W204" i="38" a="1"/>
  <c r="W204" i="38" s="1"/>
  <c r="X204" i="38" a="1"/>
  <c r="X204" i="38" s="1"/>
  <c r="T204" i="38" a="1"/>
  <c r="T204" i="38" s="1"/>
  <c r="U204" i="38" a="1"/>
  <c r="U204" i="38" s="1"/>
  <c r="V204" i="38" a="1"/>
  <c r="V204" i="38" s="1"/>
  <c r="Y204" i="38" a="1"/>
  <c r="Y204" i="38" s="1"/>
  <c r="V246" i="38" a="1"/>
  <c r="V246" i="38" s="1"/>
  <c r="X246" i="38" a="1"/>
  <c r="X246" i="38" s="1"/>
  <c r="T246" i="38" a="1"/>
  <c r="T246" i="38" s="1"/>
  <c r="U246" i="38" a="1"/>
  <c r="U246" i="38" s="1"/>
  <c r="W246" i="38" a="1"/>
  <c r="W246" i="38" s="1"/>
  <c r="Y246" i="38" a="1"/>
  <c r="Y246" i="38" s="1"/>
  <c r="T870" i="38" a="1"/>
  <c r="T870" i="38" s="1"/>
  <c r="U870" i="38" a="1"/>
  <c r="U870" i="38" s="1"/>
  <c r="V870" i="38" a="1"/>
  <c r="V870" i="38" s="1"/>
  <c r="W870" i="38" a="1"/>
  <c r="W870" i="38" s="1"/>
  <c r="X870" i="38" a="1"/>
  <c r="X870" i="38" s="1"/>
  <c r="Y870" i="38" a="1"/>
  <c r="Y870" i="38" s="1"/>
  <c r="V133" i="38" a="1"/>
  <c r="V133" i="38" s="1"/>
  <c r="W133" i="38" a="1"/>
  <c r="W133" i="38" s="1"/>
  <c r="X133" i="38" a="1"/>
  <c r="X133" i="38" s="1"/>
  <c r="T133" i="38" a="1"/>
  <c r="T133" i="38" s="1"/>
  <c r="Y133" i="38" a="1"/>
  <c r="Y133" i="38" s="1"/>
  <c r="U133" i="38" a="1"/>
  <c r="U133" i="38" s="1"/>
  <c r="X177" i="38" a="1"/>
  <c r="X177" i="38" s="1"/>
  <c r="Y177" i="38" a="1"/>
  <c r="Y177" i="38" s="1"/>
  <c r="V177" i="38" a="1"/>
  <c r="V177" i="38" s="1"/>
  <c r="W177" i="38" a="1"/>
  <c r="W177" i="38" s="1"/>
  <c r="T177" i="38" a="1"/>
  <c r="T177" i="38" s="1"/>
  <c r="U177" i="38" a="1"/>
  <c r="U177" i="38" s="1"/>
  <c r="U1003" i="38" a="1"/>
  <c r="U1003" i="38" s="1"/>
  <c r="Y1003" i="38" a="1"/>
  <c r="Y1003" i="38" s="1"/>
  <c r="V1003" i="38" a="1"/>
  <c r="V1003" i="38" s="1"/>
  <c r="W1003" i="38" a="1"/>
  <c r="W1003" i="38" s="1"/>
  <c r="T1003" i="38" a="1"/>
  <c r="T1003" i="38" s="1"/>
  <c r="X1003" i="38" a="1"/>
  <c r="X1003" i="38" s="1"/>
  <c r="V722" i="38" a="1"/>
  <c r="V722" i="38" s="1"/>
  <c r="W722" i="38" a="1"/>
  <c r="W722" i="38" s="1"/>
  <c r="X722" i="38" a="1"/>
  <c r="X722" i="38" s="1"/>
  <c r="Y722" i="38" a="1"/>
  <c r="Y722" i="38" s="1"/>
  <c r="T722" i="38" a="1"/>
  <c r="T722" i="38" s="1"/>
  <c r="U722" i="38" a="1"/>
  <c r="U722" i="38" s="1"/>
  <c r="V190" i="38" a="1"/>
  <c r="V190" i="38" s="1"/>
  <c r="X190" i="38" a="1"/>
  <c r="X190" i="38" s="1"/>
  <c r="U190" i="38" a="1"/>
  <c r="U190" i="38" s="1"/>
  <c r="T190" i="38" a="1"/>
  <c r="T190" i="38" s="1"/>
  <c r="W190" i="38" a="1"/>
  <c r="W190" i="38" s="1"/>
  <c r="Y190" i="38" a="1"/>
  <c r="Y190" i="38" s="1"/>
  <c r="Y315" i="38" a="1"/>
  <c r="Y315" i="38" s="1"/>
  <c r="T315" i="38" a="1"/>
  <c r="T315" i="38" s="1"/>
  <c r="U315" i="38" a="1"/>
  <c r="U315" i="38" s="1"/>
  <c r="V315" i="38" a="1"/>
  <c r="V315" i="38" s="1"/>
  <c r="W315" i="38" a="1"/>
  <c r="W315" i="38" s="1"/>
  <c r="X315" i="38" a="1"/>
  <c r="X315" i="38" s="1"/>
  <c r="T183" i="38" a="1"/>
  <c r="T183" i="38" s="1"/>
  <c r="U183" i="38" a="1"/>
  <c r="U183" i="38" s="1"/>
  <c r="V183" i="38" a="1"/>
  <c r="V183" i="38" s="1"/>
  <c r="X183" i="38" a="1"/>
  <c r="X183" i="38" s="1"/>
  <c r="Y183" i="38" a="1"/>
  <c r="Y183" i="38" s="1"/>
  <c r="W183" i="38" a="1"/>
  <c r="W183" i="38" s="1"/>
  <c r="W924" i="38" a="1"/>
  <c r="W924" i="38" s="1"/>
  <c r="T924" i="38" a="1"/>
  <c r="T924" i="38" s="1"/>
  <c r="X924" i="38" a="1"/>
  <c r="X924" i="38" s="1"/>
  <c r="U924" i="38" a="1"/>
  <c r="U924" i="38" s="1"/>
  <c r="Y924" i="38" a="1"/>
  <c r="Y924" i="38" s="1"/>
  <c r="V924" i="38" a="1"/>
  <c r="V924" i="38" s="1"/>
  <c r="T770" i="38" a="1"/>
  <c r="T770" i="38" s="1"/>
  <c r="X770" i="38" a="1"/>
  <c r="X770" i="38" s="1"/>
  <c r="U770" i="38" a="1"/>
  <c r="U770" i="38" s="1"/>
  <c r="Y770" i="38" a="1"/>
  <c r="Y770" i="38" s="1"/>
  <c r="V770" i="38" a="1"/>
  <c r="V770" i="38" s="1"/>
  <c r="W770" i="38" a="1"/>
  <c r="W770" i="38" s="1"/>
  <c r="Y44" i="38" a="1"/>
  <c r="Y44" i="38" s="1"/>
  <c r="U44" i="38" a="1"/>
  <c r="U44" i="38" s="1"/>
  <c r="V44" i="38" a="1"/>
  <c r="V44" i="38" s="1"/>
  <c r="W44" i="38" a="1"/>
  <c r="W44" i="38" s="1"/>
  <c r="X44" i="38" a="1"/>
  <c r="X44" i="38" s="1"/>
  <c r="T44" i="38" a="1"/>
  <c r="T44" i="38" s="1"/>
  <c r="Y339" i="38" a="1"/>
  <c r="Y339" i="38" s="1"/>
  <c r="U339" i="38" a="1"/>
  <c r="U339" i="38" s="1"/>
  <c r="X339" i="38" a="1"/>
  <c r="X339" i="38" s="1"/>
  <c r="V339" i="38" a="1"/>
  <c r="V339" i="38" s="1"/>
  <c r="T339" i="38" a="1"/>
  <c r="T339" i="38" s="1"/>
  <c r="W339" i="38" a="1"/>
  <c r="W339" i="38" s="1"/>
  <c r="Y331" i="38" a="1"/>
  <c r="Y331" i="38" s="1"/>
  <c r="U331" i="38" a="1"/>
  <c r="U331" i="38" s="1"/>
  <c r="T331" i="38" a="1"/>
  <c r="T331" i="38" s="1"/>
  <c r="V331" i="38" a="1"/>
  <c r="V331" i="38" s="1"/>
  <c r="W331" i="38" a="1"/>
  <c r="W331" i="38" s="1"/>
  <c r="X331" i="38" a="1"/>
  <c r="X331" i="38" s="1"/>
  <c r="T185" i="38" a="1"/>
  <c r="T185" i="38" s="1"/>
  <c r="V185" i="38" a="1"/>
  <c r="V185" i="38" s="1"/>
  <c r="X185" i="38" a="1"/>
  <c r="X185" i="38" s="1"/>
  <c r="U185" i="38" a="1"/>
  <c r="U185" i="38" s="1"/>
  <c r="W185" i="38" a="1"/>
  <c r="W185" i="38" s="1"/>
  <c r="Y185" i="38" a="1"/>
  <c r="Y185" i="38" s="1"/>
  <c r="U941" i="38" a="1"/>
  <c r="U941" i="38" s="1"/>
  <c r="Y941" i="38" a="1"/>
  <c r="Y941" i="38" s="1"/>
  <c r="V941" i="38" a="1"/>
  <c r="V941" i="38" s="1"/>
  <c r="W941" i="38" a="1"/>
  <c r="W941" i="38" s="1"/>
  <c r="T941" i="38" a="1"/>
  <c r="T941" i="38" s="1"/>
  <c r="X941" i="38" a="1"/>
  <c r="X941" i="38" s="1"/>
  <c r="V312" i="38" a="1"/>
  <c r="V312" i="38" s="1"/>
  <c r="W312" i="38" a="1"/>
  <c r="W312" i="38" s="1"/>
  <c r="X312" i="38" a="1"/>
  <c r="X312" i="38" s="1"/>
  <c r="T312" i="38" a="1"/>
  <c r="T312" i="38" s="1"/>
  <c r="Y312" i="38" a="1"/>
  <c r="Y312" i="38" s="1"/>
  <c r="U312" i="38" a="1"/>
  <c r="U312" i="38" s="1"/>
  <c r="W259" i="38" a="1"/>
  <c r="W259" i="38" s="1"/>
  <c r="X259" i="38" a="1"/>
  <c r="X259" i="38" s="1"/>
  <c r="T259" i="38" a="1"/>
  <c r="T259" i="38" s="1"/>
  <c r="Y259" i="38" a="1"/>
  <c r="Y259" i="38" s="1"/>
  <c r="U259" i="38" a="1"/>
  <c r="U259" i="38" s="1"/>
  <c r="V259" i="38" a="1"/>
  <c r="V259" i="38" s="1"/>
  <c r="Y347" i="38" a="1"/>
  <c r="Y347" i="38" s="1"/>
  <c r="U347" i="38" a="1"/>
  <c r="U347" i="38" s="1"/>
  <c r="T347" i="38" a="1"/>
  <c r="T347" i="38" s="1"/>
  <c r="V347" i="38" a="1"/>
  <c r="V347" i="38" s="1"/>
  <c r="W347" i="38" a="1"/>
  <c r="W347" i="38" s="1"/>
  <c r="X347" i="38" a="1"/>
  <c r="X347" i="38" s="1"/>
  <c r="U358" i="38" a="1"/>
  <c r="U358" i="38" s="1"/>
  <c r="V358" i="38" a="1"/>
  <c r="V358" i="38" s="1"/>
  <c r="W358" i="38" a="1"/>
  <c r="W358" i="38" s="1"/>
  <c r="X358" i="38" a="1"/>
  <c r="X358" i="38" s="1"/>
  <c r="Y358" i="38" a="1"/>
  <c r="Y358" i="38" s="1"/>
  <c r="T358" i="38" a="1"/>
  <c r="T358" i="38" s="1"/>
  <c r="U965" i="38" a="1"/>
  <c r="U965" i="38" s="1"/>
  <c r="Y965" i="38" a="1"/>
  <c r="Y965" i="38" s="1"/>
  <c r="V965" i="38" a="1"/>
  <c r="V965" i="38" s="1"/>
  <c r="W965" i="38" a="1"/>
  <c r="W965" i="38" s="1"/>
  <c r="T965" i="38" a="1"/>
  <c r="T965" i="38" s="1"/>
  <c r="X965" i="38" a="1"/>
  <c r="X965" i="38" s="1"/>
  <c r="W530" i="38" a="1"/>
  <c r="W530" i="38" s="1"/>
  <c r="U530" i="38" a="1"/>
  <c r="U530" i="38" s="1"/>
  <c r="V530" i="38" a="1"/>
  <c r="V530" i="38" s="1"/>
  <c r="X530" i="38" a="1"/>
  <c r="X530" i="38" s="1"/>
  <c r="Y530" i="38" a="1"/>
  <c r="Y530" i="38" s="1"/>
  <c r="T530" i="38" a="1"/>
  <c r="T530" i="38" s="1"/>
  <c r="Y234" i="38" a="1"/>
  <c r="Y234" i="38" s="1"/>
  <c r="U234" i="38" a="1"/>
  <c r="U234" i="38" s="1"/>
  <c r="V234" i="38" a="1"/>
  <c r="V234" i="38" s="1"/>
  <c r="W234" i="38" a="1"/>
  <c r="W234" i="38" s="1"/>
  <c r="X234" i="38" a="1"/>
  <c r="X234" i="38" s="1"/>
  <c r="T234" i="38" a="1"/>
  <c r="T234" i="38" s="1"/>
  <c r="Y40" i="38" a="1"/>
  <c r="Y40" i="38" s="1"/>
  <c r="U40" i="38" a="1"/>
  <c r="U40" i="38" s="1"/>
  <c r="T40" i="38" a="1"/>
  <c r="T40" i="38" s="1"/>
  <c r="V40" i="38" a="1"/>
  <c r="V40" i="38" s="1"/>
  <c r="W40" i="38" a="1"/>
  <c r="W40" i="38" s="1"/>
  <c r="X40" i="38" a="1"/>
  <c r="X40" i="38" s="1"/>
  <c r="T794" i="38" a="1"/>
  <c r="T794" i="38" s="1"/>
  <c r="U794" i="38" a="1"/>
  <c r="U794" i="38" s="1"/>
  <c r="V794" i="38" a="1"/>
  <c r="V794" i="38" s="1"/>
  <c r="W794" i="38" a="1"/>
  <c r="W794" i="38" s="1"/>
  <c r="X794" i="38" a="1"/>
  <c r="X794" i="38" s="1"/>
  <c r="Y794" i="38" a="1"/>
  <c r="Y794" i="38" s="1"/>
  <c r="W404" i="38" a="1"/>
  <c r="W404" i="38" s="1"/>
  <c r="T404" i="38" a="1"/>
  <c r="T404" i="38" s="1"/>
  <c r="X404" i="38" a="1"/>
  <c r="X404" i="38" s="1"/>
  <c r="U404" i="38" a="1"/>
  <c r="U404" i="38" s="1"/>
  <c r="V404" i="38" a="1"/>
  <c r="V404" i="38" s="1"/>
  <c r="Y404" i="38" a="1"/>
  <c r="Y404" i="38" s="1"/>
  <c r="Y538" i="38" a="1"/>
  <c r="Y538" i="38" s="1"/>
  <c r="T538" i="38" a="1"/>
  <c r="T538" i="38" s="1"/>
  <c r="U538" i="38" a="1"/>
  <c r="U538" i="38" s="1"/>
  <c r="V538" i="38" a="1"/>
  <c r="V538" i="38" s="1"/>
  <c r="X538" i="38" a="1"/>
  <c r="X538" i="38" s="1"/>
  <c r="W538" i="38" a="1"/>
  <c r="W538" i="38" s="1"/>
  <c r="X146" i="38" a="1"/>
  <c r="X146" i="38" s="1"/>
  <c r="V146" i="38" a="1"/>
  <c r="V146" i="38" s="1"/>
  <c r="T146" i="38" a="1"/>
  <c r="T146" i="38" s="1"/>
  <c r="W146" i="38" a="1"/>
  <c r="W146" i="38" s="1"/>
  <c r="Y146" i="38" a="1"/>
  <c r="Y146" i="38" s="1"/>
  <c r="U146" i="38" a="1"/>
  <c r="U146" i="38" s="1"/>
  <c r="W328" i="38" a="1"/>
  <c r="W328" i="38" s="1"/>
  <c r="U328" i="38" a="1"/>
  <c r="U328" i="38" s="1"/>
  <c r="V328" i="38" a="1"/>
  <c r="V328" i="38" s="1"/>
  <c r="X328" i="38" a="1"/>
  <c r="X328" i="38" s="1"/>
  <c r="Y328" i="38" a="1"/>
  <c r="Y328" i="38" s="1"/>
  <c r="T328" i="38" a="1"/>
  <c r="T328" i="38" s="1"/>
  <c r="V96" i="38" a="1"/>
  <c r="V96" i="38" s="1"/>
  <c r="W96" i="38" a="1"/>
  <c r="W96" i="38" s="1"/>
  <c r="X96" i="38" a="1"/>
  <c r="X96" i="38" s="1"/>
  <c r="T96" i="38" a="1"/>
  <c r="T96" i="38" s="1"/>
  <c r="U96" i="38" a="1"/>
  <c r="U96" i="38" s="1"/>
  <c r="Y96" i="38" a="1"/>
  <c r="Y96" i="38" s="1"/>
  <c r="U935" i="38" a="1"/>
  <c r="U935" i="38" s="1"/>
  <c r="Y935" i="38" a="1"/>
  <c r="Y935" i="38" s="1"/>
  <c r="V935" i="38" a="1"/>
  <c r="V935" i="38" s="1"/>
  <c r="W935" i="38" a="1"/>
  <c r="W935" i="38" s="1"/>
  <c r="T935" i="38" a="1"/>
  <c r="T935" i="38" s="1"/>
  <c r="X935" i="38" a="1"/>
  <c r="X935" i="38" s="1"/>
  <c r="X845" i="38" a="1"/>
  <c r="X845" i="38" s="1"/>
  <c r="Y845" i="38" a="1"/>
  <c r="Y845" i="38" s="1"/>
  <c r="T845" i="38" a="1"/>
  <c r="T845" i="38" s="1"/>
  <c r="U845" i="38" a="1"/>
  <c r="U845" i="38" s="1"/>
  <c r="V845" i="38" a="1"/>
  <c r="V845" i="38" s="1"/>
  <c r="W845" i="38" a="1"/>
  <c r="W845" i="38" s="1"/>
  <c r="X450" i="38" a="1"/>
  <c r="X450" i="38" s="1"/>
  <c r="Y450" i="38" a="1"/>
  <c r="Y450" i="38" s="1"/>
  <c r="T450" i="38" a="1"/>
  <c r="T450" i="38" s="1"/>
  <c r="U450" i="38" a="1"/>
  <c r="U450" i="38" s="1"/>
  <c r="V450" i="38" a="1"/>
  <c r="V450" i="38" s="1"/>
  <c r="W450" i="38" a="1"/>
  <c r="W450" i="38" s="1"/>
  <c r="X833" i="38" a="1"/>
  <c r="X833" i="38" s="1"/>
  <c r="Y833" i="38" a="1"/>
  <c r="Y833" i="38" s="1"/>
  <c r="T833" i="38" a="1"/>
  <c r="T833" i="38" s="1"/>
  <c r="U833" i="38" a="1"/>
  <c r="U833" i="38" s="1"/>
  <c r="V833" i="38" a="1"/>
  <c r="V833" i="38" s="1"/>
  <c r="W833" i="38" a="1"/>
  <c r="W833" i="38" s="1"/>
  <c r="W318" i="38" a="1"/>
  <c r="W318" i="38" s="1"/>
  <c r="V318" i="38" a="1"/>
  <c r="V318" i="38" s="1"/>
  <c r="X318" i="38" a="1"/>
  <c r="X318" i="38" s="1"/>
  <c r="Y318" i="38" a="1"/>
  <c r="Y318" i="38" s="1"/>
  <c r="T318" i="38" a="1"/>
  <c r="T318" i="38" s="1"/>
  <c r="U318" i="38" a="1"/>
  <c r="U318" i="38" s="1"/>
  <c r="W549" i="38" a="1"/>
  <c r="W549" i="38" s="1"/>
  <c r="X549" i="38" a="1"/>
  <c r="X549" i="38" s="1"/>
  <c r="Y549" i="38" a="1"/>
  <c r="Y549" i="38" s="1"/>
  <c r="T549" i="38" a="1"/>
  <c r="T549" i="38" s="1"/>
  <c r="V549" i="38" a="1"/>
  <c r="V549" i="38" s="1"/>
  <c r="U549" i="38" a="1"/>
  <c r="U549" i="38" s="1"/>
  <c r="W51" i="38" a="1"/>
  <c r="W51" i="38" s="1"/>
  <c r="V51" i="38" a="1"/>
  <c r="V51" i="38" s="1"/>
  <c r="X51" i="38" a="1"/>
  <c r="X51" i="38" s="1"/>
  <c r="Y51" i="38" a="1"/>
  <c r="Y51" i="38" s="1"/>
  <c r="T51" i="38" a="1"/>
  <c r="T51" i="38" s="1"/>
  <c r="U51" i="38" a="1"/>
  <c r="U51" i="38" s="1"/>
  <c r="X469" i="38" a="1"/>
  <c r="X469" i="38" s="1"/>
  <c r="Y469" i="38" a="1"/>
  <c r="Y469" i="38" s="1"/>
  <c r="T469" i="38" a="1"/>
  <c r="T469" i="38" s="1"/>
  <c r="U469" i="38" a="1"/>
  <c r="U469" i="38" s="1"/>
  <c r="V469" i="38" a="1"/>
  <c r="V469" i="38" s="1"/>
  <c r="W469" i="38" a="1"/>
  <c r="W469" i="38" s="1"/>
  <c r="Y354" i="38" a="1"/>
  <c r="Y354" i="38" s="1"/>
  <c r="T354" i="38" a="1"/>
  <c r="T354" i="38" s="1"/>
  <c r="U354" i="38" a="1"/>
  <c r="U354" i="38" s="1"/>
  <c r="V354" i="38" a="1"/>
  <c r="V354" i="38" s="1"/>
  <c r="X354" i="38" a="1"/>
  <c r="X354" i="38" s="1"/>
  <c r="W354" i="38" a="1"/>
  <c r="W354" i="38" s="1"/>
  <c r="W462" i="38" a="1"/>
  <c r="W462" i="38" s="1"/>
  <c r="U462" i="38" a="1"/>
  <c r="U462" i="38" s="1"/>
  <c r="Y462" i="38" a="1"/>
  <c r="Y462" i="38" s="1"/>
  <c r="T462" i="38" a="1"/>
  <c r="T462" i="38" s="1"/>
  <c r="V462" i="38" a="1"/>
  <c r="V462" i="38" s="1"/>
  <c r="X462" i="38" a="1"/>
  <c r="X462" i="38" s="1"/>
  <c r="W936" i="38" a="1"/>
  <c r="W936" i="38" s="1"/>
  <c r="T936" i="38" a="1"/>
  <c r="T936" i="38" s="1"/>
  <c r="X936" i="38" a="1"/>
  <c r="X936" i="38" s="1"/>
  <c r="U936" i="38" a="1"/>
  <c r="U936" i="38" s="1"/>
  <c r="Y936" i="38" a="1"/>
  <c r="Y936" i="38" s="1"/>
  <c r="V936" i="38" a="1"/>
  <c r="V936" i="38" s="1"/>
  <c r="X849" i="38" a="1"/>
  <c r="X849" i="38" s="1"/>
  <c r="Y849" i="38" a="1"/>
  <c r="Y849" i="38" s="1"/>
  <c r="T849" i="38" a="1"/>
  <c r="T849" i="38" s="1"/>
  <c r="U849" i="38" a="1"/>
  <c r="U849" i="38" s="1"/>
  <c r="V849" i="38" a="1"/>
  <c r="V849" i="38" s="1"/>
  <c r="W849" i="38" a="1"/>
  <c r="W849" i="38" s="1"/>
  <c r="V896" i="38" a="1"/>
  <c r="V896" i="38" s="1"/>
  <c r="W896" i="38" a="1"/>
  <c r="W896" i="38" s="1"/>
  <c r="X896" i="38" a="1"/>
  <c r="X896" i="38" s="1"/>
  <c r="Y896" i="38" a="1"/>
  <c r="Y896" i="38" s="1"/>
  <c r="T896" i="38" a="1"/>
  <c r="T896" i="38" s="1"/>
  <c r="U896" i="38" a="1"/>
  <c r="U896" i="38" s="1"/>
  <c r="Y48" i="38" a="1"/>
  <c r="Y48" i="38" s="1"/>
  <c r="U48" i="38" a="1"/>
  <c r="U48" i="38" s="1"/>
  <c r="W48" i="38" a="1"/>
  <c r="W48" i="38" s="1"/>
  <c r="X48" i="38" a="1"/>
  <c r="X48" i="38" s="1"/>
  <c r="T48" i="38" a="1"/>
  <c r="T48" i="38" s="1"/>
  <c r="V48" i="38" a="1"/>
  <c r="V48" i="38" s="1"/>
  <c r="T733" i="38" a="1"/>
  <c r="T733" i="38" s="1"/>
  <c r="Y733" i="38" a="1"/>
  <c r="Y733" i="38" s="1"/>
  <c r="U733" i="38" a="1"/>
  <c r="U733" i="38" s="1"/>
  <c r="V733" i="38" a="1"/>
  <c r="V733" i="38" s="1"/>
  <c r="W733" i="38" a="1"/>
  <c r="W733" i="38" s="1"/>
  <c r="X733" i="38" a="1"/>
  <c r="X733" i="38" s="1"/>
  <c r="T814" i="38" a="1"/>
  <c r="T814" i="38" s="1"/>
  <c r="U814" i="38" a="1"/>
  <c r="U814" i="38" s="1"/>
  <c r="V814" i="38" a="1"/>
  <c r="V814" i="38" s="1"/>
  <c r="W814" i="38" a="1"/>
  <c r="W814" i="38" s="1"/>
  <c r="X814" i="38" a="1"/>
  <c r="X814" i="38" s="1"/>
  <c r="Y814" i="38" a="1"/>
  <c r="Y814" i="38" s="1"/>
  <c r="Y886" i="38" a="1"/>
  <c r="Y886" i="38" s="1"/>
  <c r="T886" i="38" a="1"/>
  <c r="T886" i="38" s="1"/>
  <c r="U886" i="38" a="1"/>
  <c r="U886" i="38" s="1"/>
  <c r="V886" i="38" a="1"/>
  <c r="V886" i="38" s="1"/>
  <c r="W886" i="38" a="1"/>
  <c r="W886" i="38" s="1"/>
  <c r="X886" i="38" a="1"/>
  <c r="X886" i="38" s="1"/>
  <c r="X817" i="38" a="1"/>
  <c r="X817" i="38" s="1"/>
  <c r="Y817" i="38" a="1"/>
  <c r="Y817" i="38" s="1"/>
  <c r="T817" i="38" a="1"/>
  <c r="T817" i="38" s="1"/>
  <c r="U817" i="38" a="1"/>
  <c r="U817" i="38" s="1"/>
  <c r="V817" i="38" a="1"/>
  <c r="V817" i="38" s="1"/>
  <c r="W817" i="38" a="1"/>
  <c r="W817" i="38" s="1"/>
  <c r="U305" i="38" a="1"/>
  <c r="U305" i="38" s="1"/>
  <c r="V305" i="38" a="1"/>
  <c r="V305" i="38" s="1"/>
  <c r="W305" i="38" a="1"/>
  <c r="W305" i="38" s="1"/>
  <c r="X305" i="38" a="1"/>
  <c r="X305" i="38" s="1"/>
  <c r="T305" i="38" a="1"/>
  <c r="T305" i="38" s="1"/>
  <c r="Y305" i="38" a="1"/>
  <c r="Y305" i="38" s="1"/>
  <c r="T716" i="38" a="1"/>
  <c r="T716" i="38" s="1"/>
  <c r="U716" i="38" a="1"/>
  <c r="U716" i="38" s="1"/>
  <c r="V716" i="38" a="1"/>
  <c r="V716" i="38" s="1"/>
  <c r="W716" i="38" a="1"/>
  <c r="W716" i="38" s="1"/>
  <c r="X716" i="38" a="1"/>
  <c r="X716" i="38" s="1"/>
  <c r="Y716" i="38" a="1"/>
  <c r="Y716" i="38" s="1"/>
  <c r="Y587" i="38" a="1"/>
  <c r="Y587" i="38" s="1"/>
  <c r="X478" i="38" a="1"/>
  <c r="X478" i="38" s="1"/>
  <c r="X381" i="38" a="1"/>
  <c r="X381" i="38" s="1"/>
  <c r="W252" i="38" a="1"/>
  <c r="W252" i="38" s="1"/>
  <c r="U395" i="38" a="1"/>
  <c r="U395" i="38" s="1"/>
  <c r="T584" i="38" a="1"/>
  <c r="T584" i="38" s="1"/>
  <c r="W100" i="38" a="1"/>
  <c r="W100" i="38" s="1"/>
  <c r="X777" i="38" a="1"/>
  <c r="X777" i="38" s="1"/>
  <c r="U834" i="38" a="1"/>
  <c r="U834" i="38" s="1"/>
  <c r="X461" i="38" a="1"/>
  <c r="X461" i="38" s="1"/>
  <c r="V550" i="38" a="1"/>
  <c r="V550" i="38" s="1"/>
  <c r="U883" i="38" a="1"/>
  <c r="U883" i="38" s="1"/>
  <c r="X961" i="38" a="1"/>
  <c r="X961" i="38" s="1"/>
  <c r="X749" i="38" a="1"/>
  <c r="X749" i="38" s="1"/>
  <c r="U340" i="38" a="1"/>
  <c r="U340" i="38" s="1"/>
  <c r="Y761" i="38" a="1"/>
  <c r="Y761" i="38" s="1"/>
  <c r="X316" i="38" a="1"/>
  <c r="X316" i="38" s="1"/>
  <c r="U589" i="38" a="1"/>
  <c r="U589" i="38" s="1"/>
  <c r="W735" i="38" a="1"/>
  <c r="W735" i="38" s="1"/>
  <c r="T173" i="38" a="1"/>
  <c r="T173" i="38" s="1"/>
  <c r="U839" i="38" a="1"/>
  <c r="U839" i="38" s="1"/>
  <c r="W135" i="38" a="1"/>
  <c r="W135" i="38" s="1"/>
  <c r="Y226" i="38" a="1"/>
  <c r="Y226" i="38" s="1"/>
  <c r="X277" i="38" a="1"/>
  <c r="X277" i="38" s="1"/>
  <c r="W152" i="38" a="1"/>
  <c r="W152" i="38" s="1"/>
  <c r="U145" i="38" a="1"/>
  <c r="U145" i="38" s="1"/>
  <c r="W759" i="38" a="1"/>
  <c r="W759" i="38" s="1"/>
  <c r="W61" i="38" a="1"/>
  <c r="W61" i="38" s="1"/>
  <c r="U727" i="38" a="1"/>
  <c r="U727" i="38" s="1"/>
  <c r="V527" i="38" a="1"/>
  <c r="V527" i="38" s="1"/>
  <c r="V928" i="38" a="1"/>
  <c r="V928" i="38" s="1"/>
  <c r="V677" i="38" a="1"/>
  <c r="V677" i="38" s="1"/>
  <c r="T634" i="38" a="1"/>
  <c r="T634" i="38" s="1"/>
  <c r="V286" i="38" a="1"/>
  <c r="V286" i="38" s="1"/>
  <c r="T11" i="38" a="1"/>
  <c r="T11" i="38" s="1"/>
  <c r="V523" i="38" a="1"/>
  <c r="V523" i="38" s="1"/>
  <c r="Y785" i="38" a="1"/>
  <c r="Y785" i="38" s="1"/>
  <c r="U363" i="38" a="1"/>
  <c r="U363" i="38" s="1"/>
  <c r="Y825" i="38" a="1"/>
  <c r="Y825" i="38" s="1"/>
  <c r="Y238" i="38" a="1"/>
  <c r="Y238" i="38" s="1"/>
  <c r="Y250" i="38" a="1"/>
  <c r="Y250" i="38" s="1"/>
  <c r="U168" i="38" a="1"/>
  <c r="U168" i="38" s="1"/>
  <c r="V668" i="38" a="1"/>
  <c r="V668" i="38" s="1"/>
  <c r="V452" i="38" a="1"/>
  <c r="V452" i="38" s="1"/>
  <c r="Y949" i="38" a="1"/>
  <c r="Y949" i="38" s="1"/>
  <c r="X308" i="38" a="1"/>
  <c r="X308" i="38" s="1"/>
  <c r="Y840" i="38" a="1"/>
  <c r="Y840" i="38" s="1"/>
  <c r="U697" i="38" a="1"/>
  <c r="U697" i="38" s="1"/>
  <c r="Y260" i="38" a="1"/>
  <c r="Y260" i="38" s="1"/>
  <c r="U398" i="38" a="1"/>
  <c r="U398" i="38" s="1"/>
  <c r="W230" i="38" a="1"/>
  <c r="W230" i="38" s="1"/>
  <c r="U417" i="38" a="1"/>
  <c r="U417" i="38" s="1"/>
  <c r="Y141" i="38" a="1"/>
  <c r="Y141" i="38" s="1"/>
  <c r="W706" i="38" a="1"/>
  <c r="W706" i="38" s="1"/>
  <c r="X115" i="38" a="1"/>
  <c r="X115" i="38" s="1"/>
  <c r="W162" i="38" a="1"/>
  <c r="W162" i="38" s="1"/>
  <c r="X265" i="38" a="1"/>
  <c r="X265" i="38" s="1"/>
  <c r="X635" i="38" a="1"/>
  <c r="X635" i="38" s="1"/>
  <c r="W862" i="38" a="1"/>
  <c r="W862" i="38" s="1"/>
  <c r="T638" i="38" a="1"/>
  <c r="T638" i="38" s="1"/>
  <c r="U214" i="38" a="1"/>
  <c r="U214" i="38" s="1"/>
  <c r="U426" i="38" a="1"/>
  <c r="U426" i="38" s="1"/>
  <c r="U803" i="38" a="1"/>
  <c r="U803" i="38" s="1"/>
  <c r="W434" i="38" a="1"/>
  <c r="W434" i="38" s="1"/>
  <c r="Y816" i="38" a="1"/>
  <c r="Y816" i="38" s="1"/>
  <c r="X629" i="38" a="1"/>
  <c r="X629" i="38" s="1"/>
  <c r="W801" i="38" a="1"/>
  <c r="W801" i="38" s="1"/>
  <c r="Y561" i="38" a="1"/>
  <c r="Y561" i="38" s="1"/>
  <c r="T321" i="38" a="1"/>
  <c r="T321" i="38" s="1"/>
  <c r="U114" i="38" a="1"/>
  <c r="U114" i="38" s="1"/>
  <c r="W8" i="38" a="1"/>
  <c r="W8" i="38" s="1"/>
  <c r="X18" i="38" a="1"/>
  <c r="X18" i="38" s="1"/>
  <c r="X292" i="38" a="1"/>
  <c r="X292" i="38" s="1"/>
  <c r="T295" i="38" a="1"/>
  <c r="T295" i="38" s="1"/>
  <c r="T53" i="38" a="1"/>
  <c r="T53" i="38" s="1"/>
  <c r="Y907" i="38" a="1"/>
  <c r="Y907" i="38" s="1"/>
  <c r="U107" i="38" a="1"/>
  <c r="U107" i="38" s="1"/>
  <c r="X148" i="38" a="1"/>
  <c r="X148" i="38" s="1"/>
  <c r="Y819" i="38" a="1"/>
  <c r="Y819" i="38" s="1"/>
  <c r="W929" i="38" a="1"/>
  <c r="W929" i="38" s="1"/>
  <c r="U685" i="38" a="1"/>
  <c r="U685" i="38" s="1"/>
  <c r="Y620" i="38" a="1"/>
  <c r="Y620" i="38" s="1"/>
  <c r="U1000" i="38" a="1"/>
  <c r="U1000" i="38" s="1"/>
  <c r="V348" i="38" a="1"/>
  <c r="V348" i="38" s="1"/>
  <c r="X537" i="38" a="1"/>
  <c r="X537" i="38" s="1"/>
  <c r="V366" i="38" a="1"/>
  <c r="V366" i="38" s="1"/>
  <c r="V359" i="38" a="1"/>
  <c r="V359" i="38" s="1"/>
  <c r="X405" i="38" a="1"/>
  <c r="X405" i="38" s="1"/>
  <c r="U109" i="38" a="1"/>
  <c r="U109" i="38" s="1"/>
  <c r="U815" i="38" a="1"/>
  <c r="U815" i="38" s="1"/>
  <c r="W138" i="38" a="1"/>
  <c r="W138" i="38" s="1"/>
  <c r="W285" i="38" a="1"/>
  <c r="W285" i="38" s="1"/>
  <c r="T1002" i="38" a="1"/>
  <c r="T1002" i="38" s="1"/>
  <c r="V618" i="38" a="1"/>
  <c r="V618" i="38" s="1"/>
  <c r="W254" i="38" a="1"/>
  <c r="W254" i="38" s="1"/>
  <c r="V375" i="38" a="1"/>
  <c r="V375" i="38" s="1"/>
  <c r="V248" i="38" a="1"/>
  <c r="V248" i="38" s="1"/>
  <c r="X29" i="38" a="1"/>
  <c r="X29" i="38" s="1"/>
  <c r="V66" i="38" a="1"/>
  <c r="V66" i="38" s="1"/>
  <c r="U165" i="38" a="1"/>
  <c r="U165" i="38" s="1"/>
  <c r="W811" i="38" a="1"/>
  <c r="W811" i="38" s="1"/>
  <c r="Y336" i="38" a="1"/>
  <c r="Y336" i="38" s="1"/>
  <c r="U117" i="38" a="1"/>
  <c r="U117" i="38" s="1"/>
  <c r="W955" i="38" a="1"/>
  <c r="W955" i="38" s="1"/>
  <c r="W836" i="38" a="1"/>
  <c r="W836" i="38" s="1"/>
  <c r="W232" i="38" a="1"/>
  <c r="W232" i="38" s="1"/>
  <c r="U442" i="38" a="1"/>
  <c r="U442" i="38" s="1"/>
  <c r="X45" i="38" a="1"/>
  <c r="X45" i="38" s="1"/>
  <c r="U864" i="38" a="1"/>
  <c r="U864" i="38" s="1"/>
  <c r="V741" i="38" a="1"/>
  <c r="V741" i="38" s="1"/>
  <c r="T658" i="38" a="1"/>
  <c r="T658" i="38" s="1"/>
  <c r="X513" i="38" a="1"/>
  <c r="X513" i="38" s="1"/>
  <c r="Y263" i="38" a="1"/>
  <c r="Y263" i="38" s="1"/>
  <c r="V21" i="38" a="1"/>
  <c r="V21" i="38" s="1"/>
  <c r="X591" i="38" a="1"/>
  <c r="X591" i="38" s="1"/>
  <c r="Y154" i="38" a="1"/>
  <c r="Y154" i="38" s="1"/>
  <c r="W409" i="38" a="1"/>
  <c r="W409" i="38" s="1"/>
  <c r="Y723" i="38" a="1"/>
  <c r="Y723" i="38" s="1"/>
  <c r="W459" i="38" a="1"/>
  <c r="W459" i="38" s="1"/>
  <c r="W868" i="38" a="1"/>
  <c r="W868" i="38" s="1"/>
  <c r="T621" i="38" a="1"/>
  <c r="T621" i="38" s="1"/>
  <c r="W917" i="38" a="1"/>
  <c r="W917" i="38" s="1"/>
  <c r="V908" i="38" a="1"/>
  <c r="V908" i="38" s="1"/>
  <c r="X925" i="38" a="1"/>
  <c r="X925" i="38" s="1"/>
  <c r="T304" i="38" a="1"/>
  <c r="T304" i="38" s="1"/>
  <c r="T505" i="38" a="1"/>
  <c r="T505" i="38" s="1"/>
  <c r="Y678" i="38" a="1"/>
  <c r="Y678" i="38" s="1"/>
  <c r="W890" i="38" a="1"/>
  <c r="W890" i="38" s="1"/>
  <c r="T642" i="38" a="1"/>
  <c r="T642" i="38" s="1"/>
  <c r="V950" i="38" a="1"/>
  <c r="V950" i="38" s="1"/>
  <c r="Y758" i="38" a="1"/>
  <c r="Y758" i="38" s="1"/>
  <c r="U431" i="38" a="1"/>
  <c r="U431" i="38" s="1"/>
  <c r="Y798" i="38" a="1"/>
  <c r="Y798" i="38" s="1"/>
  <c r="U606" i="38" a="1"/>
  <c r="U606" i="38" s="1"/>
  <c r="T343" i="38" a="1"/>
  <c r="T343" i="38" s="1"/>
  <c r="U151" i="38" a="1"/>
  <c r="U151" i="38" s="1"/>
  <c r="U17" i="38" a="1"/>
  <c r="U17" i="38" s="1"/>
  <c r="T76" i="38" a="1"/>
  <c r="T76" i="38" s="1"/>
  <c r="Y779" i="38" a="1"/>
  <c r="Y779" i="38" s="1"/>
  <c r="V23" i="38" a="1"/>
  <c r="V23" i="38" s="1"/>
  <c r="V184" i="38" a="1"/>
  <c r="V184" i="38" s="1"/>
  <c r="V897" i="38" a="1"/>
  <c r="V897" i="38" s="1"/>
  <c r="W937" i="38" a="1"/>
  <c r="W937" i="38" s="1"/>
  <c r="X580" i="38" a="1"/>
  <c r="X580" i="38" s="1"/>
  <c r="X384" i="38" a="1"/>
  <c r="X384" i="38" s="1"/>
  <c r="X692" i="38" a="1"/>
  <c r="X692" i="38" s="1"/>
  <c r="T353" i="38" a="1"/>
  <c r="T353" i="38" s="1"/>
  <c r="V958" i="38" a="1"/>
  <c r="V958" i="38" s="1"/>
  <c r="U326" i="38" a="1"/>
  <c r="U326" i="38" s="1"/>
  <c r="W509" i="38" a="1"/>
  <c r="W509" i="38" s="1"/>
  <c r="Y904" i="38" a="1"/>
  <c r="Y904" i="38" s="1"/>
  <c r="U700" i="38" a="1"/>
  <c r="U700" i="38" s="1"/>
  <c r="U420" i="38" a="1"/>
  <c r="U420" i="38" s="1"/>
  <c r="V83" i="38" a="1"/>
  <c r="V83" i="38" s="1"/>
  <c r="V307" i="38" a="1"/>
  <c r="V307" i="38" s="1"/>
  <c r="T604" i="38" a="1"/>
  <c r="T604" i="38" s="1"/>
  <c r="Y408" i="38" a="1"/>
  <c r="Y408" i="38" s="1"/>
  <c r="W905" i="38" a="1"/>
  <c r="W905" i="38" s="1"/>
  <c r="X744" i="38" a="1"/>
  <c r="X744" i="38" s="1"/>
  <c r="X593" i="38" a="1"/>
  <c r="X593" i="38" s="1"/>
  <c r="X508" i="38" a="1"/>
  <c r="X508" i="38" s="1"/>
  <c r="Y953" i="38" a="1"/>
  <c r="Y953" i="38" s="1"/>
  <c r="W193" i="38" a="1"/>
  <c r="W193" i="38" s="1"/>
  <c r="Y910" i="38" a="1"/>
  <c r="Y910" i="38" s="1"/>
  <c r="X654" i="38" a="1"/>
  <c r="X654" i="38" s="1"/>
  <c r="X627" i="38" a="1"/>
  <c r="X627" i="38" s="1"/>
  <c r="W659" i="38" a="1"/>
  <c r="W659" i="38" s="1"/>
  <c r="V65" i="38" a="1"/>
  <c r="V65" i="38" s="1"/>
  <c r="Y58" i="38" a="1"/>
  <c r="Y58" i="38" s="1"/>
  <c r="V553" i="38" a="1"/>
  <c r="V553" i="38" s="1"/>
  <c r="W253" i="38" a="1"/>
  <c r="W253" i="38" s="1"/>
  <c r="X134" i="38" a="1"/>
  <c r="X134" i="38" s="1"/>
  <c r="Y12" i="38" a="1"/>
  <c r="Y12" i="38" s="1"/>
  <c r="T242" i="38" a="1"/>
  <c r="T242" i="38" s="1"/>
  <c r="U82" i="38" a="1"/>
  <c r="U82" i="38" s="1"/>
  <c r="Y804" i="38" a="1"/>
  <c r="Y804" i="38" s="1"/>
  <c r="V575" i="38" a="1"/>
  <c r="V575" i="38" s="1"/>
  <c r="X923" i="38" a="1"/>
  <c r="X923" i="38" s="1"/>
  <c r="U726" i="38" a="1"/>
  <c r="U726" i="38" s="1"/>
  <c r="U799" i="38" a="1"/>
  <c r="U799" i="38" s="1"/>
  <c r="Y588" i="38" a="1"/>
  <c r="Y588" i="38" s="1"/>
  <c r="U829" i="38" a="1"/>
  <c r="U829" i="38" s="1"/>
  <c r="W445" i="38" a="1"/>
  <c r="W445" i="38" s="1"/>
  <c r="T613" i="38" a="1"/>
  <c r="T613" i="38" s="1"/>
  <c r="V903" i="38" a="1"/>
  <c r="V903" i="38" s="1"/>
  <c r="V155" i="38" a="1"/>
  <c r="V155" i="38" s="1"/>
  <c r="Y847" i="38" a="1"/>
  <c r="Y847" i="38" s="1"/>
  <c r="Y495" i="38" a="1"/>
  <c r="Y495" i="38" s="1"/>
  <c r="W191" i="38" a="1"/>
  <c r="W191" i="38" s="1"/>
  <c r="X993" i="38" a="1"/>
  <c r="X993" i="38" s="1"/>
  <c r="W501" i="38" a="1"/>
  <c r="W501" i="38" s="1"/>
  <c r="W844" i="38" a="1"/>
  <c r="W844" i="38" s="1"/>
  <c r="Y372" i="38" a="1"/>
  <c r="Y372" i="38" s="1"/>
  <c r="V189" i="38" a="1"/>
  <c r="V189" i="38" s="1"/>
  <c r="Y680" i="38" a="1"/>
  <c r="Y680" i="38" s="1"/>
  <c r="X529" i="38" a="1"/>
  <c r="X529" i="38" s="1"/>
  <c r="Y129" i="38" a="1"/>
  <c r="Y129" i="38" s="1"/>
  <c r="T622" i="38" a="1"/>
  <c r="T622" i="38" s="1"/>
  <c r="T595" i="38" a="1"/>
  <c r="T595" i="38" s="1"/>
  <c r="W137" i="38" a="1"/>
  <c r="W137" i="38" s="1"/>
  <c r="V240" i="38" a="1"/>
  <c r="V240" i="38" s="1"/>
  <c r="Y842" i="38" a="1"/>
  <c r="Y842" i="38" s="1"/>
  <c r="W166" i="38" a="1"/>
  <c r="W166" i="38" s="1"/>
  <c r="W282" i="38" a="1"/>
  <c r="W282" i="38" s="1"/>
  <c r="W279" i="38" a="1"/>
  <c r="W279" i="38" s="1"/>
  <c r="V517" i="38" a="1"/>
  <c r="V517" i="38" s="1"/>
  <c r="U556" i="38" a="1"/>
  <c r="U556" i="38" s="1"/>
  <c r="W222" i="38" a="1"/>
  <c r="W222" i="38" s="1"/>
  <c r="U175" i="38" a="1"/>
  <c r="U175" i="38" s="1"/>
  <c r="V170" i="38" a="1"/>
  <c r="V170" i="38" s="1"/>
  <c r="Y272" i="38" a="1"/>
  <c r="Y272" i="38" s="1"/>
  <c r="T581" i="38" a="1"/>
  <c r="T581" i="38" s="1"/>
  <c r="U427" i="38" a="1"/>
  <c r="U427" i="38" s="1"/>
  <c r="V483" i="38" a="1"/>
  <c r="V483" i="38" s="1"/>
  <c r="X37" i="38" a="1"/>
  <c r="X37" i="38" s="1"/>
  <c r="W19" i="38" a="1"/>
  <c r="W19" i="38" s="1"/>
  <c r="X915" i="38" a="1"/>
  <c r="X915" i="38" s="1"/>
  <c r="X543" i="38" a="1"/>
  <c r="X543" i="38" s="1"/>
  <c r="W211" i="38" a="1"/>
  <c r="W211" i="38" s="1"/>
  <c r="Y769" i="38" a="1"/>
  <c r="Y769" i="38" s="1"/>
  <c r="T364" i="38" a="1"/>
  <c r="T364" i="38" s="1"/>
  <c r="X329" i="38" a="1"/>
  <c r="X329" i="38" s="1"/>
  <c r="U653" i="38" a="1"/>
  <c r="U653" i="38" s="1"/>
  <c r="X289" i="38" a="1"/>
  <c r="X289" i="38" s="1"/>
  <c r="X782" i="38" a="1"/>
  <c r="X782" i="38" s="1"/>
  <c r="Y105" i="38" a="1"/>
  <c r="Y105" i="38" s="1"/>
  <c r="X630" i="38" a="1"/>
  <c r="X630" i="38" s="1"/>
  <c r="U906" i="38" a="1"/>
  <c r="U906" i="38" s="1"/>
  <c r="Y89" i="38" a="1"/>
  <c r="Y89" i="38" s="1"/>
  <c r="U998" i="38" a="1"/>
  <c r="U998" i="38" s="1"/>
  <c r="U806" i="38" a="1"/>
  <c r="U806" i="38" s="1"/>
  <c r="U178" i="38" a="1"/>
  <c r="U178" i="38" s="1"/>
  <c r="X122" i="38" a="1"/>
  <c r="X122" i="38" s="1"/>
  <c r="T122" i="38" a="1"/>
  <c r="T122" i="38" s="1"/>
  <c r="Y122" i="38" a="1"/>
  <c r="Y122" i="38" s="1"/>
  <c r="U122" i="38" a="1"/>
  <c r="U122" i="38" s="1"/>
  <c r="V122" i="38" a="1"/>
  <c r="V122" i="38" s="1"/>
  <c r="W122" i="38" a="1"/>
  <c r="W122" i="38" s="1"/>
  <c r="X351" i="38" a="1"/>
  <c r="X351" i="38" s="1"/>
  <c r="Y351" i="38" a="1"/>
  <c r="Y351" i="38" s="1"/>
  <c r="T351" i="38" a="1"/>
  <c r="T351" i="38" s="1"/>
  <c r="U351" i="38" a="1"/>
  <c r="U351" i="38" s="1"/>
  <c r="V351" i="38" a="1"/>
  <c r="V351" i="38" s="1"/>
  <c r="W351" i="38" a="1"/>
  <c r="W351" i="38" s="1"/>
  <c r="X77" i="38" a="1"/>
  <c r="X77" i="38" s="1"/>
  <c r="Y77" i="38" a="1"/>
  <c r="Y77" i="38" s="1"/>
  <c r="T77" i="38" a="1"/>
  <c r="T77" i="38" s="1"/>
  <c r="U77" i="38" a="1"/>
  <c r="U77" i="38" s="1"/>
  <c r="V77" i="38" a="1"/>
  <c r="V77" i="38" s="1"/>
  <c r="W77" i="38" a="1"/>
  <c r="W77" i="38" s="1"/>
  <c r="X293" i="38" a="1"/>
  <c r="X293" i="38" s="1"/>
  <c r="Y293" i="38" a="1"/>
  <c r="Y293" i="38" s="1"/>
  <c r="T293" i="38" a="1"/>
  <c r="T293" i="38" s="1"/>
  <c r="U293" i="38" a="1"/>
  <c r="U293" i="38" s="1"/>
  <c r="V293" i="38" a="1"/>
  <c r="V293" i="38" s="1"/>
  <c r="W293" i="38" a="1"/>
  <c r="W293" i="38" s="1"/>
  <c r="V747" i="38" a="1"/>
  <c r="V747" i="38" s="1"/>
  <c r="W747" i="38" a="1"/>
  <c r="W747" i="38" s="1"/>
  <c r="T747" i="38" a="1"/>
  <c r="T747" i="38" s="1"/>
  <c r="X747" i="38" a="1"/>
  <c r="X747" i="38" s="1"/>
  <c r="U747" i="38" a="1"/>
  <c r="U747" i="38" s="1"/>
  <c r="Y747" i="38" a="1"/>
  <c r="Y747" i="38" s="1"/>
  <c r="W310" i="38" a="1"/>
  <c r="W310" i="38" s="1"/>
  <c r="X310" i="38" a="1"/>
  <c r="X310" i="38" s="1"/>
  <c r="T310" i="38" a="1"/>
  <c r="T310" i="38" s="1"/>
  <c r="Y310" i="38" a="1"/>
  <c r="Y310" i="38" s="1"/>
  <c r="U310" i="38" a="1"/>
  <c r="U310" i="38" s="1"/>
  <c r="V310" i="38" a="1"/>
  <c r="V310" i="38" s="1"/>
  <c r="T373" i="38" a="1"/>
  <c r="T373" i="38" s="1"/>
  <c r="U373" i="38" a="1"/>
  <c r="U373" i="38" s="1"/>
  <c r="V373" i="38" a="1"/>
  <c r="V373" i="38" s="1"/>
  <c r="W373" i="38" a="1"/>
  <c r="W373" i="38" s="1"/>
  <c r="Y373" i="38" a="1"/>
  <c r="Y373" i="38" s="1"/>
  <c r="X373" i="38" a="1"/>
  <c r="X373" i="38" s="1"/>
  <c r="U493" i="38" a="1"/>
  <c r="U493" i="38" s="1"/>
  <c r="W493" i="38" a="1"/>
  <c r="W493" i="38" s="1"/>
  <c r="X493" i="38" a="1"/>
  <c r="X493" i="38" s="1"/>
  <c r="T493" i="38" a="1"/>
  <c r="T493" i="38" s="1"/>
  <c r="V493" i="38" a="1"/>
  <c r="V493" i="38" s="1"/>
  <c r="Y493" i="38" a="1"/>
  <c r="Y493" i="38" s="1"/>
  <c r="W641" i="38" a="1"/>
  <c r="W641" i="38" s="1"/>
  <c r="X641" i="38" a="1"/>
  <c r="X641" i="38" s="1"/>
  <c r="Y641" i="38" a="1"/>
  <c r="Y641" i="38" s="1"/>
  <c r="U641" i="38" a="1"/>
  <c r="U641" i="38" s="1"/>
  <c r="V641" i="38" a="1"/>
  <c r="V641" i="38" s="1"/>
  <c r="T641" i="38" a="1"/>
  <c r="T641" i="38" s="1"/>
  <c r="U909" i="38" a="1"/>
  <c r="U909" i="38" s="1"/>
  <c r="V909" i="38" a="1"/>
  <c r="V909" i="38" s="1"/>
  <c r="W909" i="38" a="1"/>
  <c r="W909" i="38" s="1"/>
  <c r="X909" i="38" a="1"/>
  <c r="X909" i="38" s="1"/>
  <c r="Y909" i="38" a="1"/>
  <c r="Y909" i="38" s="1"/>
  <c r="T909" i="38" a="1"/>
  <c r="T909" i="38" s="1"/>
  <c r="T88" i="38" a="1"/>
  <c r="T88" i="38" s="1"/>
  <c r="U88" i="38" a="1"/>
  <c r="U88" i="38" s="1"/>
  <c r="V88" i="38" a="1"/>
  <c r="V88" i="38" s="1"/>
  <c r="W88" i="38" a="1"/>
  <c r="W88" i="38" s="1"/>
  <c r="X88" i="38" a="1"/>
  <c r="X88" i="38" s="1"/>
  <c r="Y88" i="38" a="1"/>
  <c r="Y88" i="38" s="1"/>
  <c r="X219" i="38" a="1"/>
  <c r="X219" i="38" s="1"/>
  <c r="T219" i="38" a="1"/>
  <c r="T219" i="38" s="1"/>
  <c r="Y219" i="38" a="1"/>
  <c r="Y219" i="38" s="1"/>
  <c r="U219" i="38" a="1"/>
  <c r="U219" i="38" s="1"/>
  <c r="V219" i="38" a="1"/>
  <c r="V219" i="38" s="1"/>
  <c r="W219" i="38" a="1"/>
  <c r="W219" i="38" s="1"/>
  <c r="U707" i="38" a="1"/>
  <c r="U707" i="38" s="1"/>
  <c r="V707" i="38" a="1"/>
  <c r="V707" i="38" s="1"/>
  <c r="W707" i="38" a="1"/>
  <c r="W707" i="38" s="1"/>
  <c r="X707" i="38" a="1"/>
  <c r="X707" i="38" s="1"/>
  <c r="T707" i="38" a="1"/>
  <c r="T707" i="38" s="1"/>
  <c r="Y707" i="38" a="1"/>
  <c r="Y707" i="38" s="1"/>
  <c r="V655" i="38" a="1"/>
  <c r="V655" i="38" s="1"/>
  <c r="W655" i="38" a="1"/>
  <c r="W655" i="38" s="1"/>
  <c r="X655" i="38" a="1"/>
  <c r="X655" i="38" s="1"/>
  <c r="U655" i="38" a="1"/>
  <c r="U655" i="38" s="1"/>
  <c r="T655" i="38" a="1"/>
  <c r="T655" i="38" s="1"/>
  <c r="Y655" i="38" a="1"/>
  <c r="Y655" i="38" s="1"/>
  <c r="V562" i="38" a="1"/>
  <c r="V562" i="38" s="1"/>
  <c r="W562" i="38" a="1"/>
  <c r="W562" i="38" s="1"/>
  <c r="X562" i="38" a="1"/>
  <c r="X562" i="38" s="1"/>
  <c r="Y562" i="38" a="1"/>
  <c r="Y562" i="38" s="1"/>
  <c r="T562" i="38" a="1"/>
  <c r="T562" i="38" s="1"/>
  <c r="U562" i="38" a="1"/>
  <c r="U562" i="38" s="1"/>
  <c r="U739" i="38" a="1"/>
  <c r="U739" i="38" s="1"/>
  <c r="V739" i="38" a="1"/>
  <c r="V739" i="38" s="1"/>
  <c r="W739" i="38" a="1"/>
  <c r="W739" i="38" s="1"/>
  <c r="X739" i="38" a="1"/>
  <c r="X739" i="38" s="1"/>
  <c r="T739" i="38" a="1"/>
  <c r="T739" i="38" s="1"/>
  <c r="Y739" i="38" a="1"/>
  <c r="Y739" i="38" s="1"/>
  <c r="W379" i="38" a="1"/>
  <c r="W379" i="38" s="1"/>
  <c r="X379" i="38" a="1"/>
  <c r="X379" i="38" s="1"/>
  <c r="Y379" i="38" a="1"/>
  <c r="Y379" i="38" s="1"/>
  <c r="U379" i="38" a="1"/>
  <c r="U379" i="38" s="1"/>
  <c r="T379" i="38" a="1"/>
  <c r="T379" i="38" s="1"/>
  <c r="V379" i="38" a="1"/>
  <c r="V379" i="38" s="1"/>
  <c r="U959" i="38" a="1"/>
  <c r="U959" i="38" s="1"/>
  <c r="Y959" i="38" a="1"/>
  <c r="Y959" i="38" s="1"/>
  <c r="V959" i="38" a="1"/>
  <c r="V959" i="38" s="1"/>
  <c r="W959" i="38" a="1"/>
  <c r="W959" i="38" s="1"/>
  <c r="X959" i="38" a="1"/>
  <c r="X959" i="38" s="1"/>
  <c r="T959" i="38" a="1"/>
  <c r="T959" i="38" s="1"/>
  <c r="W460" i="38" a="1"/>
  <c r="W460" i="38" s="1"/>
  <c r="T460" i="38" a="1"/>
  <c r="T460" i="38" s="1"/>
  <c r="X460" i="38" a="1"/>
  <c r="X460" i="38" s="1"/>
  <c r="U460" i="38" a="1"/>
  <c r="U460" i="38" s="1"/>
  <c r="Y460" i="38" a="1"/>
  <c r="Y460" i="38" s="1"/>
  <c r="V460" i="38" a="1"/>
  <c r="V460" i="38" s="1"/>
  <c r="V755" i="38" a="1"/>
  <c r="V755" i="38" s="1"/>
  <c r="W755" i="38" a="1"/>
  <c r="W755" i="38" s="1"/>
  <c r="T755" i="38" a="1"/>
  <c r="T755" i="38" s="1"/>
  <c r="X755" i="38" a="1"/>
  <c r="X755" i="38" s="1"/>
  <c r="U755" i="38" a="1"/>
  <c r="U755" i="38" s="1"/>
  <c r="Y755" i="38" a="1"/>
  <c r="Y755" i="38" s="1"/>
  <c r="Y118" i="38" a="1"/>
  <c r="Y118" i="38" s="1"/>
  <c r="U118" i="38" a="1"/>
  <c r="U118" i="38" s="1"/>
  <c r="V118" i="38" a="1"/>
  <c r="V118" i="38" s="1"/>
  <c r="W118" i="38" a="1"/>
  <c r="W118" i="38" s="1"/>
  <c r="X118" i="38" a="1"/>
  <c r="X118" i="38" s="1"/>
  <c r="T118" i="38" a="1"/>
  <c r="T118" i="38" s="1"/>
  <c r="T826" i="38" a="1"/>
  <c r="T826" i="38" s="1"/>
  <c r="U826" i="38" a="1"/>
  <c r="U826" i="38" s="1"/>
  <c r="V826" i="38" a="1"/>
  <c r="V826" i="38" s="1"/>
  <c r="W826" i="38" a="1"/>
  <c r="W826" i="38" s="1"/>
  <c r="X826" i="38" a="1"/>
  <c r="X826" i="38" s="1"/>
  <c r="Y826" i="38" a="1"/>
  <c r="Y826" i="38" s="1"/>
  <c r="U628" i="38" a="1"/>
  <c r="U628" i="38" s="1"/>
  <c r="V628" i="38" a="1"/>
  <c r="V628" i="38" s="1"/>
  <c r="W628" i="38" a="1"/>
  <c r="W628" i="38" s="1"/>
  <c r="X628" i="38" a="1"/>
  <c r="X628" i="38" s="1"/>
  <c r="T628" i="38" a="1"/>
  <c r="T628" i="38" s="1"/>
  <c r="Y628" i="38" a="1"/>
  <c r="Y628" i="38" s="1"/>
  <c r="X853" i="38" a="1"/>
  <c r="X853" i="38" s="1"/>
  <c r="Y853" i="38" a="1"/>
  <c r="Y853" i="38" s="1"/>
  <c r="T853" i="38" a="1"/>
  <c r="T853" i="38" s="1"/>
  <c r="U853" i="38" a="1"/>
  <c r="U853" i="38" s="1"/>
  <c r="V853" i="38" a="1"/>
  <c r="V853" i="38" s="1"/>
  <c r="W853" i="38" a="1"/>
  <c r="W853" i="38" s="1"/>
  <c r="W679" i="38" a="1"/>
  <c r="W679" i="38" s="1"/>
  <c r="X679" i="38" a="1"/>
  <c r="X679" i="38" s="1"/>
  <c r="Y679" i="38" a="1"/>
  <c r="Y679" i="38" s="1"/>
  <c r="T679" i="38" a="1"/>
  <c r="T679" i="38" s="1"/>
  <c r="U679" i="38" a="1"/>
  <c r="U679" i="38" s="1"/>
  <c r="V679" i="38" a="1"/>
  <c r="V679" i="38" s="1"/>
  <c r="U525" i="38" a="1"/>
  <c r="U525" i="38" s="1"/>
  <c r="W525" i="38" a="1"/>
  <c r="W525" i="38" s="1"/>
  <c r="X525" i="38" a="1"/>
  <c r="X525" i="38" s="1"/>
  <c r="T525" i="38" a="1"/>
  <c r="T525" i="38" s="1"/>
  <c r="V525" i="38" a="1"/>
  <c r="V525" i="38" s="1"/>
  <c r="Y525" i="38" a="1"/>
  <c r="Y525" i="38" s="1"/>
  <c r="W229" i="38" a="1"/>
  <c r="W229" i="38" s="1"/>
  <c r="X229" i="38" a="1"/>
  <c r="X229" i="38" s="1"/>
  <c r="T229" i="38" a="1"/>
  <c r="T229" i="38" s="1"/>
  <c r="Y229" i="38" a="1"/>
  <c r="Y229" i="38" s="1"/>
  <c r="U229" i="38" a="1"/>
  <c r="U229" i="38" s="1"/>
  <c r="V229" i="38" a="1"/>
  <c r="V229" i="38" s="1"/>
  <c r="W458" i="38" a="1"/>
  <c r="W458" i="38" s="1"/>
  <c r="T458" i="38" a="1"/>
  <c r="T458" i="38" s="1"/>
  <c r="X458" i="38" a="1"/>
  <c r="X458" i="38" s="1"/>
  <c r="U458" i="38" a="1"/>
  <c r="U458" i="38" s="1"/>
  <c r="Y458" i="38" a="1"/>
  <c r="Y458" i="38" s="1"/>
  <c r="V458" i="38" a="1"/>
  <c r="V458" i="38" s="1"/>
  <c r="Y270" i="38" a="1"/>
  <c r="Y270" i="38" s="1"/>
  <c r="U270" i="38" a="1"/>
  <c r="U270" i="38" s="1"/>
  <c r="V270" i="38" a="1"/>
  <c r="V270" i="38" s="1"/>
  <c r="W270" i="38" a="1"/>
  <c r="W270" i="38" s="1"/>
  <c r="X270" i="38" a="1"/>
  <c r="X270" i="38" s="1"/>
  <c r="T270" i="38" a="1"/>
  <c r="T270" i="38" s="1"/>
  <c r="U913" i="38" a="1"/>
  <c r="U913" i="38" s="1"/>
  <c r="Y913" i="38" a="1"/>
  <c r="Y913" i="38" s="1"/>
  <c r="V913" i="38" a="1"/>
  <c r="V913" i="38" s="1"/>
  <c r="W913" i="38" a="1"/>
  <c r="W913" i="38" s="1"/>
  <c r="T913" i="38" a="1"/>
  <c r="T913" i="38" s="1"/>
  <c r="X913" i="38" a="1"/>
  <c r="X913" i="38" s="1"/>
  <c r="T439" i="38" a="1"/>
  <c r="T439" i="38" s="1"/>
  <c r="U439" i="38" a="1"/>
  <c r="U439" i="38" s="1"/>
  <c r="V439" i="38" a="1"/>
  <c r="V439" i="38" s="1"/>
  <c r="W439" i="38" a="1"/>
  <c r="W439" i="38" s="1"/>
  <c r="X439" i="38" a="1"/>
  <c r="X439" i="38" s="1"/>
  <c r="Y439" i="38" a="1"/>
  <c r="Y439" i="38" s="1"/>
  <c r="W176" i="38" a="1"/>
  <c r="W176" i="38" s="1"/>
  <c r="X176" i="38" a="1"/>
  <c r="X176" i="38" s="1"/>
  <c r="Y176" i="38" a="1"/>
  <c r="Y176" i="38" s="1"/>
  <c r="V176" i="38" a="1"/>
  <c r="V176" i="38" s="1"/>
  <c r="T176" i="38" a="1"/>
  <c r="T176" i="38" s="1"/>
  <c r="U176" i="38" a="1"/>
  <c r="U176" i="38" s="1"/>
  <c r="W498" i="38" a="1"/>
  <c r="W498" i="38" s="1"/>
  <c r="Y498" i="38" a="1"/>
  <c r="Y498" i="38" s="1"/>
  <c r="T498" i="38" a="1"/>
  <c r="T498" i="38" s="1"/>
  <c r="X498" i="38" a="1"/>
  <c r="X498" i="38" s="1"/>
  <c r="U498" i="38" a="1"/>
  <c r="U498" i="38" s="1"/>
  <c r="V498" i="38" a="1"/>
  <c r="V498" i="38" s="1"/>
  <c r="T750" i="38" a="1"/>
  <c r="T750" i="38" s="1"/>
  <c r="X750" i="38" a="1"/>
  <c r="X750" i="38" s="1"/>
  <c r="U750" i="38" a="1"/>
  <c r="U750" i="38" s="1"/>
  <c r="Y750" i="38" a="1"/>
  <c r="Y750" i="38" s="1"/>
  <c r="V750" i="38" a="1"/>
  <c r="V750" i="38" s="1"/>
  <c r="W750" i="38" a="1"/>
  <c r="W750" i="38" s="1"/>
  <c r="X179" i="38" a="1"/>
  <c r="X179" i="38" s="1"/>
  <c r="Y179" i="38" a="1"/>
  <c r="Y179" i="38" s="1"/>
  <c r="T179" i="38" a="1"/>
  <c r="T179" i="38" s="1"/>
  <c r="W179" i="38" a="1"/>
  <c r="W179" i="38" s="1"/>
  <c r="U179" i="38" a="1"/>
  <c r="U179" i="38" s="1"/>
  <c r="V179" i="38" a="1"/>
  <c r="V179" i="38" s="1"/>
  <c r="T415" i="38" a="1"/>
  <c r="T415" i="38" s="1"/>
  <c r="U415" i="38" a="1"/>
  <c r="U415" i="38" s="1"/>
  <c r="V415" i="38" a="1"/>
  <c r="V415" i="38" s="1"/>
  <c r="W415" i="38" a="1"/>
  <c r="W415" i="38" s="1"/>
  <c r="X415" i="38" a="1"/>
  <c r="X415" i="38" s="1"/>
  <c r="Y415" i="38" a="1"/>
  <c r="Y415" i="38" s="1"/>
  <c r="W926" i="38" a="1"/>
  <c r="W926" i="38" s="1"/>
  <c r="T926" i="38" a="1"/>
  <c r="T926" i="38" s="1"/>
  <c r="X926" i="38" a="1"/>
  <c r="X926" i="38" s="1"/>
  <c r="U926" i="38" a="1"/>
  <c r="U926" i="38" s="1"/>
  <c r="Y926" i="38" a="1"/>
  <c r="Y926" i="38" s="1"/>
  <c r="V926" i="38" a="1"/>
  <c r="V926" i="38" s="1"/>
  <c r="W322" i="38" a="1"/>
  <c r="W322" i="38" s="1"/>
  <c r="X322" i="38" a="1"/>
  <c r="X322" i="38" s="1"/>
  <c r="Y322" i="38" a="1"/>
  <c r="Y322" i="38" s="1"/>
  <c r="U322" i="38" a="1"/>
  <c r="U322" i="38" s="1"/>
  <c r="T322" i="38" a="1"/>
  <c r="T322" i="38" s="1"/>
  <c r="V322" i="38" a="1"/>
  <c r="V322" i="38" s="1"/>
  <c r="U599" i="38" a="1"/>
  <c r="U599" i="38" s="1"/>
  <c r="Y599" i="38" a="1"/>
  <c r="Y599" i="38" s="1"/>
  <c r="V599" i="38" a="1"/>
  <c r="V599" i="38" s="1"/>
  <c r="T599" i="38" a="1"/>
  <c r="T599" i="38" s="1"/>
  <c r="W599" i="38" a="1"/>
  <c r="W599" i="38" s="1"/>
  <c r="X599" i="38" a="1"/>
  <c r="X599" i="38" s="1"/>
  <c r="T33" i="38" a="1"/>
  <c r="T33" i="38" s="1"/>
  <c r="U33" i="38" a="1"/>
  <c r="U33" i="38" s="1"/>
  <c r="V33" i="38" a="1"/>
  <c r="V33" i="38" s="1"/>
  <c r="W33" i="38" a="1"/>
  <c r="W33" i="38" s="1"/>
  <c r="X33" i="38" a="1"/>
  <c r="X33" i="38" s="1"/>
  <c r="Y33" i="38" a="1"/>
  <c r="Y33" i="38" s="1"/>
  <c r="W516" i="38" a="1"/>
  <c r="W516" i="38" s="1"/>
  <c r="X516" i="38" a="1"/>
  <c r="X516" i="38" s="1"/>
  <c r="T516" i="38" a="1"/>
  <c r="T516" i="38" s="1"/>
  <c r="U516" i="38" a="1"/>
  <c r="U516" i="38" s="1"/>
  <c r="V516" i="38" a="1"/>
  <c r="V516" i="38" s="1"/>
  <c r="Y516" i="38" a="1"/>
  <c r="Y516" i="38" s="1"/>
  <c r="W334" i="38" a="1"/>
  <c r="W334" i="38" s="1"/>
  <c r="T334" i="38" a="1"/>
  <c r="T334" i="38" s="1"/>
  <c r="U334" i="38" a="1"/>
  <c r="U334" i="38" s="1"/>
  <c r="V334" i="38" a="1"/>
  <c r="V334" i="38" s="1"/>
  <c r="X334" i="38" a="1"/>
  <c r="X334" i="38" s="1"/>
  <c r="Y334" i="38" a="1"/>
  <c r="Y334" i="38" s="1"/>
  <c r="U544" i="38" a="1"/>
  <c r="U544" i="38" s="1"/>
  <c r="V544" i="38" a="1"/>
  <c r="V544" i="38" s="1"/>
  <c r="W544" i="38" a="1"/>
  <c r="W544" i="38" s="1"/>
  <c r="X544" i="38" a="1"/>
  <c r="X544" i="38" s="1"/>
  <c r="T544" i="38" a="1"/>
  <c r="T544" i="38" s="1"/>
  <c r="Y544" i="38" a="1"/>
  <c r="Y544" i="38" s="1"/>
  <c r="X258" i="38" a="1"/>
  <c r="X258" i="38" s="1"/>
  <c r="T258" i="38" a="1"/>
  <c r="T258" i="38" s="1"/>
  <c r="Y258" i="38" a="1"/>
  <c r="Y258" i="38" s="1"/>
  <c r="U258" i="38" a="1"/>
  <c r="U258" i="38" s="1"/>
  <c r="V258" i="38" a="1"/>
  <c r="V258" i="38" s="1"/>
  <c r="W258" i="38" a="1"/>
  <c r="W258" i="38" s="1"/>
  <c r="W938" i="38" a="1"/>
  <c r="W938" i="38" s="1"/>
  <c r="T938" i="38" a="1"/>
  <c r="T938" i="38" s="1"/>
  <c r="X938" i="38" a="1"/>
  <c r="X938" i="38" s="1"/>
  <c r="U938" i="38" a="1"/>
  <c r="U938" i="38" s="1"/>
  <c r="Y938" i="38" a="1"/>
  <c r="Y938" i="38" s="1"/>
  <c r="V938" i="38" a="1"/>
  <c r="V938" i="38" s="1"/>
  <c r="T681" i="38" a="1"/>
  <c r="T681" i="38" s="1"/>
  <c r="U681" i="38" a="1"/>
  <c r="U681" i="38" s="1"/>
  <c r="V681" i="38" a="1"/>
  <c r="V681" i="38" s="1"/>
  <c r="W681" i="38" a="1"/>
  <c r="W681" i="38" s="1"/>
  <c r="X681" i="38" a="1"/>
  <c r="X681" i="38" s="1"/>
  <c r="Y681" i="38" a="1"/>
  <c r="Y681" i="38" s="1"/>
  <c r="T447" i="38" a="1"/>
  <c r="T447" i="38" s="1"/>
  <c r="U447" i="38" a="1"/>
  <c r="U447" i="38" s="1"/>
  <c r="V447" i="38" a="1"/>
  <c r="V447" i="38" s="1"/>
  <c r="W447" i="38" a="1"/>
  <c r="W447" i="38" s="1"/>
  <c r="X447" i="38" a="1"/>
  <c r="X447" i="38" s="1"/>
  <c r="Y447" i="38" a="1"/>
  <c r="Y447" i="38" s="1"/>
  <c r="W330" i="38" a="1"/>
  <c r="W330" i="38" s="1"/>
  <c r="T330" i="38" a="1"/>
  <c r="T330" i="38" s="1"/>
  <c r="U330" i="38" a="1"/>
  <c r="U330" i="38" s="1"/>
  <c r="V330" i="38" a="1"/>
  <c r="V330" i="38" s="1"/>
  <c r="X330" i="38" a="1"/>
  <c r="X330" i="38" s="1"/>
  <c r="Y330" i="38" a="1"/>
  <c r="Y330" i="38" s="1"/>
  <c r="T416" i="38" a="1"/>
  <c r="T416" i="38" s="1"/>
  <c r="U416" i="38" a="1"/>
  <c r="U416" i="38" s="1"/>
  <c r="V416" i="38" a="1"/>
  <c r="V416" i="38" s="1"/>
  <c r="W416" i="38" a="1"/>
  <c r="W416" i="38" s="1"/>
  <c r="X416" i="38" a="1"/>
  <c r="X416" i="38" s="1"/>
  <c r="Y416" i="38" a="1"/>
  <c r="Y416" i="38" s="1"/>
  <c r="V378" i="38" a="1"/>
  <c r="V378" i="38" s="1"/>
  <c r="W378" i="38" a="1"/>
  <c r="W378" i="38" s="1"/>
  <c r="X378" i="38" a="1"/>
  <c r="X378" i="38" s="1"/>
  <c r="Y378" i="38" a="1"/>
  <c r="Y378" i="38" s="1"/>
  <c r="T378" i="38" a="1"/>
  <c r="T378" i="38" s="1"/>
  <c r="U378" i="38" a="1"/>
  <c r="U378" i="38" s="1"/>
  <c r="W942" i="38" a="1"/>
  <c r="W942" i="38" s="1"/>
  <c r="T942" i="38" a="1"/>
  <c r="T942" i="38" s="1"/>
  <c r="X942" i="38" a="1"/>
  <c r="X942" i="38" s="1"/>
  <c r="U942" i="38" a="1"/>
  <c r="U942" i="38" s="1"/>
  <c r="Y942" i="38" a="1"/>
  <c r="Y942" i="38" s="1"/>
  <c r="V942" i="38" a="1"/>
  <c r="V942" i="38" s="1"/>
  <c r="T748" i="38" a="1"/>
  <c r="T748" i="38" s="1"/>
  <c r="X748" i="38" a="1"/>
  <c r="X748" i="38" s="1"/>
  <c r="U748" i="38" a="1"/>
  <c r="U748" i="38" s="1"/>
  <c r="Y748" i="38" a="1"/>
  <c r="Y748" i="38" s="1"/>
  <c r="V748" i="38" a="1"/>
  <c r="V748" i="38" s="1"/>
  <c r="W748" i="38" a="1"/>
  <c r="W748" i="38" s="1"/>
  <c r="U983" i="38" a="1"/>
  <c r="U983" i="38" s="1"/>
  <c r="Y983" i="38" a="1"/>
  <c r="Y983" i="38" s="1"/>
  <c r="V983" i="38" a="1"/>
  <c r="V983" i="38" s="1"/>
  <c r="W983" i="38" a="1"/>
  <c r="W983" i="38" s="1"/>
  <c r="T983" i="38" a="1"/>
  <c r="T983" i="38" s="1"/>
  <c r="X983" i="38" a="1"/>
  <c r="X983" i="38" s="1"/>
  <c r="Y267" i="38" a="1"/>
  <c r="Y267" i="38" s="1"/>
  <c r="U267" i="38" a="1"/>
  <c r="U267" i="38" s="1"/>
  <c r="V267" i="38" a="1"/>
  <c r="V267" i="38" s="1"/>
  <c r="X267" i="38" a="1"/>
  <c r="X267" i="38" s="1"/>
  <c r="W267" i="38" a="1"/>
  <c r="W267" i="38" s="1"/>
  <c r="T267" i="38" a="1"/>
  <c r="T267" i="38" s="1"/>
  <c r="T432" i="38" a="1"/>
  <c r="T432" i="38" s="1"/>
  <c r="U432" i="38" a="1"/>
  <c r="U432" i="38" s="1"/>
  <c r="V432" i="38" a="1"/>
  <c r="V432" i="38" s="1"/>
  <c r="W432" i="38" a="1"/>
  <c r="W432" i="38" s="1"/>
  <c r="X432" i="38" a="1"/>
  <c r="X432" i="38" s="1"/>
  <c r="Y432" i="38" a="1"/>
  <c r="Y432" i="38" s="1"/>
  <c r="V895" i="38" a="1"/>
  <c r="V895" i="38" s="1"/>
  <c r="W895" i="38" a="1"/>
  <c r="W895" i="38" s="1"/>
  <c r="X895" i="38" a="1"/>
  <c r="X895" i="38" s="1"/>
  <c r="Y895" i="38" a="1"/>
  <c r="Y895" i="38" s="1"/>
  <c r="T895" i="38" a="1"/>
  <c r="T895" i="38" s="1"/>
  <c r="U895" i="38" a="1"/>
  <c r="U895" i="38" s="1"/>
  <c r="V671" i="38" a="1"/>
  <c r="V671" i="38" s="1"/>
  <c r="W671" i="38" a="1"/>
  <c r="W671" i="38" s="1"/>
  <c r="U671" i="38" a="1"/>
  <c r="U671" i="38" s="1"/>
  <c r="Y671" i="38" a="1"/>
  <c r="Y671" i="38" s="1"/>
  <c r="T671" i="38" a="1"/>
  <c r="T671" i="38" s="1"/>
  <c r="X671" i="38" a="1"/>
  <c r="X671" i="38" s="1"/>
  <c r="W990" i="38" a="1"/>
  <c r="W990" i="38" s="1"/>
  <c r="T990" i="38" a="1"/>
  <c r="T990" i="38" s="1"/>
  <c r="X990" i="38" a="1"/>
  <c r="X990" i="38" s="1"/>
  <c r="U990" i="38" a="1"/>
  <c r="U990" i="38" s="1"/>
  <c r="Y990" i="38" a="1"/>
  <c r="Y990" i="38" s="1"/>
  <c r="V990" i="38" a="1"/>
  <c r="V990" i="38" s="1"/>
  <c r="V775" i="38" a="1"/>
  <c r="V775" i="38" s="1"/>
  <c r="W775" i="38" a="1"/>
  <c r="W775" i="38" s="1"/>
  <c r="T775" i="38" a="1"/>
  <c r="T775" i="38" s="1"/>
  <c r="X775" i="38" a="1"/>
  <c r="X775" i="38" s="1"/>
  <c r="U775" i="38" a="1"/>
  <c r="U775" i="38" s="1"/>
  <c r="Y775" i="38" a="1"/>
  <c r="Y775" i="38" s="1"/>
  <c r="T244" i="38" a="1"/>
  <c r="T244" i="38" s="1"/>
  <c r="Y244" i="38" a="1"/>
  <c r="Y244" i="38" s="1"/>
  <c r="V244" i="38" a="1"/>
  <c r="V244" i="38" s="1"/>
  <c r="U244" i="38" a="1"/>
  <c r="U244" i="38" s="1"/>
  <c r="W244" i="38" a="1"/>
  <c r="W244" i="38" s="1"/>
  <c r="X244" i="38" a="1"/>
  <c r="X244" i="38" s="1"/>
  <c r="W914" i="38" a="1"/>
  <c r="W914" i="38" s="1"/>
  <c r="T914" i="38" a="1"/>
  <c r="T914" i="38" s="1"/>
  <c r="X914" i="38" a="1"/>
  <c r="X914" i="38" s="1"/>
  <c r="U914" i="38" a="1"/>
  <c r="U914" i="38" s="1"/>
  <c r="Y914" i="38" a="1"/>
  <c r="Y914" i="38" s="1"/>
  <c r="V914" i="38" a="1"/>
  <c r="V914" i="38" s="1"/>
  <c r="V161" i="38" a="1"/>
  <c r="V161" i="38" s="1"/>
  <c r="T161" i="38" a="1"/>
  <c r="T161" i="38" s="1"/>
  <c r="U161" i="38" a="1"/>
  <c r="U161" i="38" s="1"/>
  <c r="W161" i="38" a="1"/>
  <c r="W161" i="38" s="1"/>
  <c r="X161" i="38" a="1"/>
  <c r="X161" i="38" s="1"/>
  <c r="Y161" i="38" a="1"/>
  <c r="Y161" i="38" s="1"/>
  <c r="T795" i="38" a="1"/>
  <c r="T795" i="38" s="1"/>
  <c r="U795" i="38" a="1"/>
  <c r="U795" i="38" s="1"/>
  <c r="V795" i="38" a="1"/>
  <c r="V795" i="38" s="1"/>
  <c r="W795" i="38" a="1"/>
  <c r="W795" i="38" s="1"/>
  <c r="X795" i="38" a="1"/>
  <c r="X795" i="38" s="1"/>
  <c r="Y795" i="38" a="1"/>
  <c r="Y795" i="38" s="1"/>
  <c r="V377" i="38" a="1"/>
  <c r="V377" i="38" s="1"/>
  <c r="W377" i="38" a="1"/>
  <c r="W377" i="38" s="1"/>
  <c r="X377" i="38" a="1"/>
  <c r="X377" i="38" s="1"/>
  <c r="Y377" i="38" a="1"/>
  <c r="Y377" i="38" s="1"/>
  <c r="T377" i="38" a="1"/>
  <c r="T377" i="38" s="1"/>
  <c r="U377" i="38" a="1"/>
  <c r="U377" i="38" s="1"/>
  <c r="T209" i="38" a="1"/>
  <c r="T209" i="38" s="1"/>
  <c r="Y209" i="38" a="1"/>
  <c r="Y209" i="38" s="1"/>
  <c r="U209" i="38" a="1"/>
  <c r="U209" i="38" s="1"/>
  <c r="V209" i="38" a="1"/>
  <c r="V209" i="38" s="1"/>
  <c r="W209" i="38" a="1"/>
  <c r="W209" i="38" s="1"/>
  <c r="X209" i="38" a="1"/>
  <c r="X209" i="38" s="1"/>
  <c r="U688" i="38" a="1"/>
  <c r="U688" i="38" s="1"/>
  <c r="Y688" i="38" a="1"/>
  <c r="Y688" i="38" s="1"/>
  <c r="T688" i="38" a="1"/>
  <c r="T688" i="38" s="1"/>
  <c r="V688" i="38" a="1"/>
  <c r="V688" i="38" s="1"/>
  <c r="W688" i="38" a="1"/>
  <c r="W688" i="38" s="1"/>
  <c r="X688" i="38" a="1"/>
  <c r="X688" i="38" s="1"/>
  <c r="X72" i="38" a="1"/>
  <c r="X72" i="38" s="1"/>
  <c r="Y72" i="38" a="1"/>
  <c r="Y72" i="38" s="1"/>
  <c r="T72" i="38" a="1"/>
  <c r="T72" i="38" s="1"/>
  <c r="U72" i="38" a="1"/>
  <c r="U72" i="38" s="1"/>
  <c r="V72" i="38" a="1"/>
  <c r="V72" i="38" s="1"/>
  <c r="W72" i="38" a="1"/>
  <c r="W72" i="38" s="1"/>
  <c r="U54" i="38" a="1"/>
  <c r="U54" i="38" s="1"/>
  <c r="T54" i="38" a="1"/>
  <c r="T54" i="38" s="1"/>
  <c r="V54" i="38" a="1"/>
  <c r="V54" i="38" s="1"/>
  <c r="W54" i="38" a="1"/>
  <c r="W54" i="38" s="1"/>
  <c r="X54" i="38" a="1"/>
  <c r="X54" i="38" s="1"/>
  <c r="Y54" i="38" a="1"/>
  <c r="Y54" i="38" s="1"/>
  <c r="Y451" i="38" a="1"/>
  <c r="Y451" i="38" s="1"/>
  <c r="T451" i="38" a="1"/>
  <c r="T451" i="38" s="1"/>
  <c r="U451" i="38" a="1"/>
  <c r="U451" i="38" s="1"/>
  <c r="V451" i="38" a="1"/>
  <c r="V451" i="38" s="1"/>
  <c r="W451" i="38" a="1"/>
  <c r="W451" i="38" s="1"/>
  <c r="X451" i="38" a="1"/>
  <c r="X451" i="38" s="1"/>
  <c r="W687" i="38" a="1"/>
  <c r="W687" i="38" s="1"/>
  <c r="T687" i="38" a="1"/>
  <c r="T687" i="38" s="1"/>
  <c r="U687" i="38" a="1"/>
  <c r="U687" i="38" s="1"/>
  <c r="V687" i="38" a="1"/>
  <c r="V687" i="38" s="1"/>
  <c r="X687" i="38" a="1"/>
  <c r="X687" i="38" s="1"/>
  <c r="Y687" i="38" a="1"/>
  <c r="Y687" i="38" s="1"/>
  <c r="T752" i="38" a="1"/>
  <c r="T752" i="38" s="1"/>
  <c r="X752" i="38" a="1"/>
  <c r="X752" i="38" s="1"/>
  <c r="U752" i="38" a="1"/>
  <c r="U752" i="38" s="1"/>
  <c r="Y752" i="38" a="1"/>
  <c r="Y752" i="38" s="1"/>
  <c r="V752" i="38" a="1"/>
  <c r="V752" i="38" s="1"/>
  <c r="W752" i="38" a="1"/>
  <c r="W752" i="38" s="1"/>
  <c r="W956" i="38" a="1"/>
  <c r="W956" i="38" s="1"/>
  <c r="T956" i="38" a="1"/>
  <c r="T956" i="38" s="1"/>
  <c r="X956" i="38" a="1"/>
  <c r="X956" i="38" s="1"/>
  <c r="U956" i="38" a="1"/>
  <c r="U956" i="38" s="1"/>
  <c r="Y956" i="38" a="1"/>
  <c r="Y956" i="38" s="1"/>
  <c r="V956" i="38" a="1"/>
  <c r="V956" i="38" s="1"/>
  <c r="W996" i="38" a="1"/>
  <c r="W996" i="38" s="1"/>
  <c r="T996" i="38" a="1"/>
  <c r="T996" i="38" s="1"/>
  <c r="X996" i="38" a="1"/>
  <c r="X996" i="38" s="1"/>
  <c r="U996" i="38" a="1"/>
  <c r="U996" i="38" s="1"/>
  <c r="Y996" i="38" a="1"/>
  <c r="Y996" i="38" s="1"/>
  <c r="V996" i="38" a="1"/>
  <c r="V996" i="38" s="1"/>
  <c r="X383" i="38" a="1"/>
  <c r="X383" i="38" s="1"/>
  <c r="Y383" i="38" a="1"/>
  <c r="Y383" i="38" s="1"/>
  <c r="T383" i="38" a="1"/>
  <c r="T383" i="38" s="1"/>
  <c r="U383" i="38" a="1"/>
  <c r="U383" i="38" s="1"/>
  <c r="V383" i="38" a="1"/>
  <c r="V383" i="38" s="1"/>
  <c r="W383" i="38" a="1"/>
  <c r="W383" i="38" s="1"/>
  <c r="V429" i="38" a="1"/>
  <c r="V429" i="38" s="1"/>
  <c r="W429" i="38" a="1"/>
  <c r="W429" i="38" s="1"/>
  <c r="X429" i="38" a="1"/>
  <c r="X429" i="38" s="1"/>
  <c r="Y429" i="38" a="1"/>
  <c r="Y429" i="38" s="1"/>
  <c r="T429" i="38" a="1"/>
  <c r="T429" i="38" s="1"/>
  <c r="U429" i="38" a="1"/>
  <c r="U429" i="38" s="1"/>
  <c r="U306" i="38" a="1"/>
  <c r="U306" i="38" s="1"/>
  <c r="V306" i="38" a="1"/>
  <c r="V306" i="38" s="1"/>
  <c r="W306" i="38" a="1"/>
  <c r="W306" i="38" s="1"/>
  <c r="X306" i="38" a="1"/>
  <c r="X306" i="38" s="1"/>
  <c r="T306" i="38" a="1"/>
  <c r="T306" i="38" s="1"/>
  <c r="Y306" i="38" a="1"/>
  <c r="Y306" i="38" s="1"/>
  <c r="V705" i="38" a="1"/>
  <c r="V705" i="38" s="1"/>
  <c r="W705" i="38" a="1"/>
  <c r="W705" i="38" s="1"/>
  <c r="X705" i="38" a="1"/>
  <c r="X705" i="38" s="1"/>
  <c r="T705" i="38" a="1"/>
  <c r="T705" i="38" s="1"/>
  <c r="Y705" i="38" a="1"/>
  <c r="Y705" i="38" s="1"/>
  <c r="U705" i="38" a="1"/>
  <c r="U705" i="38" s="1"/>
  <c r="T444" i="38" a="1"/>
  <c r="T444" i="38" s="1"/>
  <c r="U444" i="38" a="1"/>
  <c r="U444" i="38" s="1"/>
  <c r="V444" i="38" a="1"/>
  <c r="V444" i="38" s="1"/>
  <c r="W444" i="38" a="1"/>
  <c r="W444" i="38" s="1"/>
  <c r="X444" i="38" a="1"/>
  <c r="X444" i="38" s="1"/>
  <c r="Y444" i="38" a="1"/>
  <c r="Y444" i="38" s="1"/>
  <c r="V421" i="38" a="1"/>
  <c r="V421" i="38" s="1"/>
  <c r="W421" i="38" a="1"/>
  <c r="W421" i="38" s="1"/>
  <c r="X421" i="38" a="1"/>
  <c r="X421" i="38" s="1"/>
  <c r="Y421" i="38" a="1"/>
  <c r="Y421" i="38" s="1"/>
  <c r="T421" i="38" a="1"/>
  <c r="T421" i="38" s="1"/>
  <c r="U421" i="38" a="1"/>
  <c r="U421" i="38" s="1"/>
  <c r="U374" i="38" a="1"/>
  <c r="U374" i="38" s="1"/>
  <c r="V374" i="38" a="1"/>
  <c r="V374" i="38" s="1"/>
  <c r="W374" i="38" a="1"/>
  <c r="W374" i="38" s="1"/>
  <c r="X374" i="38" a="1"/>
  <c r="X374" i="38" s="1"/>
  <c r="Y374" i="38" a="1"/>
  <c r="Y374" i="38" s="1"/>
  <c r="T374" i="38" a="1"/>
  <c r="T374" i="38" s="1"/>
  <c r="X401" i="38" a="1"/>
  <c r="X401" i="38" s="1"/>
  <c r="T401" i="38" a="1"/>
  <c r="T401" i="38" s="1"/>
  <c r="Y401" i="38" a="1"/>
  <c r="Y401" i="38" s="1"/>
  <c r="U401" i="38" a="1"/>
  <c r="U401" i="38" s="1"/>
  <c r="V401" i="38" a="1"/>
  <c r="V401" i="38" s="1"/>
  <c r="W401" i="38" a="1"/>
  <c r="W401" i="38" s="1"/>
  <c r="U933" i="38" a="1"/>
  <c r="U933" i="38" s="1"/>
  <c r="Y933" i="38" a="1"/>
  <c r="Y933" i="38" s="1"/>
  <c r="V933" i="38" a="1"/>
  <c r="V933" i="38" s="1"/>
  <c r="W933" i="38" a="1"/>
  <c r="W933" i="38" s="1"/>
  <c r="T933" i="38" a="1"/>
  <c r="T933" i="38" s="1"/>
  <c r="X933" i="38" a="1"/>
  <c r="X933" i="38" s="1"/>
  <c r="U376" i="38" a="1"/>
  <c r="U376" i="38" s="1"/>
  <c r="V376" i="38" a="1"/>
  <c r="V376" i="38" s="1"/>
  <c r="W376" i="38" a="1"/>
  <c r="W376" i="38" s="1"/>
  <c r="X376" i="38" a="1"/>
  <c r="X376" i="38" s="1"/>
  <c r="T376" i="38" a="1"/>
  <c r="T376" i="38" s="1"/>
  <c r="Y376" i="38" a="1"/>
  <c r="Y376" i="38" s="1"/>
  <c r="V738" i="38" a="1"/>
  <c r="V738" i="38" s="1"/>
  <c r="W738" i="38" a="1"/>
  <c r="W738" i="38" s="1"/>
  <c r="X738" i="38" a="1"/>
  <c r="X738" i="38" s="1"/>
  <c r="Y738" i="38" a="1"/>
  <c r="Y738" i="38" s="1"/>
  <c r="T738" i="38" a="1"/>
  <c r="T738" i="38" s="1"/>
  <c r="U738" i="38" a="1"/>
  <c r="U738" i="38" s="1"/>
  <c r="U981" i="38" a="1"/>
  <c r="U981" i="38" s="1"/>
  <c r="Y981" i="38" a="1"/>
  <c r="Y981" i="38" s="1"/>
  <c r="V981" i="38" a="1"/>
  <c r="V981" i="38" s="1"/>
  <c r="W981" i="38" a="1"/>
  <c r="W981" i="38" s="1"/>
  <c r="T981" i="38" a="1"/>
  <c r="T981" i="38" s="1"/>
  <c r="X981" i="38" a="1"/>
  <c r="X981" i="38" s="1"/>
  <c r="U995" i="38" a="1"/>
  <c r="U995" i="38" s="1"/>
  <c r="Y995" i="38" a="1"/>
  <c r="Y995" i="38" s="1"/>
  <c r="V995" i="38" a="1"/>
  <c r="V995" i="38" s="1"/>
  <c r="W995" i="38" a="1"/>
  <c r="W995" i="38" s="1"/>
  <c r="T995" i="38" a="1"/>
  <c r="T995" i="38" s="1"/>
  <c r="X995" i="38" a="1"/>
  <c r="X995" i="38" s="1"/>
  <c r="W617" i="38" a="1"/>
  <c r="W617" i="38" s="1"/>
  <c r="X617" i="38" a="1"/>
  <c r="X617" i="38" s="1"/>
  <c r="Y617" i="38" a="1"/>
  <c r="Y617" i="38" s="1"/>
  <c r="U617" i="38" a="1"/>
  <c r="U617" i="38" s="1"/>
  <c r="V617" i="38" a="1"/>
  <c r="V617" i="38" s="1"/>
  <c r="T617" i="38" a="1"/>
  <c r="T617" i="38" s="1"/>
  <c r="U696" i="38" a="1"/>
  <c r="U696" i="38" s="1"/>
  <c r="Y696" i="38" a="1"/>
  <c r="Y696" i="38" s="1"/>
  <c r="X696" i="38" a="1"/>
  <c r="X696" i="38" s="1"/>
  <c r="T696" i="38" a="1"/>
  <c r="T696" i="38" s="1"/>
  <c r="V696" i="38" a="1"/>
  <c r="V696" i="38" s="1"/>
  <c r="W696" i="38" a="1"/>
  <c r="W696" i="38" s="1"/>
  <c r="U221" i="38" a="1"/>
  <c r="U221" i="38" s="1"/>
  <c r="V221" i="38" a="1"/>
  <c r="V221" i="38" s="1"/>
  <c r="W221" i="38" a="1"/>
  <c r="W221" i="38" s="1"/>
  <c r="T221" i="38" a="1"/>
  <c r="T221" i="38" s="1"/>
  <c r="X221" i="38" a="1"/>
  <c r="X221" i="38" s="1"/>
  <c r="Y221" i="38" a="1"/>
  <c r="Y221" i="38" s="1"/>
  <c r="X86" i="38" a="1"/>
  <c r="X86" i="38" s="1"/>
  <c r="Y86" i="38" a="1"/>
  <c r="Y86" i="38" s="1"/>
  <c r="T86" i="38" a="1"/>
  <c r="T86" i="38" s="1"/>
  <c r="U86" i="38" a="1"/>
  <c r="U86" i="38" s="1"/>
  <c r="V86" i="38" a="1"/>
  <c r="V86" i="38" s="1"/>
  <c r="W86" i="38" a="1"/>
  <c r="W86" i="38" s="1"/>
  <c r="W920" i="38" a="1"/>
  <c r="W920" i="38" s="1"/>
  <c r="T920" i="38" a="1"/>
  <c r="T920" i="38" s="1"/>
  <c r="X920" i="38" a="1"/>
  <c r="X920" i="38" s="1"/>
  <c r="U920" i="38" a="1"/>
  <c r="U920" i="38" s="1"/>
  <c r="Y920" i="38" a="1"/>
  <c r="Y920" i="38" s="1"/>
  <c r="V920" i="38" a="1"/>
  <c r="V920" i="38" s="1"/>
  <c r="Y149" i="38" a="1"/>
  <c r="Y149" i="38" s="1"/>
  <c r="U149" i="38" a="1"/>
  <c r="U149" i="38" s="1"/>
  <c r="T149" i="38" a="1"/>
  <c r="T149" i="38" s="1"/>
  <c r="V149" i="38" a="1"/>
  <c r="V149" i="38" s="1"/>
  <c r="W149" i="38" a="1"/>
  <c r="W149" i="38" s="1"/>
  <c r="X149" i="38" a="1"/>
  <c r="X149" i="38" s="1"/>
  <c r="Y503" i="38" a="1"/>
  <c r="Y503" i="38" s="1"/>
  <c r="U503" i="38" a="1"/>
  <c r="U503" i="38" s="1"/>
  <c r="V503" i="38" a="1"/>
  <c r="V503" i="38" s="1"/>
  <c r="T503" i="38" a="1"/>
  <c r="T503" i="38" s="1"/>
  <c r="X503" i="38" a="1"/>
  <c r="X503" i="38" s="1"/>
  <c r="W503" i="38" a="1"/>
  <c r="W503" i="38" s="1"/>
  <c r="W587" i="38" a="1"/>
  <c r="W587" i="38" s="1"/>
  <c r="W478" i="38" a="1"/>
  <c r="W478" i="38" s="1"/>
  <c r="W381" i="38" a="1"/>
  <c r="W381" i="38" s="1"/>
  <c r="V252" i="38" a="1"/>
  <c r="V252" i="38" s="1"/>
  <c r="Y395" i="38" a="1"/>
  <c r="Y395" i="38" s="1"/>
  <c r="Y584" i="38" a="1"/>
  <c r="Y584" i="38" s="1"/>
  <c r="V100" i="38" a="1"/>
  <c r="V100" i="38" s="1"/>
  <c r="T777" i="38" a="1"/>
  <c r="T777" i="38" s="1"/>
  <c r="T834" i="38" a="1"/>
  <c r="T834" i="38" s="1"/>
  <c r="V461" i="38" a="1"/>
  <c r="V461" i="38" s="1"/>
  <c r="T550" i="38" a="1"/>
  <c r="T550" i="38" s="1"/>
  <c r="T883" i="38" a="1"/>
  <c r="T883" i="38" s="1"/>
  <c r="T961" i="38" a="1"/>
  <c r="T961" i="38" s="1"/>
  <c r="T749" i="38" a="1"/>
  <c r="T749" i="38" s="1"/>
  <c r="T340" i="38" a="1"/>
  <c r="T340" i="38" s="1"/>
  <c r="U761" i="38" a="1"/>
  <c r="U761" i="38" s="1"/>
  <c r="W316" i="38" a="1"/>
  <c r="W316" i="38" s="1"/>
  <c r="T589" i="38" a="1"/>
  <c r="T589" i="38" s="1"/>
  <c r="V735" i="38" a="1"/>
  <c r="V735" i="38" s="1"/>
  <c r="X173" i="38" a="1"/>
  <c r="X173" i="38" s="1"/>
  <c r="T839" i="38" a="1"/>
  <c r="T839" i="38" s="1"/>
  <c r="V135" i="38" a="1"/>
  <c r="V135" i="38" s="1"/>
  <c r="T226" i="38" a="1"/>
  <c r="T226" i="38" s="1"/>
  <c r="T277" i="38" a="1"/>
  <c r="T277" i="38" s="1"/>
  <c r="Y152" i="38" a="1"/>
  <c r="Y152" i="38" s="1"/>
  <c r="Y145" i="38" a="1"/>
  <c r="Y145" i="38" s="1"/>
  <c r="V759" i="38" a="1"/>
  <c r="V759" i="38" s="1"/>
  <c r="V61" i="38" a="1"/>
  <c r="V61" i="38" s="1"/>
  <c r="Y727" i="38" a="1"/>
  <c r="Y727" i="38" s="1"/>
  <c r="U527" i="38" a="1"/>
  <c r="U527" i="38" s="1"/>
  <c r="Y928" i="38" a="1"/>
  <c r="Y928" i="38" s="1"/>
  <c r="U677" i="38" a="1"/>
  <c r="U677" i="38" s="1"/>
  <c r="Y634" i="38" a="1"/>
  <c r="Y634" i="38" s="1"/>
  <c r="U286" i="38" a="1"/>
  <c r="U286" i="38" s="1"/>
  <c r="X11" i="38" a="1"/>
  <c r="X11" i="38" s="1"/>
  <c r="T523" i="38" a="1"/>
  <c r="T523" i="38" s="1"/>
  <c r="U785" i="38" a="1"/>
  <c r="U785" i="38" s="1"/>
  <c r="Y363" i="38" a="1"/>
  <c r="Y363" i="38" s="1"/>
  <c r="X825" i="38" a="1"/>
  <c r="X825" i="38" s="1"/>
  <c r="W238" i="38" a="1"/>
  <c r="W238" i="38" s="1"/>
  <c r="X250" i="38" a="1"/>
  <c r="X250" i="38" s="1"/>
  <c r="T168" i="38" a="1"/>
  <c r="T168" i="38" s="1"/>
  <c r="U668" i="38" a="1"/>
  <c r="U668" i="38" s="1"/>
  <c r="U452" i="38" a="1"/>
  <c r="U452" i="38" s="1"/>
  <c r="U949" i="38" a="1"/>
  <c r="U949" i="38" s="1"/>
  <c r="W308" i="38" a="1"/>
  <c r="W308" i="38" s="1"/>
  <c r="X840" i="38" a="1"/>
  <c r="X840" i="38" s="1"/>
  <c r="T697" i="38" a="1"/>
  <c r="T697" i="38" s="1"/>
  <c r="X260" i="38" a="1"/>
  <c r="X260" i="38" s="1"/>
  <c r="Y398" i="38" a="1"/>
  <c r="Y398" i="38" s="1"/>
  <c r="V230" i="38" a="1"/>
  <c r="V230" i="38" s="1"/>
  <c r="T417" i="38" a="1"/>
  <c r="T417" i="38" s="1"/>
  <c r="U141" i="38" a="1"/>
  <c r="U141" i="38" s="1"/>
  <c r="V706" i="38" a="1"/>
  <c r="V706" i="38" s="1"/>
  <c r="W115" i="38" a="1"/>
  <c r="W115" i="38" s="1"/>
  <c r="V162" i="38" a="1"/>
  <c r="V162" i="38" s="1"/>
  <c r="W265" i="38" a="1"/>
  <c r="W265" i="38" s="1"/>
  <c r="W635" i="38" a="1"/>
  <c r="W635" i="38" s="1"/>
  <c r="V862" i="38" a="1"/>
  <c r="V862" i="38" s="1"/>
  <c r="Y638" i="38" a="1"/>
  <c r="Y638" i="38" s="1"/>
  <c r="T214" i="38" a="1"/>
  <c r="T214" i="38" s="1"/>
  <c r="T426" i="38" a="1"/>
  <c r="T426" i="38" s="1"/>
  <c r="T803" i="38" a="1"/>
  <c r="T803" i="38" s="1"/>
  <c r="V434" i="38" a="1"/>
  <c r="V434" i="38" s="1"/>
  <c r="X816" i="38" a="1"/>
  <c r="X816" i="38" s="1"/>
  <c r="W629" i="38" a="1"/>
  <c r="W629" i="38" s="1"/>
  <c r="V801" i="38" a="1"/>
  <c r="V801" i="38" s="1"/>
  <c r="X561" i="38" a="1"/>
  <c r="X561" i="38" s="1"/>
  <c r="U321" i="38" a="1"/>
  <c r="U321" i="38" s="1"/>
  <c r="Y114" i="38" a="1"/>
  <c r="Y114" i="38" s="1"/>
  <c r="V8" i="38" a="1"/>
  <c r="V8" i="38" s="1"/>
  <c r="W18" i="38" a="1"/>
  <c r="W18" i="38" s="1"/>
  <c r="W292" i="38" a="1"/>
  <c r="W292" i="38" s="1"/>
  <c r="Y295" i="38" a="1"/>
  <c r="Y295" i="38" s="1"/>
  <c r="W53" i="38" a="1"/>
  <c r="W53" i="38" s="1"/>
  <c r="X907" i="38" a="1"/>
  <c r="X907" i="38" s="1"/>
  <c r="X107" i="38" a="1"/>
  <c r="X107" i="38" s="1"/>
  <c r="V148" i="38" a="1"/>
  <c r="V148" i="38" s="1"/>
  <c r="X819" i="38" a="1"/>
  <c r="X819" i="38" s="1"/>
  <c r="V929" i="38" a="1"/>
  <c r="V929" i="38" s="1"/>
  <c r="W685" i="38" a="1"/>
  <c r="W685" i="38" s="1"/>
  <c r="T620" i="38" a="1"/>
  <c r="T620" i="38" s="1"/>
  <c r="X1000" i="38" a="1"/>
  <c r="X1000" i="38" s="1"/>
  <c r="U348" i="38" a="1"/>
  <c r="U348" i="38" s="1"/>
  <c r="W537" i="38" a="1"/>
  <c r="W537" i="38" s="1"/>
  <c r="T366" i="38" a="1"/>
  <c r="T366" i="38" s="1"/>
  <c r="U359" i="38" a="1"/>
  <c r="U359" i="38" s="1"/>
  <c r="W405" i="38" a="1"/>
  <c r="W405" i="38" s="1"/>
  <c r="X109" i="38" a="1"/>
  <c r="X109" i="38" s="1"/>
  <c r="T815" i="38" a="1"/>
  <c r="T815" i="38" s="1"/>
  <c r="V138" i="38" a="1"/>
  <c r="V138" i="38" s="1"/>
  <c r="V285" i="38" a="1"/>
  <c r="V285" i="38" s="1"/>
  <c r="W1002" i="38" a="1"/>
  <c r="W1002" i="38" s="1"/>
  <c r="U618" i="38" a="1"/>
  <c r="U618" i="38" s="1"/>
  <c r="V254" i="38" a="1"/>
  <c r="V254" i="38" s="1"/>
  <c r="U375" i="38" a="1"/>
  <c r="U375" i="38" s="1"/>
  <c r="T248" i="38" a="1"/>
  <c r="T248" i="38" s="1"/>
  <c r="W29" i="38" a="1"/>
  <c r="W29" i="38" s="1"/>
  <c r="U66" i="38" a="1"/>
  <c r="U66" i="38" s="1"/>
  <c r="Y165" i="38" a="1"/>
  <c r="Y165" i="38" s="1"/>
  <c r="V811" i="38" a="1"/>
  <c r="V811" i="38" s="1"/>
  <c r="W336" i="38" a="1"/>
  <c r="W336" i="38" s="1"/>
  <c r="Y117" i="38" a="1"/>
  <c r="Y117" i="38" s="1"/>
  <c r="V955" i="38" a="1"/>
  <c r="V955" i="38" s="1"/>
  <c r="V836" i="38" a="1"/>
  <c r="V836" i="38" s="1"/>
  <c r="V232" i="38" a="1"/>
  <c r="V232" i="38" s="1"/>
  <c r="T442" i="38" a="1"/>
  <c r="T442" i="38" s="1"/>
  <c r="W45" i="38" a="1"/>
  <c r="W45" i="38" s="1"/>
  <c r="T864" i="38" a="1"/>
  <c r="T864" i="38" s="1"/>
  <c r="U741" i="38" a="1"/>
  <c r="U741" i="38" s="1"/>
  <c r="Y658" i="38" a="1"/>
  <c r="Y658" i="38" s="1"/>
  <c r="U513" i="38" a="1"/>
  <c r="U513" i="38" s="1"/>
  <c r="X263" i="38" a="1"/>
  <c r="X263" i="38" s="1"/>
  <c r="U21" i="38" a="1"/>
  <c r="U21" i="38" s="1"/>
  <c r="W591" i="38" a="1"/>
  <c r="W591" i="38" s="1"/>
  <c r="U154" i="38" a="1"/>
  <c r="U154" i="38" s="1"/>
  <c r="V409" i="38" a="1"/>
  <c r="V409" i="38" s="1"/>
  <c r="T723" i="38" a="1"/>
  <c r="T723" i="38" s="1"/>
  <c r="V459" i="38" a="1"/>
  <c r="V459" i="38" s="1"/>
  <c r="V868" i="38" a="1"/>
  <c r="V868" i="38" s="1"/>
  <c r="V621" i="38" a="1"/>
  <c r="V621" i="38" s="1"/>
  <c r="V917" i="38" a="1"/>
  <c r="V917" i="38" s="1"/>
  <c r="U908" i="38" a="1"/>
  <c r="U908" i="38" s="1"/>
  <c r="T925" i="38" a="1"/>
  <c r="T925" i="38" s="1"/>
  <c r="X304" i="38" a="1"/>
  <c r="X304" i="38" s="1"/>
  <c r="Y505" i="38" a="1"/>
  <c r="Y505" i="38" s="1"/>
  <c r="X678" i="38" a="1"/>
  <c r="X678" i="38" s="1"/>
  <c r="V890" i="38" a="1"/>
  <c r="V890" i="38" s="1"/>
  <c r="Y642" i="38" a="1"/>
  <c r="Y642" i="38" s="1"/>
  <c r="Y950" i="38" a="1"/>
  <c r="Y950" i="38" s="1"/>
  <c r="U758" i="38" a="1"/>
  <c r="U758" i="38" s="1"/>
  <c r="T431" i="38" a="1"/>
  <c r="T431" i="38" s="1"/>
  <c r="X798" i="38" a="1"/>
  <c r="X798" i="38" s="1"/>
  <c r="X606" i="38" a="1"/>
  <c r="X606" i="38" s="1"/>
  <c r="Y343" i="38" a="1"/>
  <c r="Y343" i="38" s="1"/>
  <c r="T151" i="38" a="1"/>
  <c r="T151" i="38" s="1"/>
  <c r="Y17" i="38" a="1"/>
  <c r="Y17" i="38" s="1"/>
  <c r="Y76" i="38" a="1"/>
  <c r="Y76" i="38" s="1"/>
  <c r="U779" i="38" a="1"/>
  <c r="U779" i="38" s="1"/>
  <c r="U23" i="38" a="1"/>
  <c r="U23" i="38" s="1"/>
  <c r="U184" i="38" a="1"/>
  <c r="U184" i="38" s="1"/>
  <c r="U897" i="38" a="1"/>
  <c r="U897" i="38" s="1"/>
  <c r="V937" i="38" a="1"/>
  <c r="V937" i="38" s="1"/>
  <c r="W580" i="38" a="1"/>
  <c r="W580" i="38" s="1"/>
  <c r="V384" i="38" a="1"/>
  <c r="V384" i="38" s="1"/>
  <c r="W692" i="38" a="1"/>
  <c r="W692" i="38" s="1"/>
  <c r="Y353" i="38" a="1"/>
  <c r="Y353" i="38" s="1"/>
  <c r="Y958" i="38" a="1"/>
  <c r="Y958" i="38" s="1"/>
  <c r="T326" i="38" a="1"/>
  <c r="T326" i="38" s="1"/>
  <c r="U509" i="38" a="1"/>
  <c r="U509" i="38" s="1"/>
  <c r="X904" i="38" a="1"/>
  <c r="X904" i="38" s="1"/>
  <c r="T700" i="38" a="1"/>
  <c r="T700" i="38" s="1"/>
  <c r="T420" i="38" a="1"/>
  <c r="T420" i="38" s="1"/>
  <c r="U83" i="38" a="1"/>
  <c r="U83" i="38" s="1"/>
  <c r="U307" i="38" a="1"/>
  <c r="U307" i="38" s="1"/>
  <c r="W604" i="38" a="1"/>
  <c r="W604" i="38" s="1"/>
  <c r="X408" i="38" a="1"/>
  <c r="X408" i="38" s="1"/>
  <c r="V905" i="38" a="1"/>
  <c r="V905" i="38" s="1"/>
  <c r="T744" i="38" a="1"/>
  <c r="T744" i="38" s="1"/>
  <c r="W593" i="38" a="1"/>
  <c r="W593" i="38" s="1"/>
  <c r="W508" i="38" a="1"/>
  <c r="W508" i="38" s="1"/>
  <c r="U953" i="38" a="1"/>
  <c r="U953" i="38" s="1"/>
  <c r="U193" i="38" a="1"/>
  <c r="U193" i="38" s="1"/>
  <c r="X910" i="38" a="1"/>
  <c r="X910" i="38" s="1"/>
  <c r="W654" i="38" a="1"/>
  <c r="W654" i="38" s="1"/>
  <c r="W627" i="38" a="1"/>
  <c r="W627" i="38" s="1"/>
  <c r="U659" i="38" a="1"/>
  <c r="U659" i="38" s="1"/>
  <c r="U65" i="38" a="1"/>
  <c r="U65" i="38" s="1"/>
  <c r="X58" i="38" a="1"/>
  <c r="X58" i="38" s="1"/>
  <c r="U553" i="38" a="1"/>
  <c r="U553" i="38" s="1"/>
  <c r="V253" i="38" a="1"/>
  <c r="V253" i="38" s="1"/>
  <c r="T134" i="38" a="1"/>
  <c r="T134" i="38" s="1"/>
  <c r="X12" i="38" a="1"/>
  <c r="X12" i="38" s="1"/>
  <c r="W242" i="38" a="1"/>
  <c r="W242" i="38" s="1"/>
  <c r="T82" i="38" a="1"/>
  <c r="T82" i="38" s="1"/>
  <c r="X804" i="38" a="1"/>
  <c r="X804" i="38" s="1"/>
  <c r="U575" i="38" a="1"/>
  <c r="U575" i="38" s="1"/>
  <c r="T923" i="38" a="1"/>
  <c r="T923" i="38" s="1"/>
  <c r="T726" i="38" a="1"/>
  <c r="T726" i="38" s="1"/>
  <c r="T799" i="38" a="1"/>
  <c r="T799" i="38" s="1"/>
  <c r="X588" i="38" a="1"/>
  <c r="X588" i="38" s="1"/>
  <c r="T829" i="38" a="1"/>
  <c r="T829" i="38" s="1"/>
  <c r="V445" i="38" a="1"/>
  <c r="V445" i="38" s="1"/>
  <c r="V613" i="38" a="1"/>
  <c r="V613" i="38" s="1"/>
  <c r="U903" i="38" a="1"/>
  <c r="U903" i="38" s="1"/>
  <c r="U155" i="38" a="1"/>
  <c r="U155" i="38" s="1"/>
  <c r="X847" i="38" a="1"/>
  <c r="X847" i="38" s="1"/>
  <c r="X495" i="38" a="1"/>
  <c r="X495" i="38" s="1"/>
  <c r="V191" i="38" a="1"/>
  <c r="V191" i="38" s="1"/>
  <c r="T993" i="38" a="1"/>
  <c r="T993" i="38" s="1"/>
  <c r="U501" i="38" a="1"/>
  <c r="U501" i="38" s="1"/>
  <c r="V844" i="38" a="1"/>
  <c r="V844" i="38" s="1"/>
  <c r="X372" i="38" a="1"/>
  <c r="X372" i="38" s="1"/>
  <c r="U189" i="38" a="1"/>
  <c r="U189" i="38" s="1"/>
  <c r="U680" i="38" a="1"/>
  <c r="U680" i="38" s="1"/>
  <c r="W529" i="38" a="1"/>
  <c r="W529" i="38" s="1"/>
  <c r="T129" i="38" a="1"/>
  <c r="T129" i="38" s="1"/>
  <c r="Y622" i="38" a="1"/>
  <c r="Y622" i="38" s="1"/>
  <c r="X595" i="38" a="1"/>
  <c r="X595" i="38" s="1"/>
  <c r="V137" i="38" a="1"/>
  <c r="V137" i="38" s="1"/>
  <c r="U240" i="38" a="1"/>
  <c r="U240" i="38" s="1"/>
  <c r="X842" i="38" a="1"/>
  <c r="X842" i="38" s="1"/>
  <c r="Y166" i="38" a="1"/>
  <c r="Y166" i="38" s="1"/>
  <c r="V282" i="38" a="1"/>
  <c r="V282" i="38" s="1"/>
  <c r="V279" i="38" a="1"/>
  <c r="V279" i="38" s="1"/>
  <c r="U517" i="38" a="1"/>
  <c r="U517" i="38" s="1"/>
  <c r="T556" i="38" a="1"/>
  <c r="T556" i="38" s="1"/>
  <c r="V222" i="38" a="1"/>
  <c r="V222" i="38" s="1"/>
  <c r="Y175" i="38" a="1"/>
  <c r="Y175" i="38" s="1"/>
  <c r="U170" i="38" a="1"/>
  <c r="U170" i="38" s="1"/>
  <c r="V272" i="38" a="1"/>
  <c r="V272" i="38" s="1"/>
  <c r="Y581" i="38" a="1"/>
  <c r="Y581" i="38" s="1"/>
  <c r="T427" i="38" a="1"/>
  <c r="T427" i="38" s="1"/>
  <c r="U483" i="38" a="1"/>
  <c r="U483" i="38" s="1"/>
  <c r="V37" i="38" a="1"/>
  <c r="V37" i="38" s="1"/>
  <c r="V19" i="38" a="1"/>
  <c r="V19" i="38" s="1"/>
  <c r="T915" i="38" a="1"/>
  <c r="T915" i="38" s="1"/>
  <c r="W543" i="38" a="1"/>
  <c r="W543" i="38" s="1"/>
  <c r="V211" i="38" a="1"/>
  <c r="V211" i="38" s="1"/>
  <c r="U769" i="38" a="1"/>
  <c r="U769" i="38" s="1"/>
  <c r="Y364" i="38" a="1"/>
  <c r="Y364" i="38" s="1"/>
  <c r="U329" i="38" a="1"/>
  <c r="U329" i="38" s="1"/>
  <c r="V653" i="38" a="1"/>
  <c r="V653" i="38" s="1"/>
  <c r="W289" i="38" a="1"/>
  <c r="W289" i="38" s="1"/>
  <c r="T782" i="38" a="1"/>
  <c r="T782" i="38" s="1"/>
  <c r="X105" i="38" a="1"/>
  <c r="X105" i="38" s="1"/>
  <c r="W630" i="38" a="1"/>
  <c r="W630" i="38" s="1"/>
  <c r="T906" i="38" a="1"/>
  <c r="T906" i="38" s="1"/>
  <c r="X89" i="38" a="1"/>
  <c r="X89" i="38" s="1"/>
  <c r="X998" i="38" a="1"/>
  <c r="X998" i="38" s="1"/>
  <c r="T806" i="38" a="1"/>
  <c r="T806" i="38" s="1"/>
  <c r="W178" i="38" a="1"/>
  <c r="W178" i="38" s="1"/>
  <c r="V663" i="38" a="1"/>
  <c r="V663" i="38" s="1"/>
  <c r="W663" i="38" a="1"/>
  <c r="W663" i="38" s="1"/>
  <c r="X663" i="38" a="1"/>
  <c r="X663" i="38" s="1"/>
  <c r="U663" i="38" a="1"/>
  <c r="U663" i="38" s="1"/>
  <c r="T663" i="38" a="1"/>
  <c r="T663" i="38" s="1"/>
  <c r="Y663" i="38" a="1"/>
  <c r="Y663" i="38" s="1"/>
  <c r="W994" i="38" a="1"/>
  <c r="W994" i="38" s="1"/>
  <c r="T994" i="38" a="1"/>
  <c r="T994" i="38" s="1"/>
  <c r="X994" i="38" a="1"/>
  <c r="X994" i="38" s="1"/>
  <c r="U994" i="38" a="1"/>
  <c r="U994" i="38" s="1"/>
  <c r="Y994" i="38" a="1"/>
  <c r="Y994" i="38" s="1"/>
  <c r="V994" i="38" a="1"/>
  <c r="V994" i="38" s="1"/>
  <c r="V496" i="38" a="1"/>
  <c r="V496" i="38" s="1"/>
  <c r="X496" i="38" a="1"/>
  <c r="X496" i="38" s="1"/>
  <c r="Y496" i="38" a="1"/>
  <c r="Y496" i="38" s="1"/>
  <c r="T496" i="38" a="1"/>
  <c r="T496" i="38" s="1"/>
  <c r="U496" i="38" a="1"/>
  <c r="U496" i="38" s="1"/>
  <c r="W496" i="38" a="1"/>
  <c r="W496" i="38" s="1"/>
  <c r="W123" i="38" a="1"/>
  <c r="W123" i="38" s="1"/>
  <c r="X123" i="38" a="1"/>
  <c r="X123" i="38" s="1"/>
  <c r="T123" i="38" a="1"/>
  <c r="T123" i="38" s="1"/>
  <c r="Y123" i="38" a="1"/>
  <c r="Y123" i="38" s="1"/>
  <c r="U123" i="38" a="1"/>
  <c r="U123" i="38" s="1"/>
  <c r="V123" i="38" a="1"/>
  <c r="V123" i="38" s="1"/>
  <c r="W160" i="38" a="1"/>
  <c r="W160" i="38" s="1"/>
  <c r="X160" i="38" a="1"/>
  <c r="X160" i="38" s="1"/>
  <c r="Y160" i="38" a="1"/>
  <c r="Y160" i="38" s="1"/>
  <c r="T160" i="38" a="1"/>
  <c r="T160" i="38" s="1"/>
  <c r="U160" i="38" a="1"/>
  <c r="U160" i="38" s="1"/>
  <c r="V160" i="38" a="1"/>
  <c r="V160" i="38" s="1"/>
  <c r="U989" i="38" a="1"/>
  <c r="U989" i="38" s="1"/>
  <c r="Y989" i="38" a="1"/>
  <c r="Y989" i="38" s="1"/>
  <c r="V989" i="38" a="1"/>
  <c r="V989" i="38" s="1"/>
  <c r="W989" i="38" a="1"/>
  <c r="W989" i="38" s="1"/>
  <c r="T989" i="38" a="1"/>
  <c r="T989" i="38" s="1"/>
  <c r="X989" i="38" a="1"/>
  <c r="X989" i="38" s="1"/>
  <c r="U171" i="38" a="1"/>
  <c r="U171" i="38" s="1"/>
  <c r="V171" i="38" a="1"/>
  <c r="V171" i="38" s="1"/>
  <c r="W171" i="38" a="1"/>
  <c r="W171" i="38" s="1"/>
  <c r="T171" i="38" a="1"/>
  <c r="T171" i="38" s="1"/>
  <c r="X171" i="38" a="1"/>
  <c r="X171" i="38" s="1"/>
  <c r="Y171" i="38" a="1"/>
  <c r="Y171" i="38" s="1"/>
  <c r="X650" i="38" a="1"/>
  <c r="X650" i="38" s="1"/>
  <c r="Y650" i="38" a="1"/>
  <c r="Y650" i="38" s="1"/>
  <c r="V650" i="38" a="1"/>
  <c r="V650" i="38" s="1"/>
  <c r="W650" i="38" a="1"/>
  <c r="W650" i="38" s="1"/>
  <c r="T650" i="38" a="1"/>
  <c r="T650" i="38" s="1"/>
  <c r="U650" i="38" a="1"/>
  <c r="U650" i="38" s="1"/>
  <c r="X87" i="38" a="1"/>
  <c r="X87" i="38" s="1"/>
  <c r="Y87" i="38" a="1"/>
  <c r="Y87" i="38" s="1"/>
  <c r="T87" i="38" a="1"/>
  <c r="T87" i="38" s="1"/>
  <c r="V87" i="38" a="1"/>
  <c r="V87" i="38" s="1"/>
  <c r="W87" i="38" a="1"/>
  <c r="W87" i="38" s="1"/>
  <c r="U87" i="38" a="1"/>
  <c r="U87" i="38" s="1"/>
  <c r="W970" i="38" a="1"/>
  <c r="W970" i="38" s="1"/>
  <c r="T970" i="38" a="1"/>
  <c r="T970" i="38" s="1"/>
  <c r="X970" i="38" a="1"/>
  <c r="X970" i="38" s="1"/>
  <c r="U970" i="38" a="1"/>
  <c r="U970" i="38" s="1"/>
  <c r="Y970" i="38" a="1"/>
  <c r="Y970" i="38" s="1"/>
  <c r="V970" i="38" a="1"/>
  <c r="V970" i="38" s="1"/>
  <c r="V164" i="38" a="1"/>
  <c r="V164" i="38" s="1"/>
  <c r="T164" i="38" a="1"/>
  <c r="T164" i="38" s="1"/>
  <c r="U164" i="38" a="1"/>
  <c r="U164" i="38" s="1"/>
  <c r="W164" i="38" a="1"/>
  <c r="W164" i="38" s="1"/>
  <c r="X164" i="38" a="1"/>
  <c r="X164" i="38" s="1"/>
  <c r="Y164" i="38" a="1"/>
  <c r="Y164" i="38" s="1"/>
  <c r="U558" i="38" a="1"/>
  <c r="U558" i="38" s="1"/>
  <c r="V558" i="38" a="1"/>
  <c r="V558" i="38" s="1"/>
  <c r="W558" i="38" a="1"/>
  <c r="W558" i="38" s="1"/>
  <c r="X558" i="38" a="1"/>
  <c r="X558" i="38" s="1"/>
  <c r="Y558" i="38" a="1"/>
  <c r="Y558" i="38" s="1"/>
  <c r="T558" i="38" a="1"/>
  <c r="T558" i="38" s="1"/>
  <c r="V269" i="38" a="1"/>
  <c r="V269" i="38" s="1"/>
  <c r="W269" i="38" a="1"/>
  <c r="W269" i="38" s="1"/>
  <c r="X269" i="38" a="1"/>
  <c r="X269" i="38" s="1"/>
  <c r="T269" i="38" a="1"/>
  <c r="T269" i="38" s="1"/>
  <c r="U269" i="38" a="1"/>
  <c r="U269" i="38" s="1"/>
  <c r="Y269" i="38" a="1"/>
  <c r="Y269" i="38" s="1"/>
  <c r="X163" i="38" a="1"/>
  <c r="X163" i="38" s="1"/>
  <c r="Y163" i="38" a="1"/>
  <c r="Y163" i="38" s="1"/>
  <c r="V163" i="38" a="1"/>
  <c r="V163" i="38" s="1"/>
  <c r="T163" i="38" a="1"/>
  <c r="T163" i="38" s="1"/>
  <c r="W163" i="38" a="1"/>
  <c r="W163" i="38" s="1"/>
  <c r="U163" i="38" a="1"/>
  <c r="U163" i="38" s="1"/>
  <c r="Y570" i="38" a="1"/>
  <c r="Y570" i="38" s="1"/>
  <c r="T570" i="38" a="1"/>
  <c r="T570" i="38" s="1"/>
  <c r="U570" i="38" a="1"/>
  <c r="U570" i="38" s="1"/>
  <c r="V570" i="38" a="1"/>
  <c r="V570" i="38" s="1"/>
  <c r="X570" i="38" a="1"/>
  <c r="X570" i="38" s="1"/>
  <c r="W570" i="38" a="1"/>
  <c r="W570" i="38" s="1"/>
  <c r="W116" i="38" a="1"/>
  <c r="W116" i="38" s="1"/>
  <c r="X116" i="38" a="1"/>
  <c r="X116" i="38" s="1"/>
  <c r="T116" i="38" a="1"/>
  <c r="T116" i="38" s="1"/>
  <c r="Y116" i="38" a="1"/>
  <c r="Y116" i="38" s="1"/>
  <c r="U116" i="38" a="1"/>
  <c r="U116" i="38" s="1"/>
  <c r="V116" i="38" a="1"/>
  <c r="V116" i="38" s="1"/>
  <c r="U939" i="38" a="1"/>
  <c r="U939" i="38" s="1"/>
  <c r="Y939" i="38" a="1"/>
  <c r="Y939" i="38" s="1"/>
  <c r="V939" i="38" a="1"/>
  <c r="V939" i="38" s="1"/>
  <c r="W939" i="38" a="1"/>
  <c r="W939" i="38" s="1"/>
  <c r="T939" i="38" a="1"/>
  <c r="T939" i="38" s="1"/>
  <c r="X939" i="38" a="1"/>
  <c r="X939" i="38" s="1"/>
  <c r="W592" i="38" a="1"/>
  <c r="W592" i="38" s="1"/>
  <c r="T592" i="38" a="1"/>
  <c r="T592" i="38" s="1"/>
  <c r="X592" i="38" a="1"/>
  <c r="X592" i="38" s="1"/>
  <c r="Y592" i="38" a="1"/>
  <c r="Y592" i="38" s="1"/>
  <c r="U592" i="38" a="1"/>
  <c r="U592" i="38" s="1"/>
  <c r="V592" i="38" a="1"/>
  <c r="V592" i="38" s="1"/>
  <c r="X881" i="38" a="1"/>
  <c r="X881" i="38" s="1"/>
  <c r="Y881" i="38" a="1"/>
  <c r="Y881" i="38" s="1"/>
  <c r="T881" i="38" a="1"/>
  <c r="T881" i="38" s="1"/>
  <c r="U881" i="38" a="1"/>
  <c r="U881" i="38" s="1"/>
  <c r="V881" i="38" a="1"/>
  <c r="V881" i="38" s="1"/>
  <c r="W881" i="38" a="1"/>
  <c r="W881" i="38" s="1"/>
  <c r="X583" i="38" a="1"/>
  <c r="X583" i="38" s="1"/>
  <c r="Y583" i="38" a="1"/>
  <c r="Y583" i="38" s="1"/>
  <c r="T583" i="38" a="1"/>
  <c r="T583" i="38" s="1"/>
  <c r="U583" i="38" a="1"/>
  <c r="U583" i="38" s="1"/>
  <c r="V583" i="38" a="1"/>
  <c r="V583" i="38" s="1"/>
  <c r="W583" i="38" a="1"/>
  <c r="W583" i="38" s="1"/>
  <c r="Y487" i="38" a="1"/>
  <c r="Y487" i="38" s="1"/>
  <c r="U487" i="38" a="1"/>
  <c r="U487" i="38" s="1"/>
  <c r="V487" i="38" a="1"/>
  <c r="V487" i="38" s="1"/>
  <c r="W487" i="38" a="1"/>
  <c r="W487" i="38" s="1"/>
  <c r="X487" i="38" a="1"/>
  <c r="X487" i="38" s="1"/>
  <c r="T487" i="38" a="1"/>
  <c r="T487" i="38" s="1"/>
  <c r="T572" i="38" a="1"/>
  <c r="T572" i="38" s="1"/>
  <c r="U572" i="38" a="1"/>
  <c r="U572" i="38" s="1"/>
  <c r="V572" i="38" a="1"/>
  <c r="V572" i="38" s="1"/>
  <c r="W572" i="38" a="1"/>
  <c r="W572" i="38" s="1"/>
  <c r="X572" i="38" a="1"/>
  <c r="X572" i="38" s="1"/>
  <c r="Y572" i="38" a="1"/>
  <c r="Y572" i="38" s="1"/>
  <c r="W736" i="38" a="1"/>
  <c r="W736" i="38" s="1"/>
  <c r="X736" i="38" a="1"/>
  <c r="X736" i="38" s="1"/>
  <c r="Y736" i="38" a="1"/>
  <c r="Y736" i="38" s="1"/>
  <c r="T736" i="38" a="1"/>
  <c r="T736" i="38" s="1"/>
  <c r="U736" i="38" a="1"/>
  <c r="U736" i="38" s="1"/>
  <c r="V736" i="38" a="1"/>
  <c r="V736" i="38" s="1"/>
  <c r="W294" i="38" a="1"/>
  <c r="W294" i="38" s="1"/>
  <c r="X294" i="38" a="1"/>
  <c r="X294" i="38" s="1"/>
  <c r="T294" i="38" a="1"/>
  <c r="T294" i="38" s="1"/>
  <c r="Y294" i="38" a="1"/>
  <c r="Y294" i="38" s="1"/>
  <c r="U294" i="38" a="1"/>
  <c r="U294" i="38" s="1"/>
  <c r="V294" i="38" a="1"/>
  <c r="V294" i="38" s="1"/>
  <c r="U694" i="38" a="1"/>
  <c r="U694" i="38" s="1"/>
  <c r="T694" i="38" a="1"/>
  <c r="T694" i="38" s="1"/>
  <c r="V694" i="38" a="1"/>
  <c r="V694" i="38" s="1"/>
  <c r="W694" i="38" a="1"/>
  <c r="W694" i="38" s="1"/>
  <c r="X694" i="38" a="1"/>
  <c r="X694" i="38" s="1"/>
  <c r="Y694" i="38" a="1"/>
  <c r="Y694" i="38" s="1"/>
  <c r="W147" i="38" a="1"/>
  <c r="W147" i="38" s="1"/>
  <c r="X147" i="38" a="1"/>
  <c r="X147" i="38" s="1"/>
  <c r="T147" i="38" a="1"/>
  <c r="T147" i="38" s="1"/>
  <c r="Y147" i="38" a="1"/>
  <c r="Y147" i="38" s="1"/>
  <c r="U147" i="38" a="1"/>
  <c r="U147" i="38" s="1"/>
  <c r="V147" i="38" a="1"/>
  <c r="V147" i="38" s="1"/>
  <c r="Y586" i="38" a="1"/>
  <c r="Y586" i="38" s="1"/>
  <c r="T586" i="38" a="1"/>
  <c r="T586" i="38" s="1"/>
  <c r="U586" i="38" a="1"/>
  <c r="U586" i="38" s="1"/>
  <c r="V586" i="38" a="1"/>
  <c r="V586" i="38" s="1"/>
  <c r="X586" i="38" a="1"/>
  <c r="X586" i="38" s="1"/>
  <c r="W586" i="38" a="1"/>
  <c r="W586" i="38" s="1"/>
  <c r="T573" i="38" a="1"/>
  <c r="T573" i="38" s="1"/>
  <c r="U573" i="38" a="1"/>
  <c r="U573" i="38" s="1"/>
  <c r="V573" i="38" a="1"/>
  <c r="V573" i="38" s="1"/>
  <c r="W573" i="38" a="1"/>
  <c r="W573" i="38" s="1"/>
  <c r="Y573" i="38" a="1"/>
  <c r="Y573" i="38" s="1"/>
  <c r="X573" i="38" a="1"/>
  <c r="X573" i="38" s="1"/>
  <c r="V130" i="38" a="1"/>
  <c r="V130" i="38" s="1"/>
  <c r="W130" i="38" a="1"/>
  <c r="W130" i="38" s="1"/>
  <c r="X130" i="38" a="1"/>
  <c r="X130" i="38" s="1"/>
  <c r="T130" i="38" a="1"/>
  <c r="T130" i="38" s="1"/>
  <c r="Y130" i="38" a="1"/>
  <c r="Y130" i="38" s="1"/>
  <c r="U130" i="38" a="1"/>
  <c r="U130" i="38" s="1"/>
  <c r="X301" i="38" a="1"/>
  <c r="X301" i="38" s="1"/>
  <c r="Y301" i="38" a="1"/>
  <c r="Y301" i="38" s="1"/>
  <c r="T301" i="38" a="1"/>
  <c r="T301" i="38" s="1"/>
  <c r="U301" i="38" a="1"/>
  <c r="U301" i="38" s="1"/>
  <c r="V301" i="38" a="1"/>
  <c r="V301" i="38" s="1"/>
  <c r="W301" i="38" a="1"/>
  <c r="W301" i="38" s="1"/>
  <c r="V876" i="38" a="1"/>
  <c r="V876" i="38" s="1"/>
  <c r="W876" i="38" a="1"/>
  <c r="W876" i="38" s="1"/>
  <c r="X876" i="38" a="1"/>
  <c r="X876" i="38" s="1"/>
  <c r="Y876" i="38" a="1"/>
  <c r="Y876" i="38" s="1"/>
  <c r="T876" i="38" a="1"/>
  <c r="T876" i="38" s="1"/>
  <c r="U876" i="38" a="1"/>
  <c r="U876" i="38" s="1"/>
  <c r="U124" i="38" a="1"/>
  <c r="U124" i="38" s="1"/>
  <c r="V124" i="38" a="1"/>
  <c r="V124" i="38" s="1"/>
  <c r="W124" i="38" a="1"/>
  <c r="W124" i="38" s="1"/>
  <c r="X124" i="38" a="1"/>
  <c r="X124" i="38" s="1"/>
  <c r="Y124" i="38" a="1"/>
  <c r="Y124" i="38" s="1"/>
  <c r="T124" i="38" a="1"/>
  <c r="T124" i="38" s="1"/>
  <c r="T611" i="38" a="1"/>
  <c r="T611" i="38" s="1"/>
  <c r="U611" i="38" a="1"/>
  <c r="U611" i="38" s="1"/>
  <c r="V611" i="38" a="1"/>
  <c r="V611" i="38" s="1"/>
  <c r="Y611" i="38" a="1"/>
  <c r="Y611" i="38" s="1"/>
  <c r="W611" i="38" a="1"/>
  <c r="W611" i="38" s="1"/>
  <c r="X611" i="38" a="1"/>
  <c r="X611" i="38" s="1"/>
  <c r="Y231" i="38" a="1"/>
  <c r="Y231" i="38" s="1"/>
  <c r="U231" i="38" a="1"/>
  <c r="U231" i="38" s="1"/>
  <c r="V231" i="38" a="1"/>
  <c r="V231" i="38" s="1"/>
  <c r="X231" i="38" a="1"/>
  <c r="X231" i="38" s="1"/>
  <c r="T231" i="38" a="1"/>
  <c r="T231" i="38" s="1"/>
  <c r="W231" i="38" a="1"/>
  <c r="W231" i="38" s="1"/>
  <c r="T879" i="38" a="1"/>
  <c r="T879" i="38" s="1"/>
  <c r="U879" i="38" a="1"/>
  <c r="U879" i="38" s="1"/>
  <c r="V879" i="38" a="1"/>
  <c r="V879" i="38" s="1"/>
  <c r="W879" i="38" a="1"/>
  <c r="W879" i="38" s="1"/>
  <c r="X879" i="38" a="1"/>
  <c r="X879" i="38" s="1"/>
  <c r="Y879" i="38" a="1"/>
  <c r="Y879" i="38" s="1"/>
  <c r="W701" i="38" a="1"/>
  <c r="W701" i="38" s="1"/>
  <c r="Y701" i="38" a="1"/>
  <c r="Y701" i="38" s="1"/>
  <c r="T701" i="38" a="1"/>
  <c r="T701" i="38" s="1"/>
  <c r="U701" i="38" a="1"/>
  <c r="U701" i="38" s="1"/>
  <c r="V701" i="38" a="1"/>
  <c r="V701" i="38" s="1"/>
  <c r="X701" i="38" a="1"/>
  <c r="X701" i="38" s="1"/>
  <c r="V721" i="38" a="1"/>
  <c r="V721" i="38" s="1"/>
  <c r="W721" i="38" a="1"/>
  <c r="W721" i="38" s="1"/>
  <c r="X721" i="38" a="1"/>
  <c r="X721" i="38" s="1"/>
  <c r="T721" i="38" a="1"/>
  <c r="T721" i="38" s="1"/>
  <c r="Y721" i="38" a="1"/>
  <c r="Y721" i="38" s="1"/>
  <c r="U721" i="38" a="1"/>
  <c r="U721" i="38" s="1"/>
  <c r="T492" i="38" a="1"/>
  <c r="T492" i="38" s="1"/>
  <c r="U492" i="38" a="1"/>
  <c r="U492" i="38" s="1"/>
  <c r="W492" i="38" a="1"/>
  <c r="W492" i="38" s="1"/>
  <c r="X492" i="38" a="1"/>
  <c r="X492" i="38" s="1"/>
  <c r="V492" i="38" a="1"/>
  <c r="V492" i="38" s="1"/>
  <c r="Y492" i="38" a="1"/>
  <c r="Y492" i="38" s="1"/>
  <c r="T772" i="38" a="1"/>
  <c r="T772" i="38" s="1"/>
  <c r="X772" i="38" a="1"/>
  <c r="X772" i="38" s="1"/>
  <c r="U772" i="38" a="1"/>
  <c r="U772" i="38" s="1"/>
  <c r="Y772" i="38" a="1"/>
  <c r="Y772" i="38" s="1"/>
  <c r="V772" i="38" a="1"/>
  <c r="V772" i="38" s="1"/>
  <c r="W772" i="38" a="1"/>
  <c r="W772" i="38" s="1"/>
  <c r="X25" i="38" a="1"/>
  <c r="X25" i="38" s="1"/>
  <c r="T25" i="38" a="1"/>
  <c r="T25" i="38" s="1"/>
  <c r="Y25" i="38" a="1"/>
  <c r="Y25" i="38" s="1"/>
  <c r="U25" i="38" a="1"/>
  <c r="U25" i="38" s="1"/>
  <c r="V25" i="38" a="1"/>
  <c r="V25" i="38" s="1"/>
  <c r="W25" i="38" a="1"/>
  <c r="W25" i="38" s="1"/>
  <c r="T144" i="38" a="1"/>
  <c r="T144" i="38" s="1"/>
  <c r="Y144" i="38" a="1"/>
  <c r="Y144" i="38" s="1"/>
  <c r="U144" i="38" a="1"/>
  <c r="U144" i="38" s="1"/>
  <c r="V144" i="38" a="1"/>
  <c r="V144" i="38" s="1"/>
  <c r="W144" i="38" a="1"/>
  <c r="W144" i="38" s="1"/>
  <c r="X144" i="38" a="1"/>
  <c r="X144" i="38" s="1"/>
  <c r="T788" i="38" a="1"/>
  <c r="T788" i="38" s="1"/>
  <c r="X788" i="38" a="1"/>
  <c r="X788" i="38" s="1"/>
  <c r="U788" i="38" a="1"/>
  <c r="U788" i="38" s="1"/>
  <c r="Y788" i="38" a="1"/>
  <c r="Y788" i="38" s="1"/>
  <c r="V788" i="38" a="1"/>
  <c r="V788" i="38" s="1"/>
  <c r="W788" i="38" a="1"/>
  <c r="W788" i="38" s="1"/>
  <c r="Y52" i="38" a="1"/>
  <c r="Y52" i="38" s="1"/>
  <c r="X52" i="38" a="1"/>
  <c r="X52" i="38" s="1"/>
  <c r="T52" i="38" a="1"/>
  <c r="T52" i="38" s="1"/>
  <c r="U52" i="38" a="1"/>
  <c r="U52" i="38" s="1"/>
  <c r="V52" i="38" a="1"/>
  <c r="V52" i="38" s="1"/>
  <c r="W52" i="38" a="1"/>
  <c r="W52" i="38" s="1"/>
  <c r="V120" i="38" a="1"/>
  <c r="V120" i="38" s="1"/>
  <c r="W120" i="38" a="1"/>
  <c r="W120" i="38" s="1"/>
  <c r="X120" i="38" a="1"/>
  <c r="X120" i="38" s="1"/>
  <c r="T120" i="38" a="1"/>
  <c r="T120" i="38" s="1"/>
  <c r="Y120" i="38" a="1"/>
  <c r="Y120" i="38" s="1"/>
  <c r="U120" i="38" a="1"/>
  <c r="U120" i="38" s="1"/>
  <c r="X150" i="38" a="1"/>
  <c r="X150" i="38" s="1"/>
  <c r="T150" i="38" a="1"/>
  <c r="T150" i="38" s="1"/>
  <c r="U150" i="38" a="1"/>
  <c r="U150" i="38" s="1"/>
  <c r="V150" i="38" a="1"/>
  <c r="V150" i="38" s="1"/>
  <c r="W150" i="38" a="1"/>
  <c r="W150" i="38" s="1"/>
  <c r="Y150" i="38" a="1"/>
  <c r="Y150" i="38" s="1"/>
  <c r="T776" i="38" a="1"/>
  <c r="T776" i="38" s="1"/>
  <c r="X776" i="38" a="1"/>
  <c r="X776" i="38" s="1"/>
  <c r="U776" i="38" a="1"/>
  <c r="U776" i="38" s="1"/>
  <c r="Y776" i="38" a="1"/>
  <c r="Y776" i="38" s="1"/>
  <c r="V776" i="38" a="1"/>
  <c r="V776" i="38" s="1"/>
  <c r="W776" i="38" a="1"/>
  <c r="W776" i="38" s="1"/>
  <c r="T830" i="38" a="1"/>
  <c r="T830" i="38" s="1"/>
  <c r="U830" i="38" a="1"/>
  <c r="U830" i="38" s="1"/>
  <c r="V830" i="38" a="1"/>
  <c r="V830" i="38" s="1"/>
  <c r="W830" i="38" a="1"/>
  <c r="W830" i="38" s="1"/>
  <c r="X830" i="38" a="1"/>
  <c r="X830" i="38" s="1"/>
  <c r="Y830" i="38" a="1"/>
  <c r="Y830" i="38" s="1"/>
  <c r="T448" i="38" a="1"/>
  <c r="T448" i="38" s="1"/>
  <c r="U448" i="38" a="1"/>
  <c r="U448" i="38" s="1"/>
  <c r="V448" i="38" a="1"/>
  <c r="V448" i="38" s="1"/>
  <c r="W448" i="38" a="1"/>
  <c r="W448" i="38" s="1"/>
  <c r="X448" i="38" a="1"/>
  <c r="X448" i="38" s="1"/>
  <c r="Y448" i="38" a="1"/>
  <c r="Y448" i="38" s="1"/>
  <c r="V249" i="38" a="1"/>
  <c r="V249" i="38" s="1"/>
  <c r="W249" i="38" a="1"/>
  <c r="W249" i="38" s="1"/>
  <c r="X249" i="38" a="1"/>
  <c r="X249" i="38" s="1"/>
  <c r="T249" i="38" a="1"/>
  <c r="T249" i="38" s="1"/>
  <c r="Y249" i="38" a="1"/>
  <c r="Y249" i="38" s="1"/>
  <c r="U249" i="38" a="1"/>
  <c r="U249" i="38" s="1"/>
  <c r="U672" i="38" a="1"/>
  <c r="U672" i="38" s="1"/>
  <c r="V672" i="38" a="1"/>
  <c r="V672" i="38" s="1"/>
  <c r="Y672" i="38" a="1"/>
  <c r="Y672" i="38" s="1"/>
  <c r="T672" i="38" a="1"/>
  <c r="T672" i="38" s="1"/>
  <c r="W672" i="38" a="1"/>
  <c r="W672" i="38" s="1"/>
  <c r="X672" i="38" a="1"/>
  <c r="X672" i="38" s="1"/>
  <c r="U921" i="38" a="1"/>
  <c r="U921" i="38" s="1"/>
  <c r="Y921" i="38" a="1"/>
  <c r="Y921" i="38" s="1"/>
  <c r="V921" i="38" a="1"/>
  <c r="V921" i="38" s="1"/>
  <c r="W921" i="38" a="1"/>
  <c r="W921" i="38" s="1"/>
  <c r="T921" i="38" a="1"/>
  <c r="T921" i="38" s="1"/>
  <c r="X921" i="38" a="1"/>
  <c r="X921" i="38" s="1"/>
  <c r="T167" i="38" a="1"/>
  <c r="T167" i="38" s="1"/>
  <c r="X167" i="38" a="1"/>
  <c r="X167" i="38" s="1"/>
  <c r="U167" i="38" a="1"/>
  <c r="U167" i="38" s="1"/>
  <c r="Y167" i="38" a="1"/>
  <c r="Y167" i="38" s="1"/>
  <c r="V167" i="38" a="1"/>
  <c r="V167" i="38" s="1"/>
  <c r="W167" i="38" a="1"/>
  <c r="W167" i="38" s="1"/>
  <c r="Y335" i="38" a="1"/>
  <c r="Y335" i="38" s="1"/>
  <c r="V335" i="38" a="1"/>
  <c r="V335" i="38" s="1"/>
  <c r="W335" i="38" a="1"/>
  <c r="W335" i="38" s="1"/>
  <c r="X335" i="38" a="1"/>
  <c r="X335" i="38" s="1"/>
  <c r="T335" i="38" a="1"/>
  <c r="T335" i="38" s="1"/>
  <c r="U335" i="38" a="1"/>
  <c r="U335" i="38" s="1"/>
  <c r="U297" i="38" a="1"/>
  <c r="U297" i="38" s="1"/>
  <c r="V297" i="38" a="1"/>
  <c r="V297" i="38" s="1"/>
  <c r="W297" i="38" a="1"/>
  <c r="W297" i="38" s="1"/>
  <c r="X297" i="38" a="1"/>
  <c r="X297" i="38" s="1"/>
  <c r="Y297" i="38" a="1"/>
  <c r="Y297" i="38" s="1"/>
  <c r="T297" i="38" a="1"/>
  <c r="T297" i="38" s="1"/>
  <c r="X32" i="38" a="1"/>
  <c r="X32" i="38" s="1"/>
  <c r="Y32" i="38" a="1"/>
  <c r="Y32" i="38" s="1"/>
  <c r="T32" i="38" a="1"/>
  <c r="T32" i="38" s="1"/>
  <c r="U32" i="38" a="1"/>
  <c r="U32" i="38" s="1"/>
  <c r="V32" i="38" a="1"/>
  <c r="V32" i="38" s="1"/>
  <c r="W32" i="38" a="1"/>
  <c r="W32" i="38" s="1"/>
  <c r="V480" i="38" a="1"/>
  <c r="V480" i="38" s="1"/>
  <c r="W480" i="38" a="1"/>
  <c r="W480" i="38" s="1"/>
  <c r="X480" i="38" a="1"/>
  <c r="X480" i="38" s="1"/>
  <c r="Y480" i="38" a="1"/>
  <c r="Y480" i="38" s="1"/>
  <c r="T480" i="38" a="1"/>
  <c r="T480" i="38" s="1"/>
  <c r="U480" i="38" a="1"/>
  <c r="U480" i="38" s="1"/>
  <c r="T764" i="38" a="1"/>
  <c r="T764" i="38" s="1"/>
  <c r="X764" i="38" a="1"/>
  <c r="X764" i="38" s="1"/>
  <c r="U764" i="38" a="1"/>
  <c r="U764" i="38" s="1"/>
  <c r="Y764" i="38" a="1"/>
  <c r="Y764" i="38" s="1"/>
  <c r="V764" i="38" a="1"/>
  <c r="V764" i="38" s="1"/>
  <c r="W764" i="38" a="1"/>
  <c r="W764" i="38" s="1"/>
  <c r="U979" i="38" a="1"/>
  <c r="U979" i="38" s="1"/>
  <c r="Y979" i="38" a="1"/>
  <c r="Y979" i="38" s="1"/>
  <c r="V979" i="38" a="1"/>
  <c r="V979" i="38" s="1"/>
  <c r="W979" i="38" a="1"/>
  <c r="W979" i="38" s="1"/>
  <c r="T979" i="38" a="1"/>
  <c r="T979" i="38" s="1"/>
  <c r="X979" i="38" a="1"/>
  <c r="X979" i="38" s="1"/>
  <c r="U893" i="38" a="1"/>
  <c r="U893" i="38" s="1"/>
  <c r="V893" i="38" a="1"/>
  <c r="V893" i="38" s="1"/>
  <c r="W893" i="38" a="1"/>
  <c r="W893" i="38" s="1"/>
  <c r="X893" i="38" a="1"/>
  <c r="X893" i="38" s="1"/>
  <c r="Y893" i="38" a="1"/>
  <c r="Y893" i="38" s="1"/>
  <c r="T893" i="38" a="1"/>
  <c r="T893" i="38" s="1"/>
  <c r="W661" i="38" a="1"/>
  <c r="W661" i="38" s="1"/>
  <c r="X661" i="38" a="1"/>
  <c r="X661" i="38" s="1"/>
  <c r="T661" i="38" a="1"/>
  <c r="T661" i="38" s="1"/>
  <c r="Y661" i="38" a="1"/>
  <c r="Y661" i="38" s="1"/>
  <c r="V661" i="38" a="1"/>
  <c r="V661" i="38" s="1"/>
  <c r="U661" i="38" a="1"/>
  <c r="U661" i="38" s="1"/>
  <c r="T675" i="38" a="1"/>
  <c r="T675" i="38" s="1"/>
  <c r="Y675" i="38" a="1"/>
  <c r="Y675" i="38" s="1"/>
  <c r="W675" i="38" a="1"/>
  <c r="W675" i="38" s="1"/>
  <c r="X675" i="38" a="1"/>
  <c r="X675" i="38" s="1"/>
  <c r="U675" i="38" a="1"/>
  <c r="U675" i="38" s="1"/>
  <c r="V675" i="38" a="1"/>
  <c r="V675" i="38" s="1"/>
  <c r="W210" i="38" a="1"/>
  <c r="W210" i="38" s="1"/>
  <c r="X210" i="38" a="1"/>
  <c r="X210" i="38" s="1"/>
  <c r="T210" i="38" a="1"/>
  <c r="T210" i="38" s="1"/>
  <c r="Y210" i="38" a="1"/>
  <c r="Y210" i="38" s="1"/>
  <c r="V210" i="38" a="1"/>
  <c r="V210" i="38" s="1"/>
  <c r="U210" i="38" a="1"/>
  <c r="U210" i="38" s="1"/>
  <c r="T874" i="38" a="1"/>
  <c r="T874" i="38" s="1"/>
  <c r="U874" i="38" a="1"/>
  <c r="U874" i="38" s="1"/>
  <c r="V874" i="38" a="1"/>
  <c r="V874" i="38" s="1"/>
  <c r="W874" i="38" a="1"/>
  <c r="W874" i="38" s="1"/>
  <c r="X874" i="38" a="1"/>
  <c r="X874" i="38" s="1"/>
  <c r="Y874" i="38" a="1"/>
  <c r="Y874" i="38" s="1"/>
  <c r="U1001" i="38" a="1"/>
  <c r="U1001" i="38" s="1"/>
  <c r="Y1001" i="38" a="1"/>
  <c r="Y1001" i="38" s="1"/>
  <c r="V1001" i="38" a="1"/>
  <c r="V1001" i="38" s="1"/>
  <c r="W1001" i="38" a="1"/>
  <c r="W1001" i="38" s="1"/>
  <c r="T1001" i="38" a="1"/>
  <c r="T1001" i="38" s="1"/>
  <c r="X1001" i="38" a="1"/>
  <c r="X1001" i="38" s="1"/>
  <c r="V7" i="38" a="1"/>
  <c r="V7" i="38" s="1"/>
  <c r="W7" i="38" a="1"/>
  <c r="W7" i="38" s="1"/>
  <c r="T7" i="38" a="1"/>
  <c r="T7" i="38" s="1"/>
  <c r="X7" i="38" a="1"/>
  <c r="X7" i="38" s="1"/>
  <c r="U7" i="38" a="1"/>
  <c r="U7" i="38" s="1"/>
  <c r="Y7" i="38" a="1"/>
  <c r="Y7" i="38" s="1"/>
  <c r="T822" i="38" a="1"/>
  <c r="T822" i="38" s="1"/>
  <c r="U822" i="38" a="1"/>
  <c r="U822" i="38" s="1"/>
  <c r="V822" i="38" a="1"/>
  <c r="V822" i="38" s="1"/>
  <c r="W822" i="38" a="1"/>
  <c r="W822" i="38" s="1"/>
  <c r="X822" i="38" a="1"/>
  <c r="X822" i="38" s="1"/>
  <c r="Y822" i="38" a="1"/>
  <c r="Y822" i="38" s="1"/>
  <c r="V28" i="38" a="1"/>
  <c r="V28" i="38" s="1"/>
  <c r="W28" i="38" a="1"/>
  <c r="W28" i="38" s="1"/>
  <c r="X28" i="38" a="1"/>
  <c r="X28" i="38" s="1"/>
  <c r="Y28" i="38" a="1"/>
  <c r="Y28" i="38" s="1"/>
  <c r="T28" i="38" a="1"/>
  <c r="T28" i="38" s="1"/>
  <c r="U28" i="38" a="1"/>
  <c r="U28" i="38" s="1"/>
  <c r="W320" i="38" a="1"/>
  <c r="W320" i="38" s="1"/>
  <c r="T320" i="38" a="1"/>
  <c r="T320" i="38" s="1"/>
  <c r="U320" i="38" a="1"/>
  <c r="U320" i="38" s="1"/>
  <c r="V320" i="38" a="1"/>
  <c r="V320" i="38" s="1"/>
  <c r="Y320" i="38" a="1"/>
  <c r="Y320" i="38" s="1"/>
  <c r="X320" i="38" a="1"/>
  <c r="X320" i="38" s="1"/>
  <c r="Y488" i="38" a="1"/>
  <c r="Y488" i="38" s="1"/>
  <c r="U488" i="38" a="1"/>
  <c r="U488" i="38" s="1"/>
  <c r="V488" i="38" a="1"/>
  <c r="V488" i="38" s="1"/>
  <c r="T488" i="38" a="1"/>
  <c r="T488" i="38" s="1"/>
  <c r="W488" i="38" a="1"/>
  <c r="W488" i="38" s="1"/>
  <c r="X488" i="38" a="1"/>
  <c r="X488" i="38" s="1"/>
  <c r="W984" i="38" a="1"/>
  <c r="W984" i="38" s="1"/>
  <c r="T984" i="38" a="1"/>
  <c r="T984" i="38" s="1"/>
  <c r="X984" i="38" a="1"/>
  <c r="X984" i="38" s="1"/>
  <c r="U984" i="38" a="1"/>
  <c r="U984" i="38" s="1"/>
  <c r="Y984" i="38" a="1"/>
  <c r="Y984" i="38" s="1"/>
  <c r="V984" i="38" a="1"/>
  <c r="V984" i="38" s="1"/>
  <c r="W528" i="38" a="1"/>
  <c r="W528" i="38" s="1"/>
  <c r="Y528" i="38" a="1"/>
  <c r="Y528" i="38" s="1"/>
  <c r="T528" i="38" a="1"/>
  <c r="T528" i="38" s="1"/>
  <c r="U528" i="38" a="1"/>
  <c r="U528" i="38" s="1"/>
  <c r="X528" i="38" a="1"/>
  <c r="X528" i="38" s="1"/>
  <c r="V528" i="38" a="1"/>
  <c r="V528" i="38" s="1"/>
  <c r="X837" i="38" a="1"/>
  <c r="X837" i="38" s="1"/>
  <c r="Y837" i="38" a="1"/>
  <c r="Y837" i="38" s="1"/>
  <c r="T837" i="38" a="1"/>
  <c r="T837" i="38" s="1"/>
  <c r="U837" i="38" a="1"/>
  <c r="U837" i="38" s="1"/>
  <c r="V837" i="38" a="1"/>
  <c r="V837" i="38" s="1"/>
  <c r="W837" i="38" a="1"/>
  <c r="W837" i="38" s="1"/>
  <c r="W610" i="38" a="1"/>
  <c r="W610" i="38" s="1"/>
  <c r="Y610" i="38" a="1"/>
  <c r="Y610" i="38" s="1"/>
  <c r="V610" i="38" a="1"/>
  <c r="V610" i="38" s="1"/>
  <c r="X610" i="38" a="1"/>
  <c r="X610" i="38" s="1"/>
  <c r="T610" i="38" a="1"/>
  <c r="T610" i="38" s="1"/>
  <c r="U610" i="38" a="1"/>
  <c r="U610" i="38" s="1"/>
  <c r="W35" i="38" a="1"/>
  <c r="W35" i="38" s="1"/>
  <c r="X35" i="38" a="1"/>
  <c r="X35" i="38" s="1"/>
  <c r="Y35" i="38" a="1"/>
  <c r="Y35" i="38" s="1"/>
  <c r="T35" i="38" a="1"/>
  <c r="T35" i="38" s="1"/>
  <c r="U35" i="38" a="1"/>
  <c r="U35" i="38" s="1"/>
  <c r="V35" i="38" a="1"/>
  <c r="V35" i="38" s="1"/>
  <c r="T90" i="38" a="1"/>
  <c r="T90" i="38" s="1"/>
  <c r="U90" i="38" a="1"/>
  <c r="U90" i="38" s="1"/>
  <c r="W90" i="38" a="1"/>
  <c r="W90" i="38" s="1"/>
  <c r="X90" i="38" a="1"/>
  <c r="X90" i="38" s="1"/>
  <c r="V90" i="38" a="1"/>
  <c r="V90" i="38" s="1"/>
  <c r="Y90" i="38" a="1"/>
  <c r="Y90" i="38" s="1"/>
  <c r="T555" i="38" a="1"/>
  <c r="T555" i="38" s="1"/>
  <c r="U555" i="38" a="1"/>
  <c r="U555" i="38" s="1"/>
  <c r="V555" i="38" a="1"/>
  <c r="V555" i="38" s="1"/>
  <c r="X555" i="38" a="1"/>
  <c r="X555" i="38" s="1"/>
  <c r="W555" i="38" a="1"/>
  <c r="W555" i="38" s="1"/>
  <c r="Y555" i="38" a="1"/>
  <c r="Y555" i="38" s="1"/>
  <c r="V362" i="38" a="1"/>
  <c r="V362" i="38" s="1"/>
  <c r="W362" i="38" a="1"/>
  <c r="W362" i="38" s="1"/>
  <c r="X362" i="38" a="1"/>
  <c r="X362" i="38" s="1"/>
  <c r="Y362" i="38" a="1"/>
  <c r="Y362" i="38" s="1"/>
  <c r="T362" i="38" a="1"/>
  <c r="T362" i="38" s="1"/>
  <c r="U362" i="38" a="1"/>
  <c r="U362" i="38" s="1"/>
  <c r="U892" i="38" a="1"/>
  <c r="U892" i="38" s="1"/>
  <c r="V892" i="38" a="1"/>
  <c r="V892" i="38" s="1"/>
  <c r="W892" i="38" a="1"/>
  <c r="W892" i="38" s="1"/>
  <c r="X892" i="38" a="1"/>
  <c r="X892" i="38" s="1"/>
  <c r="Y892" i="38" a="1"/>
  <c r="Y892" i="38" s="1"/>
  <c r="T892" i="38" a="1"/>
  <c r="T892" i="38" s="1"/>
  <c r="V142" i="38" a="1"/>
  <c r="V142" i="38" s="1"/>
  <c r="Y142" i="38" a="1"/>
  <c r="Y142" i="38" s="1"/>
  <c r="T142" i="38" a="1"/>
  <c r="T142" i="38" s="1"/>
  <c r="U142" i="38" a="1"/>
  <c r="U142" i="38" s="1"/>
  <c r="W142" i="38" a="1"/>
  <c r="W142" i="38" s="1"/>
  <c r="X142" i="38" a="1"/>
  <c r="X142" i="38" s="1"/>
  <c r="W695" i="38" a="1"/>
  <c r="W695" i="38" s="1"/>
  <c r="U695" i="38" a="1"/>
  <c r="U695" i="38" s="1"/>
  <c r="V695" i="38" a="1"/>
  <c r="V695" i="38" s="1"/>
  <c r="X695" i="38" a="1"/>
  <c r="X695" i="38" s="1"/>
  <c r="Y695" i="38" a="1"/>
  <c r="Y695" i="38" s="1"/>
  <c r="T695" i="38" a="1"/>
  <c r="T695" i="38" s="1"/>
  <c r="Y327" i="38" a="1"/>
  <c r="Y327" i="38" s="1"/>
  <c r="T327" i="38" a="1"/>
  <c r="T327" i="38" s="1"/>
  <c r="U327" i="38" a="1"/>
  <c r="U327" i="38" s="1"/>
  <c r="V327" i="38" a="1"/>
  <c r="V327" i="38" s="1"/>
  <c r="W327" i="38" a="1"/>
  <c r="W327" i="38" s="1"/>
  <c r="X327" i="38" a="1"/>
  <c r="X327" i="38" s="1"/>
  <c r="T843" i="38" a="1"/>
  <c r="T843" i="38" s="1"/>
  <c r="U843" i="38" a="1"/>
  <c r="U843" i="38" s="1"/>
  <c r="V843" i="38" a="1"/>
  <c r="V843" i="38" s="1"/>
  <c r="W843" i="38" a="1"/>
  <c r="W843" i="38" s="1"/>
  <c r="X843" i="38" a="1"/>
  <c r="X843" i="38" s="1"/>
  <c r="Y843" i="38" a="1"/>
  <c r="Y843" i="38" s="1"/>
  <c r="Y49" i="38" a="1"/>
  <c r="Y49" i="38" s="1"/>
  <c r="T49" i="38" a="1"/>
  <c r="T49" i="38" s="1"/>
  <c r="U49" i="38" a="1"/>
  <c r="U49" i="38" s="1"/>
  <c r="V49" i="38" a="1"/>
  <c r="V49" i="38" s="1"/>
  <c r="W49" i="38" a="1"/>
  <c r="W49" i="38" s="1"/>
  <c r="X49" i="38" a="1"/>
  <c r="X49" i="38" s="1"/>
  <c r="U197" i="38" a="1"/>
  <c r="U197" i="38" s="1"/>
  <c r="Y197" i="38" a="1"/>
  <c r="Y197" i="38" s="1"/>
  <c r="V197" i="38" a="1"/>
  <c r="V197" i="38" s="1"/>
  <c r="T197" i="38" a="1"/>
  <c r="T197" i="38" s="1"/>
  <c r="W197" i="38" a="1"/>
  <c r="W197" i="38" s="1"/>
  <c r="X197" i="38" a="1"/>
  <c r="X197" i="38" s="1"/>
  <c r="T435" i="38" a="1"/>
  <c r="T435" i="38" s="1"/>
  <c r="U435" i="38" a="1"/>
  <c r="U435" i="38" s="1"/>
  <c r="V435" i="38" a="1"/>
  <c r="V435" i="38" s="1"/>
  <c r="W435" i="38" a="1"/>
  <c r="W435" i="38" s="1"/>
  <c r="X435" i="38" a="1"/>
  <c r="X435" i="38" s="1"/>
  <c r="Y435" i="38" a="1"/>
  <c r="Y435" i="38" s="1"/>
  <c r="X382" i="38" a="1"/>
  <c r="X382" i="38" s="1"/>
  <c r="Y382" i="38" a="1"/>
  <c r="Y382" i="38" s="1"/>
  <c r="T382" i="38" a="1"/>
  <c r="T382" i="38" s="1"/>
  <c r="V382" i="38" a="1"/>
  <c r="V382" i="38" s="1"/>
  <c r="U382" i="38" a="1"/>
  <c r="U382" i="38" s="1"/>
  <c r="W382" i="38" a="1"/>
  <c r="W382" i="38" s="1"/>
  <c r="X99" i="38" a="1"/>
  <c r="X99" i="38" s="1"/>
  <c r="Y99" i="38" a="1"/>
  <c r="Y99" i="38" s="1"/>
  <c r="T99" i="38" a="1"/>
  <c r="T99" i="38" s="1"/>
  <c r="U99" i="38" a="1"/>
  <c r="U99" i="38" s="1"/>
  <c r="V99" i="38" a="1"/>
  <c r="V99" i="38" s="1"/>
  <c r="W99" i="38" a="1"/>
  <c r="W99" i="38" s="1"/>
  <c r="X24" i="38" a="1"/>
  <c r="X24" i="38" s="1"/>
  <c r="Y24" i="38" a="1"/>
  <c r="Y24" i="38" s="1"/>
  <c r="T24" i="38" a="1"/>
  <c r="T24" i="38" s="1"/>
  <c r="U24" i="38" a="1"/>
  <c r="U24" i="38" s="1"/>
  <c r="V24" i="38" a="1"/>
  <c r="V24" i="38" s="1"/>
  <c r="W24" i="38" a="1"/>
  <c r="W24" i="38" s="1"/>
  <c r="W302" i="38" a="1"/>
  <c r="W302" i="38" s="1"/>
  <c r="X302" i="38" a="1"/>
  <c r="X302" i="38" s="1"/>
  <c r="T302" i="38" a="1"/>
  <c r="T302" i="38" s="1"/>
  <c r="Y302" i="38" a="1"/>
  <c r="Y302" i="38" s="1"/>
  <c r="U302" i="38" a="1"/>
  <c r="U302" i="38" s="1"/>
  <c r="V302" i="38" a="1"/>
  <c r="V302" i="38" s="1"/>
  <c r="Y368" i="38" a="1"/>
  <c r="Y368" i="38" s="1"/>
  <c r="T368" i="38" a="1"/>
  <c r="T368" i="38" s="1"/>
  <c r="U368" i="38" a="1"/>
  <c r="U368" i="38" s="1"/>
  <c r="W368" i="38" a="1"/>
  <c r="W368" i="38" s="1"/>
  <c r="V368" i="38" a="1"/>
  <c r="V368" i="38" s="1"/>
  <c r="X368" i="38" a="1"/>
  <c r="X368" i="38" s="1"/>
  <c r="U656" i="38" a="1"/>
  <c r="U656" i="38" s="1"/>
  <c r="V656" i="38" a="1"/>
  <c r="V656" i="38" s="1"/>
  <c r="W656" i="38" a="1"/>
  <c r="W656" i="38" s="1"/>
  <c r="Y656" i="38" a="1"/>
  <c r="Y656" i="38" s="1"/>
  <c r="T656" i="38" a="1"/>
  <c r="T656" i="38" s="1"/>
  <c r="X656" i="38" a="1"/>
  <c r="X656" i="38" s="1"/>
  <c r="X861" i="38" a="1"/>
  <c r="X861" i="38" s="1"/>
  <c r="Y861" i="38" a="1"/>
  <c r="Y861" i="38" s="1"/>
  <c r="T861" i="38" a="1"/>
  <c r="T861" i="38" s="1"/>
  <c r="U861" i="38" a="1"/>
  <c r="U861" i="38" s="1"/>
  <c r="V861" i="38" a="1"/>
  <c r="V861" i="38" s="1"/>
  <c r="W861" i="38" a="1"/>
  <c r="W861" i="38" s="1"/>
  <c r="X857" i="38" a="1"/>
  <c r="X857" i="38" s="1"/>
  <c r="Y857" i="38" a="1"/>
  <c r="Y857" i="38" s="1"/>
  <c r="T857" i="38" a="1"/>
  <c r="T857" i="38" s="1"/>
  <c r="U857" i="38" a="1"/>
  <c r="U857" i="38" s="1"/>
  <c r="V857" i="38" a="1"/>
  <c r="V857" i="38" s="1"/>
  <c r="W857" i="38" a="1"/>
  <c r="W857" i="38" s="1"/>
  <c r="X587" i="38" a="1"/>
  <c r="X587" i="38" s="1"/>
  <c r="V478" i="38" a="1"/>
  <c r="V478" i="38" s="1"/>
  <c r="Y522" i="38" a="1"/>
  <c r="Y522" i="38" s="1"/>
  <c r="U252" i="38" a="1"/>
  <c r="U252" i="38" s="1"/>
  <c r="Y356" i="38" a="1"/>
  <c r="Y356" i="38" s="1"/>
  <c r="T100" i="38" a="1"/>
  <c r="T100" i="38" s="1"/>
  <c r="W777" i="38" a="1"/>
  <c r="W777" i="38" s="1"/>
  <c r="W188" i="38" a="1"/>
  <c r="W188" i="38" s="1"/>
  <c r="T461" i="38" a="1"/>
  <c r="T461" i="38" s="1"/>
  <c r="Y550" i="38" a="1"/>
  <c r="Y550" i="38" s="1"/>
  <c r="T531" i="38" a="1"/>
  <c r="T531" i="38" s="1"/>
  <c r="W961" i="38" a="1"/>
  <c r="W961" i="38" s="1"/>
  <c r="Y753" i="38" a="1"/>
  <c r="Y753" i="38" s="1"/>
  <c r="X761" i="38" a="1"/>
  <c r="X761" i="38" s="1"/>
  <c r="Y316" i="38" a="1"/>
  <c r="Y316" i="38" s="1"/>
  <c r="W430" i="38" a="1"/>
  <c r="W430" i="38" s="1"/>
  <c r="U735" i="38" a="1"/>
  <c r="U735" i="38" s="1"/>
  <c r="W173" i="38" a="1"/>
  <c r="W173" i="38" s="1"/>
  <c r="Y371" i="38" a="1"/>
  <c r="Y371" i="38" s="1"/>
  <c r="U135" i="38" a="1"/>
  <c r="U135" i="38" s="1"/>
  <c r="T975" i="38" a="1"/>
  <c r="T975" i="38" s="1"/>
  <c r="V152" i="38" a="1"/>
  <c r="V152" i="38" s="1"/>
  <c r="T145" i="38" a="1"/>
  <c r="T145" i="38" s="1"/>
  <c r="X931" i="38" a="1"/>
  <c r="X931" i="38" s="1"/>
  <c r="U61" i="38" a="1"/>
  <c r="U61" i="38" s="1"/>
  <c r="Y396" i="38" a="1"/>
  <c r="Y396" i="38" s="1"/>
  <c r="U928" i="38" a="1"/>
  <c r="U928" i="38" s="1"/>
  <c r="T677" i="38" a="1"/>
  <c r="T677" i="38" s="1"/>
  <c r="W367" i="38" a="1"/>
  <c r="W367" i="38" s="1"/>
  <c r="Y286" i="38" a="1"/>
  <c r="Y286" i="38" s="1"/>
  <c r="W11" i="38" a="1"/>
  <c r="W11" i="38" s="1"/>
  <c r="Y30" i="38" a="1"/>
  <c r="Y30" i="38" s="1"/>
  <c r="X785" i="38" a="1"/>
  <c r="X785" i="38" s="1"/>
  <c r="X363" i="38" a="1"/>
  <c r="X363" i="38" s="1"/>
  <c r="X623" i="38" a="1"/>
  <c r="X623" i="38" s="1"/>
  <c r="V238" i="38" a="1"/>
  <c r="V238" i="38" s="1"/>
  <c r="W250" i="38" a="1"/>
  <c r="W250" i="38" s="1"/>
  <c r="V922" i="38" a="1"/>
  <c r="V922" i="38" s="1"/>
  <c r="W668" i="38" a="1"/>
  <c r="W668" i="38" s="1"/>
  <c r="V952" i="38" a="1"/>
  <c r="V952" i="38" s="1"/>
  <c r="V308" i="38" a="1"/>
  <c r="V308" i="38" s="1"/>
  <c r="Y596" i="38" a="1"/>
  <c r="Y596" i="38" s="1"/>
  <c r="T260" i="38" a="1"/>
  <c r="T260" i="38" s="1"/>
  <c r="W112" i="38" a="1"/>
  <c r="W112" i="38" s="1"/>
  <c r="Y417" i="38" a="1"/>
  <c r="Y417" i="38" s="1"/>
  <c r="X141" i="38" a="1"/>
  <c r="X141" i="38" s="1"/>
  <c r="X514" i="38" a="1"/>
  <c r="X514" i="38" s="1"/>
  <c r="V115" i="38" a="1"/>
  <c r="V115" i="38" s="1"/>
  <c r="U162" i="38" a="1"/>
  <c r="U162" i="38" s="1"/>
  <c r="W790" i="38" a="1"/>
  <c r="W790" i="38" s="1"/>
  <c r="Y635" i="38" a="1"/>
  <c r="Y635" i="38" s="1"/>
  <c r="U862" i="38" a="1"/>
  <c r="U862" i="38" s="1"/>
  <c r="W274" i="38" a="1"/>
  <c r="W274" i="38" s="1"/>
  <c r="Y214" i="38" a="1"/>
  <c r="Y214" i="38" s="1"/>
  <c r="Y426" i="38" a="1"/>
  <c r="Y426" i="38" s="1"/>
  <c r="W742" i="38" a="1"/>
  <c r="W742" i="38" s="1"/>
  <c r="U434" i="38" a="1"/>
  <c r="U434" i="38" s="1"/>
  <c r="V69" i="38" a="1"/>
  <c r="V69" i="38" s="1"/>
  <c r="U801" i="38" a="1"/>
  <c r="U801" i="38" s="1"/>
  <c r="W561" i="38" a="1"/>
  <c r="W561" i="38" s="1"/>
  <c r="V918" i="38" a="1"/>
  <c r="V918" i="38" s="1"/>
  <c r="T114" i="38" a="1"/>
  <c r="T114" i="38" s="1"/>
  <c r="U8" i="38" a="1"/>
  <c r="U8" i="38" s="1"/>
  <c r="W520" i="38" a="1"/>
  <c r="W520" i="38" s="1"/>
  <c r="V292" i="38" a="1"/>
  <c r="V292" i="38" s="1"/>
  <c r="X295" i="38" a="1"/>
  <c r="X295" i="38" s="1"/>
  <c r="V332" i="38" a="1"/>
  <c r="V332" i="38" s="1"/>
  <c r="W907" i="38" a="1"/>
  <c r="W907" i="38" s="1"/>
  <c r="V107" i="38" a="1"/>
  <c r="V107" i="38" s="1"/>
  <c r="Y838" i="38" a="1"/>
  <c r="Y838" i="38" s="1"/>
  <c r="W819" i="38" a="1"/>
  <c r="W819" i="38" s="1"/>
  <c r="Y929" i="38" a="1"/>
  <c r="Y929" i="38" s="1"/>
  <c r="U912" i="38" a="1"/>
  <c r="U912" i="38" s="1"/>
  <c r="X620" i="38" a="1"/>
  <c r="X620" i="38" s="1"/>
  <c r="T1000" i="38" a="1"/>
  <c r="T1000" i="38" s="1"/>
  <c r="W793" i="38" a="1"/>
  <c r="W793" i="38" s="1"/>
  <c r="V537" i="38" a="1"/>
  <c r="V537" i="38" s="1"/>
  <c r="Y366" i="38" a="1"/>
  <c r="Y366" i="38" s="1"/>
  <c r="V186" i="38" a="1"/>
  <c r="V186" i="38" s="1"/>
  <c r="T405" i="38" a="1"/>
  <c r="T405" i="38" s="1"/>
  <c r="T109" i="38" a="1"/>
  <c r="T109" i="38" s="1"/>
  <c r="Y475" i="38" a="1"/>
  <c r="Y475" i="38" s="1"/>
  <c r="U138" i="38" a="1"/>
  <c r="U138" i="38" s="1"/>
  <c r="X285" i="38" a="1"/>
  <c r="X285" i="38" s="1"/>
  <c r="Y810" i="38" a="1"/>
  <c r="Y810" i="38" s="1"/>
  <c r="X618" i="38" a="1"/>
  <c r="X618" i="38" s="1"/>
  <c r="U254" i="38" a="1"/>
  <c r="U254" i="38" s="1"/>
  <c r="T202" i="38" a="1"/>
  <c r="T202" i="38" s="1"/>
  <c r="Y248" i="38" a="1"/>
  <c r="Y248" i="38" s="1"/>
  <c r="V29" i="38" a="1"/>
  <c r="V29" i="38" s="1"/>
  <c r="X919" i="38" a="1"/>
  <c r="X919" i="38" s="1"/>
  <c r="W165" i="38" a="1"/>
  <c r="W165" i="38" s="1"/>
  <c r="U811" i="38" a="1"/>
  <c r="U811" i="38" s="1"/>
  <c r="Y835" i="38" a="1"/>
  <c r="Y835" i="38" s="1"/>
  <c r="T117" i="38" a="1"/>
  <c r="T117" i="38" s="1"/>
  <c r="Y955" i="38" a="1"/>
  <c r="Y955" i="38" s="1"/>
  <c r="Y476" i="38" a="1"/>
  <c r="Y476" i="38" s="1"/>
  <c r="U232" i="38" a="1"/>
  <c r="U232" i="38" s="1"/>
  <c r="Y442" i="38" a="1"/>
  <c r="Y442" i="38" s="1"/>
  <c r="U67" i="38" a="1"/>
  <c r="U67" i="38" s="1"/>
  <c r="Y864" i="38" a="1"/>
  <c r="Y864" i="38" s="1"/>
  <c r="Y741" i="38" a="1"/>
  <c r="Y741" i="38" s="1"/>
  <c r="U729" i="38" a="1"/>
  <c r="U729" i="38" s="1"/>
  <c r="T513" i="38" a="1"/>
  <c r="T513" i="38" s="1"/>
  <c r="W263" i="38" a="1"/>
  <c r="W263" i="38" s="1"/>
  <c r="V181" i="38" a="1"/>
  <c r="V181" i="38" s="1"/>
  <c r="T591" i="38" a="1"/>
  <c r="T591" i="38" s="1"/>
  <c r="T154" i="38" a="1"/>
  <c r="T154" i="38" s="1"/>
  <c r="W774" i="38" a="1"/>
  <c r="W774" i="38" s="1"/>
  <c r="X723" i="38" a="1"/>
  <c r="X723" i="38" s="1"/>
  <c r="Y459" i="38" a="1"/>
  <c r="Y459" i="38" s="1"/>
  <c r="Y324" i="38" a="1"/>
  <c r="Y324" i="38" s="1"/>
  <c r="U621" i="38" a="1"/>
  <c r="U621" i="38" s="1"/>
  <c r="Y917" i="38" a="1"/>
  <c r="Y917" i="38" s="1"/>
  <c r="X684" i="38" a="1"/>
  <c r="X684" i="38" s="1"/>
  <c r="W925" i="38" a="1"/>
  <c r="W925" i="38" s="1"/>
  <c r="W304" i="38" a="1"/>
  <c r="W304" i="38" s="1"/>
  <c r="X225" i="38" a="1"/>
  <c r="X225" i="38" s="1"/>
  <c r="W678" i="38" a="1"/>
  <c r="W678" i="38" s="1"/>
  <c r="U890" i="38" a="1"/>
  <c r="U890" i="38" s="1"/>
  <c r="X519" i="38" a="1"/>
  <c r="X519" i="38" s="1"/>
  <c r="U950" i="38" a="1"/>
  <c r="U950" i="38" s="1"/>
  <c r="X758" i="38" a="1"/>
  <c r="X758" i="38" s="1"/>
  <c r="X585" i="38" a="1"/>
  <c r="X585" i="38" s="1"/>
  <c r="W798" i="38" a="1"/>
  <c r="W798" i="38" s="1"/>
  <c r="T606" i="38" a="1"/>
  <c r="T606" i="38" s="1"/>
  <c r="X228" i="38" a="1"/>
  <c r="X228" i="38" s="1"/>
  <c r="V151" i="38" a="1"/>
  <c r="V151" i="38" s="1"/>
  <c r="T17" i="38" a="1"/>
  <c r="T17" i="38" s="1"/>
  <c r="V26" i="38" a="1"/>
  <c r="V26" i="38" s="1"/>
  <c r="X779" i="38" a="1"/>
  <c r="X779" i="38" s="1"/>
  <c r="Y23" i="38" a="1"/>
  <c r="Y23" i="38" s="1"/>
  <c r="Y14" i="38" a="1"/>
  <c r="Y14" i="38" s="1"/>
  <c r="T897" i="38" a="1"/>
  <c r="T897" i="38" s="1"/>
  <c r="Y937" i="38" a="1"/>
  <c r="Y937" i="38" s="1"/>
  <c r="Y632" i="38" a="1"/>
  <c r="Y632" i="38" s="1"/>
  <c r="W384" i="38" a="1"/>
  <c r="W384" i="38" s="1"/>
  <c r="V692" i="38" a="1"/>
  <c r="V692" i="38" s="1"/>
  <c r="Y751" i="38" a="1"/>
  <c r="Y751" i="38" s="1"/>
  <c r="U958" i="38" a="1"/>
  <c r="U958" i="38" s="1"/>
  <c r="Y326" i="38" a="1"/>
  <c r="Y326" i="38" s="1"/>
  <c r="Y867" i="38" a="1"/>
  <c r="Y867" i="38" s="1"/>
  <c r="W904" i="38" a="1"/>
  <c r="W904" i="38" s="1"/>
  <c r="X700" i="38" a="1"/>
  <c r="X700" i="38" s="1"/>
  <c r="T559" i="38" a="1"/>
  <c r="T559" i="38" s="1"/>
  <c r="T83" i="38" a="1"/>
  <c r="T83" i="38" s="1"/>
  <c r="T307" i="38" a="1"/>
  <c r="T307" i="38" s="1"/>
  <c r="W268" i="38" a="1"/>
  <c r="W268" i="38" s="1"/>
  <c r="W408" i="38" a="1"/>
  <c r="W408" i="38" s="1"/>
  <c r="U905" i="38" a="1"/>
  <c r="U905" i="38" s="1"/>
  <c r="Y284" i="38" a="1"/>
  <c r="Y284" i="38" s="1"/>
  <c r="T593" i="38" a="1"/>
  <c r="T593" i="38" s="1"/>
  <c r="U508" i="38" a="1"/>
  <c r="U508" i="38" s="1"/>
  <c r="X333" i="38" a="1"/>
  <c r="X333" i="38" s="1"/>
  <c r="X193" i="38" a="1"/>
  <c r="X193" i="38" s="1"/>
  <c r="W910" i="38" a="1"/>
  <c r="W910" i="38" s="1"/>
  <c r="Y807" i="38" a="1"/>
  <c r="Y807" i="38" s="1"/>
  <c r="Y627" i="38" a="1"/>
  <c r="Y627" i="38" s="1"/>
  <c r="Y659" i="38" a="1"/>
  <c r="Y659" i="38" s="1"/>
  <c r="X94" i="38" a="1"/>
  <c r="X94" i="38" s="1"/>
  <c r="W58" i="38" a="1"/>
  <c r="W58" i="38" s="1"/>
  <c r="T553" i="38" a="1"/>
  <c r="T553" i="38" s="1"/>
  <c r="W446" i="38" a="1"/>
  <c r="W446" i="38" s="1"/>
  <c r="W134" i="38" a="1"/>
  <c r="W134" i="38" s="1"/>
  <c r="W12" i="38" a="1"/>
  <c r="W12" i="38" s="1"/>
  <c r="U651" i="38" a="1"/>
  <c r="U651" i="38" s="1"/>
  <c r="Y82" i="38" a="1"/>
  <c r="Y82" i="38" s="1"/>
  <c r="W804" i="38" a="1"/>
  <c r="W804" i="38" s="1"/>
  <c r="W756" i="38" a="1"/>
  <c r="W756" i="38" s="1"/>
  <c r="W923" i="38" a="1"/>
  <c r="W923" i="38" s="1"/>
  <c r="Y726" i="38" a="1"/>
  <c r="Y726" i="38" s="1"/>
  <c r="U911" i="38" a="1"/>
  <c r="U911" i="38" s="1"/>
  <c r="W588" i="38" a="1"/>
  <c r="W588" i="38" s="1"/>
  <c r="Y829" i="38" a="1"/>
  <c r="Y829" i="38" s="1"/>
  <c r="Y172" i="38" a="1"/>
  <c r="Y172" i="38" s="1"/>
  <c r="U613" i="38" a="1"/>
  <c r="U613" i="38" s="1"/>
  <c r="T903" i="38" a="1"/>
  <c r="T903" i="38" s="1"/>
  <c r="W873" i="38" a="1"/>
  <c r="W873" i="38" s="1"/>
  <c r="W847" i="38" a="1"/>
  <c r="W847" i="38" s="1"/>
  <c r="V495" i="38" a="1"/>
  <c r="V495" i="38" s="1"/>
  <c r="V563" i="38" a="1"/>
  <c r="V563" i="38" s="1"/>
  <c r="W993" i="38" a="1"/>
  <c r="W993" i="38" s="1"/>
  <c r="T501" i="38" a="1"/>
  <c r="T501" i="38" s="1"/>
  <c r="V608" i="38" a="1"/>
  <c r="V608" i="38" s="1"/>
  <c r="W372" i="38" a="1"/>
  <c r="W372" i="38" s="1"/>
  <c r="X189" i="38" a="1"/>
  <c r="X189" i="38" s="1"/>
  <c r="Y412" i="38" a="1"/>
  <c r="Y412" i="38" s="1"/>
  <c r="V529" i="38" a="1"/>
  <c r="V529" i="38" s="1"/>
  <c r="X129" i="38" a="1"/>
  <c r="X129" i="38" s="1"/>
  <c r="X74" i="38" a="1"/>
  <c r="X74" i="38" s="1"/>
  <c r="W595" i="38" a="1"/>
  <c r="W595" i="38" s="1"/>
  <c r="U137" i="38" a="1"/>
  <c r="U137" i="38" s="1"/>
  <c r="X631" i="38" a="1"/>
  <c r="X631" i="38" s="1"/>
  <c r="W842" i="38" a="1"/>
  <c r="W842" i="38" s="1"/>
  <c r="X166" i="38" a="1"/>
  <c r="X166" i="38" s="1"/>
  <c r="Y850" i="38" a="1"/>
  <c r="Y850" i="38" s="1"/>
  <c r="Y279" i="38" a="1"/>
  <c r="Y279" i="38" s="1"/>
  <c r="T517" i="38" a="1"/>
  <c r="T517" i="38" s="1"/>
  <c r="X957" i="38" a="1"/>
  <c r="X957" i="38" s="1"/>
  <c r="U222" i="38" a="1"/>
  <c r="U222" i="38" s="1"/>
  <c r="X175" i="38" a="1"/>
  <c r="X175" i="38" s="1"/>
  <c r="V547" i="38" a="1"/>
  <c r="V547" i="38" s="1"/>
  <c r="U272" i="38" a="1"/>
  <c r="U272" i="38" s="1"/>
  <c r="X581" i="38" a="1"/>
  <c r="X581" i="38" s="1"/>
  <c r="Y866" i="38" a="1"/>
  <c r="Y866" i="38" s="1"/>
  <c r="T483" i="38" a="1"/>
  <c r="T483" i="38" s="1"/>
  <c r="U37" i="38" a="1"/>
  <c r="U37" i="38" s="1"/>
  <c r="T345" i="38" a="1"/>
  <c r="T345" i="38" s="1"/>
  <c r="W915" i="38" a="1"/>
  <c r="W915" i="38" s="1"/>
  <c r="V543" i="38" a="1"/>
  <c r="V543" i="38" s="1"/>
  <c r="V720" i="38" a="1"/>
  <c r="V720" i="38" s="1"/>
  <c r="X769" i="38" a="1"/>
  <c r="X769" i="38" s="1"/>
  <c r="X364" i="38" a="1"/>
  <c r="X364" i="38" s="1"/>
  <c r="W841" i="38" a="1"/>
  <c r="W841" i="38" s="1"/>
  <c r="Y653" i="38" a="1"/>
  <c r="Y653" i="38" s="1"/>
  <c r="V289" i="38" a="1"/>
  <c r="V289" i="38" s="1"/>
  <c r="Y859" i="38" a="1"/>
  <c r="Y859" i="38" s="1"/>
  <c r="V105" i="38" a="1"/>
  <c r="V105" i="38" s="1"/>
  <c r="T630" i="38" a="1"/>
  <c r="T630" i="38" s="1"/>
  <c r="U714" i="38" a="1"/>
  <c r="U714" i="38" s="1"/>
  <c r="V89" i="38" a="1"/>
  <c r="V89" i="38" s="1"/>
  <c r="T998" i="38" a="1"/>
  <c r="T998" i="38" s="1"/>
  <c r="U262" i="38" a="1"/>
  <c r="U262" i="38" s="1"/>
  <c r="V178" i="38" a="1"/>
  <c r="V178" i="38" s="1"/>
  <c r="W1004" i="38" a="1"/>
  <c r="W1004" i="38" s="1"/>
  <c r="T1004" i="38" a="1"/>
  <c r="T1004" i="38" s="1"/>
  <c r="X1004" i="38" a="1"/>
  <c r="X1004" i="38" s="1"/>
  <c r="U1004" i="38" a="1"/>
  <c r="U1004" i="38" s="1"/>
  <c r="Y1004" i="38" a="1"/>
  <c r="Y1004" i="38" s="1"/>
  <c r="V1004" i="38" a="1"/>
  <c r="V1004" i="38" s="1"/>
  <c r="X869" i="38" a="1"/>
  <c r="X869" i="38" s="1"/>
  <c r="Y869" i="38" a="1"/>
  <c r="Y869" i="38" s="1"/>
  <c r="T869" i="38" a="1"/>
  <c r="T869" i="38" s="1"/>
  <c r="U869" i="38" a="1"/>
  <c r="U869" i="38" s="1"/>
  <c r="V869" i="38" a="1"/>
  <c r="V869" i="38" s="1"/>
  <c r="W869" i="38" a="1"/>
  <c r="W869" i="38" s="1"/>
  <c r="U987" i="38" a="1"/>
  <c r="U987" i="38" s="1"/>
  <c r="Y987" i="38" a="1"/>
  <c r="Y987" i="38" s="1"/>
  <c r="V987" i="38" a="1"/>
  <c r="V987" i="38" s="1"/>
  <c r="W987" i="38" a="1"/>
  <c r="W987" i="38" s="1"/>
  <c r="T987" i="38" a="1"/>
  <c r="T987" i="38" s="1"/>
  <c r="X987" i="38" a="1"/>
  <c r="X987" i="38" s="1"/>
  <c r="W600" i="38" a="1"/>
  <c r="W600" i="38" s="1"/>
  <c r="T600" i="38" a="1"/>
  <c r="T600" i="38" s="1"/>
  <c r="X600" i="38" a="1"/>
  <c r="X600" i="38" s="1"/>
  <c r="Y600" i="38" a="1"/>
  <c r="Y600" i="38" s="1"/>
  <c r="U600" i="38" a="1"/>
  <c r="U600" i="38" s="1"/>
  <c r="V600" i="38" a="1"/>
  <c r="V600" i="38" s="1"/>
  <c r="V481" i="38" a="1"/>
  <c r="V481" i="38" s="1"/>
  <c r="W481" i="38" a="1"/>
  <c r="W481" i="38" s="1"/>
  <c r="Y481" i="38" a="1"/>
  <c r="Y481" i="38" s="1"/>
  <c r="T481" i="38" a="1"/>
  <c r="T481" i="38" s="1"/>
  <c r="X481" i="38" a="1"/>
  <c r="X481" i="38" s="1"/>
  <c r="U481" i="38" a="1"/>
  <c r="U481" i="38" s="1"/>
  <c r="Y521" i="38" a="1"/>
  <c r="Y521" i="38" s="1"/>
  <c r="T521" i="38" a="1"/>
  <c r="T521" i="38" s="1"/>
  <c r="U521" i="38" a="1"/>
  <c r="U521" i="38" s="1"/>
  <c r="V521" i="38" a="1"/>
  <c r="V521" i="38" s="1"/>
  <c r="W521" i="38" a="1"/>
  <c r="W521" i="38" s="1"/>
  <c r="X521" i="38" a="1"/>
  <c r="X521" i="38" s="1"/>
  <c r="T709" i="38" a="1"/>
  <c r="T709" i="38" s="1"/>
  <c r="Y709" i="38" a="1"/>
  <c r="Y709" i="38" s="1"/>
  <c r="U709" i="38" a="1"/>
  <c r="U709" i="38" s="1"/>
  <c r="V709" i="38" a="1"/>
  <c r="V709" i="38" s="1"/>
  <c r="W709" i="38" a="1"/>
  <c r="W709" i="38" s="1"/>
  <c r="X709" i="38" a="1"/>
  <c r="X709" i="38" s="1"/>
  <c r="W948" i="38" a="1"/>
  <c r="W948" i="38" s="1"/>
  <c r="T948" i="38" a="1"/>
  <c r="T948" i="38" s="1"/>
  <c r="X948" i="38" a="1"/>
  <c r="X948" i="38" s="1"/>
  <c r="U948" i="38" a="1"/>
  <c r="U948" i="38" s="1"/>
  <c r="Y948" i="38" a="1"/>
  <c r="Y948" i="38" s="1"/>
  <c r="V948" i="38" a="1"/>
  <c r="V948" i="38" s="1"/>
  <c r="W669" i="38" a="1"/>
  <c r="W669" i="38" s="1"/>
  <c r="X669" i="38" a="1"/>
  <c r="X669" i="38" s="1"/>
  <c r="T669" i="38" a="1"/>
  <c r="T669" i="38" s="1"/>
  <c r="Y669" i="38" a="1"/>
  <c r="Y669" i="38" s="1"/>
  <c r="V669" i="38" a="1"/>
  <c r="V669" i="38" s="1"/>
  <c r="U669" i="38" a="1"/>
  <c r="U669" i="38" s="1"/>
  <c r="U257" i="38" a="1"/>
  <c r="U257" i="38" s="1"/>
  <c r="V257" i="38" a="1"/>
  <c r="V257" i="38" s="1"/>
  <c r="W257" i="38" a="1"/>
  <c r="W257" i="38" s="1"/>
  <c r="T257" i="38" a="1"/>
  <c r="T257" i="38" s="1"/>
  <c r="X257" i="38" a="1"/>
  <c r="X257" i="38" s="1"/>
  <c r="Y257" i="38" a="1"/>
  <c r="Y257" i="38" s="1"/>
  <c r="W464" i="38" a="1"/>
  <c r="W464" i="38" s="1"/>
  <c r="U464" i="38" a="1"/>
  <c r="U464" i="38" s="1"/>
  <c r="Y464" i="38" a="1"/>
  <c r="Y464" i="38" s="1"/>
  <c r="T464" i="38" a="1"/>
  <c r="T464" i="38" s="1"/>
  <c r="V464" i="38" a="1"/>
  <c r="V464" i="38" s="1"/>
  <c r="X464" i="38" a="1"/>
  <c r="X464" i="38" s="1"/>
  <c r="X885" i="38" a="1"/>
  <c r="X885" i="38" s="1"/>
  <c r="Y885" i="38" a="1"/>
  <c r="Y885" i="38" s="1"/>
  <c r="T885" i="38" a="1"/>
  <c r="T885" i="38" s="1"/>
  <c r="U885" i="38" a="1"/>
  <c r="U885" i="38" s="1"/>
  <c r="V885" i="38" a="1"/>
  <c r="V885" i="38" s="1"/>
  <c r="W885" i="38" a="1"/>
  <c r="W885" i="38" s="1"/>
  <c r="Y473" i="38" a="1"/>
  <c r="Y473" i="38" s="1"/>
  <c r="T473" i="38" a="1"/>
  <c r="T473" i="38" s="1"/>
  <c r="U473" i="38" a="1"/>
  <c r="U473" i="38" s="1"/>
  <c r="V473" i="38" a="1"/>
  <c r="V473" i="38" s="1"/>
  <c r="W473" i="38" a="1"/>
  <c r="W473" i="38" s="1"/>
  <c r="X473" i="38" a="1"/>
  <c r="X473" i="38" s="1"/>
  <c r="V856" i="38" a="1"/>
  <c r="V856" i="38" s="1"/>
  <c r="W856" i="38" a="1"/>
  <c r="W856" i="38" s="1"/>
  <c r="X856" i="38" a="1"/>
  <c r="X856" i="38" s="1"/>
  <c r="Y856" i="38" a="1"/>
  <c r="Y856" i="38" s="1"/>
  <c r="T856" i="38" a="1"/>
  <c r="T856" i="38" s="1"/>
  <c r="U856" i="38" a="1"/>
  <c r="U856" i="38" s="1"/>
  <c r="W196" i="38" a="1"/>
  <c r="W196" i="38" s="1"/>
  <c r="T196" i="38" a="1"/>
  <c r="T196" i="38" s="1"/>
  <c r="X196" i="38" a="1"/>
  <c r="X196" i="38" s="1"/>
  <c r="V196" i="38" a="1"/>
  <c r="V196" i="38" s="1"/>
  <c r="U196" i="38" a="1"/>
  <c r="U196" i="38" s="1"/>
  <c r="Y196" i="38" a="1"/>
  <c r="Y196" i="38" s="1"/>
  <c r="U237" i="38" a="1"/>
  <c r="U237" i="38" s="1"/>
  <c r="V237" i="38" a="1"/>
  <c r="V237" i="38" s="1"/>
  <c r="W237" i="38" a="1"/>
  <c r="W237" i="38" s="1"/>
  <c r="T237" i="38" a="1"/>
  <c r="T237" i="38" s="1"/>
  <c r="X237" i="38" a="1"/>
  <c r="X237" i="38" s="1"/>
  <c r="Y237" i="38" a="1"/>
  <c r="Y237" i="38" s="1"/>
  <c r="T281" i="38" a="1"/>
  <c r="T281" i="38" s="1"/>
  <c r="X281" i="38" a="1"/>
  <c r="X281" i="38" s="1"/>
  <c r="U281" i="38" a="1"/>
  <c r="U281" i="38" s="1"/>
  <c r="Y281" i="38" a="1"/>
  <c r="Y281" i="38" s="1"/>
  <c r="V281" i="38" a="1"/>
  <c r="V281" i="38" s="1"/>
  <c r="W281" i="38" a="1"/>
  <c r="W281" i="38" s="1"/>
  <c r="W84" i="38" a="1"/>
  <c r="W84" i="38" s="1"/>
  <c r="X84" i="38" a="1"/>
  <c r="X84" i="38" s="1"/>
  <c r="Y84" i="38" a="1"/>
  <c r="Y84" i="38" s="1"/>
  <c r="T84" i="38" a="1"/>
  <c r="T84" i="38" s="1"/>
  <c r="U84" i="38" a="1"/>
  <c r="U84" i="38" s="1"/>
  <c r="V84" i="38" a="1"/>
  <c r="V84" i="38" s="1"/>
  <c r="W978" i="38" a="1"/>
  <c r="W978" i="38" s="1"/>
  <c r="T978" i="38" a="1"/>
  <c r="T978" i="38" s="1"/>
  <c r="X978" i="38" a="1"/>
  <c r="X978" i="38" s="1"/>
  <c r="U978" i="38" a="1"/>
  <c r="U978" i="38" s="1"/>
  <c r="Y978" i="38" a="1"/>
  <c r="Y978" i="38" s="1"/>
  <c r="V978" i="38" a="1"/>
  <c r="V978" i="38" s="1"/>
  <c r="V512" i="38" a="1"/>
  <c r="V512" i="38" s="1"/>
  <c r="X512" i="38" a="1"/>
  <c r="X512" i="38" s="1"/>
  <c r="Y512" i="38" a="1"/>
  <c r="Y512" i="38" s="1"/>
  <c r="U512" i="38" a="1"/>
  <c r="U512" i="38" s="1"/>
  <c r="T512" i="38" a="1"/>
  <c r="T512" i="38" s="1"/>
  <c r="W512" i="38" a="1"/>
  <c r="W512" i="38" s="1"/>
  <c r="T639" i="38" a="1"/>
  <c r="T639" i="38" s="1"/>
  <c r="U639" i="38" a="1"/>
  <c r="U639" i="38" s="1"/>
  <c r="V639" i="38" a="1"/>
  <c r="V639" i="38" s="1"/>
  <c r="Y639" i="38" a="1"/>
  <c r="Y639" i="38" s="1"/>
  <c r="W639" i="38" a="1"/>
  <c r="W639" i="38" s="1"/>
  <c r="X639" i="38" a="1"/>
  <c r="X639" i="38" s="1"/>
  <c r="T423" i="38" a="1"/>
  <c r="T423" i="38" s="1"/>
  <c r="U423" i="38" a="1"/>
  <c r="U423" i="38" s="1"/>
  <c r="V423" i="38" a="1"/>
  <c r="V423" i="38" s="1"/>
  <c r="W423" i="38" a="1"/>
  <c r="W423" i="38" s="1"/>
  <c r="X423" i="38" a="1"/>
  <c r="X423" i="38" s="1"/>
  <c r="Y423" i="38" a="1"/>
  <c r="Y423" i="38" s="1"/>
  <c r="U715" i="38" a="1"/>
  <c r="U715" i="38" s="1"/>
  <c r="V715" i="38" a="1"/>
  <c r="V715" i="38" s="1"/>
  <c r="W715" i="38" a="1"/>
  <c r="W715" i="38" s="1"/>
  <c r="X715" i="38" a="1"/>
  <c r="X715" i="38" s="1"/>
  <c r="T715" i="38" a="1"/>
  <c r="T715" i="38" s="1"/>
  <c r="Y715" i="38" a="1"/>
  <c r="Y715" i="38" s="1"/>
  <c r="X216" i="38" a="1"/>
  <c r="X216" i="38" s="1"/>
  <c r="T216" i="38" a="1"/>
  <c r="T216" i="38" s="1"/>
  <c r="Y216" i="38" a="1"/>
  <c r="Y216" i="38" s="1"/>
  <c r="U216" i="38" a="1"/>
  <c r="U216" i="38" s="1"/>
  <c r="V216" i="38" a="1"/>
  <c r="V216" i="38" s="1"/>
  <c r="W216" i="38" a="1"/>
  <c r="W216" i="38" s="1"/>
  <c r="U403" i="38" a="1"/>
  <c r="U403" i="38" s="1"/>
  <c r="Y403" i="38" a="1"/>
  <c r="Y403" i="38" s="1"/>
  <c r="V403" i="38" a="1"/>
  <c r="V403" i="38" s="1"/>
  <c r="T403" i="38" a="1"/>
  <c r="T403" i="38" s="1"/>
  <c r="W403" i="38" a="1"/>
  <c r="W403" i="38" s="1"/>
  <c r="X403" i="38" a="1"/>
  <c r="X403" i="38" s="1"/>
  <c r="W670" i="38" a="1"/>
  <c r="W670" i="38" s="1"/>
  <c r="U670" i="38" a="1"/>
  <c r="U670" i="38" s="1"/>
  <c r="V670" i="38" a="1"/>
  <c r="V670" i="38" s="1"/>
  <c r="T670" i="38" a="1"/>
  <c r="T670" i="38" s="1"/>
  <c r="X670" i="38" a="1"/>
  <c r="X670" i="38" s="1"/>
  <c r="Y670" i="38" a="1"/>
  <c r="Y670" i="38" s="1"/>
  <c r="V852" i="38" a="1"/>
  <c r="V852" i="38" s="1"/>
  <c r="W852" i="38" a="1"/>
  <c r="W852" i="38" s="1"/>
  <c r="X852" i="38" a="1"/>
  <c r="X852" i="38" s="1"/>
  <c r="Y852" i="38" a="1"/>
  <c r="Y852" i="38" s="1"/>
  <c r="T852" i="38" a="1"/>
  <c r="T852" i="38" s="1"/>
  <c r="U852" i="38" a="1"/>
  <c r="U852" i="38" s="1"/>
  <c r="V880" i="38" a="1"/>
  <c r="V880" i="38" s="1"/>
  <c r="W880" i="38" a="1"/>
  <c r="W880" i="38" s="1"/>
  <c r="X880" i="38" a="1"/>
  <c r="X880" i="38" s="1"/>
  <c r="Y880" i="38" a="1"/>
  <c r="Y880" i="38" s="1"/>
  <c r="T880" i="38" a="1"/>
  <c r="T880" i="38" s="1"/>
  <c r="U880" i="38" a="1"/>
  <c r="U880" i="38" s="1"/>
  <c r="Y569" i="38" a="1"/>
  <c r="Y569" i="38" s="1"/>
  <c r="T569" i="38" a="1"/>
  <c r="T569" i="38" s="1"/>
  <c r="U569" i="38" a="1"/>
  <c r="U569" i="38" s="1"/>
  <c r="V569" i="38" a="1"/>
  <c r="V569" i="38" s="1"/>
  <c r="W569" i="38" a="1"/>
  <c r="W569" i="38" s="1"/>
  <c r="X569" i="38" a="1"/>
  <c r="X569" i="38" s="1"/>
  <c r="X502" i="38" a="1"/>
  <c r="X502" i="38" s="1"/>
  <c r="Y502" i="38" a="1"/>
  <c r="Y502" i="38" s="1"/>
  <c r="T502" i="38" a="1"/>
  <c r="T502" i="38" s="1"/>
  <c r="U502" i="38" a="1"/>
  <c r="U502" i="38" s="1"/>
  <c r="V502" i="38" a="1"/>
  <c r="V502" i="38" s="1"/>
  <c r="W502" i="38" a="1"/>
  <c r="W502" i="38" s="1"/>
  <c r="X518" i="38" a="1"/>
  <c r="X518" i="38" s="1"/>
  <c r="Y518" i="38" a="1"/>
  <c r="Y518" i="38" s="1"/>
  <c r="T518" i="38" a="1"/>
  <c r="T518" i="38" s="1"/>
  <c r="U518" i="38" a="1"/>
  <c r="U518" i="38" s="1"/>
  <c r="V518" i="38" a="1"/>
  <c r="V518" i="38" s="1"/>
  <c r="W518" i="38" a="1"/>
  <c r="W518" i="38" s="1"/>
  <c r="U38" i="38" a="1"/>
  <c r="U38" i="38" s="1"/>
  <c r="W38" i="38" a="1"/>
  <c r="W38" i="38" s="1"/>
  <c r="X38" i="38" a="1"/>
  <c r="X38" i="38" s="1"/>
  <c r="Y38" i="38" a="1"/>
  <c r="Y38" i="38" s="1"/>
  <c r="T38" i="38" a="1"/>
  <c r="T38" i="38" s="1"/>
  <c r="V38" i="38" a="1"/>
  <c r="V38" i="38" s="1"/>
  <c r="X485" i="38" a="1"/>
  <c r="X485" i="38" s="1"/>
  <c r="T485" i="38" a="1"/>
  <c r="T485" i="38" s="1"/>
  <c r="U485" i="38" a="1"/>
  <c r="U485" i="38" s="1"/>
  <c r="V485" i="38" a="1"/>
  <c r="V485" i="38" s="1"/>
  <c r="W485" i="38" a="1"/>
  <c r="W485" i="38" s="1"/>
  <c r="Y485" i="38" a="1"/>
  <c r="Y485" i="38" s="1"/>
  <c r="X200" i="38" a="1"/>
  <c r="X200" i="38" s="1"/>
  <c r="T200" i="38" a="1"/>
  <c r="T200" i="38" s="1"/>
  <c r="Y200" i="38" a="1"/>
  <c r="Y200" i="38" s="1"/>
  <c r="U200" i="38" a="1"/>
  <c r="U200" i="38" s="1"/>
  <c r="V200" i="38" a="1"/>
  <c r="V200" i="38" s="1"/>
  <c r="W200" i="38" a="1"/>
  <c r="W200" i="38" s="1"/>
  <c r="U313" i="38" a="1"/>
  <c r="U313" i="38" s="1"/>
  <c r="V313" i="38" a="1"/>
  <c r="V313" i="38" s="1"/>
  <c r="X313" i="38" a="1"/>
  <c r="X313" i="38" s="1"/>
  <c r="T313" i="38" a="1"/>
  <c r="T313" i="38" s="1"/>
  <c r="W313" i="38" a="1"/>
  <c r="W313" i="38" s="1"/>
  <c r="Y313" i="38" a="1"/>
  <c r="Y313" i="38" s="1"/>
  <c r="W399" i="38" a="1"/>
  <c r="W399" i="38" s="1"/>
  <c r="X399" i="38" a="1"/>
  <c r="X399" i="38" s="1"/>
  <c r="T399" i="38" a="1"/>
  <c r="T399" i="38" s="1"/>
  <c r="U399" i="38" a="1"/>
  <c r="U399" i="38" s="1"/>
  <c r="V399" i="38" a="1"/>
  <c r="V399" i="38" s="1"/>
  <c r="Y399" i="38" a="1"/>
  <c r="Y399" i="38" s="1"/>
  <c r="W338" i="38" a="1"/>
  <c r="W338" i="38" s="1"/>
  <c r="U338" i="38" a="1"/>
  <c r="U338" i="38" s="1"/>
  <c r="V338" i="38" a="1"/>
  <c r="V338" i="38" s="1"/>
  <c r="X338" i="38" a="1"/>
  <c r="X338" i="38" s="1"/>
  <c r="Y338" i="38" a="1"/>
  <c r="Y338" i="38" s="1"/>
  <c r="T338" i="38" a="1"/>
  <c r="T338" i="38" s="1"/>
  <c r="Y472" i="38" a="1"/>
  <c r="Y472" i="38" s="1"/>
  <c r="T472" i="38" a="1"/>
  <c r="T472" i="38" s="1"/>
  <c r="U472" i="38" a="1"/>
  <c r="U472" i="38" s="1"/>
  <c r="V472" i="38" a="1"/>
  <c r="V472" i="38" s="1"/>
  <c r="W472" i="38" a="1"/>
  <c r="W472" i="38" s="1"/>
  <c r="X472" i="38" a="1"/>
  <c r="X472" i="38" s="1"/>
  <c r="X566" i="38" a="1"/>
  <c r="X566" i="38" s="1"/>
  <c r="Y566" i="38" a="1"/>
  <c r="Y566" i="38" s="1"/>
  <c r="T566" i="38" a="1"/>
  <c r="T566" i="38" s="1"/>
  <c r="V566" i="38" a="1"/>
  <c r="V566" i="38" s="1"/>
  <c r="U566" i="38" a="1"/>
  <c r="U566" i="38" s="1"/>
  <c r="W566" i="38" a="1"/>
  <c r="W566" i="38" s="1"/>
  <c r="Y504" i="38" a="1"/>
  <c r="Y504" i="38" s="1"/>
  <c r="U504" i="38" a="1"/>
  <c r="U504" i="38" s="1"/>
  <c r="V504" i="38" a="1"/>
  <c r="V504" i="38" s="1"/>
  <c r="W504" i="38" a="1"/>
  <c r="W504" i="38" s="1"/>
  <c r="X504" i="38" a="1"/>
  <c r="X504" i="38" s="1"/>
  <c r="T504" i="38" a="1"/>
  <c r="T504" i="38" s="1"/>
  <c r="T357" i="38" a="1"/>
  <c r="T357" i="38" s="1"/>
  <c r="U357" i="38" a="1"/>
  <c r="U357" i="38" s="1"/>
  <c r="V357" i="38" a="1"/>
  <c r="V357" i="38" s="1"/>
  <c r="W357" i="38" a="1"/>
  <c r="W357" i="38" s="1"/>
  <c r="Y357" i="38" a="1"/>
  <c r="Y357" i="38" s="1"/>
  <c r="X357" i="38" a="1"/>
  <c r="X357" i="38" s="1"/>
  <c r="V730" i="38" a="1"/>
  <c r="V730" i="38" s="1"/>
  <c r="W730" i="38" a="1"/>
  <c r="W730" i="38" s="1"/>
  <c r="X730" i="38" a="1"/>
  <c r="X730" i="38" s="1"/>
  <c r="Y730" i="38" a="1"/>
  <c r="Y730" i="38" s="1"/>
  <c r="T730" i="38" a="1"/>
  <c r="T730" i="38" s="1"/>
  <c r="U730" i="38" a="1"/>
  <c r="U730" i="38" s="1"/>
  <c r="Y34" i="38" a="1"/>
  <c r="Y34" i="38" s="1"/>
  <c r="U34" i="38" a="1"/>
  <c r="U34" i="38" s="1"/>
  <c r="V34" i="38" a="1"/>
  <c r="V34" i="38" s="1"/>
  <c r="W34" i="38" a="1"/>
  <c r="W34" i="38" s="1"/>
  <c r="X34" i="38" a="1"/>
  <c r="X34" i="38" s="1"/>
  <c r="T34" i="38" a="1"/>
  <c r="T34" i="38" s="1"/>
  <c r="W239" i="38" a="1"/>
  <c r="W239" i="38" s="1"/>
  <c r="T239" i="38" a="1"/>
  <c r="T239" i="38" s="1"/>
  <c r="Y239" i="38" a="1"/>
  <c r="Y239" i="38" s="1"/>
  <c r="V239" i="38" a="1"/>
  <c r="V239" i="38" s="1"/>
  <c r="X239" i="38" a="1"/>
  <c r="X239" i="38" s="1"/>
  <c r="U239" i="38" a="1"/>
  <c r="U239" i="38" s="1"/>
  <c r="T198" i="38" a="1"/>
  <c r="T198" i="38" s="1"/>
  <c r="V198" i="38" a="1"/>
  <c r="V198" i="38" s="1"/>
  <c r="W198" i="38" a="1"/>
  <c r="W198" i="38" s="1"/>
  <c r="X198" i="38" a="1"/>
  <c r="X198" i="38" s="1"/>
  <c r="Y198" i="38" a="1"/>
  <c r="Y198" i="38" s="1"/>
  <c r="U198" i="38" a="1"/>
  <c r="U198" i="38" s="1"/>
  <c r="W791" i="38" a="1"/>
  <c r="W791" i="38" s="1"/>
  <c r="T791" i="38" a="1"/>
  <c r="T791" i="38" s="1"/>
  <c r="U791" i="38" a="1"/>
  <c r="U791" i="38" s="1"/>
  <c r="V791" i="38" a="1"/>
  <c r="V791" i="38" s="1"/>
  <c r="X791" i="38" a="1"/>
  <c r="X791" i="38" s="1"/>
  <c r="Y791" i="38" a="1"/>
  <c r="Y791" i="38" s="1"/>
  <c r="T283" i="38" a="1"/>
  <c r="T283" i="38" s="1"/>
  <c r="X283" i="38" a="1"/>
  <c r="X283" i="38" s="1"/>
  <c r="U283" i="38" a="1"/>
  <c r="U283" i="38" s="1"/>
  <c r="V283" i="38" a="1"/>
  <c r="V283" i="38" s="1"/>
  <c r="W283" i="38" a="1"/>
  <c r="W283" i="38" s="1"/>
  <c r="Y283" i="38" a="1"/>
  <c r="Y283" i="38" s="1"/>
  <c r="W992" i="38" a="1"/>
  <c r="W992" i="38" s="1"/>
  <c r="T992" i="38" a="1"/>
  <c r="T992" i="38" s="1"/>
  <c r="X992" i="38" a="1"/>
  <c r="X992" i="38" s="1"/>
  <c r="U992" i="38" a="1"/>
  <c r="U992" i="38" s="1"/>
  <c r="Y992" i="38" a="1"/>
  <c r="Y992" i="38" s="1"/>
  <c r="V992" i="38" a="1"/>
  <c r="V992" i="38" s="1"/>
  <c r="Y199" i="38" a="1"/>
  <c r="Y199" i="38" s="1"/>
  <c r="U199" i="38" a="1"/>
  <c r="U199" i="38" s="1"/>
  <c r="V199" i="38" a="1"/>
  <c r="V199" i="38" s="1"/>
  <c r="X199" i="38" a="1"/>
  <c r="X199" i="38" s="1"/>
  <c r="W199" i="38" a="1"/>
  <c r="W199" i="38" s="1"/>
  <c r="T199" i="38" a="1"/>
  <c r="T199" i="38" s="1"/>
  <c r="X901" i="38" a="1"/>
  <c r="X901" i="38" s="1"/>
  <c r="Y901" i="38" a="1"/>
  <c r="Y901" i="38" s="1"/>
  <c r="T901" i="38" a="1"/>
  <c r="T901" i="38" s="1"/>
  <c r="U901" i="38" a="1"/>
  <c r="U901" i="38" s="1"/>
  <c r="V901" i="38" a="1"/>
  <c r="V901" i="38" s="1"/>
  <c r="W901" i="38" a="1"/>
  <c r="W901" i="38" s="1"/>
  <c r="T882" i="38" a="1"/>
  <c r="T882" i="38" s="1"/>
  <c r="U882" i="38" a="1"/>
  <c r="U882" i="38" s="1"/>
  <c r="V882" i="38" a="1"/>
  <c r="V882" i="38" s="1"/>
  <c r="W882" i="38" a="1"/>
  <c r="W882" i="38" s="1"/>
  <c r="X882" i="38" a="1"/>
  <c r="X882" i="38" s="1"/>
  <c r="Y882" i="38" a="1"/>
  <c r="Y882" i="38" s="1"/>
  <c r="T63" i="38" a="1"/>
  <c r="T63" i="38" s="1"/>
  <c r="U63" i="38" a="1"/>
  <c r="U63" i="38" s="1"/>
  <c r="V63" i="38" a="1"/>
  <c r="V63" i="38" s="1"/>
  <c r="W63" i="38" a="1"/>
  <c r="W63" i="38" s="1"/>
  <c r="X63" i="38" a="1"/>
  <c r="X63" i="38" s="1"/>
  <c r="Y63" i="38" a="1"/>
  <c r="Y63" i="38" s="1"/>
  <c r="T851" i="38" a="1"/>
  <c r="T851" i="38" s="1"/>
  <c r="U851" i="38" a="1"/>
  <c r="U851" i="38" s="1"/>
  <c r="V851" i="38" a="1"/>
  <c r="V851" i="38" s="1"/>
  <c r="W851" i="38" a="1"/>
  <c r="W851" i="38" s="1"/>
  <c r="X851" i="38" a="1"/>
  <c r="X851" i="38" s="1"/>
  <c r="Y851" i="38" a="1"/>
  <c r="Y851" i="38" s="1"/>
  <c r="X676" i="38" a="1"/>
  <c r="X676" i="38" s="1"/>
  <c r="Y676" i="38" a="1"/>
  <c r="Y676" i="38" s="1"/>
  <c r="W676" i="38" a="1"/>
  <c r="W676" i="38" s="1"/>
  <c r="V676" i="38" a="1"/>
  <c r="V676" i="38" s="1"/>
  <c r="T676" i="38" a="1"/>
  <c r="T676" i="38" s="1"/>
  <c r="U676" i="38" a="1"/>
  <c r="U676" i="38" s="1"/>
  <c r="W80" i="38" a="1"/>
  <c r="W80" i="38" s="1"/>
  <c r="T80" i="38" a="1"/>
  <c r="T80" i="38" s="1"/>
  <c r="X80" i="38" a="1"/>
  <c r="X80" i="38" s="1"/>
  <c r="U80" i="38" a="1"/>
  <c r="U80" i="38" s="1"/>
  <c r="Y80" i="38" a="1"/>
  <c r="Y80" i="38" s="1"/>
  <c r="V80" i="38" a="1"/>
  <c r="V80" i="38" s="1"/>
  <c r="V771" i="38" a="1"/>
  <c r="V771" i="38" s="1"/>
  <c r="W771" i="38" a="1"/>
  <c r="W771" i="38" s="1"/>
  <c r="T771" i="38" a="1"/>
  <c r="T771" i="38" s="1"/>
  <c r="X771" i="38" a="1"/>
  <c r="X771" i="38" s="1"/>
  <c r="U771" i="38" a="1"/>
  <c r="U771" i="38" s="1"/>
  <c r="Y771" i="38" a="1"/>
  <c r="Y771" i="38" s="1"/>
  <c r="U390" i="38" a="1"/>
  <c r="U390" i="38" s="1"/>
  <c r="V390" i="38" a="1"/>
  <c r="V390" i="38" s="1"/>
  <c r="W390" i="38" a="1"/>
  <c r="W390" i="38" s="1"/>
  <c r="X390" i="38" a="1"/>
  <c r="X390" i="38" s="1"/>
  <c r="Y390" i="38" a="1"/>
  <c r="Y390" i="38" s="1"/>
  <c r="T390" i="38" a="1"/>
  <c r="T390" i="38" s="1"/>
  <c r="U62" i="38" a="1"/>
  <c r="U62" i="38" s="1"/>
  <c r="T62" i="38" a="1"/>
  <c r="T62" i="38" s="1"/>
  <c r="V62" i="38" a="1"/>
  <c r="V62" i="38" s="1"/>
  <c r="W62" i="38" a="1"/>
  <c r="W62" i="38" s="1"/>
  <c r="X62" i="38" a="1"/>
  <c r="X62" i="38" s="1"/>
  <c r="Y62" i="38" a="1"/>
  <c r="Y62" i="38" s="1"/>
  <c r="W916" i="38" a="1"/>
  <c r="W916" i="38" s="1"/>
  <c r="T916" i="38" a="1"/>
  <c r="T916" i="38" s="1"/>
  <c r="X916" i="38" a="1"/>
  <c r="X916" i="38" s="1"/>
  <c r="U916" i="38" a="1"/>
  <c r="U916" i="38" s="1"/>
  <c r="Y916" i="38" a="1"/>
  <c r="Y916" i="38" s="1"/>
  <c r="V916" i="38" a="1"/>
  <c r="V916" i="38" s="1"/>
  <c r="Y646" i="38" a="1"/>
  <c r="Y646" i="38" s="1"/>
  <c r="T646" i="38" a="1"/>
  <c r="T646" i="38" s="1"/>
  <c r="W646" i="38" a="1"/>
  <c r="W646" i="38" s="1"/>
  <c r="X646" i="38" a="1"/>
  <c r="X646" i="38" s="1"/>
  <c r="U646" i="38" a="1"/>
  <c r="U646" i="38" s="1"/>
  <c r="V646" i="38" a="1"/>
  <c r="V646" i="38" s="1"/>
  <c r="T159" i="38" a="1"/>
  <c r="T159" i="38" s="1"/>
  <c r="Y159" i="38" a="1"/>
  <c r="Y159" i="38" s="1"/>
  <c r="V159" i="38" a="1"/>
  <c r="V159" i="38" s="1"/>
  <c r="W159" i="38" a="1"/>
  <c r="W159" i="38" s="1"/>
  <c r="X159" i="38" a="1"/>
  <c r="X159" i="38" s="1"/>
  <c r="U159" i="38" a="1"/>
  <c r="U159" i="38" s="1"/>
  <c r="T855" i="38" a="1"/>
  <c r="T855" i="38" s="1"/>
  <c r="U855" i="38" a="1"/>
  <c r="U855" i="38" s="1"/>
  <c r="V855" i="38" a="1"/>
  <c r="V855" i="38" s="1"/>
  <c r="W855" i="38" a="1"/>
  <c r="W855" i="38" s="1"/>
  <c r="X855" i="38" a="1"/>
  <c r="X855" i="38" s="1"/>
  <c r="Y855" i="38" a="1"/>
  <c r="Y855" i="38" s="1"/>
  <c r="W311" i="38" a="1"/>
  <c r="W311" i="38" s="1"/>
  <c r="X311" i="38" a="1"/>
  <c r="X311" i="38" s="1"/>
  <c r="Y311" i="38" a="1"/>
  <c r="Y311" i="38" s="1"/>
  <c r="T311" i="38" a="1"/>
  <c r="T311" i="38" s="1"/>
  <c r="U311" i="38" a="1"/>
  <c r="U311" i="38" s="1"/>
  <c r="V311" i="38" a="1"/>
  <c r="V311" i="38" s="1"/>
  <c r="W406" i="38" a="1"/>
  <c r="W406" i="38" s="1"/>
  <c r="V406" i="38" a="1"/>
  <c r="V406" i="38" s="1"/>
  <c r="X406" i="38" a="1"/>
  <c r="X406" i="38" s="1"/>
  <c r="Y406" i="38" a="1"/>
  <c r="Y406" i="38" s="1"/>
  <c r="T406" i="38" a="1"/>
  <c r="T406" i="38" s="1"/>
  <c r="U406" i="38" a="1"/>
  <c r="U406" i="38" s="1"/>
  <c r="X877" i="38" a="1"/>
  <c r="X877" i="38" s="1"/>
  <c r="Y877" i="38" a="1"/>
  <c r="Y877" i="38" s="1"/>
  <c r="T877" i="38" a="1"/>
  <c r="T877" i="38" s="1"/>
  <c r="U877" i="38" a="1"/>
  <c r="U877" i="38" s="1"/>
  <c r="V877" i="38" a="1"/>
  <c r="V877" i="38" s="1"/>
  <c r="W877" i="38" a="1"/>
  <c r="W877" i="38" s="1"/>
  <c r="V95" i="38" a="1"/>
  <c r="V95" i="38" s="1"/>
  <c r="W95" i="38" a="1"/>
  <c r="W95" i="38" s="1"/>
  <c r="Y95" i="38" a="1"/>
  <c r="Y95" i="38" s="1"/>
  <c r="T95" i="38" a="1"/>
  <c r="T95" i="38" s="1"/>
  <c r="U95" i="38" a="1"/>
  <c r="U95" i="38" s="1"/>
  <c r="X95" i="38" a="1"/>
  <c r="X95" i="38" s="1"/>
  <c r="W207" i="38" a="1"/>
  <c r="W207" i="38" s="1"/>
  <c r="X207" i="38" a="1"/>
  <c r="X207" i="38" s="1"/>
  <c r="T207" i="38" a="1"/>
  <c r="T207" i="38" s="1"/>
  <c r="Y207" i="38" a="1"/>
  <c r="Y207" i="38" s="1"/>
  <c r="U207" i="38" a="1"/>
  <c r="U207" i="38" s="1"/>
  <c r="V207" i="38" a="1"/>
  <c r="V207" i="38" s="1"/>
  <c r="W602" i="38" a="1"/>
  <c r="W602" i="38" s="1"/>
  <c r="T602" i="38" a="1"/>
  <c r="T602" i="38" s="1"/>
  <c r="X602" i="38" a="1"/>
  <c r="X602" i="38" s="1"/>
  <c r="Y602" i="38" a="1"/>
  <c r="Y602" i="38" s="1"/>
  <c r="U602" i="38" a="1"/>
  <c r="U602" i="38" s="1"/>
  <c r="V602" i="38" a="1"/>
  <c r="V602" i="38" s="1"/>
  <c r="W946" i="38" a="1"/>
  <c r="W946" i="38" s="1"/>
  <c r="T946" i="38" a="1"/>
  <c r="T946" i="38" s="1"/>
  <c r="X946" i="38" a="1"/>
  <c r="X946" i="38" s="1"/>
  <c r="U946" i="38" a="1"/>
  <c r="U946" i="38" s="1"/>
  <c r="Y946" i="38" a="1"/>
  <c r="Y946" i="38" s="1"/>
  <c r="V946" i="38" a="1"/>
  <c r="V946" i="38" s="1"/>
  <c r="W594" i="38" a="1"/>
  <c r="W594" i="38" s="1"/>
  <c r="T594" i="38" a="1"/>
  <c r="T594" i="38" s="1"/>
  <c r="X594" i="38" a="1"/>
  <c r="X594" i="38" s="1"/>
  <c r="Y594" i="38" a="1"/>
  <c r="Y594" i="38" s="1"/>
  <c r="U594" i="38" a="1"/>
  <c r="U594" i="38" s="1"/>
  <c r="V594" i="38" a="1"/>
  <c r="V594" i="38" s="1"/>
  <c r="U648" i="38" a="1"/>
  <c r="U648" i="38" s="1"/>
  <c r="V648" i="38" a="1"/>
  <c r="V648" i="38" s="1"/>
  <c r="W648" i="38" a="1"/>
  <c r="W648" i="38" s="1"/>
  <c r="X648" i="38" a="1"/>
  <c r="X648" i="38" s="1"/>
  <c r="T648" i="38" a="1"/>
  <c r="T648" i="38" s="1"/>
  <c r="Y648" i="38" a="1"/>
  <c r="Y648" i="38" s="1"/>
  <c r="Y626" i="38" a="1"/>
  <c r="Y626" i="38" s="1"/>
  <c r="T626" i="38" a="1"/>
  <c r="T626" i="38" s="1"/>
  <c r="W626" i="38" a="1"/>
  <c r="W626" i="38" s="1"/>
  <c r="X626" i="38" a="1"/>
  <c r="X626" i="38" s="1"/>
  <c r="U626" i="38" a="1"/>
  <c r="U626" i="38" s="1"/>
  <c r="V626" i="38" a="1"/>
  <c r="V626" i="38" s="1"/>
  <c r="U59" i="38" a="1"/>
  <c r="U59" i="38" s="1"/>
  <c r="V59" i="38" a="1"/>
  <c r="V59" i="38" s="1"/>
  <c r="W59" i="38" a="1"/>
  <c r="W59" i="38" s="1"/>
  <c r="X59" i="38" a="1"/>
  <c r="X59" i="38" s="1"/>
  <c r="Y59" i="38" a="1"/>
  <c r="Y59" i="38" s="1"/>
  <c r="T59" i="38" a="1"/>
  <c r="T59" i="38" s="1"/>
  <c r="U127" i="38" a="1"/>
  <c r="U127" i="38" s="1"/>
  <c r="V127" i="38" a="1"/>
  <c r="V127" i="38" s="1"/>
  <c r="W127" i="38" a="1"/>
  <c r="W127" i="38" s="1"/>
  <c r="X127" i="38" a="1"/>
  <c r="X127" i="38" s="1"/>
  <c r="Y127" i="38" a="1"/>
  <c r="Y127" i="38" s="1"/>
  <c r="T127" i="38" a="1"/>
  <c r="T127" i="38" s="1"/>
  <c r="U991" i="38" a="1"/>
  <c r="U991" i="38" s="1"/>
  <c r="Y991" i="38" a="1"/>
  <c r="Y991" i="38" s="1"/>
  <c r="V991" i="38" a="1"/>
  <c r="V991" i="38" s="1"/>
  <c r="W991" i="38" a="1"/>
  <c r="W991" i="38" s="1"/>
  <c r="X991" i="38" a="1"/>
  <c r="X991" i="38" s="1"/>
  <c r="T991" i="38" a="1"/>
  <c r="T991" i="38" s="1"/>
  <c r="W71" i="38" a="1"/>
  <c r="W71" i="38" s="1"/>
  <c r="X71" i="38" a="1"/>
  <c r="X71" i="38" s="1"/>
  <c r="Y71" i="38" a="1"/>
  <c r="Y71" i="38" s="1"/>
  <c r="T71" i="38" a="1"/>
  <c r="T71" i="38" s="1"/>
  <c r="U71" i="38" a="1"/>
  <c r="U71" i="38" s="1"/>
  <c r="V71" i="38" a="1"/>
  <c r="V71" i="38" s="1"/>
  <c r="U603" i="38" a="1"/>
  <c r="U603" i="38" s="1"/>
  <c r="Y603" i="38" a="1"/>
  <c r="Y603" i="38" s="1"/>
  <c r="V603" i="38" a="1"/>
  <c r="V603" i="38" s="1"/>
  <c r="W603" i="38" a="1"/>
  <c r="W603" i="38" s="1"/>
  <c r="X603" i="38" a="1"/>
  <c r="X603" i="38" s="1"/>
  <c r="T603" i="38" a="1"/>
  <c r="T603" i="38" s="1"/>
  <c r="V745" i="38" a="1"/>
  <c r="V745" i="38" s="1"/>
  <c r="W745" i="38" a="1"/>
  <c r="W745" i="38" s="1"/>
  <c r="T745" i="38" a="1"/>
  <c r="T745" i="38" s="1"/>
  <c r="X745" i="38" a="1"/>
  <c r="X745" i="38" s="1"/>
  <c r="U745" i="38" a="1"/>
  <c r="U745" i="38" s="1"/>
  <c r="Y745" i="38" a="1"/>
  <c r="Y745" i="38" s="1"/>
  <c r="U951" i="38" a="1"/>
  <c r="U951" i="38" s="1"/>
  <c r="Y951" i="38" a="1"/>
  <c r="Y951" i="38" s="1"/>
  <c r="V951" i="38" a="1"/>
  <c r="V951" i="38" s="1"/>
  <c r="W951" i="38" a="1"/>
  <c r="W951" i="38" s="1"/>
  <c r="T951" i="38" a="1"/>
  <c r="T951" i="38" s="1"/>
  <c r="X951" i="38" a="1"/>
  <c r="X951" i="38" s="1"/>
  <c r="V413" i="38" a="1"/>
  <c r="V413" i="38" s="1"/>
  <c r="W413" i="38" a="1"/>
  <c r="W413" i="38" s="1"/>
  <c r="X413" i="38" a="1"/>
  <c r="X413" i="38" s="1"/>
  <c r="Y413" i="38" a="1"/>
  <c r="Y413" i="38" s="1"/>
  <c r="T413" i="38" a="1"/>
  <c r="T413" i="38" s="1"/>
  <c r="U413" i="38" a="1"/>
  <c r="U413" i="38" s="1"/>
  <c r="V832" i="38" a="1"/>
  <c r="V832" i="38" s="1"/>
  <c r="W832" i="38" a="1"/>
  <c r="W832" i="38" s="1"/>
  <c r="X832" i="38" a="1"/>
  <c r="X832" i="38" s="1"/>
  <c r="Y832" i="38" a="1"/>
  <c r="Y832" i="38" s="1"/>
  <c r="T832" i="38" a="1"/>
  <c r="T832" i="38" s="1"/>
  <c r="U832" i="38" a="1"/>
  <c r="U832" i="38" s="1"/>
  <c r="W704" i="38" a="1"/>
  <c r="W704" i="38" s="1"/>
  <c r="X704" i="38" a="1"/>
  <c r="X704" i="38" s="1"/>
  <c r="Y704" i="38" a="1"/>
  <c r="Y704" i="38" s="1"/>
  <c r="T704" i="38" a="1"/>
  <c r="T704" i="38" s="1"/>
  <c r="U704" i="38" a="1"/>
  <c r="U704" i="38" s="1"/>
  <c r="V704" i="38" a="1"/>
  <c r="V704" i="38" s="1"/>
  <c r="T387" i="38" a="1"/>
  <c r="T387" i="38" s="1"/>
  <c r="U387" i="38" a="1"/>
  <c r="U387" i="38" s="1"/>
  <c r="V387" i="38" a="1"/>
  <c r="V387" i="38" s="1"/>
  <c r="X387" i="38" a="1"/>
  <c r="X387" i="38" s="1"/>
  <c r="W387" i="38" a="1"/>
  <c r="W387" i="38" s="1"/>
  <c r="Y387" i="38" a="1"/>
  <c r="Y387" i="38" s="1"/>
  <c r="W960" i="38" a="1"/>
  <c r="W960" i="38" s="1"/>
  <c r="T960" i="38" a="1"/>
  <c r="T960" i="38" s="1"/>
  <c r="X960" i="38" a="1"/>
  <c r="X960" i="38" s="1"/>
  <c r="U960" i="38" a="1"/>
  <c r="U960" i="38" s="1"/>
  <c r="Y960" i="38" a="1"/>
  <c r="Y960" i="38" s="1"/>
  <c r="V960" i="38" a="1"/>
  <c r="V960" i="38" s="1"/>
  <c r="V848" i="38" a="1"/>
  <c r="V848" i="38" s="1"/>
  <c r="W848" i="38" a="1"/>
  <c r="W848" i="38" s="1"/>
  <c r="X848" i="38" a="1"/>
  <c r="X848" i="38" s="1"/>
  <c r="Y848" i="38" a="1"/>
  <c r="Y848" i="38" s="1"/>
  <c r="T848" i="38" a="1"/>
  <c r="T848" i="38" s="1"/>
  <c r="U848" i="38" a="1"/>
  <c r="U848" i="38" s="1"/>
  <c r="X660" i="38" a="1"/>
  <c r="X660" i="38" s="1"/>
  <c r="Y660" i="38" a="1"/>
  <c r="Y660" i="38" s="1"/>
  <c r="T660" i="38" a="1"/>
  <c r="T660" i="38" s="1"/>
  <c r="W660" i="38" a="1"/>
  <c r="W660" i="38" s="1"/>
  <c r="U660" i="38" a="1"/>
  <c r="U660" i="38" s="1"/>
  <c r="V660" i="38" a="1"/>
  <c r="V660" i="38" s="1"/>
  <c r="U477" i="38" a="1"/>
  <c r="U477" i="38" s="1"/>
  <c r="V477" i="38" a="1"/>
  <c r="V477" i="38" s="1"/>
  <c r="W477" i="38" a="1"/>
  <c r="W477" i="38" s="1"/>
  <c r="X477" i="38" a="1"/>
  <c r="X477" i="38" s="1"/>
  <c r="Y477" i="38" a="1"/>
  <c r="Y477" i="38" s="1"/>
  <c r="T477" i="38" a="1"/>
  <c r="T477" i="38" s="1"/>
  <c r="V296" i="38" a="1"/>
  <c r="V296" i="38" s="1"/>
  <c r="W296" i="38" a="1"/>
  <c r="W296" i="38" s="1"/>
  <c r="X296" i="38" a="1"/>
  <c r="X296" i="38" s="1"/>
  <c r="T296" i="38" a="1"/>
  <c r="T296" i="38" s="1"/>
  <c r="Y296" i="38" a="1"/>
  <c r="Y296" i="38" s="1"/>
  <c r="U296" i="38" a="1"/>
  <c r="U296" i="38" s="1"/>
  <c r="X85" i="38" a="1"/>
  <c r="X85" i="38" s="1"/>
  <c r="Y85" i="38" a="1"/>
  <c r="Y85" i="38" s="1"/>
  <c r="T85" i="38" a="1"/>
  <c r="T85" i="38" s="1"/>
  <c r="U85" i="38" a="1"/>
  <c r="U85" i="38" s="1"/>
  <c r="V85" i="38" a="1"/>
  <c r="V85" i="38" s="1"/>
  <c r="W85" i="38" a="1"/>
  <c r="W85" i="38" s="1"/>
  <c r="V587" i="38" a="1"/>
  <c r="V587" i="38" s="1"/>
  <c r="Y252" i="38" a="1"/>
  <c r="Y252" i="38" s="1"/>
  <c r="X356" i="38" a="1"/>
  <c r="X356" i="38" s="1"/>
  <c r="W461" i="38" a="1"/>
  <c r="W461" i="38" s="1"/>
  <c r="V961" i="38" a="1"/>
  <c r="V961" i="38" s="1"/>
  <c r="T761" i="38" a="1"/>
  <c r="T761" i="38" s="1"/>
  <c r="Y735" i="38" a="1"/>
  <c r="Y735" i="38" s="1"/>
  <c r="W371" i="38" a="1"/>
  <c r="W371" i="38" s="1"/>
  <c r="Y135" i="38" a="1"/>
  <c r="Y135" i="38" s="1"/>
  <c r="X975" i="38" a="1"/>
  <c r="X975" i="38" s="1"/>
  <c r="T152" i="38" a="1"/>
  <c r="T152" i="38" s="1"/>
  <c r="T931" i="38" a="1"/>
  <c r="T931" i="38" s="1"/>
  <c r="T61" i="38" a="1"/>
  <c r="T61" i="38" s="1"/>
  <c r="U396" i="38" a="1"/>
  <c r="U396" i="38" s="1"/>
  <c r="V367" i="38" a="1"/>
  <c r="V367" i="38" s="1"/>
  <c r="X286" i="38" a="1"/>
  <c r="X286" i="38" s="1"/>
  <c r="T785" i="38" a="1"/>
  <c r="T785" i="38" s="1"/>
  <c r="W623" i="38" a="1"/>
  <c r="W623" i="38" s="1"/>
  <c r="Y922" i="38" a="1"/>
  <c r="Y922" i="38" s="1"/>
  <c r="T668" i="38" a="1"/>
  <c r="T668" i="38" s="1"/>
  <c r="Y952" i="38" a="1"/>
  <c r="Y952" i="38" s="1"/>
  <c r="U308" i="38" a="1"/>
  <c r="U308" i="38" s="1"/>
  <c r="V596" i="38" a="1"/>
  <c r="V596" i="38" s="1"/>
  <c r="U112" i="38" a="1"/>
  <c r="U112" i="38" s="1"/>
  <c r="X417" i="38" a="1"/>
  <c r="X417" i="38" s="1"/>
  <c r="V790" i="38" a="1"/>
  <c r="V790" i="38" s="1"/>
  <c r="V635" i="38" a="1"/>
  <c r="V635" i="38" s="1"/>
  <c r="V274" i="38" a="1"/>
  <c r="V274" i="38" s="1"/>
  <c r="V742" i="38" a="1"/>
  <c r="V742" i="38" s="1"/>
  <c r="T434" i="38" a="1"/>
  <c r="T434" i="38" s="1"/>
  <c r="U69" i="38" a="1"/>
  <c r="U69" i="38" s="1"/>
  <c r="T801" i="38" a="1"/>
  <c r="T801" i="38" s="1"/>
  <c r="Y918" i="38" a="1"/>
  <c r="Y918" i="38" s="1"/>
  <c r="X114" i="38" a="1"/>
  <c r="X114" i="38" s="1"/>
  <c r="X520" i="38" a="1"/>
  <c r="X520" i="38" s="1"/>
  <c r="U292" i="38" a="1"/>
  <c r="U292" i="38" s="1"/>
  <c r="T332" i="38" a="1"/>
  <c r="T332" i="38" s="1"/>
  <c r="X838" i="38" a="1"/>
  <c r="X838" i="38" s="1"/>
  <c r="V819" i="38" a="1"/>
  <c r="V819" i="38" s="1"/>
  <c r="Y912" i="38" a="1"/>
  <c r="Y912" i="38" s="1"/>
  <c r="W620" i="38" a="1"/>
  <c r="W620" i="38" s="1"/>
  <c r="V793" i="38" a="1"/>
  <c r="V793" i="38" s="1"/>
  <c r="U537" i="38" a="1"/>
  <c r="U537" i="38" s="1"/>
  <c r="X186" i="38" a="1"/>
  <c r="X186" i="38" s="1"/>
  <c r="V405" i="38" a="1"/>
  <c r="V405" i="38" s="1"/>
  <c r="X475" i="38" a="1"/>
  <c r="X475" i="38" s="1"/>
  <c r="Y138" i="38" a="1"/>
  <c r="Y138" i="38" s="1"/>
  <c r="X810" i="38" a="1"/>
  <c r="X810" i="38" s="1"/>
  <c r="W618" i="38" a="1"/>
  <c r="W618" i="38" s="1"/>
  <c r="X202" i="38" a="1"/>
  <c r="X202" i="38" s="1"/>
  <c r="W248" i="38" a="1"/>
  <c r="W248" i="38" s="1"/>
  <c r="T919" i="38" a="1"/>
  <c r="T919" i="38" s="1"/>
  <c r="V165" i="38" a="1"/>
  <c r="V165" i="38" s="1"/>
  <c r="X835" i="38" a="1"/>
  <c r="X835" i="38" s="1"/>
  <c r="X117" i="38" a="1"/>
  <c r="X117" i="38" s="1"/>
  <c r="X476" i="38" a="1"/>
  <c r="X476" i="38" s="1"/>
  <c r="Y232" i="38" a="1"/>
  <c r="Y232" i="38" s="1"/>
  <c r="T67" i="38" a="1"/>
  <c r="T67" i="38" s="1"/>
  <c r="X864" i="38" a="1"/>
  <c r="X864" i="38" s="1"/>
  <c r="Y729" i="38" a="1"/>
  <c r="Y729" i="38" s="1"/>
  <c r="Y513" i="38" a="1"/>
  <c r="Y513" i="38" s="1"/>
  <c r="Y181" i="38" a="1"/>
  <c r="Y181" i="38" s="1"/>
  <c r="V591" i="38" a="1"/>
  <c r="V591" i="38" s="1"/>
  <c r="V774" i="38" a="1"/>
  <c r="V774" i="38" s="1"/>
  <c r="W723" i="38" a="1"/>
  <c r="W723" i="38" s="1"/>
  <c r="X324" i="38" a="1"/>
  <c r="X324" i="38" s="1"/>
  <c r="Y621" i="38" a="1"/>
  <c r="Y621" i="38" s="1"/>
  <c r="W684" i="38" a="1"/>
  <c r="W684" i="38" s="1"/>
  <c r="V925" i="38" a="1"/>
  <c r="V925" i="38" s="1"/>
  <c r="W225" i="38" a="1"/>
  <c r="W225" i="38" s="1"/>
  <c r="V678" i="38" a="1"/>
  <c r="V678" i="38" s="1"/>
  <c r="W519" i="38" a="1"/>
  <c r="W519" i="38" s="1"/>
  <c r="X950" i="38" a="1"/>
  <c r="X950" i="38" s="1"/>
  <c r="W585" i="38" a="1"/>
  <c r="W585" i="38" s="1"/>
  <c r="V798" i="38" a="1"/>
  <c r="V798" i="38" s="1"/>
  <c r="W228" i="38" a="1"/>
  <c r="W228" i="38" s="1"/>
  <c r="Y151" i="38" a="1"/>
  <c r="Y151" i="38" s="1"/>
  <c r="U26" i="38" a="1"/>
  <c r="U26" i="38" s="1"/>
  <c r="T779" i="38" a="1"/>
  <c r="T779" i="38" s="1"/>
  <c r="X14" i="38" a="1"/>
  <c r="X14" i="38" s="1"/>
  <c r="Y897" i="38" a="1"/>
  <c r="Y897" i="38" s="1"/>
  <c r="T632" i="38" a="1"/>
  <c r="T632" i="38" s="1"/>
  <c r="U384" i="38" a="1"/>
  <c r="U384" i="38" s="1"/>
  <c r="U751" i="38" a="1"/>
  <c r="U751" i="38" s="1"/>
  <c r="X958" i="38" a="1"/>
  <c r="X958" i="38" s="1"/>
  <c r="X867" i="38" a="1"/>
  <c r="X867" i="38" s="1"/>
  <c r="V904" i="38" a="1"/>
  <c r="V904" i="38" s="1"/>
  <c r="Y559" i="38" a="1"/>
  <c r="Y559" i="38" s="1"/>
  <c r="Y83" i="38" a="1"/>
  <c r="Y83" i="38" s="1"/>
  <c r="V268" i="38" a="1"/>
  <c r="V268" i="38" s="1"/>
  <c r="V408" i="38" a="1"/>
  <c r="V408" i="38" s="1"/>
  <c r="W284" i="38" a="1"/>
  <c r="W284" i="38" s="1"/>
  <c r="V593" i="38" a="1"/>
  <c r="V593" i="38" s="1"/>
  <c r="W333" i="38" a="1"/>
  <c r="W333" i="38" s="1"/>
  <c r="V193" i="38" a="1"/>
  <c r="V193" i="38" s="1"/>
  <c r="X807" i="38" a="1"/>
  <c r="X807" i="38" s="1"/>
  <c r="V627" i="38" a="1"/>
  <c r="V627" i="38" s="1"/>
  <c r="U94" i="38" a="1"/>
  <c r="U94" i="38" s="1"/>
  <c r="V58" i="38" a="1"/>
  <c r="V58" i="38" s="1"/>
  <c r="V446" i="38" a="1"/>
  <c r="V446" i="38" s="1"/>
  <c r="V134" i="38" a="1"/>
  <c r="V134" i="38" s="1"/>
  <c r="W651" i="38" a="1"/>
  <c r="W651" i="38" s="1"/>
  <c r="X82" i="38" a="1"/>
  <c r="X82" i="38" s="1"/>
  <c r="V756" i="38" a="1"/>
  <c r="V756" i="38" s="1"/>
  <c r="V923" i="38" a="1"/>
  <c r="V923" i="38" s="1"/>
  <c r="T911" i="38" a="1"/>
  <c r="T911" i="38" s="1"/>
  <c r="V588" i="38" a="1"/>
  <c r="V588" i="38" s="1"/>
  <c r="U172" i="38" a="1"/>
  <c r="U172" i="38" s="1"/>
  <c r="Y613" i="38" a="1"/>
  <c r="Y613" i="38" s="1"/>
  <c r="V873" i="38" a="1"/>
  <c r="V873" i="38" s="1"/>
  <c r="V847" i="38" a="1"/>
  <c r="V847" i="38" s="1"/>
  <c r="T563" i="38" a="1"/>
  <c r="T563" i="38" s="1"/>
  <c r="V993" i="38" a="1"/>
  <c r="V993" i="38" s="1"/>
  <c r="U608" i="38" a="1"/>
  <c r="U608" i="38" s="1"/>
  <c r="V372" i="38" a="1"/>
  <c r="V372" i="38" s="1"/>
  <c r="X412" i="38" a="1"/>
  <c r="X412" i="38" s="1"/>
  <c r="T529" i="38" a="1"/>
  <c r="T529" i="38" s="1"/>
  <c r="W74" i="38" a="1"/>
  <c r="W74" i="38" s="1"/>
  <c r="V595" i="38" a="1"/>
  <c r="V595" i="38" s="1"/>
  <c r="W631" i="38" a="1"/>
  <c r="W631" i="38" s="1"/>
  <c r="V842" i="38" a="1"/>
  <c r="V842" i="38" s="1"/>
  <c r="X850" i="38" a="1"/>
  <c r="X850" i="38" s="1"/>
  <c r="U279" i="38" a="1"/>
  <c r="U279" i="38" s="1"/>
  <c r="T957" i="38" a="1"/>
  <c r="T957" i="38" s="1"/>
  <c r="Y222" i="38" a="1"/>
  <c r="Y222" i="38" s="1"/>
  <c r="T547" i="38" a="1"/>
  <c r="T547" i="38" s="1"/>
  <c r="T272" i="38" a="1"/>
  <c r="T272" i="38" s="1"/>
  <c r="X866" i="38" a="1"/>
  <c r="X866" i="38" s="1"/>
  <c r="Y483" i="38" a="1"/>
  <c r="Y483" i="38" s="1"/>
  <c r="Y345" i="38" a="1"/>
  <c r="Y345" i="38" s="1"/>
  <c r="V915" i="38" a="1"/>
  <c r="V915" i="38" s="1"/>
  <c r="U720" i="38" a="1"/>
  <c r="U720" i="38" s="1"/>
  <c r="T769" i="38" a="1"/>
  <c r="T769" i="38" s="1"/>
  <c r="V841" i="38" a="1"/>
  <c r="V841" i="38" s="1"/>
  <c r="T653" i="38" a="1"/>
  <c r="T653" i="38" s="1"/>
  <c r="X859" i="38" a="1"/>
  <c r="X859" i="38" s="1"/>
  <c r="W105" i="38" a="1"/>
  <c r="W105" i="38" s="1"/>
  <c r="T714" i="38" a="1"/>
  <c r="T714" i="38" s="1"/>
  <c r="W89" i="38" a="1"/>
  <c r="W89" i="38" s="1"/>
  <c r="V262" i="38" a="1"/>
  <c r="V262" i="38" s="1"/>
  <c r="T178" i="38" a="1"/>
  <c r="T178" i="38" s="1"/>
  <c r="T104" i="38" a="1"/>
  <c r="T104" i="38" s="1"/>
  <c r="U104" i="38" a="1"/>
  <c r="U104" i="38" s="1"/>
  <c r="V104" i="38" a="1"/>
  <c r="V104" i="38" s="1"/>
  <c r="W104" i="38" a="1"/>
  <c r="W104" i="38" s="1"/>
  <c r="X104" i="38" a="1"/>
  <c r="X104" i="38" s="1"/>
  <c r="Y104" i="38" a="1"/>
  <c r="Y104" i="38" s="1"/>
  <c r="U971" i="38" a="1"/>
  <c r="U971" i="38" s="1"/>
  <c r="Y971" i="38" a="1"/>
  <c r="Y971" i="38" s="1"/>
  <c r="V971" i="38" a="1"/>
  <c r="V971" i="38" s="1"/>
  <c r="W971" i="38" a="1"/>
  <c r="W971" i="38" s="1"/>
  <c r="T971" i="38" a="1"/>
  <c r="T971" i="38" s="1"/>
  <c r="X971" i="38" a="1"/>
  <c r="X971" i="38" s="1"/>
  <c r="T717" i="38" a="1"/>
  <c r="T717" i="38" s="1"/>
  <c r="Y717" i="38" a="1"/>
  <c r="Y717" i="38" s="1"/>
  <c r="U717" i="38" a="1"/>
  <c r="U717" i="38" s="1"/>
  <c r="V717" i="38" a="1"/>
  <c r="V717" i="38" s="1"/>
  <c r="W717" i="38" a="1"/>
  <c r="W717" i="38" s="1"/>
  <c r="X717" i="38" a="1"/>
  <c r="X717" i="38" s="1"/>
  <c r="W625" i="38" a="1"/>
  <c r="W625" i="38" s="1"/>
  <c r="X625" i="38" a="1"/>
  <c r="X625" i="38" s="1"/>
  <c r="Y625" i="38" a="1"/>
  <c r="Y625" i="38" s="1"/>
  <c r="U625" i="38" a="1"/>
  <c r="U625" i="38" s="1"/>
  <c r="V625" i="38" a="1"/>
  <c r="V625" i="38" s="1"/>
  <c r="T625" i="38" a="1"/>
  <c r="T625" i="38" s="1"/>
  <c r="T490" i="38" a="1"/>
  <c r="T490" i="38" s="1"/>
  <c r="V490" i="38" a="1"/>
  <c r="V490" i="38" s="1"/>
  <c r="W490" i="38" a="1"/>
  <c r="W490" i="38" s="1"/>
  <c r="U490" i="38" a="1"/>
  <c r="U490" i="38" s="1"/>
  <c r="X490" i="38" a="1"/>
  <c r="X490" i="38" s="1"/>
  <c r="Y490" i="38" a="1"/>
  <c r="Y490" i="38" s="1"/>
  <c r="W126" i="38" a="1"/>
  <c r="W126" i="38" s="1"/>
  <c r="X126" i="38" a="1"/>
  <c r="X126" i="38" s="1"/>
  <c r="T126" i="38" a="1"/>
  <c r="T126" i="38" s="1"/>
  <c r="Y126" i="38" a="1"/>
  <c r="Y126" i="38" s="1"/>
  <c r="U126" i="38" a="1"/>
  <c r="U126" i="38" s="1"/>
  <c r="V126" i="38" a="1"/>
  <c r="V126" i="38" s="1"/>
  <c r="W346" i="38" a="1"/>
  <c r="W346" i="38" s="1"/>
  <c r="Y346" i="38" a="1"/>
  <c r="Y346" i="38" s="1"/>
  <c r="T346" i="38" a="1"/>
  <c r="T346" i="38" s="1"/>
  <c r="V346" i="38" a="1"/>
  <c r="V346" i="38" s="1"/>
  <c r="U346" i="38" a="1"/>
  <c r="U346" i="38" s="1"/>
  <c r="X346" i="38" a="1"/>
  <c r="X346" i="38" s="1"/>
  <c r="Y682" i="38" a="1"/>
  <c r="Y682" i="38" s="1"/>
  <c r="U682" i="38" a="1"/>
  <c r="U682" i="38" s="1"/>
  <c r="W682" i="38" a="1"/>
  <c r="W682" i="38" s="1"/>
  <c r="X682" i="38" a="1"/>
  <c r="X682" i="38" s="1"/>
  <c r="T682" i="38" a="1"/>
  <c r="T682" i="38" s="1"/>
  <c r="V682" i="38" a="1"/>
  <c r="V682" i="38" s="1"/>
  <c r="X203" i="38" a="1"/>
  <c r="X203" i="38" s="1"/>
  <c r="T203" i="38" a="1"/>
  <c r="T203" i="38" s="1"/>
  <c r="Y203" i="38" a="1"/>
  <c r="Y203" i="38" s="1"/>
  <c r="U203" i="38" a="1"/>
  <c r="U203" i="38" s="1"/>
  <c r="V203" i="38" a="1"/>
  <c r="V203" i="38" s="1"/>
  <c r="W203" i="38" a="1"/>
  <c r="W203" i="38" s="1"/>
  <c r="U947" i="38" a="1"/>
  <c r="U947" i="38" s="1"/>
  <c r="Y947" i="38" a="1"/>
  <c r="Y947" i="38" s="1"/>
  <c r="V947" i="38" a="1"/>
  <c r="V947" i="38" s="1"/>
  <c r="W947" i="38" a="1"/>
  <c r="W947" i="38" s="1"/>
  <c r="T947" i="38" a="1"/>
  <c r="T947" i="38" s="1"/>
  <c r="X947" i="38" a="1"/>
  <c r="X947" i="38" s="1"/>
  <c r="T871" i="38" a="1"/>
  <c r="T871" i="38" s="1"/>
  <c r="U871" i="38" a="1"/>
  <c r="U871" i="38" s="1"/>
  <c r="V871" i="38" a="1"/>
  <c r="V871" i="38" s="1"/>
  <c r="W871" i="38" a="1"/>
  <c r="W871" i="38" s="1"/>
  <c r="X871" i="38" a="1"/>
  <c r="X871" i="38" s="1"/>
  <c r="Y871" i="38" a="1"/>
  <c r="Y871" i="38" s="1"/>
  <c r="Y319" i="38" a="1"/>
  <c r="Y319" i="38" s="1"/>
  <c r="X319" i="38" a="1"/>
  <c r="X319" i="38" s="1"/>
  <c r="T319" i="38" a="1"/>
  <c r="T319" i="38" s="1"/>
  <c r="V319" i="38" a="1"/>
  <c r="V319" i="38" s="1"/>
  <c r="U319" i="38" a="1"/>
  <c r="U319" i="38" s="1"/>
  <c r="W319" i="38" a="1"/>
  <c r="W319" i="38" s="1"/>
  <c r="T474" i="38" a="1"/>
  <c r="T474" i="38" s="1"/>
  <c r="U474" i="38" a="1"/>
  <c r="U474" i="38" s="1"/>
  <c r="V474" i="38" a="1"/>
  <c r="V474" i="38" s="1"/>
  <c r="W474" i="38" a="1"/>
  <c r="W474" i="38" s="1"/>
  <c r="X474" i="38" a="1"/>
  <c r="X474" i="38" s="1"/>
  <c r="Y474" i="38" a="1"/>
  <c r="Y474" i="38" s="1"/>
  <c r="W139" i="38" a="1"/>
  <c r="W139" i="38" s="1"/>
  <c r="X139" i="38" a="1"/>
  <c r="X139" i="38" s="1"/>
  <c r="T139" i="38" a="1"/>
  <c r="T139" i="38" s="1"/>
  <c r="Y139" i="38" a="1"/>
  <c r="Y139" i="38" s="1"/>
  <c r="U139" i="38" a="1"/>
  <c r="U139" i="38" s="1"/>
  <c r="V139" i="38" a="1"/>
  <c r="V139" i="38" s="1"/>
  <c r="T823" i="38" a="1"/>
  <c r="T823" i="38" s="1"/>
  <c r="U823" i="38" a="1"/>
  <c r="U823" i="38" s="1"/>
  <c r="V823" i="38" a="1"/>
  <c r="V823" i="38" s="1"/>
  <c r="W823" i="38" a="1"/>
  <c r="W823" i="38" s="1"/>
  <c r="X823" i="38" a="1"/>
  <c r="X823" i="38" s="1"/>
  <c r="Y823" i="38" a="1"/>
  <c r="Y823" i="38" s="1"/>
  <c r="U985" i="38" a="1"/>
  <c r="U985" i="38" s="1"/>
  <c r="Y985" i="38" a="1"/>
  <c r="Y985" i="38" s="1"/>
  <c r="V985" i="38" a="1"/>
  <c r="V985" i="38" s="1"/>
  <c r="W985" i="38" a="1"/>
  <c r="W985" i="38" s="1"/>
  <c r="T985" i="38" a="1"/>
  <c r="T985" i="38" s="1"/>
  <c r="X985" i="38" a="1"/>
  <c r="X985" i="38" s="1"/>
  <c r="U605" i="38" a="1"/>
  <c r="U605" i="38" s="1"/>
  <c r="Y605" i="38" a="1"/>
  <c r="Y605" i="38" s="1"/>
  <c r="V605" i="38" a="1"/>
  <c r="V605" i="38" s="1"/>
  <c r="W605" i="38" a="1"/>
  <c r="W605" i="38" s="1"/>
  <c r="X605" i="38" a="1"/>
  <c r="X605" i="38" s="1"/>
  <c r="T605" i="38" a="1"/>
  <c r="T605" i="38" s="1"/>
  <c r="W534" i="38" a="1"/>
  <c r="W534" i="38" s="1"/>
  <c r="U534" i="38" a="1"/>
  <c r="U534" i="38" s="1"/>
  <c r="V534" i="38" a="1"/>
  <c r="V534" i="38" s="1"/>
  <c r="X534" i="38" a="1"/>
  <c r="X534" i="38" s="1"/>
  <c r="Y534" i="38" a="1"/>
  <c r="Y534" i="38" s="1"/>
  <c r="T534" i="38" a="1"/>
  <c r="T534" i="38" s="1"/>
  <c r="W598" i="38" a="1"/>
  <c r="W598" i="38" s="1"/>
  <c r="T598" i="38" a="1"/>
  <c r="T598" i="38" s="1"/>
  <c r="X598" i="38" a="1"/>
  <c r="X598" i="38" s="1"/>
  <c r="U598" i="38" a="1"/>
  <c r="U598" i="38" s="1"/>
  <c r="V598" i="38" a="1"/>
  <c r="V598" i="38" s="1"/>
  <c r="Y598" i="38" a="1"/>
  <c r="Y598" i="38" s="1"/>
  <c r="X16" i="38" a="1"/>
  <c r="X16" i="38" s="1"/>
  <c r="Y16" i="38" a="1"/>
  <c r="Y16" i="38" s="1"/>
  <c r="T16" i="38" a="1"/>
  <c r="T16" i="38" s="1"/>
  <c r="U16" i="38" a="1"/>
  <c r="U16" i="38" s="1"/>
  <c r="V16" i="38" a="1"/>
  <c r="V16" i="38" s="1"/>
  <c r="W16" i="38" a="1"/>
  <c r="W16" i="38" s="1"/>
  <c r="U400" i="38" a="1"/>
  <c r="U400" i="38" s="1"/>
  <c r="V400" i="38" a="1"/>
  <c r="V400" i="38" s="1"/>
  <c r="W400" i="38" a="1"/>
  <c r="W400" i="38" s="1"/>
  <c r="T400" i="38" a="1"/>
  <c r="T400" i="38" s="1"/>
  <c r="X400" i="38" a="1"/>
  <c r="X400" i="38" s="1"/>
  <c r="Y400" i="38" a="1"/>
  <c r="Y400" i="38" s="1"/>
  <c r="T180" i="38" a="1"/>
  <c r="T180" i="38" s="1"/>
  <c r="U180" i="38" a="1"/>
  <c r="U180" i="38" s="1"/>
  <c r="W180" i="38" a="1"/>
  <c r="W180" i="38" s="1"/>
  <c r="X180" i="38" a="1"/>
  <c r="X180" i="38" s="1"/>
  <c r="Y180" i="38" a="1"/>
  <c r="Y180" i="38" s="1"/>
  <c r="V180" i="38" a="1"/>
  <c r="V180" i="38" s="1"/>
  <c r="T506" i="38" a="1"/>
  <c r="T506" i="38" s="1"/>
  <c r="V506" i="38" a="1"/>
  <c r="V506" i="38" s="1"/>
  <c r="W506" i="38" a="1"/>
  <c r="W506" i="38" s="1"/>
  <c r="X506" i="38" a="1"/>
  <c r="X506" i="38" s="1"/>
  <c r="U506" i="38" a="1"/>
  <c r="U506" i="38" s="1"/>
  <c r="Y506" i="38" a="1"/>
  <c r="Y506" i="38" s="1"/>
  <c r="X317" i="38" a="1"/>
  <c r="X317" i="38" s="1"/>
  <c r="Y317" i="38" a="1"/>
  <c r="Y317" i="38" s="1"/>
  <c r="U317" i="38" a="1"/>
  <c r="U317" i="38" s="1"/>
  <c r="T317" i="38" a="1"/>
  <c r="T317" i="38" s="1"/>
  <c r="V317" i="38" a="1"/>
  <c r="V317" i="38" s="1"/>
  <c r="W317" i="38" a="1"/>
  <c r="W317" i="38" s="1"/>
  <c r="W565" i="38" a="1"/>
  <c r="W565" i="38" s="1"/>
  <c r="X565" i="38" a="1"/>
  <c r="X565" i="38" s="1"/>
  <c r="Y565" i="38" a="1"/>
  <c r="Y565" i="38" s="1"/>
  <c r="T565" i="38" a="1"/>
  <c r="T565" i="38" s="1"/>
  <c r="V565" i="38" a="1"/>
  <c r="V565" i="38" s="1"/>
  <c r="U565" i="38" a="1"/>
  <c r="U565" i="38" s="1"/>
  <c r="T411" i="38" a="1"/>
  <c r="T411" i="38" s="1"/>
  <c r="U411" i="38" a="1"/>
  <c r="U411" i="38" s="1"/>
  <c r="V411" i="38" a="1"/>
  <c r="V411" i="38" s="1"/>
  <c r="W411" i="38" a="1"/>
  <c r="W411" i="38" s="1"/>
  <c r="X411" i="38" a="1"/>
  <c r="X411" i="38" s="1"/>
  <c r="Y411" i="38" a="1"/>
  <c r="Y411" i="38" s="1"/>
  <c r="T858" i="38" a="1"/>
  <c r="T858" i="38" s="1"/>
  <c r="U858" i="38" a="1"/>
  <c r="U858" i="38" s="1"/>
  <c r="V858" i="38" a="1"/>
  <c r="V858" i="38" s="1"/>
  <c r="W858" i="38" a="1"/>
  <c r="W858" i="38" s="1"/>
  <c r="X858" i="38" a="1"/>
  <c r="X858" i="38" s="1"/>
  <c r="Y858" i="38" a="1"/>
  <c r="Y858" i="38" s="1"/>
  <c r="U298" i="38" a="1"/>
  <c r="U298" i="38" s="1"/>
  <c r="V298" i="38" a="1"/>
  <c r="V298" i="38" s="1"/>
  <c r="W298" i="38" a="1"/>
  <c r="W298" i="38" s="1"/>
  <c r="X298" i="38" a="1"/>
  <c r="X298" i="38" s="1"/>
  <c r="T298" i="38" a="1"/>
  <c r="T298" i="38" s="1"/>
  <c r="Y298" i="38" a="1"/>
  <c r="Y298" i="38" s="1"/>
  <c r="U640" i="38" a="1"/>
  <c r="U640" i="38" s="1"/>
  <c r="V640" i="38" a="1"/>
  <c r="V640" i="38" s="1"/>
  <c r="W640" i="38" a="1"/>
  <c r="W640" i="38" s="1"/>
  <c r="X640" i="38" a="1"/>
  <c r="X640" i="38" s="1"/>
  <c r="T640" i="38" a="1"/>
  <c r="T640" i="38" s="1"/>
  <c r="Y640" i="38" a="1"/>
  <c r="Y640" i="38" s="1"/>
  <c r="Y690" i="38" a="1"/>
  <c r="Y690" i="38" s="1"/>
  <c r="U690" i="38" a="1"/>
  <c r="U690" i="38" s="1"/>
  <c r="T690" i="38" a="1"/>
  <c r="T690" i="38" s="1"/>
  <c r="V690" i="38" a="1"/>
  <c r="V690" i="38" s="1"/>
  <c r="W690" i="38" a="1"/>
  <c r="W690" i="38" s="1"/>
  <c r="X690" i="38" a="1"/>
  <c r="X690" i="38" s="1"/>
  <c r="Y75" i="38" a="1"/>
  <c r="Y75" i="38" s="1"/>
  <c r="T75" i="38" a="1"/>
  <c r="T75" i="38" s="1"/>
  <c r="U75" i="38" a="1"/>
  <c r="U75" i="38" s="1"/>
  <c r="V75" i="38" a="1"/>
  <c r="V75" i="38" s="1"/>
  <c r="W75" i="38" a="1"/>
  <c r="W75" i="38" s="1"/>
  <c r="X75" i="38" a="1"/>
  <c r="X75" i="38" s="1"/>
  <c r="T740" i="38" a="1"/>
  <c r="T740" i="38" s="1"/>
  <c r="U740" i="38" a="1"/>
  <c r="U740" i="38" s="1"/>
  <c r="V740" i="38" a="1"/>
  <c r="V740" i="38" s="1"/>
  <c r="W740" i="38" a="1"/>
  <c r="W740" i="38" s="1"/>
  <c r="X740" i="38" a="1"/>
  <c r="X740" i="38" s="1"/>
  <c r="Y740" i="38" a="1"/>
  <c r="Y740" i="38" s="1"/>
  <c r="U574" i="38" a="1"/>
  <c r="U574" i="38" s="1"/>
  <c r="V574" i="38" a="1"/>
  <c r="V574" i="38" s="1"/>
  <c r="W574" i="38" a="1"/>
  <c r="W574" i="38" s="1"/>
  <c r="X574" i="38" a="1"/>
  <c r="X574" i="38" s="1"/>
  <c r="Y574" i="38" a="1"/>
  <c r="Y574" i="38" s="1"/>
  <c r="T574" i="38" a="1"/>
  <c r="T574" i="38" s="1"/>
  <c r="U969" i="38" a="1"/>
  <c r="U969" i="38" s="1"/>
  <c r="Y969" i="38" a="1"/>
  <c r="Y969" i="38" s="1"/>
  <c r="V969" i="38" a="1"/>
  <c r="V969" i="38" s="1"/>
  <c r="W969" i="38" a="1"/>
  <c r="W969" i="38" s="1"/>
  <c r="T969" i="38" a="1"/>
  <c r="T969" i="38" s="1"/>
  <c r="X969" i="38" a="1"/>
  <c r="X969" i="38" s="1"/>
  <c r="T264" i="38" a="1"/>
  <c r="T264" i="38" s="1"/>
  <c r="Y264" i="38" a="1"/>
  <c r="Y264" i="38" s="1"/>
  <c r="U264" i="38" a="1"/>
  <c r="U264" i="38" s="1"/>
  <c r="V264" i="38" a="1"/>
  <c r="V264" i="38" s="1"/>
  <c r="W264" i="38" a="1"/>
  <c r="W264" i="38" s="1"/>
  <c r="X264" i="38" a="1"/>
  <c r="X264" i="38" s="1"/>
  <c r="T725" i="38" a="1"/>
  <c r="T725" i="38" s="1"/>
  <c r="Y725" i="38" a="1"/>
  <c r="Y725" i="38" s="1"/>
  <c r="U725" i="38" a="1"/>
  <c r="U725" i="38" s="1"/>
  <c r="V725" i="38" a="1"/>
  <c r="V725" i="38" s="1"/>
  <c r="W725" i="38" a="1"/>
  <c r="W725" i="38" s="1"/>
  <c r="X725" i="38" a="1"/>
  <c r="X725" i="38" s="1"/>
  <c r="W466" i="38" a="1"/>
  <c r="W466" i="38" s="1"/>
  <c r="X466" i="38" a="1"/>
  <c r="X466" i="38" s="1"/>
  <c r="Y466" i="38" a="1"/>
  <c r="Y466" i="38" s="1"/>
  <c r="T466" i="38" a="1"/>
  <c r="T466" i="38" s="1"/>
  <c r="U466" i="38" a="1"/>
  <c r="U466" i="38" s="1"/>
  <c r="V466" i="38" a="1"/>
  <c r="V466" i="38" s="1"/>
  <c r="Y369" i="38" a="1"/>
  <c r="Y369" i="38" s="1"/>
  <c r="T369" i="38" a="1"/>
  <c r="T369" i="38" s="1"/>
  <c r="U369" i="38" a="1"/>
  <c r="U369" i="38" s="1"/>
  <c r="V369" i="38" a="1"/>
  <c r="V369" i="38" s="1"/>
  <c r="W369" i="38" a="1"/>
  <c r="W369" i="38" s="1"/>
  <c r="X369" i="38" a="1"/>
  <c r="X369" i="38" s="1"/>
  <c r="T667" i="38" a="1"/>
  <c r="T667" i="38" s="1"/>
  <c r="Y667" i="38" a="1"/>
  <c r="Y667" i="38" s="1"/>
  <c r="U667" i="38" a="1"/>
  <c r="U667" i="38" s="1"/>
  <c r="W667" i="38" a="1"/>
  <c r="W667" i="38" s="1"/>
  <c r="X667" i="38" a="1"/>
  <c r="X667" i="38" s="1"/>
  <c r="V667" i="38" a="1"/>
  <c r="V667" i="38" s="1"/>
  <c r="Y554" i="38" a="1"/>
  <c r="Y554" i="38" s="1"/>
  <c r="T554" i="38" a="1"/>
  <c r="T554" i="38" s="1"/>
  <c r="U554" i="38" a="1"/>
  <c r="U554" i="38" s="1"/>
  <c r="V554" i="38" a="1"/>
  <c r="V554" i="38" s="1"/>
  <c r="X554" i="38" a="1"/>
  <c r="X554" i="38" s="1"/>
  <c r="W554" i="38" a="1"/>
  <c r="W554" i="38" s="1"/>
  <c r="V800" i="38" a="1"/>
  <c r="V800" i="38" s="1"/>
  <c r="W800" i="38" a="1"/>
  <c r="W800" i="38" s="1"/>
  <c r="X800" i="38" a="1"/>
  <c r="X800" i="38" s="1"/>
  <c r="Y800" i="38" a="1"/>
  <c r="Y800" i="38" s="1"/>
  <c r="T800" i="38" a="1"/>
  <c r="T800" i="38" s="1"/>
  <c r="U800" i="38" a="1"/>
  <c r="U800" i="38" s="1"/>
  <c r="X60" i="38" a="1"/>
  <c r="X60" i="38" s="1"/>
  <c r="Y60" i="38" a="1"/>
  <c r="Y60" i="38" s="1"/>
  <c r="V60" i="38" a="1"/>
  <c r="V60" i="38" s="1"/>
  <c r="T60" i="38" a="1"/>
  <c r="T60" i="38" s="1"/>
  <c r="U60" i="38" a="1"/>
  <c r="U60" i="38" s="1"/>
  <c r="W60" i="38" a="1"/>
  <c r="W60" i="38" s="1"/>
  <c r="T128" i="38" a="1"/>
  <c r="T128" i="38" s="1"/>
  <c r="Y128" i="38" a="1"/>
  <c r="Y128" i="38" s="1"/>
  <c r="U128" i="38" a="1"/>
  <c r="U128" i="38" s="1"/>
  <c r="V128" i="38" a="1"/>
  <c r="V128" i="38" s="1"/>
  <c r="W128" i="38" a="1"/>
  <c r="W128" i="38" s="1"/>
  <c r="X128" i="38" a="1"/>
  <c r="X128" i="38" s="1"/>
  <c r="W986" i="38" a="1"/>
  <c r="W986" i="38" s="1"/>
  <c r="T986" i="38" a="1"/>
  <c r="T986" i="38" s="1"/>
  <c r="X986" i="38" a="1"/>
  <c r="X986" i="38" s="1"/>
  <c r="U986" i="38" a="1"/>
  <c r="U986" i="38" s="1"/>
  <c r="Y986" i="38" a="1"/>
  <c r="Y986" i="38" s="1"/>
  <c r="V986" i="38" a="1"/>
  <c r="V986" i="38" s="1"/>
  <c r="Y536" i="38" a="1"/>
  <c r="Y536" i="38" s="1"/>
  <c r="T536" i="38" a="1"/>
  <c r="T536" i="38" s="1"/>
  <c r="U536" i="38" a="1"/>
  <c r="U536" i="38" s="1"/>
  <c r="W536" i="38" a="1"/>
  <c r="W536" i="38" s="1"/>
  <c r="V536" i="38" a="1"/>
  <c r="V536" i="38" s="1"/>
  <c r="X536" i="38" a="1"/>
  <c r="X536" i="38" s="1"/>
  <c r="T182" i="38" a="1"/>
  <c r="T182" i="38" s="1"/>
  <c r="U182" i="38" a="1"/>
  <c r="U182" i="38" s="1"/>
  <c r="X182" i="38" a="1"/>
  <c r="X182" i="38" s="1"/>
  <c r="Y182" i="38" a="1"/>
  <c r="Y182" i="38" s="1"/>
  <c r="V182" i="38" a="1"/>
  <c r="V182" i="38" s="1"/>
  <c r="W182" i="38" a="1"/>
  <c r="W182" i="38" s="1"/>
  <c r="X582" i="38" a="1"/>
  <c r="X582" i="38" s="1"/>
  <c r="Y582" i="38" a="1"/>
  <c r="Y582" i="38" s="1"/>
  <c r="T582" i="38" a="1"/>
  <c r="T582" i="38" s="1"/>
  <c r="V582" i="38" a="1"/>
  <c r="V582" i="38" s="1"/>
  <c r="U582" i="38" a="1"/>
  <c r="U582" i="38" s="1"/>
  <c r="W582" i="38" a="1"/>
  <c r="W582" i="38" s="1"/>
  <c r="V81" i="38" a="1"/>
  <c r="V81" i="38" s="1"/>
  <c r="U81" i="38" a="1"/>
  <c r="U81" i="38" s="1"/>
  <c r="W81" i="38" a="1"/>
  <c r="W81" i="38" s="1"/>
  <c r="X81" i="38" a="1"/>
  <c r="X81" i="38" s="1"/>
  <c r="Y81" i="38" a="1"/>
  <c r="Y81" i="38" s="1"/>
  <c r="T81" i="38" a="1"/>
  <c r="T81" i="38" s="1"/>
  <c r="U665" i="38" a="1"/>
  <c r="U665" i="38" s="1"/>
  <c r="V665" i="38" a="1"/>
  <c r="V665" i="38" s="1"/>
  <c r="T665" i="38" a="1"/>
  <c r="T665" i="38" s="1"/>
  <c r="Y665" i="38" a="1"/>
  <c r="Y665" i="38" s="1"/>
  <c r="W665" i="38" a="1"/>
  <c r="W665" i="38" s="1"/>
  <c r="X665" i="38" a="1"/>
  <c r="X665" i="38" s="1"/>
  <c r="V266" i="38" a="1"/>
  <c r="V266" i="38" s="1"/>
  <c r="W266" i="38" a="1"/>
  <c r="W266" i="38" s="1"/>
  <c r="X266" i="38" a="1"/>
  <c r="X266" i="38" s="1"/>
  <c r="Y266" i="38" a="1"/>
  <c r="Y266" i="38" s="1"/>
  <c r="T266" i="38" a="1"/>
  <c r="T266" i="38" s="1"/>
  <c r="U266" i="38" a="1"/>
  <c r="U266" i="38" s="1"/>
  <c r="W342" i="38" a="1"/>
  <c r="W342" i="38" s="1"/>
  <c r="V342" i="38" a="1"/>
  <c r="V342" i="38" s="1"/>
  <c r="X342" i="38" a="1"/>
  <c r="X342" i="38" s="1"/>
  <c r="Y342" i="38" a="1"/>
  <c r="Y342" i="38" s="1"/>
  <c r="U342" i="38" a="1"/>
  <c r="U342" i="38" s="1"/>
  <c r="T342" i="38" a="1"/>
  <c r="T342" i="38" s="1"/>
  <c r="W10" i="38" a="1"/>
  <c r="W10" i="38" s="1"/>
  <c r="X10" i="38" a="1"/>
  <c r="X10" i="38" s="1"/>
  <c r="Y10" i="38" a="1"/>
  <c r="Y10" i="38" s="1"/>
  <c r="T10" i="38" a="1"/>
  <c r="T10" i="38" s="1"/>
  <c r="U10" i="38" a="1"/>
  <c r="U10" i="38" s="1"/>
  <c r="V10" i="38" a="1"/>
  <c r="V10" i="38" s="1"/>
  <c r="U927" i="38" a="1"/>
  <c r="U927" i="38" s="1"/>
  <c r="Y927" i="38" a="1"/>
  <c r="Y927" i="38" s="1"/>
  <c r="V927" i="38" a="1"/>
  <c r="V927" i="38" s="1"/>
  <c r="W927" i="38" a="1"/>
  <c r="W927" i="38" s="1"/>
  <c r="T927" i="38" a="1"/>
  <c r="T927" i="38" s="1"/>
  <c r="X927" i="38" a="1"/>
  <c r="X927" i="38" s="1"/>
  <c r="V27" i="38" a="1"/>
  <c r="V27" i="38" s="1"/>
  <c r="W27" i="38" a="1"/>
  <c r="W27" i="38" s="1"/>
  <c r="X27" i="38" a="1"/>
  <c r="X27" i="38" s="1"/>
  <c r="T27" i="38" a="1"/>
  <c r="T27" i="38" s="1"/>
  <c r="Y27" i="38" a="1"/>
  <c r="Y27" i="38" s="1"/>
  <c r="U27" i="38" a="1"/>
  <c r="U27" i="38" s="1"/>
  <c r="W157" i="38" a="1"/>
  <c r="W157" i="38" s="1"/>
  <c r="T157" i="38" a="1"/>
  <c r="T157" i="38" s="1"/>
  <c r="U157" i="38" a="1"/>
  <c r="U157" i="38" s="1"/>
  <c r="Y157" i="38" a="1"/>
  <c r="Y157" i="38" s="1"/>
  <c r="X157" i="38" a="1"/>
  <c r="X157" i="38" s="1"/>
  <c r="V157" i="38" a="1"/>
  <c r="V157" i="38" s="1"/>
  <c r="U560" i="38" a="1"/>
  <c r="U560" i="38" s="1"/>
  <c r="V560" i="38" a="1"/>
  <c r="V560" i="38" s="1"/>
  <c r="W560" i="38" a="1"/>
  <c r="W560" i="38" s="1"/>
  <c r="X560" i="38" a="1"/>
  <c r="X560" i="38" s="1"/>
  <c r="T560" i="38" a="1"/>
  <c r="T560" i="38" s="1"/>
  <c r="Y560" i="38" a="1"/>
  <c r="Y560" i="38" s="1"/>
  <c r="X125" i="38" a="1"/>
  <c r="X125" i="38" s="1"/>
  <c r="T125" i="38" a="1"/>
  <c r="T125" i="38" s="1"/>
  <c r="Y125" i="38" a="1"/>
  <c r="Y125" i="38" s="1"/>
  <c r="U125" i="38" a="1"/>
  <c r="U125" i="38" s="1"/>
  <c r="V125" i="38" a="1"/>
  <c r="V125" i="38" s="1"/>
  <c r="W125" i="38" a="1"/>
  <c r="W125" i="38" s="1"/>
  <c r="X438" i="38" a="1"/>
  <c r="X438" i="38" s="1"/>
  <c r="Y438" i="38" a="1"/>
  <c r="Y438" i="38" s="1"/>
  <c r="T438" i="38" a="1"/>
  <c r="T438" i="38" s="1"/>
  <c r="U438" i="38" a="1"/>
  <c r="U438" i="38" s="1"/>
  <c r="V438" i="38" a="1"/>
  <c r="V438" i="38" s="1"/>
  <c r="W438" i="38" a="1"/>
  <c r="W438" i="38" s="1"/>
  <c r="W689" i="38" a="1"/>
  <c r="W689" i="38" s="1"/>
  <c r="X689" i="38" a="1"/>
  <c r="X689" i="38" s="1"/>
  <c r="Y689" i="38" a="1"/>
  <c r="Y689" i="38" s="1"/>
  <c r="T689" i="38" a="1"/>
  <c r="T689" i="38" s="1"/>
  <c r="U689" i="38" a="1"/>
  <c r="U689" i="38" s="1"/>
  <c r="V689" i="38" a="1"/>
  <c r="V689" i="38" s="1"/>
  <c r="U64" i="38" a="1"/>
  <c r="U64" i="38" s="1"/>
  <c r="V64" i="38" a="1"/>
  <c r="V64" i="38" s="1"/>
  <c r="W64" i="38" a="1"/>
  <c r="W64" i="38" s="1"/>
  <c r="X64" i="38" a="1"/>
  <c r="X64" i="38" s="1"/>
  <c r="T64" i="38" a="1"/>
  <c r="T64" i="38" s="1"/>
  <c r="Y64" i="38" a="1"/>
  <c r="Y64" i="38" s="1"/>
  <c r="T888" i="38" a="1"/>
  <c r="T888" i="38" s="1"/>
  <c r="U888" i="38" a="1"/>
  <c r="U888" i="38" s="1"/>
  <c r="V888" i="38" a="1"/>
  <c r="V888" i="38" s="1"/>
  <c r="W888" i="38" a="1"/>
  <c r="W888" i="38" s="1"/>
  <c r="X888" i="38" a="1"/>
  <c r="X888" i="38" s="1"/>
  <c r="Y888" i="38" a="1"/>
  <c r="Y888" i="38" s="1"/>
  <c r="W43" i="38" a="1"/>
  <c r="W43" i="38" s="1"/>
  <c r="T43" i="38" a="1"/>
  <c r="T43" i="38" s="1"/>
  <c r="U43" i="38" a="1"/>
  <c r="U43" i="38" s="1"/>
  <c r="V43" i="38" a="1"/>
  <c r="V43" i="38" s="1"/>
  <c r="X43" i="38" a="1"/>
  <c r="X43" i="38" s="1"/>
  <c r="Y43" i="38" a="1"/>
  <c r="Y43" i="38" s="1"/>
  <c r="V812" i="38" a="1"/>
  <c r="V812" i="38" s="1"/>
  <c r="W812" i="38" a="1"/>
  <c r="W812" i="38" s="1"/>
  <c r="X812" i="38" a="1"/>
  <c r="X812" i="38" s="1"/>
  <c r="Y812" i="38" a="1"/>
  <c r="Y812" i="38" s="1"/>
  <c r="T812" i="38" a="1"/>
  <c r="T812" i="38" s="1"/>
  <c r="U812" i="38" a="1"/>
  <c r="U812" i="38" s="1"/>
  <c r="Y36" i="38" a="1"/>
  <c r="Y36" i="38" s="1"/>
  <c r="T36" i="38" a="1"/>
  <c r="T36" i="38" s="1"/>
  <c r="U36" i="38" a="1"/>
  <c r="U36" i="38" s="1"/>
  <c r="V36" i="38" a="1"/>
  <c r="V36" i="38" s="1"/>
  <c r="W36" i="38" a="1"/>
  <c r="W36" i="38" s="1"/>
  <c r="X36" i="38" a="1"/>
  <c r="X36" i="38" s="1"/>
  <c r="X119" i="38" a="1"/>
  <c r="X119" i="38" s="1"/>
  <c r="T119" i="38" a="1"/>
  <c r="T119" i="38" s="1"/>
  <c r="Y119" i="38" a="1"/>
  <c r="Y119" i="38" s="1"/>
  <c r="U119" i="38" a="1"/>
  <c r="U119" i="38" s="1"/>
  <c r="V119" i="38" a="1"/>
  <c r="V119" i="38" s="1"/>
  <c r="W119" i="38" a="1"/>
  <c r="W119" i="38" s="1"/>
  <c r="X486" i="38" a="1"/>
  <c r="X486" i="38" s="1"/>
  <c r="Y486" i="38" a="1"/>
  <c r="Y486" i="38" s="1"/>
  <c r="T486" i="38" a="1"/>
  <c r="T486" i="38" s="1"/>
  <c r="U486" i="38" a="1"/>
  <c r="U486" i="38" s="1"/>
  <c r="V486" i="38" a="1"/>
  <c r="V486" i="38" s="1"/>
  <c r="W486" i="38" a="1"/>
  <c r="W486" i="38" s="1"/>
  <c r="V433" i="38" a="1"/>
  <c r="V433" i="38" s="1"/>
  <c r="W433" i="38" a="1"/>
  <c r="W433" i="38" s="1"/>
  <c r="X433" i="38" a="1"/>
  <c r="X433" i="38" s="1"/>
  <c r="Y433" i="38" a="1"/>
  <c r="Y433" i="38" s="1"/>
  <c r="T433" i="38" a="1"/>
  <c r="T433" i="38" s="1"/>
  <c r="U433" i="38" a="1"/>
  <c r="U433" i="38" s="1"/>
  <c r="W564" i="38" a="1"/>
  <c r="W564" i="38" s="1"/>
  <c r="X564" i="38" a="1"/>
  <c r="X564" i="38" s="1"/>
  <c r="Y564" i="38" a="1"/>
  <c r="Y564" i="38" s="1"/>
  <c r="T564" i="38" a="1"/>
  <c r="T564" i="38" s="1"/>
  <c r="U564" i="38" a="1"/>
  <c r="U564" i="38" s="1"/>
  <c r="V564" i="38" a="1"/>
  <c r="V564" i="38" s="1"/>
  <c r="V158" i="38" a="1"/>
  <c r="V158" i="38" s="1"/>
  <c r="W158" i="38" a="1"/>
  <c r="W158" i="38" s="1"/>
  <c r="T158" i="38" a="1"/>
  <c r="T158" i="38" s="1"/>
  <c r="U158" i="38" a="1"/>
  <c r="U158" i="38" s="1"/>
  <c r="X158" i="38" a="1"/>
  <c r="X158" i="38" s="1"/>
  <c r="Y158" i="38" a="1"/>
  <c r="Y158" i="38" s="1"/>
  <c r="T113" i="38" a="1"/>
  <c r="T113" i="38" s="1"/>
  <c r="W113" i="38" a="1"/>
  <c r="W113" i="38" s="1"/>
  <c r="X113" i="38" a="1"/>
  <c r="X113" i="38" s="1"/>
  <c r="Y113" i="38" a="1"/>
  <c r="Y113" i="38" s="1"/>
  <c r="U113" i="38" a="1"/>
  <c r="U113" i="38" s="1"/>
  <c r="V113" i="38" a="1"/>
  <c r="V113" i="38" s="1"/>
  <c r="W968" i="38" a="1"/>
  <c r="W968" i="38" s="1"/>
  <c r="T968" i="38" a="1"/>
  <c r="T968" i="38" s="1"/>
  <c r="X968" i="38" a="1"/>
  <c r="X968" i="38" s="1"/>
  <c r="U968" i="38" a="1"/>
  <c r="U968" i="38" s="1"/>
  <c r="Y968" i="38" a="1"/>
  <c r="Y968" i="38" s="1"/>
  <c r="V968" i="38" a="1"/>
  <c r="V968" i="38" s="1"/>
  <c r="X235" i="38" a="1"/>
  <c r="X235" i="38" s="1"/>
  <c r="T235" i="38" a="1"/>
  <c r="T235" i="38" s="1"/>
  <c r="Y235" i="38" a="1"/>
  <c r="Y235" i="38" s="1"/>
  <c r="U235" i="38" a="1"/>
  <c r="U235" i="38" s="1"/>
  <c r="V235" i="38" a="1"/>
  <c r="V235" i="38" s="1"/>
  <c r="W235" i="38" a="1"/>
  <c r="W235" i="38" s="1"/>
  <c r="V136" i="38" a="1"/>
  <c r="V136" i="38" s="1"/>
  <c r="W136" i="38" a="1"/>
  <c r="W136" i="38" s="1"/>
  <c r="X136" i="38" a="1"/>
  <c r="X136" i="38" s="1"/>
  <c r="T136" i="38" a="1"/>
  <c r="T136" i="38" s="1"/>
  <c r="Y136" i="38" a="1"/>
  <c r="Y136" i="38" s="1"/>
  <c r="U136" i="38" a="1"/>
  <c r="U136" i="38" s="1"/>
  <c r="W944" i="38" a="1"/>
  <c r="W944" i="38" s="1"/>
  <c r="T944" i="38" a="1"/>
  <c r="T944" i="38" s="1"/>
  <c r="X944" i="38" a="1"/>
  <c r="X944" i="38" s="1"/>
  <c r="U944" i="38" a="1"/>
  <c r="U944" i="38" s="1"/>
  <c r="Y944" i="38" a="1"/>
  <c r="Y944" i="38" s="1"/>
  <c r="V944" i="38" a="1"/>
  <c r="V944" i="38" s="1"/>
  <c r="W344" i="38" a="1"/>
  <c r="W344" i="38" s="1"/>
  <c r="T344" i="38" a="1"/>
  <c r="T344" i="38" s="1"/>
  <c r="U344" i="38" a="1"/>
  <c r="U344" i="38" s="1"/>
  <c r="V344" i="38" a="1"/>
  <c r="V344" i="38" s="1"/>
  <c r="X344" i="38" a="1"/>
  <c r="X344" i="38" s="1"/>
  <c r="Y344" i="38" a="1"/>
  <c r="Y344" i="38" s="1"/>
  <c r="Y215" i="38" a="1"/>
  <c r="Y215" i="38" s="1"/>
  <c r="U215" i="38" a="1"/>
  <c r="U215" i="38" s="1"/>
  <c r="V215" i="38" a="1"/>
  <c r="V215" i="38" s="1"/>
  <c r="X215" i="38" a="1"/>
  <c r="X215" i="38" s="1"/>
  <c r="W215" i="38" a="1"/>
  <c r="W215" i="38" s="1"/>
  <c r="T215" i="38" a="1"/>
  <c r="T215" i="38" s="1"/>
  <c r="V41" i="38" a="1"/>
  <c r="V41" i="38" s="1"/>
  <c r="W41" i="38" a="1"/>
  <c r="W41" i="38" s="1"/>
  <c r="X41" i="38" a="1"/>
  <c r="X41" i="38" s="1"/>
  <c r="Y41" i="38" a="1"/>
  <c r="Y41" i="38" s="1"/>
  <c r="T41" i="38" a="1"/>
  <c r="T41" i="38" s="1"/>
  <c r="U41" i="38" a="1"/>
  <c r="U41" i="38" s="1"/>
  <c r="X567" i="38" a="1"/>
  <c r="X567" i="38" s="1"/>
  <c r="Y567" i="38" a="1"/>
  <c r="Y567" i="38" s="1"/>
  <c r="T567" i="38" a="1"/>
  <c r="T567" i="38" s="1"/>
  <c r="U567" i="38" a="1"/>
  <c r="U567" i="38" s="1"/>
  <c r="V567" i="38" a="1"/>
  <c r="V567" i="38" s="1"/>
  <c r="W567" i="38" a="1"/>
  <c r="W567" i="38" s="1"/>
  <c r="T724" i="38" a="1"/>
  <c r="T724" i="38" s="1"/>
  <c r="U724" i="38" a="1"/>
  <c r="U724" i="38" s="1"/>
  <c r="V724" i="38" a="1"/>
  <c r="V724" i="38" s="1"/>
  <c r="W724" i="38" a="1"/>
  <c r="W724" i="38" s="1"/>
  <c r="X724" i="38" a="1"/>
  <c r="X724" i="38" s="1"/>
  <c r="Y724" i="38" a="1"/>
  <c r="Y724" i="38" s="1"/>
  <c r="V820" i="38" a="1"/>
  <c r="V820" i="38" s="1"/>
  <c r="W820" i="38" a="1"/>
  <c r="W820" i="38" s="1"/>
  <c r="X820" i="38" a="1"/>
  <c r="X820" i="38" s="1"/>
  <c r="Y820" i="38" a="1"/>
  <c r="Y820" i="38" s="1"/>
  <c r="T820" i="38" a="1"/>
  <c r="T820" i="38" s="1"/>
  <c r="U820" i="38" a="1"/>
  <c r="U820" i="38" s="1"/>
  <c r="W402" i="38" a="1"/>
  <c r="W402" i="38" s="1"/>
  <c r="T402" i="38" a="1"/>
  <c r="T402" i="38" s="1"/>
  <c r="X402" i="38" a="1"/>
  <c r="X402" i="38" s="1"/>
  <c r="U402" i="38" a="1"/>
  <c r="U402" i="38" s="1"/>
  <c r="V402" i="38" a="1"/>
  <c r="V402" i="38" s="1"/>
  <c r="Y402" i="38" a="1"/>
  <c r="Y402" i="38" s="1"/>
  <c r="T6" i="38" a="1"/>
  <c r="T6" i="38" s="1"/>
  <c r="X6" i="38" a="1"/>
  <c r="X6" i="38" s="1"/>
  <c r="U6" i="38" a="1"/>
  <c r="U6" i="38" s="1"/>
  <c r="Y6" i="38" a="1"/>
  <c r="Y6" i="38" s="1"/>
  <c r="V6" i="38" a="1"/>
  <c r="V6" i="38" s="1"/>
  <c r="W6" i="38" a="1"/>
  <c r="W6" i="38" s="1"/>
  <c r="T143" i="38" a="1"/>
  <c r="T143" i="38" s="1"/>
  <c r="X143" i="38" a="1"/>
  <c r="X143" i="38" s="1"/>
  <c r="Y143" i="38" a="1"/>
  <c r="Y143" i="38" s="1"/>
  <c r="U143" i="38" a="1"/>
  <c r="U143" i="38" s="1"/>
  <c r="V143" i="38" a="1"/>
  <c r="V143" i="38" s="1"/>
  <c r="W143" i="38" a="1"/>
  <c r="W143" i="38" s="1"/>
  <c r="U731" i="38" a="1"/>
  <c r="U731" i="38" s="1"/>
  <c r="V731" i="38" a="1"/>
  <c r="V731" i="38" s="1"/>
  <c r="W731" i="38" a="1"/>
  <c r="W731" i="38" s="1"/>
  <c r="X731" i="38" a="1"/>
  <c r="X731" i="38" s="1"/>
  <c r="T731" i="38" a="1"/>
  <c r="T731" i="38" s="1"/>
  <c r="Y731" i="38" a="1"/>
  <c r="Y731" i="38" s="1"/>
  <c r="T131" i="38" a="1"/>
  <c r="T131" i="38" s="1"/>
  <c r="Y131" i="38" a="1"/>
  <c r="Y131" i="38" s="1"/>
  <c r="U131" i="38" a="1"/>
  <c r="U131" i="38" s="1"/>
  <c r="V131" i="38" a="1"/>
  <c r="V131" i="38" s="1"/>
  <c r="W131" i="38" a="1"/>
  <c r="W131" i="38" s="1"/>
  <c r="X131" i="38" a="1"/>
  <c r="X131" i="38" s="1"/>
  <c r="W972" i="38" a="1"/>
  <c r="W972" i="38" s="1"/>
  <c r="T972" i="38" a="1"/>
  <c r="T972" i="38" s="1"/>
  <c r="X972" i="38" a="1"/>
  <c r="X972" i="38" s="1"/>
  <c r="U972" i="38" a="1"/>
  <c r="U972" i="38" s="1"/>
  <c r="Y972" i="38" a="1"/>
  <c r="Y972" i="38" s="1"/>
  <c r="V972" i="38" a="1"/>
  <c r="V972" i="38" s="1"/>
  <c r="T557" i="38" a="1"/>
  <c r="T557" i="38" s="1"/>
  <c r="U557" i="38" a="1"/>
  <c r="U557" i="38" s="1"/>
  <c r="V557" i="38" a="1"/>
  <c r="V557" i="38" s="1"/>
  <c r="W557" i="38" a="1"/>
  <c r="W557" i="38" s="1"/>
  <c r="Y557" i="38" a="1"/>
  <c r="Y557" i="38" s="1"/>
  <c r="X557" i="38" a="1"/>
  <c r="X557" i="38" s="1"/>
  <c r="V796" i="38" a="1"/>
  <c r="V796" i="38" s="1"/>
  <c r="W796" i="38" a="1"/>
  <c r="W796" i="38" s="1"/>
  <c r="X796" i="38" a="1"/>
  <c r="X796" i="38" s="1"/>
  <c r="Y796" i="38" a="1"/>
  <c r="Y796" i="38" s="1"/>
  <c r="T796" i="38" a="1"/>
  <c r="T796" i="38" s="1"/>
  <c r="U796" i="38" a="1"/>
  <c r="U796" i="38" s="1"/>
  <c r="X734" i="38" a="1"/>
  <c r="X734" i="38" s="1"/>
  <c r="Y734" i="38" a="1"/>
  <c r="Y734" i="38" s="1"/>
  <c r="T734" i="38" a="1"/>
  <c r="T734" i="38" s="1"/>
  <c r="U734" i="38" a="1"/>
  <c r="U734" i="38" s="1"/>
  <c r="V734" i="38" a="1"/>
  <c r="V734" i="38" s="1"/>
  <c r="W734" i="38" a="1"/>
  <c r="W734" i="38" s="1"/>
  <c r="W275" i="38" a="1"/>
  <c r="W275" i="38" s="1"/>
  <c r="X275" i="38" a="1"/>
  <c r="X275" i="38" s="1"/>
  <c r="T275" i="38" a="1"/>
  <c r="T275" i="38" s="1"/>
  <c r="Y275" i="38" a="1"/>
  <c r="Y275" i="38" s="1"/>
  <c r="U275" i="38" a="1"/>
  <c r="U275" i="38" s="1"/>
  <c r="V275" i="38" a="1"/>
  <c r="V275" i="38" s="1"/>
  <c r="X865" i="38" a="1"/>
  <c r="X865" i="38" s="1"/>
  <c r="Y865" i="38" a="1"/>
  <c r="Y865" i="38" s="1"/>
  <c r="T865" i="38" a="1"/>
  <c r="T865" i="38" s="1"/>
  <c r="U865" i="38" a="1"/>
  <c r="U865" i="38" s="1"/>
  <c r="V865" i="38" a="1"/>
  <c r="V865" i="38" s="1"/>
  <c r="W865" i="38" a="1"/>
  <c r="W865" i="38" s="1"/>
  <c r="Y247" i="38" a="1"/>
  <c r="Y247" i="38" s="1"/>
  <c r="U247" i="38" a="1"/>
  <c r="U247" i="38" s="1"/>
  <c r="V247" i="38" a="1"/>
  <c r="V247" i="38" s="1"/>
  <c r="W247" i="38" a="1"/>
  <c r="W247" i="38" s="1"/>
  <c r="X247" i="38" a="1"/>
  <c r="X247" i="38" s="1"/>
  <c r="T247" i="38" a="1"/>
  <c r="T247" i="38" s="1"/>
  <c r="V243" i="38" a="1"/>
  <c r="V243" i="38" s="1"/>
  <c r="W243" i="38" a="1"/>
  <c r="W243" i="38" s="1"/>
  <c r="X243" i="38" a="1"/>
  <c r="X243" i="38" s="1"/>
  <c r="T243" i="38" a="1"/>
  <c r="T243" i="38" s="1"/>
  <c r="U243" i="38" a="1"/>
  <c r="U243" i="38" s="1"/>
  <c r="Y243" i="38" a="1"/>
  <c r="Y243" i="38" s="1"/>
  <c r="Y56" i="38" a="1"/>
  <c r="Y56" i="38" s="1"/>
  <c r="U56" i="38" a="1"/>
  <c r="U56" i="38" s="1"/>
  <c r="T56" i="38" a="1"/>
  <c r="T56" i="38" s="1"/>
  <c r="V56" i="38" a="1"/>
  <c r="V56" i="38" s="1"/>
  <c r="W56" i="38" a="1"/>
  <c r="W56" i="38" s="1"/>
  <c r="X56" i="38" a="1"/>
  <c r="X56" i="38" s="1"/>
  <c r="U587" i="38" a="1"/>
  <c r="U587" i="38" s="1"/>
  <c r="U381" i="38" a="1"/>
  <c r="U381" i="38" s="1"/>
  <c r="U522" i="38" a="1"/>
  <c r="U522" i="38" s="1"/>
  <c r="T252" i="38" a="1"/>
  <c r="T252" i="38" s="1"/>
  <c r="X584" i="38" a="1"/>
  <c r="X584" i="38" s="1"/>
  <c r="W356" i="38" a="1"/>
  <c r="W356" i="38" s="1"/>
  <c r="Y100" i="38" a="1"/>
  <c r="Y100" i="38" s="1"/>
  <c r="Y834" i="38" a="1"/>
  <c r="Y834" i="38" s="1"/>
  <c r="V188" i="38" a="1"/>
  <c r="V188" i="38" s="1"/>
  <c r="Y461" i="38" a="1"/>
  <c r="Y461" i="38" s="1"/>
  <c r="Y883" i="38" a="1"/>
  <c r="Y883" i="38" s="1"/>
  <c r="X531" i="38" a="1"/>
  <c r="X531" i="38" s="1"/>
  <c r="Y961" i="38" a="1"/>
  <c r="Y961" i="38" s="1"/>
  <c r="Y340" i="38" a="1"/>
  <c r="Y340" i="38" s="1"/>
  <c r="X753" i="38" a="1"/>
  <c r="X753" i="38" s="1"/>
  <c r="W761" i="38" a="1"/>
  <c r="W761" i="38" s="1"/>
  <c r="X589" i="38" a="1"/>
  <c r="X589" i="38" s="1"/>
  <c r="U430" i="38" a="1"/>
  <c r="U430" i="38" s="1"/>
  <c r="T735" i="38" a="1"/>
  <c r="T735" i="38" s="1"/>
  <c r="Y839" i="38" a="1"/>
  <c r="Y839" i="38" s="1"/>
  <c r="X371" i="38" a="1"/>
  <c r="X371" i="38" s="1"/>
  <c r="T135" i="38" a="1"/>
  <c r="T135" i="38" s="1"/>
  <c r="W277" i="38" a="1"/>
  <c r="W277" i="38" s="1"/>
  <c r="W975" i="38" a="1"/>
  <c r="W975" i="38" s="1"/>
  <c r="X152" i="38" a="1"/>
  <c r="X152" i="38" s="1"/>
  <c r="Y759" i="38" a="1"/>
  <c r="Y759" i="38" s="1"/>
  <c r="W931" i="38" a="1"/>
  <c r="W931" i="38" s="1"/>
  <c r="Y61" i="38" a="1"/>
  <c r="Y61" i="38" s="1"/>
  <c r="T527" i="38" a="1"/>
  <c r="T527" i="38" s="1"/>
  <c r="T396" i="38" a="1"/>
  <c r="T396" i="38" s="1"/>
  <c r="T928" i="38" a="1"/>
  <c r="T928" i="38" s="1"/>
  <c r="V634" i="38" a="1"/>
  <c r="V634" i="38" s="1"/>
  <c r="U367" i="38" a="1"/>
  <c r="U367" i="38" s="1"/>
  <c r="W286" i="38" a="1"/>
  <c r="W286" i="38" s="1"/>
  <c r="Y523" i="38" a="1"/>
  <c r="Y523" i="38" s="1"/>
  <c r="W30" i="38" a="1"/>
  <c r="W30" i="38" s="1"/>
  <c r="W785" i="38" a="1"/>
  <c r="W785" i="38" s="1"/>
  <c r="W825" i="38" a="1"/>
  <c r="W825" i="38" s="1"/>
  <c r="Y623" i="38" a="1"/>
  <c r="Y623" i="38" s="1"/>
  <c r="T238" i="38" a="1"/>
  <c r="T238" i="38" s="1"/>
  <c r="X168" i="38" a="1"/>
  <c r="X168" i="38" s="1"/>
  <c r="U922" i="38" a="1"/>
  <c r="U922" i="38" s="1"/>
  <c r="Y668" i="38" a="1"/>
  <c r="Y668" i="38" s="1"/>
  <c r="X949" i="38" a="1"/>
  <c r="X949" i="38" s="1"/>
  <c r="U952" i="38" a="1"/>
  <c r="U952" i="38" s="1"/>
  <c r="Y308" i="38" a="1"/>
  <c r="Y308" i="38" s="1"/>
  <c r="Y697" i="38" a="1"/>
  <c r="Y697" i="38" s="1"/>
  <c r="U596" i="38" a="1"/>
  <c r="U596" i="38" s="1"/>
  <c r="V260" i="38" a="1"/>
  <c r="V260" i="38" s="1"/>
  <c r="U230" i="38" a="1"/>
  <c r="U230" i="38" s="1"/>
  <c r="Y112" i="38" a="1"/>
  <c r="Y112" i="38" s="1"/>
  <c r="W417" i="38" a="1"/>
  <c r="W417" i="38" s="1"/>
  <c r="U706" i="38" a="1"/>
  <c r="U706" i="38" s="1"/>
  <c r="U514" i="38" a="1"/>
  <c r="U514" i="38" s="1"/>
  <c r="Y115" i="38" a="1"/>
  <c r="Y115" i="38" s="1"/>
  <c r="V265" i="38" a="1"/>
  <c r="V265" i="38" s="1"/>
  <c r="T790" i="38" a="1"/>
  <c r="T790" i="38" s="1"/>
  <c r="U635" i="38" a="1"/>
  <c r="U635" i="38" s="1"/>
  <c r="V638" i="38" a="1"/>
  <c r="V638" i="38" s="1"/>
  <c r="U274" i="38" a="1"/>
  <c r="U274" i="38" s="1"/>
  <c r="W214" i="38" a="1"/>
  <c r="W214" i="38" s="1"/>
  <c r="Y803" i="38" a="1"/>
  <c r="Y803" i="38" s="1"/>
  <c r="Y742" i="38" a="1"/>
  <c r="Y742" i="38" s="1"/>
  <c r="Y434" i="38" a="1"/>
  <c r="Y434" i="38" s="1"/>
  <c r="T629" i="38" a="1"/>
  <c r="T629" i="38" s="1"/>
  <c r="T69" i="38" a="1"/>
  <c r="T69" i="38" s="1"/>
  <c r="Y801" i="38" a="1"/>
  <c r="Y801" i="38" s="1"/>
  <c r="Y321" i="38" a="1"/>
  <c r="Y321" i="38" s="1"/>
  <c r="U918" i="38" a="1"/>
  <c r="U918" i="38" s="1"/>
  <c r="W114" i="38" a="1"/>
  <c r="W114" i="38" s="1"/>
  <c r="V18" i="38" a="1"/>
  <c r="V18" i="38" s="1"/>
  <c r="T520" i="38" a="1"/>
  <c r="T520" i="38" s="1"/>
  <c r="Y292" i="38" a="1"/>
  <c r="Y292" i="38" s="1"/>
  <c r="Y53" i="38" a="1"/>
  <c r="Y53" i="38" s="1"/>
  <c r="U332" i="38" a="1"/>
  <c r="U332" i="38" s="1"/>
  <c r="U907" i="38" a="1"/>
  <c r="U907" i="38" s="1"/>
  <c r="U148" i="38" a="1"/>
  <c r="U148" i="38" s="1"/>
  <c r="W838" i="38" a="1"/>
  <c r="W838" i="38" s="1"/>
  <c r="U819" i="38" a="1"/>
  <c r="U819" i="38" s="1"/>
  <c r="T685" i="38" a="1"/>
  <c r="T685" i="38" s="1"/>
  <c r="T912" i="38" a="1"/>
  <c r="T912" i="38" s="1"/>
  <c r="V620" i="38" a="1"/>
  <c r="V620" i="38" s="1"/>
  <c r="T348" i="38" a="1"/>
  <c r="T348" i="38" s="1"/>
  <c r="U793" i="38" a="1"/>
  <c r="U793" i="38" s="1"/>
  <c r="T537" i="38" a="1"/>
  <c r="T537" i="38" s="1"/>
  <c r="Y359" i="38" a="1"/>
  <c r="Y359" i="38" s="1"/>
  <c r="W186" i="38" a="1"/>
  <c r="W186" i="38" s="1"/>
  <c r="Y405" i="38" a="1"/>
  <c r="Y405" i="38" s="1"/>
  <c r="Y815" i="38" a="1"/>
  <c r="Y815" i="38" s="1"/>
  <c r="W475" i="38" a="1"/>
  <c r="W475" i="38" s="1"/>
  <c r="T138" i="38" a="1"/>
  <c r="T138" i="38" s="1"/>
  <c r="V1002" i="38" a="1"/>
  <c r="V1002" i="38" s="1"/>
  <c r="W810" i="38" a="1"/>
  <c r="W810" i="38" s="1"/>
  <c r="T618" i="38" a="1"/>
  <c r="T618" i="38" s="1"/>
  <c r="Y375" i="38" a="1"/>
  <c r="Y375" i="38" s="1"/>
  <c r="W202" i="38" a="1"/>
  <c r="W202" i="38" s="1"/>
  <c r="U248" i="38" a="1"/>
  <c r="U248" i="38" s="1"/>
  <c r="T66" i="38" a="1"/>
  <c r="T66" i="38" s="1"/>
  <c r="W919" i="38" a="1"/>
  <c r="W919" i="38" s="1"/>
  <c r="X165" i="38" a="1"/>
  <c r="X165" i="38" s="1"/>
  <c r="X336" i="38" a="1"/>
  <c r="X336" i="38" s="1"/>
  <c r="W835" i="38" a="1"/>
  <c r="W835" i="38" s="1"/>
  <c r="W117" i="38" a="1"/>
  <c r="W117" i="38" s="1"/>
  <c r="U836" i="38" a="1"/>
  <c r="U836" i="38" s="1"/>
  <c r="W476" i="38" a="1"/>
  <c r="W476" i="38" s="1"/>
  <c r="T232" i="38" a="1"/>
  <c r="T232" i="38" s="1"/>
  <c r="V45" i="38" a="1"/>
  <c r="V45" i="38" s="1"/>
  <c r="Y67" i="38" a="1"/>
  <c r="Y67" i="38" s="1"/>
  <c r="W864" i="38" a="1"/>
  <c r="W864" i="38" s="1"/>
  <c r="W658" i="38" a="1"/>
  <c r="W658" i="38" s="1"/>
  <c r="T729" i="38" a="1"/>
  <c r="T729" i="38" s="1"/>
  <c r="W513" i="38" a="1"/>
  <c r="W513" i="38" s="1"/>
  <c r="Y21" i="38" a="1"/>
  <c r="Y21" i="38" s="1"/>
  <c r="W181" i="38" a="1"/>
  <c r="W181" i="38" s="1"/>
  <c r="Y591" i="38" a="1"/>
  <c r="Y591" i="38" s="1"/>
  <c r="U409" i="38" a="1"/>
  <c r="U409" i="38" s="1"/>
  <c r="Y774" i="38" a="1"/>
  <c r="Y774" i="38" s="1"/>
  <c r="V723" i="38" a="1"/>
  <c r="V723" i="38" s="1"/>
  <c r="U868" i="38" a="1"/>
  <c r="U868" i="38" s="1"/>
  <c r="W324" i="38" a="1"/>
  <c r="W324" i="38" s="1"/>
  <c r="X621" i="38" a="1"/>
  <c r="X621" i="38" s="1"/>
  <c r="T908" i="38" a="1"/>
  <c r="T908" i="38" s="1"/>
  <c r="V684" i="38" a="1"/>
  <c r="V684" i="38" s="1"/>
  <c r="Y925" i="38" a="1"/>
  <c r="Y925" i="38" s="1"/>
  <c r="X505" i="38" a="1"/>
  <c r="X505" i="38" s="1"/>
  <c r="V225" i="38" a="1"/>
  <c r="V225" i="38" s="1"/>
  <c r="T678" i="38" a="1"/>
  <c r="T678" i="38" s="1"/>
  <c r="V642" i="38" a="1"/>
  <c r="V642" i="38" s="1"/>
  <c r="T519" i="38" a="1"/>
  <c r="T519" i="38" s="1"/>
  <c r="T950" i="38" a="1"/>
  <c r="T950" i="38" s="1"/>
  <c r="Y431" i="38" a="1"/>
  <c r="Y431" i="38" s="1"/>
  <c r="V585" i="38" a="1"/>
  <c r="V585" i="38" s="1"/>
  <c r="U798" i="38" a="1"/>
  <c r="U798" i="38" s="1"/>
  <c r="X343" i="38" a="1"/>
  <c r="X343" i="38" s="1"/>
  <c r="V228" i="38" a="1"/>
  <c r="V228" i="38" s="1"/>
  <c r="X151" i="38" a="1"/>
  <c r="X151" i="38" s="1"/>
  <c r="X76" i="38" a="1"/>
  <c r="X76" i="38" s="1"/>
  <c r="T26" i="38" a="1"/>
  <c r="T26" i="38" s="1"/>
  <c r="W779" i="38" a="1"/>
  <c r="W779" i="38" s="1"/>
  <c r="T184" i="38" a="1"/>
  <c r="T184" i="38" s="1"/>
  <c r="W14" i="38" a="1"/>
  <c r="W14" i="38" s="1"/>
  <c r="X897" i="38" a="1"/>
  <c r="X897" i="38" s="1"/>
  <c r="V580" i="38" a="1"/>
  <c r="V580" i="38" s="1"/>
  <c r="X632" i="38" a="1"/>
  <c r="X632" i="38" s="1"/>
  <c r="T384" i="38" a="1"/>
  <c r="T384" i="38" s="1"/>
  <c r="X353" i="38" a="1"/>
  <c r="X353" i="38" s="1"/>
  <c r="X751" i="38" a="1"/>
  <c r="X751" i="38" s="1"/>
  <c r="T958" i="38" a="1"/>
  <c r="T958" i="38" s="1"/>
  <c r="Y509" i="38" a="1"/>
  <c r="Y509" i="38" s="1"/>
  <c r="W867" i="38" a="1"/>
  <c r="W867" i="38" s="1"/>
  <c r="U904" i="38" a="1"/>
  <c r="U904" i="38" s="1"/>
  <c r="Y420" i="38" a="1"/>
  <c r="Y420" i="38" s="1"/>
  <c r="X559" i="38" a="1"/>
  <c r="X559" i="38" s="1"/>
  <c r="X83" i="38" a="1"/>
  <c r="X83" i="38" s="1"/>
  <c r="Y604" i="38" a="1"/>
  <c r="Y604" i="38" s="1"/>
  <c r="U268" i="38" a="1"/>
  <c r="U268" i="38" s="1"/>
  <c r="U408" i="38" a="1"/>
  <c r="U408" i="38" s="1"/>
  <c r="W744" i="38" a="1"/>
  <c r="W744" i="38" s="1"/>
  <c r="U284" i="38" a="1"/>
  <c r="U284" i="38" s="1"/>
  <c r="Y593" i="38" a="1"/>
  <c r="Y593" i="38" s="1"/>
  <c r="X953" i="38" a="1"/>
  <c r="X953" i="38" s="1"/>
  <c r="V333" i="38" a="1"/>
  <c r="V333" i="38" s="1"/>
  <c r="Y193" i="38" a="1"/>
  <c r="Y193" i="38" s="1"/>
  <c r="T654" i="38" a="1"/>
  <c r="T654" i="38" s="1"/>
  <c r="W807" i="38" a="1"/>
  <c r="W807" i="38" s="1"/>
  <c r="U627" i="38" a="1"/>
  <c r="U627" i="38" s="1"/>
  <c r="T65" i="38" a="1"/>
  <c r="T65" i="38" s="1"/>
  <c r="T94" i="38" a="1"/>
  <c r="T94" i="38" s="1"/>
  <c r="U58" i="38" a="1"/>
  <c r="U58" i="38" s="1"/>
  <c r="Y253" i="38" a="1"/>
  <c r="Y253" i="38" s="1"/>
  <c r="U446" i="38" a="1"/>
  <c r="U446" i="38" s="1"/>
  <c r="U134" i="38" a="1"/>
  <c r="U134" i="38" s="1"/>
  <c r="U242" i="38" a="1"/>
  <c r="U242" i="38" s="1"/>
  <c r="V651" i="38" a="1"/>
  <c r="V651" i="38" s="1"/>
  <c r="W82" i="38" a="1"/>
  <c r="W82" i="38" s="1"/>
  <c r="T575" i="38" a="1"/>
  <c r="T575" i="38" s="1"/>
  <c r="Y756" i="38" a="1"/>
  <c r="Y756" i="38" s="1"/>
  <c r="Y923" i="38" a="1"/>
  <c r="Y923" i="38" s="1"/>
  <c r="Y799" i="38" a="1"/>
  <c r="Y799" i="38" s="1"/>
  <c r="Y911" i="38" a="1"/>
  <c r="Y911" i="38" s="1"/>
  <c r="U588" i="38" a="1"/>
  <c r="U588" i="38" s="1"/>
  <c r="U445" i="38" a="1"/>
  <c r="U445" i="38" s="1"/>
  <c r="T172" i="38" a="1"/>
  <c r="T172" i="38" s="1"/>
  <c r="X613" i="38" a="1"/>
  <c r="X613" i="38" s="1"/>
  <c r="Y155" i="38" a="1"/>
  <c r="Y155" i="38" s="1"/>
  <c r="U873" i="38" a="1"/>
  <c r="U873" i="38" s="1"/>
  <c r="U847" i="38" a="1"/>
  <c r="U847" i="38" s="1"/>
  <c r="U191" i="38" a="1"/>
  <c r="U191" i="38" s="1"/>
  <c r="U563" i="38" a="1"/>
  <c r="U563" i="38" s="1"/>
  <c r="Y993" i="38" a="1"/>
  <c r="Y993" i="38" s="1"/>
  <c r="U844" i="38" a="1"/>
  <c r="U844" i="38" s="1"/>
  <c r="Y608" i="38" a="1"/>
  <c r="Y608" i="38" s="1"/>
  <c r="U372" i="38" a="1"/>
  <c r="U372" i="38" s="1"/>
  <c r="X680" i="38" a="1"/>
  <c r="X680" i="38" s="1"/>
  <c r="W412" i="38" a="1"/>
  <c r="W412" i="38" s="1"/>
  <c r="Y529" i="38" a="1"/>
  <c r="Y529" i="38" s="1"/>
  <c r="V622" i="38" a="1"/>
  <c r="V622" i="38" s="1"/>
  <c r="V74" i="38" a="1"/>
  <c r="V74" i="38" s="1"/>
  <c r="Y595" i="38" a="1"/>
  <c r="Y595" i="38" s="1"/>
  <c r="Y240" i="38" a="1"/>
  <c r="Y240" i="38" s="1"/>
  <c r="Y631" i="38" a="1"/>
  <c r="Y631" i="38" s="1"/>
  <c r="U842" i="38" a="1"/>
  <c r="U842" i="38" s="1"/>
  <c r="Y282" i="38" a="1"/>
  <c r="Y282" i="38" s="1"/>
  <c r="W850" i="38" a="1"/>
  <c r="W850" i="38" s="1"/>
  <c r="X279" i="38" a="1"/>
  <c r="X279" i="38" s="1"/>
  <c r="Y556" i="38" a="1"/>
  <c r="Y556" i="38" s="1"/>
  <c r="W957" i="38" a="1"/>
  <c r="W957" i="38" s="1"/>
  <c r="T222" i="38" a="1"/>
  <c r="T222" i="38" s="1"/>
  <c r="Y170" i="38" a="1"/>
  <c r="Y170" i="38" s="1"/>
  <c r="U547" i="38" a="1"/>
  <c r="U547" i="38" s="1"/>
  <c r="X272" i="38" a="1"/>
  <c r="X272" i="38" s="1"/>
  <c r="Y427" i="38" a="1"/>
  <c r="Y427" i="38" s="1"/>
  <c r="W866" i="38" a="1"/>
  <c r="W866" i="38" s="1"/>
  <c r="X483" i="38" a="1"/>
  <c r="X483" i="38" s="1"/>
  <c r="U19" i="38" a="1"/>
  <c r="U19" i="38" s="1"/>
  <c r="X345" i="38" a="1"/>
  <c r="X345" i="38" s="1"/>
  <c r="Y915" i="38" a="1"/>
  <c r="Y915" i="38" s="1"/>
  <c r="U211" i="38" a="1"/>
  <c r="U211" i="38" s="1"/>
  <c r="T720" i="38" a="1"/>
  <c r="T720" i="38" s="1"/>
  <c r="W769" i="38" a="1"/>
  <c r="W769" i="38" s="1"/>
  <c r="W329" i="38" a="1"/>
  <c r="W329" i="38" s="1"/>
  <c r="U841" i="38" a="1"/>
  <c r="U841" i="38" s="1"/>
  <c r="X653" i="38" a="1"/>
  <c r="X653" i="38" s="1"/>
  <c r="W782" i="38" a="1"/>
  <c r="W782" i="38" s="1"/>
  <c r="W859" i="38" a="1"/>
  <c r="W859" i="38" s="1"/>
  <c r="U105" i="38" a="1"/>
  <c r="U105" i="38" s="1"/>
  <c r="Y906" i="38" a="1"/>
  <c r="Y906" i="38" s="1"/>
  <c r="Y714" i="38" a="1"/>
  <c r="Y714" i="38" s="1"/>
  <c r="U89" i="38" a="1"/>
  <c r="U89" i="38" s="1"/>
  <c r="Y806" i="38" a="1"/>
  <c r="Y806" i="38" s="1"/>
  <c r="Y262" i="38" a="1"/>
  <c r="Y262" i="38" s="1"/>
  <c r="Y178" i="38" a="1"/>
  <c r="Y178" i="38" s="1"/>
  <c r="U195" i="38" a="1"/>
  <c r="U195" i="38" s="1"/>
  <c r="Y195" i="38" a="1"/>
  <c r="Y195" i="38" s="1"/>
  <c r="V195" i="38" a="1"/>
  <c r="V195" i="38" s="1"/>
  <c r="T195" i="38" a="1"/>
  <c r="T195" i="38" s="1"/>
  <c r="X195" i="38" a="1"/>
  <c r="X195" i="38" s="1"/>
  <c r="W195" i="38" a="1"/>
  <c r="W195" i="38" s="1"/>
  <c r="U457" i="38" a="1"/>
  <c r="U457" i="38" s="1"/>
  <c r="Y457" i="38" a="1"/>
  <c r="Y457" i="38" s="1"/>
  <c r="V457" i="38" a="1"/>
  <c r="V457" i="38" s="1"/>
  <c r="W457" i="38" a="1"/>
  <c r="W457" i="38" s="1"/>
  <c r="T457" i="38" a="1"/>
  <c r="T457" i="38" s="1"/>
  <c r="X457" i="38" a="1"/>
  <c r="X457" i="38" s="1"/>
  <c r="X702" i="38" a="1"/>
  <c r="X702" i="38" s="1"/>
  <c r="Y702" i="38" a="1"/>
  <c r="Y702" i="38" s="1"/>
  <c r="T702" i="38" a="1"/>
  <c r="T702" i="38" s="1"/>
  <c r="U702" i="38" a="1"/>
  <c r="U702" i="38" s="1"/>
  <c r="V702" i="38" a="1"/>
  <c r="V702" i="38" s="1"/>
  <c r="W702" i="38" a="1"/>
  <c r="W702" i="38" s="1"/>
  <c r="Y902" i="38" a="1"/>
  <c r="Y902" i="38" s="1"/>
  <c r="T902" i="38" a="1"/>
  <c r="T902" i="38" s="1"/>
  <c r="U902" i="38" a="1"/>
  <c r="U902" i="38" s="1"/>
  <c r="V902" i="38" a="1"/>
  <c r="V902" i="38" s="1"/>
  <c r="W902" i="38" a="1"/>
  <c r="W902" i="38" s="1"/>
  <c r="X902" i="38" a="1"/>
  <c r="X902" i="38" s="1"/>
  <c r="X101" i="38" a="1"/>
  <c r="X101" i="38" s="1"/>
  <c r="Y101" i="38" a="1"/>
  <c r="Y101" i="38" s="1"/>
  <c r="U101" i="38" a="1"/>
  <c r="U101" i="38" s="1"/>
  <c r="V101" i="38" a="1"/>
  <c r="V101" i="38" s="1"/>
  <c r="T101" i="38" a="1"/>
  <c r="T101" i="38" s="1"/>
  <c r="W101" i="38" a="1"/>
  <c r="W101" i="38" s="1"/>
  <c r="X418" i="38" a="1"/>
  <c r="X418" i="38" s="1"/>
  <c r="Y418" i="38" a="1"/>
  <c r="Y418" i="38" s="1"/>
  <c r="T418" i="38" a="1"/>
  <c r="T418" i="38" s="1"/>
  <c r="U418" i="38" a="1"/>
  <c r="U418" i="38" s="1"/>
  <c r="V418" i="38" a="1"/>
  <c r="V418" i="38" s="1"/>
  <c r="W418" i="38" a="1"/>
  <c r="W418" i="38" s="1"/>
  <c r="W97" i="38" a="1"/>
  <c r="W97" i="38" s="1"/>
  <c r="X97" i="38" a="1"/>
  <c r="X97" i="38" s="1"/>
  <c r="T97" i="38" a="1"/>
  <c r="T97" i="38" s="1"/>
  <c r="U97" i="38" a="1"/>
  <c r="U97" i="38" s="1"/>
  <c r="V97" i="38" a="1"/>
  <c r="V97" i="38" s="1"/>
  <c r="Y97" i="38" a="1"/>
  <c r="Y97" i="38" s="1"/>
  <c r="V233" i="38" a="1"/>
  <c r="V233" i="38" s="1"/>
  <c r="W233" i="38" a="1"/>
  <c r="W233" i="38" s="1"/>
  <c r="X233" i="38" a="1"/>
  <c r="X233" i="38" s="1"/>
  <c r="T233" i="38" a="1"/>
  <c r="T233" i="38" s="1"/>
  <c r="U233" i="38" a="1"/>
  <c r="U233" i="38" s="1"/>
  <c r="Y233" i="38" a="1"/>
  <c r="Y233" i="38" s="1"/>
  <c r="V546" i="38" a="1"/>
  <c r="V546" i="38" s="1"/>
  <c r="W546" i="38" a="1"/>
  <c r="W546" i="38" s="1"/>
  <c r="X546" i="38" a="1"/>
  <c r="X546" i="38" s="1"/>
  <c r="Y546" i="38" a="1"/>
  <c r="Y546" i="38" s="1"/>
  <c r="T546" i="38" a="1"/>
  <c r="T546" i="38" s="1"/>
  <c r="U546" i="38" a="1"/>
  <c r="U546" i="38" s="1"/>
  <c r="U664" i="38" a="1"/>
  <c r="U664" i="38" s="1"/>
  <c r="V664" i="38" a="1"/>
  <c r="V664" i="38" s="1"/>
  <c r="W664" i="38" a="1"/>
  <c r="W664" i="38" s="1"/>
  <c r="Y664" i="38" a="1"/>
  <c r="Y664" i="38" s="1"/>
  <c r="T664" i="38" a="1"/>
  <c r="T664" i="38" s="1"/>
  <c r="X664" i="38" a="1"/>
  <c r="X664" i="38" s="1"/>
  <c r="T846" i="38" a="1"/>
  <c r="T846" i="38" s="1"/>
  <c r="U846" i="38" a="1"/>
  <c r="U846" i="38" s="1"/>
  <c r="V846" i="38" a="1"/>
  <c r="V846" i="38" s="1"/>
  <c r="W846" i="38" a="1"/>
  <c r="W846" i="38" s="1"/>
  <c r="X846" i="38" a="1"/>
  <c r="X846" i="38" s="1"/>
  <c r="Y846" i="38" a="1"/>
  <c r="Y846" i="38" s="1"/>
  <c r="U597" i="38" a="1"/>
  <c r="U597" i="38" s="1"/>
  <c r="Y597" i="38" a="1"/>
  <c r="Y597" i="38" s="1"/>
  <c r="V597" i="38" a="1"/>
  <c r="V597" i="38" s="1"/>
  <c r="W597" i="38" a="1"/>
  <c r="W597" i="38" s="1"/>
  <c r="X597" i="38" a="1"/>
  <c r="X597" i="38" s="1"/>
  <c r="T597" i="38" a="1"/>
  <c r="T597" i="38" s="1"/>
  <c r="U542" i="38" a="1"/>
  <c r="U542" i="38" s="1"/>
  <c r="V542" i="38" a="1"/>
  <c r="V542" i="38" s="1"/>
  <c r="W542" i="38" a="1"/>
  <c r="W542" i="38" s="1"/>
  <c r="X542" i="38" a="1"/>
  <c r="X542" i="38" s="1"/>
  <c r="Y542" i="38" a="1"/>
  <c r="Y542" i="38" s="1"/>
  <c r="T542" i="38" a="1"/>
  <c r="T542" i="38" s="1"/>
  <c r="W365" i="38" a="1"/>
  <c r="W365" i="38" s="1"/>
  <c r="X365" i="38" a="1"/>
  <c r="X365" i="38" s="1"/>
  <c r="Y365" i="38" a="1"/>
  <c r="Y365" i="38" s="1"/>
  <c r="T365" i="38" a="1"/>
  <c r="T365" i="38" s="1"/>
  <c r="V365" i="38" a="1"/>
  <c r="V365" i="38" s="1"/>
  <c r="U365" i="38" a="1"/>
  <c r="U365" i="38" s="1"/>
  <c r="U110" i="38" a="1"/>
  <c r="U110" i="38" s="1"/>
  <c r="Y110" i="38" a="1"/>
  <c r="Y110" i="38" s="1"/>
  <c r="V110" i="38" a="1"/>
  <c r="V110" i="38" s="1"/>
  <c r="W110" i="38" a="1"/>
  <c r="W110" i="38" s="1"/>
  <c r="X110" i="38" a="1"/>
  <c r="X110" i="38" s="1"/>
  <c r="T110" i="38" a="1"/>
  <c r="T110" i="38" s="1"/>
  <c r="T889" i="38" a="1"/>
  <c r="T889" i="38" s="1"/>
  <c r="U889" i="38" a="1"/>
  <c r="U889" i="38" s="1"/>
  <c r="V889" i="38" a="1"/>
  <c r="V889" i="38" s="1"/>
  <c r="W889" i="38" a="1"/>
  <c r="W889" i="38" s="1"/>
  <c r="X889" i="38" a="1"/>
  <c r="X889" i="38" s="1"/>
  <c r="Y889" i="38" a="1"/>
  <c r="Y889" i="38" s="1"/>
  <c r="U108" i="38" a="1"/>
  <c r="U108" i="38" s="1"/>
  <c r="Y108" i="38" a="1"/>
  <c r="Y108" i="38" s="1"/>
  <c r="V108" i="38" a="1"/>
  <c r="V108" i="38" s="1"/>
  <c r="W108" i="38" a="1"/>
  <c r="W108" i="38" s="1"/>
  <c r="T108" i="38" a="1"/>
  <c r="T108" i="38" s="1"/>
  <c r="X108" i="38" a="1"/>
  <c r="X108" i="38" s="1"/>
  <c r="T15" i="38" a="1"/>
  <c r="T15" i="38" s="1"/>
  <c r="Y15" i="38" a="1"/>
  <c r="Y15" i="38" s="1"/>
  <c r="U15" i="38" a="1"/>
  <c r="U15" i="38" s="1"/>
  <c r="V15" i="38" a="1"/>
  <c r="V15" i="38" s="1"/>
  <c r="W15" i="38" a="1"/>
  <c r="W15" i="38" s="1"/>
  <c r="X15" i="38" a="1"/>
  <c r="X15" i="38" s="1"/>
  <c r="U607" i="38" a="1"/>
  <c r="U607" i="38" s="1"/>
  <c r="Y607" i="38" a="1"/>
  <c r="Y607" i="38" s="1"/>
  <c r="V607" i="38" a="1"/>
  <c r="V607" i="38" s="1"/>
  <c r="T607" i="38" a="1"/>
  <c r="T607" i="38" s="1"/>
  <c r="W607" i="38" a="1"/>
  <c r="W607" i="38" s="1"/>
  <c r="X607" i="38" a="1"/>
  <c r="X607" i="38" s="1"/>
  <c r="Y698" i="38" a="1"/>
  <c r="Y698" i="38" s="1"/>
  <c r="U698" i="38" a="1"/>
  <c r="U698" i="38" s="1"/>
  <c r="T698" i="38" a="1"/>
  <c r="T698" i="38" s="1"/>
  <c r="V698" i="38" a="1"/>
  <c r="V698" i="38" s="1"/>
  <c r="W698" i="38" a="1"/>
  <c r="W698" i="38" s="1"/>
  <c r="X698" i="38" a="1"/>
  <c r="X698" i="38" s="1"/>
  <c r="W728" i="38" a="1"/>
  <c r="W728" i="38" s="1"/>
  <c r="X728" i="38" a="1"/>
  <c r="X728" i="38" s="1"/>
  <c r="Y728" i="38" a="1"/>
  <c r="Y728" i="38" s="1"/>
  <c r="T728" i="38" a="1"/>
  <c r="T728" i="38" s="1"/>
  <c r="U728" i="38" a="1"/>
  <c r="U728" i="38" s="1"/>
  <c r="V728" i="38" a="1"/>
  <c r="V728" i="38" s="1"/>
  <c r="T780" i="38" a="1"/>
  <c r="T780" i="38" s="1"/>
  <c r="X780" i="38" a="1"/>
  <c r="X780" i="38" s="1"/>
  <c r="U780" i="38" a="1"/>
  <c r="U780" i="38" s="1"/>
  <c r="Y780" i="38" a="1"/>
  <c r="Y780" i="38" s="1"/>
  <c r="V780" i="38" a="1"/>
  <c r="V780" i="38" s="1"/>
  <c r="W780" i="38" a="1"/>
  <c r="W780" i="38" s="1"/>
  <c r="X703" i="38" a="1"/>
  <c r="X703" i="38" s="1"/>
  <c r="T703" i="38" a="1"/>
  <c r="T703" i="38" s="1"/>
  <c r="Y703" i="38" a="1"/>
  <c r="Y703" i="38" s="1"/>
  <c r="U703" i="38" a="1"/>
  <c r="U703" i="38" s="1"/>
  <c r="V703" i="38" a="1"/>
  <c r="V703" i="38" s="1"/>
  <c r="W703" i="38" a="1"/>
  <c r="W703" i="38" s="1"/>
  <c r="W662" i="38" a="1"/>
  <c r="W662" i="38" s="1"/>
  <c r="X662" i="38" a="1"/>
  <c r="X662" i="38" s="1"/>
  <c r="U662" i="38" a="1"/>
  <c r="U662" i="38" s="1"/>
  <c r="V662" i="38" a="1"/>
  <c r="V662" i="38" s="1"/>
  <c r="T662" i="38" a="1"/>
  <c r="T662" i="38" s="1"/>
  <c r="Y662" i="38" a="1"/>
  <c r="Y662" i="38" s="1"/>
  <c r="U943" i="38" a="1"/>
  <c r="U943" i="38" s="1"/>
  <c r="Y943" i="38" a="1"/>
  <c r="Y943" i="38" s="1"/>
  <c r="V943" i="38" a="1"/>
  <c r="V943" i="38" s="1"/>
  <c r="W943" i="38" a="1"/>
  <c r="W943" i="38" s="1"/>
  <c r="T943" i="38" a="1"/>
  <c r="T943" i="38" s="1"/>
  <c r="X943" i="38" a="1"/>
  <c r="X943" i="38" s="1"/>
  <c r="Y370" i="38" a="1"/>
  <c r="Y370" i="38" s="1"/>
  <c r="T370" i="38" a="1"/>
  <c r="T370" i="38" s="1"/>
  <c r="U370" i="38" a="1"/>
  <c r="U370" i="38" s="1"/>
  <c r="V370" i="38" a="1"/>
  <c r="V370" i="38" s="1"/>
  <c r="X370" i="38" a="1"/>
  <c r="X370" i="38" s="1"/>
  <c r="W370" i="38" a="1"/>
  <c r="W370" i="38" s="1"/>
  <c r="V361" i="38" a="1"/>
  <c r="V361" i="38" s="1"/>
  <c r="W361" i="38" a="1"/>
  <c r="W361" i="38" s="1"/>
  <c r="X361" i="38" a="1"/>
  <c r="X361" i="38" s="1"/>
  <c r="Y361" i="38" a="1"/>
  <c r="Y361" i="38" s="1"/>
  <c r="T361" i="38" a="1"/>
  <c r="T361" i="38" s="1"/>
  <c r="U361" i="38" a="1"/>
  <c r="U361" i="38" s="1"/>
  <c r="T541" i="38" a="1"/>
  <c r="T541" i="38" s="1"/>
  <c r="U541" i="38" a="1"/>
  <c r="U541" i="38" s="1"/>
  <c r="V541" i="38" a="1"/>
  <c r="V541" i="38" s="1"/>
  <c r="W541" i="38" a="1"/>
  <c r="W541" i="38" s="1"/>
  <c r="Y541" i="38" a="1"/>
  <c r="Y541" i="38" s="1"/>
  <c r="X541" i="38" a="1"/>
  <c r="X541" i="38" s="1"/>
  <c r="T261" i="38" a="1"/>
  <c r="T261" i="38" s="1"/>
  <c r="Y261" i="38" a="1"/>
  <c r="Y261" i="38" s="1"/>
  <c r="U261" i="38" a="1"/>
  <c r="U261" i="38" s="1"/>
  <c r="V261" i="38" a="1"/>
  <c r="V261" i="38" s="1"/>
  <c r="W261" i="38" a="1"/>
  <c r="W261" i="38" s="1"/>
  <c r="X261" i="38" a="1"/>
  <c r="X261" i="38" s="1"/>
  <c r="T768" i="38" a="1"/>
  <c r="T768" i="38" s="1"/>
  <c r="X768" i="38" a="1"/>
  <c r="X768" i="38" s="1"/>
  <c r="U768" i="38" a="1"/>
  <c r="U768" i="38" s="1"/>
  <c r="Y768" i="38" a="1"/>
  <c r="Y768" i="38" s="1"/>
  <c r="V768" i="38" a="1"/>
  <c r="V768" i="38" s="1"/>
  <c r="W768" i="38" a="1"/>
  <c r="W768" i="38" s="1"/>
  <c r="U967" i="38" a="1"/>
  <c r="U967" i="38" s="1"/>
  <c r="Y967" i="38" a="1"/>
  <c r="Y967" i="38" s="1"/>
  <c r="V967" i="38" a="1"/>
  <c r="V967" i="38" s="1"/>
  <c r="W967" i="38" a="1"/>
  <c r="W967" i="38" s="1"/>
  <c r="T967" i="38" a="1"/>
  <c r="T967" i="38" s="1"/>
  <c r="X967" i="38" a="1"/>
  <c r="X967" i="38" s="1"/>
  <c r="T827" i="38" a="1"/>
  <c r="T827" i="38" s="1"/>
  <c r="U827" i="38" a="1"/>
  <c r="U827" i="38" s="1"/>
  <c r="V827" i="38" a="1"/>
  <c r="V827" i="38" s="1"/>
  <c r="W827" i="38" a="1"/>
  <c r="W827" i="38" s="1"/>
  <c r="X827" i="38" a="1"/>
  <c r="X827" i="38" s="1"/>
  <c r="Y827" i="38" a="1"/>
  <c r="Y827" i="38" s="1"/>
  <c r="U314" i="38" a="1"/>
  <c r="U314" i="38" s="1"/>
  <c r="W314" i="38" a="1"/>
  <c r="W314" i="38" s="1"/>
  <c r="X314" i="38" a="1"/>
  <c r="X314" i="38" s="1"/>
  <c r="Y314" i="38" a="1"/>
  <c r="Y314" i="38" s="1"/>
  <c r="T314" i="38" a="1"/>
  <c r="T314" i="38" s="1"/>
  <c r="V314" i="38" a="1"/>
  <c r="V314" i="38" s="1"/>
  <c r="T440" i="38" a="1"/>
  <c r="T440" i="38" s="1"/>
  <c r="U440" i="38" a="1"/>
  <c r="U440" i="38" s="1"/>
  <c r="V440" i="38" a="1"/>
  <c r="V440" i="38" s="1"/>
  <c r="W440" i="38" a="1"/>
  <c r="W440" i="38" s="1"/>
  <c r="X440" i="38" a="1"/>
  <c r="X440" i="38" s="1"/>
  <c r="Y440" i="38" a="1"/>
  <c r="Y440" i="38" s="1"/>
  <c r="T760" i="38" a="1"/>
  <c r="T760" i="38" s="1"/>
  <c r="X760" i="38" a="1"/>
  <c r="X760" i="38" s="1"/>
  <c r="U760" i="38" a="1"/>
  <c r="U760" i="38" s="1"/>
  <c r="Y760" i="38" a="1"/>
  <c r="Y760" i="38" s="1"/>
  <c r="V760" i="38" a="1"/>
  <c r="V760" i="38" s="1"/>
  <c r="W760" i="38" a="1"/>
  <c r="W760" i="38" s="1"/>
  <c r="V808" i="38" a="1"/>
  <c r="V808" i="38" s="1"/>
  <c r="W808" i="38" a="1"/>
  <c r="W808" i="38" s="1"/>
  <c r="X808" i="38" a="1"/>
  <c r="X808" i="38" s="1"/>
  <c r="Y808" i="38" a="1"/>
  <c r="Y808" i="38" s="1"/>
  <c r="T808" i="38" a="1"/>
  <c r="T808" i="38" s="1"/>
  <c r="U808" i="38" a="1"/>
  <c r="U808" i="38" s="1"/>
  <c r="T878" i="38" a="1"/>
  <c r="T878" i="38" s="1"/>
  <c r="U878" i="38" a="1"/>
  <c r="U878" i="38" s="1"/>
  <c r="V878" i="38" a="1"/>
  <c r="V878" i="38" s="1"/>
  <c r="W878" i="38" a="1"/>
  <c r="W878" i="38" s="1"/>
  <c r="X878" i="38" a="1"/>
  <c r="X878" i="38" s="1"/>
  <c r="Y878" i="38" a="1"/>
  <c r="Y878" i="38" s="1"/>
  <c r="T619" i="38" a="1"/>
  <c r="T619" i="38" s="1"/>
  <c r="U619" i="38" a="1"/>
  <c r="U619" i="38" s="1"/>
  <c r="V619" i="38" a="1"/>
  <c r="V619" i="38" s="1"/>
  <c r="Y619" i="38" a="1"/>
  <c r="Y619" i="38" s="1"/>
  <c r="W619" i="38" a="1"/>
  <c r="W619" i="38" s="1"/>
  <c r="X619" i="38" a="1"/>
  <c r="X619" i="38" s="1"/>
  <c r="Y103" i="38" a="1"/>
  <c r="Y103" i="38" s="1"/>
  <c r="T103" i="38" a="1"/>
  <c r="T103" i="38" s="1"/>
  <c r="V103" i="38" a="1"/>
  <c r="V103" i="38" s="1"/>
  <c r="W103" i="38" a="1"/>
  <c r="W103" i="38" s="1"/>
  <c r="U103" i="38" a="1"/>
  <c r="U103" i="38" s="1"/>
  <c r="X103" i="38" a="1"/>
  <c r="X103" i="38" s="1"/>
  <c r="X422" i="38" a="1"/>
  <c r="X422" i="38" s="1"/>
  <c r="Y422" i="38" a="1"/>
  <c r="Y422" i="38" s="1"/>
  <c r="T422" i="38" a="1"/>
  <c r="T422" i="38" s="1"/>
  <c r="U422" i="38" a="1"/>
  <c r="U422" i="38" s="1"/>
  <c r="V422" i="38" a="1"/>
  <c r="V422" i="38" s="1"/>
  <c r="W422" i="38" a="1"/>
  <c r="W422" i="38" s="1"/>
  <c r="T156" i="38" a="1"/>
  <c r="T156" i="38" s="1"/>
  <c r="Y156" i="38" a="1"/>
  <c r="Y156" i="38" s="1"/>
  <c r="V156" i="38" a="1"/>
  <c r="V156" i="38" s="1"/>
  <c r="W156" i="38" a="1"/>
  <c r="W156" i="38" s="1"/>
  <c r="X156" i="38" a="1"/>
  <c r="X156" i="38" s="1"/>
  <c r="U156" i="38" a="1"/>
  <c r="U156" i="38" s="1"/>
  <c r="T106" i="38" a="1"/>
  <c r="T106" i="38" s="1"/>
  <c r="U106" i="38" a="1"/>
  <c r="U106" i="38" s="1"/>
  <c r="W106" i="38" a="1"/>
  <c r="W106" i="38" s="1"/>
  <c r="X106" i="38" a="1"/>
  <c r="X106" i="38" s="1"/>
  <c r="V106" i="38" a="1"/>
  <c r="V106" i="38" s="1"/>
  <c r="Y106" i="38" a="1"/>
  <c r="Y106" i="38" s="1"/>
  <c r="V68" i="38" a="1"/>
  <c r="V68" i="38" s="1"/>
  <c r="W68" i="38" a="1"/>
  <c r="W68" i="38" s="1"/>
  <c r="X68" i="38" a="1"/>
  <c r="X68" i="38" s="1"/>
  <c r="Y68" i="38" a="1"/>
  <c r="Y68" i="38" s="1"/>
  <c r="T68" i="38" a="1"/>
  <c r="T68" i="38" s="1"/>
  <c r="U68" i="38" a="1"/>
  <c r="U68" i="38" s="1"/>
  <c r="X271" i="38" a="1"/>
  <c r="X271" i="38" s="1"/>
  <c r="T271" i="38" a="1"/>
  <c r="T271" i="38" s="1"/>
  <c r="Y271" i="38" a="1"/>
  <c r="Y271" i="38" s="1"/>
  <c r="U271" i="38" a="1"/>
  <c r="U271" i="38" s="1"/>
  <c r="V271" i="38" a="1"/>
  <c r="V271" i="38" s="1"/>
  <c r="W271" i="38" a="1"/>
  <c r="W271" i="38" s="1"/>
  <c r="Y887" i="38" a="1"/>
  <c r="Y887" i="38" s="1"/>
  <c r="T887" i="38" a="1"/>
  <c r="T887" i="38" s="1"/>
  <c r="U887" i="38" a="1"/>
  <c r="U887" i="38" s="1"/>
  <c r="V887" i="38" a="1"/>
  <c r="V887" i="38" s="1"/>
  <c r="W887" i="38" a="1"/>
  <c r="W887" i="38" s="1"/>
  <c r="X887" i="38" a="1"/>
  <c r="X887" i="38" s="1"/>
  <c r="V789" i="38" a="1"/>
  <c r="V789" i="38" s="1"/>
  <c r="W789" i="38" a="1"/>
  <c r="W789" i="38" s="1"/>
  <c r="T789" i="38" a="1"/>
  <c r="T789" i="38" s="1"/>
  <c r="X789" i="38" a="1"/>
  <c r="X789" i="38" s="1"/>
  <c r="U789" i="38" a="1"/>
  <c r="U789" i="38" s="1"/>
  <c r="Y789" i="38" a="1"/>
  <c r="Y789" i="38" s="1"/>
  <c r="W236" i="38" a="1"/>
  <c r="W236" i="38" s="1"/>
  <c r="X236" i="38" a="1"/>
  <c r="X236" i="38" s="1"/>
  <c r="T236" i="38" a="1"/>
  <c r="T236" i="38" s="1"/>
  <c r="U236" i="38" a="1"/>
  <c r="U236" i="38" s="1"/>
  <c r="Y236" i="38" a="1"/>
  <c r="Y236" i="38" s="1"/>
  <c r="V236" i="38" a="1"/>
  <c r="V236" i="38" s="1"/>
  <c r="V217" i="38" a="1"/>
  <c r="V217" i="38" s="1"/>
  <c r="W217" i="38" a="1"/>
  <c r="W217" i="38" s="1"/>
  <c r="X217" i="38" a="1"/>
  <c r="X217" i="38" s="1"/>
  <c r="T217" i="38" a="1"/>
  <c r="T217" i="38" s="1"/>
  <c r="U217" i="38" a="1"/>
  <c r="U217" i="38" s="1"/>
  <c r="Y217" i="38" a="1"/>
  <c r="Y217" i="38" s="1"/>
  <c r="V227" i="38" a="1"/>
  <c r="V227" i="38" s="1"/>
  <c r="W227" i="38" a="1"/>
  <c r="W227" i="38" s="1"/>
  <c r="X227" i="38" a="1"/>
  <c r="X227" i="38" s="1"/>
  <c r="Y227" i="38" a="1"/>
  <c r="Y227" i="38" s="1"/>
  <c r="T227" i="38" a="1"/>
  <c r="T227" i="38" s="1"/>
  <c r="U227" i="38" a="1"/>
  <c r="U227" i="38" s="1"/>
  <c r="T91" i="38" a="1"/>
  <c r="T91" i="38" s="1"/>
  <c r="U91" i="38" a="1"/>
  <c r="U91" i="38" s="1"/>
  <c r="V91" i="38" a="1"/>
  <c r="V91" i="38" s="1"/>
  <c r="X91" i="38" a="1"/>
  <c r="X91" i="38" s="1"/>
  <c r="W91" i="38" a="1"/>
  <c r="W91" i="38" s="1"/>
  <c r="Y91" i="38" a="1"/>
  <c r="Y91" i="38" s="1"/>
  <c r="T802" i="38" a="1"/>
  <c r="T802" i="38" s="1"/>
  <c r="U802" i="38" a="1"/>
  <c r="U802" i="38" s="1"/>
  <c r="V802" i="38" a="1"/>
  <c r="V802" i="38" s="1"/>
  <c r="W802" i="38" a="1"/>
  <c r="W802" i="38" s="1"/>
  <c r="X802" i="38" a="1"/>
  <c r="X802" i="38" s="1"/>
  <c r="Y802" i="38" a="1"/>
  <c r="Y802" i="38" s="1"/>
  <c r="Y291" i="38" a="1"/>
  <c r="Y291" i="38" s="1"/>
  <c r="T291" i="38" a="1"/>
  <c r="T291" i="38" s="1"/>
  <c r="U291" i="38" a="1"/>
  <c r="U291" i="38" s="1"/>
  <c r="V291" i="38" a="1"/>
  <c r="V291" i="38" s="1"/>
  <c r="W291" i="38" a="1"/>
  <c r="W291" i="38" s="1"/>
  <c r="X291" i="38" a="1"/>
  <c r="X291" i="38" s="1"/>
  <c r="U997" i="38" a="1"/>
  <c r="U997" i="38" s="1"/>
  <c r="Y997" i="38" a="1"/>
  <c r="Y997" i="38" s="1"/>
  <c r="V997" i="38" a="1"/>
  <c r="V997" i="38" s="1"/>
  <c r="W997" i="38" a="1"/>
  <c r="W997" i="38" s="1"/>
  <c r="T997" i="38" a="1"/>
  <c r="T997" i="38" s="1"/>
  <c r="X997" i="38" a="1"/>
  <c r="X997" i="38" s="1"/>
  <c r="T891" i="38" a="1"/>
  <c r="T891" i="38" s="1"/>
  <c r="U891" i="38" a="1"/>
  <c r="U891" i="38" s="1"/>
  <c r="V891" i="38" a="1"/>
  <c r="V891" i="38" s="1"/>
  <c r="W891" i="38" a="1"/>
  <c r="W891" i="38" s="1"/>
  <c r="X891" i="38" a="1"/>
  <c r="X891" i="38" s="1"/>
  <c r="Y891" i="38" a="1"/>
  <c r="Y891" i="38" s="1"/>
  <c r="U479" i="38" a="1"/>
  <c r="U479" i="38" s="1"/>
  <c r="V479" i="38" a="1"/>
  <c r="V479" i="38" s="1"/>
  <c r="W479" i="38" a="1"/>
  <c r="W479" i="38" s="1"/>
  <c r="X479" i="38" a="1"/>
  <c r="X479" i="38" s="1"/>
  <c r="Y479" i="38" a="1"/>
  <c r="Y479" i="38" s="1"/>
  <c r="T479" i="38" a="1"/>
  <c r="T479" i="38" s="1"/>
  <c r="U360" i="38" a="1"/>
  <c r="U360" i="38" s="1"/>
  <c r="V360" i="38" a="1"/>
  <c r="V360" i="38" s="1"/>
  <c r="W360" i="38" a="1"/>
  <c r="W360" i="38" s="1"/>
  <c r="X360" i="38" a="1"/>
  <c r="X360" i="38" s="1"/>
  <c r="T360" i="38" a="1"/>
  <c r="T360" i="38" s="1"/>
  <c r="Y360" i="38" a="1"/>
  <c r="Y360" i="38" s="1"/>
  <c r="T524" i="38" a="1"/>
  <c r="T524" i="38" s="1"/>
  <c r="U524" i="38" a="1"/>
  <c r="U524" i="38" s="1"/>
  <c r="W524" i="38" a="1"/>
  <c r="W524" i="38" s="1"/>
  <c r="X524" i="38" a="1"/>
  <c r="X524" i="38" s="1"/>
  <c r="V524" i="38" a="1"/>
  <c r="V524" i="38" s="1"/>
  <c r="Y524" i="38" a="1"/>
  <c r="Y524" i="38" s="1"/>
  <c r="T388" i="38" a="1"/>
  <c r="T388" i="38" s="1"/>
  <c r="U388" i="38" a="1"/>
  <c r="U388" i="38" s="1"/>
  <c r="V388" i="38" a="1"/>
  <c r="V388" i="38" s="1"/>
  <c r="W388" i="38" a="1"/>
  <c r="W388" i="38" s="1"/>
  <c r="X388" i="38" a="1"/>
  <c r="X388" i="38" s="1"/>
  <c r="Y388" i="38" a="1"/>
  <c r="Y388" i="38" s="1"/>
  <c r="X813" i="38" a="1"/>
  <c r="X813" i="38" s="1"/>
  <c r="Y813" i="38" a="1"/>
  <c r="Y813" i="38" s="1"/>
  <c r="T813" i="38" a="1"/>
  <c r="T813" i="38" s="1"/>
  <c r="U813" i="38" a="1"/>
  <c r="U813" i="38" s="1"/>
  <c r="V813" i="38" a="1"/>
  <c r="V813" i="38" s="1"/>
  <c r="W813" i="38" a="1"/>
  <c r="W813" i="38" s="1"/>
  <c r="T778" i="38" a="1"/>
  <c r="T778" i="38" s="1"/>
  <c r="X778" i="38" a="1"/>
  <c r="X778" i="38" s="1"/>
  <c r="U778" i="38" a="1"/>
  <c r="U778" i="38" s="1"/>
  <c r="Y778" i="38" a="1"/>
  <c r="Y778" i="38" s="1"/>
  <c r="V778" i="38" a="1"/>
  <c r="V778" i="38" s="1"/>
  <c r="W778" i="38" a="1"/>
  <c r="W778" i="38" s="1"/>
  <c r="W499" i="38" a="1"/>
  <c r="W499" i="38" s="1"/>
  <c r="X499" i="38" a="1"/>
  <c r="X499" i="38" s="1"/>
  <c r="Y499" i="38" a="1"/>
  <c r="Y499" i="38" s="1"/>
  <c r="T499" i="38" a="1"/>
  <c r="T499" i="38" s="1"/>
  <c r="U499" i="38" a="1"/>
  <c r="U499" i="38" s="1"/>
  <c r="V499" i="38" a="1"/>
  <c r="V499" i="38" s="1"/>
  <c r="X711" i="38" a="1"/>
  <c r="X711" i="38" s="1"/>
  <c r="T711" i="38" a="1"/>
  <c r="T711" i="38" s="1"/>
  <c r="Y711" i="38" a="1"/>
  <c r="Y711" i="38" s="1"/>
  <c r="U711" i="38" a="1"/>
  <c r="U711" i="38" s="1"/>
  <c r="V711" i="38" a="1"/>
  <c r="V711" i="38" s="1"/>
  <c r="W711" i="38" a="1"/>
  <c r="W711" i="38" s="1"/>
  <c r="W579" i="38" a="1"/>
  <c r="W579" i="38" s="1"/>
  <c r="X579" i="38" a="1"/>
  <c r="X579" i="38" s="1"/>
  <c r="Y579" i="38" a="1"/>
  <c r="Y579" i="38" s="1"/>
  <c r="U579" i="38" a="1"/>
  <c r="U579" i="38" s="1"/>
  <c r="T579" i="38" a="1"/>
  <c r="T579" i="38" s="1"/>
  <c r="V579" i="38" a="1"/>
  <c r="V579" i="38" s="1"/>
  <c r="U337" i="38" a="1"/>
  <c r="U337" i="38" s="1"/>
  <c r="T337" i="38" a="1"/>
  <c r="T337" i="38" s="1"/>
  <c r="V337" i="38" a="1"/>
  <c r="V337" i="38" s="1"/>
  <c r="W337" i="38" a="1"/>
  <c r="W337" i="38" s="1"/>
  <c r="Y337" i="38" a="1"/>
  <c r="Y337" i="38" s="1"/>
  <c r="X337" i="38" a="1"/>
  <c r="X337" i="38" s="1"/>
  <c r="W484" i="38" a="1"/>
  <c r="W484" i="38" s="1"/>
  <c r="X484" i="38" a="1"/>
  <c r="X484" i="38" s="1"/>
  <c r="T484" i="38" a="1"/>
  <c r="T484" i="38" s="1"/>
  <c r="U484" i="38" a="1"/>
  <c r="U484" i="38" s="1"/>
  <c r="Y484" i="38" a="1"/>
  <c r="Y484" i="38" s="1"/>
  <c r="V484" i="38" a="1"/>
  <c r="V484" i="38" s="1"/>
  <c r="T571" i="38" a="1"/>
  <c r="T571" i="38" s="1"/>
  <c r="U571" i="38" a="1"/>
  <c r="U571" i="38" s="1"/>
  <c r="V571" i="38" a="1"/>
  <c r="V571" i="38" s="1"/>
  <c r="X571" i="38" a="1"/>
  <c r="X571" i="38" s="1"/>
  <c r="W571" i="38" a="1"/>
  <c r="W571" i="38" s="1"/>
  <c r="Y571" i="38" a="1"/>
  <c r="Y571" i="38" s="1"/>
  <c r="T643" i="38" a="1"/>
  <c r="T643" i="38" s="1"/>
  <c r="U643" i="38" a="1"/>
  <c r="U643" i="38" s="1"/>
  <c r="V643" i="38" a="1"/>
  <c r="V643" i="38" s="1"/>
  <c r="Y643" i="38" a="1"/>
  <c r="Y643" i="38" s="1"/>
  <c r="W643" i="38" a="1"/>
  <c r="W643" i="38" s="1"/>
  <c r="X643" i="38" a="1"/>
  <c r="X643" i="38" s="1"/>
  <c r="W637" i="38" a="1"/>
  <c r="W637" i="38" s="1"/>
  <c r="X637" i="38" a="1"/>
  <c r="X637" i="38" s="1"/>
  <c r="Y637" i="38" a="1"/>
  <c r="Y637" i="38" s="1"/>
  <c r="U637" i="38" a="1"/>
  <c r="U637" i="38" s="1"/>
  <c r="V637" i="38" a="1"/>
  <c r="V637" i="38" s="1"/>
  <c r="T637" i="38" a="1"/>
  <c r="T637" i="38" s="1"/>
  <c r="U673" i="38" a="1"/>
  <c r="U673" i="38" s="1"/>
  <c r="T673" i="38" a="1"/>
  <c r="T673" i="38" s="1"/>
  <c r="Y673" i="38" a="1"/>
  <c r="Y673" i="38" s="1"/>
  <c r="V673" i="38" a="1"/>
  <c r="V673" i="38" s="1"/>
  <c r="W673" i="38" a="1"/>
  <c r="W673" i="38" s="1"/>
  <c r="X673" i="38" a="1"/>
  <c r="X673" i="38" s="1"/>
  <c r="W303" i="38" a="1"/>
  <c r="W303" i="38" s="1"/>
  <c r="X303" i="38" a="1"/>
  <c r="X303" i="38" s="1"/>
  <c r="Y303" i="38" a="1"/>
  <c r="Y303" i="38" s="1"/>
  <c r="T303" i="38" a="1"/>
  <c r="T303" i="38" s="1"/>
  <c r="U303" i="38" a="1"/>
  <c r="U303" i="38" s="1"/>
  <c r="V303" i="38" a="1"/>
  <c r="V303" i="38" s="1"/>
  <c r="Y568" i="38" a="1"/>
  <c r="Y568" i="38" s="1"/>
  <c r="T568" i="38" a="1"/>
  <c r="T568" i="38" s="1"/>
  <c r="U568" i="38" a="1"/>
  <c r="U568" i="38" s="1"/>
  <c r="W568" i="38" a="1"/>
  <c r="W568" i="38" s="1"/>
  <c r="V568" i="38" a="1"/>
  <c r="V568" i="38" s="1"/>
  <c r="X568" i="38" a="1"/>
  <c r="X568" i="38" s="1"/>
  <c r="W980" i="38" a="1"/>
  <c r="W980" i="38" s="1"/>
  <c r="T980" i="38" a="1"/>
  <c r="T980" i="38" s="1"/>
  <c r="X980" i="38" a="1"/>
  <c r="X980" i="38" s="1"/>
  <c r="U980" i="38" a="1"/>
  <c r="U980" i="38" s="1"/>
  <c r="Y980" i="38" a="1"/>
  <c r="Y980" i="38" s="1"/>
  <c r="V980" i="38" a="1"/>
  <c r="V980" i="38" s="1"/>
  <c r="W982" i="38" a="1"/>
  <c r="W982" i="38" s="1"/>
  <c r="T982" i="38" a="1"/>
  <c r="T982" i="38" s="1"/>
  <c r="X982" i="38" a="1"/>
  <c r="X982" i="38" s="1"/>
  <c r="U982" i="38" a="1"/>
  <c r="U982" i="38" s="1"/>
  <c r="Y982" i="38" a="1"/>
  <c r="Y982" i="38" s="1"/>
  <c r="V982" i="38" a="1"/>
  <c r="V982" i="38" s="1"/>
  <c r="T443" i="38" a="1"/>
  <c r="T443" i="38" s="1"/>
  <c r="U443" i="38" a="1"/>
  <c r="U443" i="38" s="1"/>
  <c r="V443" i="38" a="1"/>
  <c r="V443" i="38" s="1"/>
  <c r="W443" i="38" a="1"/>
  <c r="W443" i="38" s="1"/>
  <c r="X443" i="38" a="1"/>
  <c r="X443" i="38" s="1"/>
  <c r="Y443" i="38" a="1"/>
  <c r="Y443" i="38" s="1"/>
  <c r="W70" i="38" a="1"/>
  <c r="W70" i="38" s="1"/>
  <c r="X70" i="38" a="1"/>
  <c r="X70" i="38" s="1"/>
  <c r="Y70" i="38" a="1"/>
  <c r="Y70" i="38" s="1"/>
  <c r="T70" i="38" a="1"/>
  <c r="T70" i="38" s="1"/>
  <c r="U70" i="38" a="1"/>
  <c r="U70" i="38" s="1"/>
  <c r="V70" i="38" a="1"/>
  <c r="V70" i="38" s="1"/>
  <c r="U46" i="38" a="1"/>
  <c r="U46" i="38" s="1"/>
  <c r="T46" i="38" a="1"/>
  <c r="T46" i="38" s="1"/>
  <c r="V46" i="38" a="1"/>
  <c r="V46" i="38" s="1"/>
  <c r="W46" i="38" a="1"/>
  <c r="W46" i="38" s="1"/>
  <c r="X46" i="38" a="1"/>
  <c r="X46" i="38" s="1"/>
  <c r="Y46" i="38" a="1"/>
  <c r="Y46" i="38" s="1"/>
  <c r="Y50" i="38" a="1"/>
  <c r="Y50" i="38" s="1"/>
  <c r="U50" i="38" a="1"/>
  <c r="U50" i="38" s="1"/>
  <c r="T50" i="38" a="1"/>
  <c r="T50" i="38" s="1"/>
  <c r="V50" i="38" a="1"/>
  <c r="V50" i="38" s="1"/>
  <c r="W50" i="38" a="1"/>
  <c r="W50" i="38" s="1"/>
  <c r="X50" i="38" a="1"/>
  <c r="X50" i="38" s="1"/>
  <c r="U609" i="38" a="1"/>
  <c r="U609" i="38" s="1"/>
  <c r="Y609" i="38" a="1"/>
  <c r="Y609" i="38" s="1"/>
  <c r="V609" i="38" a="1"/>
  <c r="V609" i="38" s="1"/>
  <c r="T609" i="38" a="1"/>
  <c r="T609" i="38" s="1"/>
  <c r="W609" i="38" a="1"/>
  <c r="W609" i="38" s="1"/>
  <c r="X609" i="38" a="1"/>
  <c r="X609" i="38" s="1"/>
  <c r="W548" i="38" a="1"/>
  <c r="W548" i="38" s="1"/>
  <c r="X548" i="38" a="1"/>
  <c r="X548" i="38" s="1"/>
  <c r="Y548" i="38" a="1"/>
  <c r="Y548" i="38" s="1"/>
  <c r="T548" i="38" a="1"/>
  <c r="T548" i="38" s="1"/>
  <c r="U548" i="38" a="1"/>
  <c r="U548" i="38" s="1"/>
  <c r="V548" i="38" a="1"/>
  <c r="V548" i="38" s="1"/>
  <c r="U624" i="38" a="1"/>
  <c r="U624" i="38" s="1"/>
  <c r="V624" i="38" a="1"/>
  <c r="V624" i="38" s="1"/>
  <c r="W624" i="38" a="1"/>
  <c r="W624" i="38" s="1"/>
  <c r="X624" i="38" a="1"/>
  <c r="X624" i="38" s="1"/>
  <c r="T624" i="38" a="1"/>
  <c r="T624" i="38" s="1"/>
  <c r="Y624" i="38" a="1"/>
  <c r="Y624" i="38" s="1"/>
  <c r="W500" i="38" a="1"/>
  <c r="W500" i="38" s="1"/>
  <c r="X500" i="38" a="1"/>
  <c r="X500" i="38" s="1"/>
  <c r="T500" i="38" a="1"/>
  <c r="T500" i="38" s="1"/>
  <c r="U500" i="38" a="1"/>
  <c r="U500" i="38" s="1"/>
  <c r="V500" i="38" a="1"/>
  <c r="V500" i="38" s="1"/>
  <c r="Y500" i="38" a="1"/>
  <c r="Y500" i="38" s="1"/>
  <c r="W976" i="38" a="1"/>
  <c r="W976" i="38" s="1"/>
  <c r="T976" i="38" a="1"/>
  <c r="T976" i="38" s="1"/>
  <c r="X976" i="38" a="1"/>
  <c r="X976" i="38" s="1"/>
  <c r="U976" i="38" a="1"/>
  <c r="U976" i="38" s="1"/>
  <c r="Y976" i="38" a="1"/>
  <c r="Y976" i="38" s="1"/>
  <c r="V976" i="38" a="1"/>
  <c r="V976" i="38" s="1"/>
  <c r="U276" i="38" a="1"/>
  <c r="U276" i="38" s="1"/>
  <c r="V276" i="38" a="1"/>
  <c r="V276" i="38" s="1"/>
  <c r="W276" i="38" a="1"/>
  <c r="W276" i="38" s="1"/>
  <c r="T276" i="38" a="1"/>
  <c r="T276" i="38" s="1"/>
  <c r="X276" i="38" a="1"/>
  <c r="X276" i="38" s="1"/>
  <c r="Y276" i="38" a="1"/>
  <c r="Y276" i="38" s="1"/>
  <c r="U5" i="38" a="1"/>
  <c r="U5" i="38" s="1"/>
  <c r="Y5" i="38" a="1"/>
  <c r="Y5" i="38" s="1"/>
  <c r="V5" i="38" a="1"/>
  <c r="V5" i="38" s="1"/>
  <c r="W5" i="38" a="1"/>
  <c r="W5" i="38" s="1"/>
  <c r="X5" i="38" a="1"/>
  <c r="X5" i="38" s="1"/>
  <c r="T47" i="36" a="1"/>
  <c r="T47" i="36" s="1"/>
  <c r="V782" i="36" a="1"/>
  <c r="V782" i="36" s="1"/>
  <c r="O7" i="38"/>
  <c r="N1" i="38" s="1"/>
  <c r="R3" i="38"/>
  <c r="Q3" i="38"/>
  <c r="P3" i="38"/>
  <c r="V283" i="36" a="1"/>
  <c r="V283" i="36" s="1"/>
  <c r="W275" i="36" a="1"/>
  <c r="W275" i="36" s="1"/>
  <c r="V340" i="36" a="1"/>
  <c r="V340" i="36" s="1"/>
  <c r="Y689" i="36" a="1"/>
  <c r="Y689" i="36" s="1"/>
  <c r="W631" i="36" a="1"/>
  <c r="W631" i="36" s="1"/>
  <c r="Y718" i="36" a="1"/>
  <c r="Y718" i="36" s="1"/>
  <c r="T486" i="36" a="1"/>
  <c r="T486" i="36" s="1"/>
  <c r="T341" i="36" a="1"/>
  <c r="T341" i="36" s="1"/>
  <c r="U947" i="36" a="1"/>
  <c r="U947" i="36" s="1"/>
  <c r="U277" i="36" a="1"/>
  <c r="U277" i="36" s="1"/>
  <c r="V35" i="36" a="1"/>
  <c r="V35" i="36" s="1"/>
  <c r="V766" i="36" a="1"/>
  <c r="V766" i="36" s="1"/>
  <c r="U291" i="36" a="1"/>
  <c r="U291" i="36" s="1"/>
  <c r="W784" i="36" a="1"/>
  <c r="W784" i="36" s="1"/>
  <c r="T100" i="36" a="1"/>
  <c r="T100" i="36" s="1"/>
  <c r="V579" i="36" a="1"/>
  <c r="V579" i="36" s="1"/>
  <c r="T919" i="36" a="1"/>
  <c r="T919" i="36" s="1"/>
  <c r="Y634" i="36" a="1"/>
  <c r="Y634" i="36" s="1"/>
  <c r="V562" i="36" a="1"/>
  <c r="V562" i="36" s="1"/>
  <c r="V681" i="36" a="1"/>
  <c r="V681" i="36" s="1"/>
  <c r="Y762" i="36" a="1"/>
  <c r="Y762" i="36" s="1"/>
  <c r="Y642" i="36" a="1"/>
  <c r="Y642" i="36" s="1"/>
  <c r="V545" i="36" a="1"/>
  <c r="V545" i="36" s="1"/>
  <c r="X835" i="36" a="1"/>
  <c r="X835" i="36" s="1"/>
  <c r="T814" i="36" a="1"/>
  <c r="T814" i="36" s="1"/>
  <c r="Y28" i="36" a="1"/>
  <c r="Y28" i="36" s="1"/>
  <c r="T710" i="36" a="1"/>
  <c r="T710" i="36" s="1"/>
  <c r="Y448" i="36" a="1"/>
  <c r="Y448" i="36" s="1"/>
  <c r="T203" i="36" a="1"/>
  <c r="T203" i="36" s="1"/>
  <c r="V29" i="36" a="1"/>
  <c r="V29" i="36" s="1"/>
  <c r="V281" i="36" a="1"/>
  <c r="V281" i="36" s="1"/>
  <c r="U797" i="36" a="1"/>
  <c r="U797" i="36" s="1"/>
  <c r="X257" i="36" a="1"/>
  <c r="X257" i="36" s="1"/>
  <c r="X161" i="36" a="1"/>
  <c r="X161" i="36" s="1"/>
  <c r="Y554" i="36" a="1"/>
  <c r="Y554" i="36" s="1"/>
  <c r="X74" i="36" a="1"/>
  <c r="X74" i="36" s="1"/>
  <c r="X622" i="36" a="1"/>
  <c r="X622" i="36" s="1"/>
  <c r="U522" i="36" a="1"/>
  <c r="U522" i="36" s="1"/>
  <c r="T82" i="36" a="1"/>
  <c r="T82" i="36" s="1"/>
  <c r="V839" i="36" a="1"/>
  <c r="V839" i="36" s="1"/>
  <c r="V569" i="36" a="1"/>
  <c r="V569" i="36" s="1"/>
  <c r="W679" i="36" a="1"/>
  <c r="W679" i="36" s="1"/>
  <c r="Y480" i="36" a="1"/>
  <c r="Y480" i="36" s="1"/>
  <c r="Y628" i="36" a="1"/>
  <c r="Y628" i="36" s="1"/>
  <c r="X783" i="36" a="1"/>
  <c r="X783" i="36" s="1"/>
  <c r="T364" i="36" a="1"/>
  <c r="T364" i="36" s="1"/>
  <c r="U384" i="36" a="1"/>
  <c r="U384" i="36" s="1"/>
  <c r="V829" i="36" a="1"/>
  <c r="V829" i="36" s="1"/>
  <c r="U127" i="36" a="1"/>
  <c r="U127" i="36" s="1"/>
  <c r="W245" i="36" a="1"/>
  <c r="W245" i="36" s="1"/>
  <c r="T294" i="36" a="1"/>
  <c r="T294" i="36" s="1"/>
  <c r="X271" i="36" a="1"/>
  <c r="X271" i="36" s="1"/>
  <c r="T23" i="36" a="1"/>
  <c r="T23" i="36" s="1"/>
  <c r="U666" i="36" a="1"/>
  <c r="U666" i="36" s="1"/>
  <c r="T66" i="36" a="1"/>
  <c r="T66" i="36" s="1"/>
  <c r="U10" i="36" a="1"/>
  <c r="U10" i="36" s="1"/>
  <c r="V786" i="36" a="1"/>
  <c r="V786" i="36" s="1"/>
  <c r="Y654" i="36" a="1"/>
  <c r="Y654" i="36" s="1"/>
  <c r="T839" i="36" a="1"/>
  <c r="T839" i="36" s="1"/>
  <c r="T975" i="36" a="1"/>
  <c r="T975" i="36" s="1"/>
  <c r="X558" i="36" a="1"/>
  <c r="X558" i="36" s="1"/>
  <c r="T259" i="36" a="1"/>
  <c r="T259" i="36" s="1"/>
  <c r="X624" i="36" a="1"/>
  <c r="X624" i="36" s="1"/>
  <c r="W216" i="36" a="1"/>
  <c r="W216" i="36" s="1"/>
  <c r="T630" i="36" a="1"/>
  <c r="T630" i="36" s="1"/>
  <c r="W832" i="36" a="1"/>
  <c r="W832" i="36" s="1"/>
  <c r="V229" i="36" a="1"/>
  <c r="V229" i="36" s="1"/>
  <c r="W958" i="36" a="1"/>
  <c r="W958" i="36" s="1"/>
  <c r="U150" i="36" a="1"/>
  <c r="U150" i="36" s="1"/>
  <c r="Y174" i="36" a="1"/>
  <c r="Y174" i="36" s="1"/>
  <c r="V119" i="36" a="1"/>
  <c r="V119" i="36" s="1"/>
  <c r="V611" i="36" a="1"/>
  <c r="V611" i="36" s="1"/>
  <c r="X541" i="36" a="1"/>
  <c r="X541" i="36" s="1"/>
  <c r="U538" i="36" a="1"/>
  <c r="U538" i="36" s="1"/>
  <c r="T672" i="36" a="1"/>
  <c r="T672" i="36" s="1"/>
  <c r="U830" i="36" a="1"/>
  <c r="U830" i="36" s="1"/>
  <c r="W304" i="36" a="1"/>
  <c r="W304" i="36" s="1"/>
  <c r="X694" i="36" a="1"/>
  <c r="X694" i="36" s="1"/>
  <c r="U717" i="36" a="1"/>
  <c r="U717" i="36" s="1"/>
  <c r="T668" i="36" a="1"/>
  <c r="T668" i="36" s="1"/>
  <c r="V933" i="36" a="1"/>
  <c r="V933" i="36" s="1"/>
  <c r="V135" i="36" a="1"/>
  <c r="V135" i="36" s="1"/>
  <c r="V932" i="36" a="1"/>
  <c r="V932" i="36" s="1"/>
  <c r="X931" i="36" a="1"/>
  <c r="X931" i="36" s="1"/>
  <c r="U102" i="36" a="1"/>
  <c r="U102" i="36" s="1"/>
  <c r="U695" i="36" a="1"/>
  <c r="U695" i="36" s="1"/>
  <c r="Y717" i="36" a="1"/>
  <c r="Y717" i="36" s="1"/>
  <c r="T763" i="36" a="1"/>
  <c r="T763" i="36" s="1"/>
  <c r="Y252" i="36" a="1"/>
  <c r="Y252" i="36" s="1"/>
  <c r="V56" i="36" a="1"/>
  <c r="V56" i="36" s="1"/>
  <c r="X364" i="36" a="1"/>
  <c r="X364" i="36" s="1"/>
  <c r="V69" i="36" a="1"/>
  <c r="V69" i="36" s="1"/>
  <c r="W490" i="36" a="1"/>
  <c r="W490" i="36" s="1"/>
  <c r="U679" i="36" a="1"/>
  <c r="U679" i="36" s="1"/>
  <c r="U628" i="36" a="1"/>
  <c r="U628" i="36" s="1"/>
  <c r="U31" i="36" a="1"/>
  <c r="U31" i="36" s="1"/>
  <c r="T516" i="36" a="1"/>
  <c r="T516" i="36" s="1"/>
  <c r="W899" i="36" a="1"/>
  <c r="W899" i="36" s="1"/>
  <c r="Y498" i="36" a="1"/>
  <c r="Y498" i="36" s="1"/>
  <c r="T633" i="36" a="1"/>
  <c r="T633" i="36" s="1"/>
  <c r="T626" i="36" a="1"/>
  <c r="T626" i="36" s="1"/>
  <c r="Y309" i="36" a="1"/>
  <c r="Y309" i="36" s="1"/>
  <c r="T448" i="36" a="1"/>
  <c r="T448" i="36" s="1"/>
  <c r="U260" i="36" a="1"/>
  <c r="U260" i="36" s="1"/>
  <c r="T84" i="36" a="1"/>
  <c r="T84" i="36" s="1"/>
  <c r="X295" i="36" a="1"/>
  <c r="X295" i="36" s="1"/>
  <c r="W133" i="36" a="1"/>
  <c r="W133" i="36" s="1"/>
  <c r="U683" i="36" a="1"/>
  <c r="U683" i="36" s="1"/>
  <c r="T661" i="36" a="1"/>
  <c r="T661" i="36" s="1"/>
  <c r="W559" i="36" a="1"/>
  <c r="W559" i="36" s="1"/>
  <c r="X987" i="36" a="1"/>
  <c r="X987" i="36" s="1"/>
  <c r="T740" i="36" a="1"/>
  <c r="T740" i="36" s="1"/>
  <c r="X725" i="36" a="1"/>
  <c r="X725" i="36" s="1"/>
  <c r="V994" i="36" a="1"/>
  <c r="V994" i="36" s="1"/>
  <c r="U643" i="36" a="1"/>
  <c r="U643" i="36" s="1"/>
  <c r="X840" i="36" a="1"/>
  <c r="X840" i="36" s="1"/>
  <c r="W293" i="36" a="1"/>
  <c r="W293" i="36" s="1"/>
  <c r="U49" i="36" a="1"/>
  <c r="U49" i="36" s="1"/>
  <c r="U370" i="36" a="1"/>
  <c r="U370" i="36" s="1"/>
  <c r="W823" i="36" a="1"/>
  <c r="W823" i="36" s="1"/>
  <c r="U427" i="36" a="1"/>
  <c r="U427" i="36" s="1"/>
  <c r="T797" i="36" a="1"/>
  <c r="T797" i="36" s="1"/>
  <c r="W546" i="36" a="1"/>
  <c r="W546" i="36" s="1"/>
  <c r="T298" i="36" a="1"/>
  <c r="T298" i="36" s="1"/>
  <c r="T52" i="36" a="1"/>
  <c r="T52" i="36" s="1"/>
  <c r="V832" i="36" a="1"/>
  <c r="V832" i="36" s="1"/>
  <c r="X370" i="36" a="1"/>
  <c r="X370" i="36" s="1"/>
  <c r="Y49" i="36" a="1"/>
  <c r="Y49" i="36" s="1"/>
  <c r="X945" i="36" a="1"/>
  <c r="X945" i="36" s="1"/>
  <c r="V26" i="36" a="1"/>
  <c r="V26" i="36" s="1"/>
  <c r="U922" i="36" a="1"/>
  <c r="U922" i="36" s="1"/>
  <c r="Y672" i="36" a="1"/>
  <c r="Y672" i="36" s="1"/>
  <c r="W779" i="36" a="1"/>
  <c r="W779" i="36" s="1"/>
  <c r="T45" i="36" a="1"/>
  <c r="T45" i="36" s="1"/>
  <c r="X978" i="36" a="1"/>
  <c r="X978" i="36" s="1"/>
  <c r="W134" i="36" a="1"/>
  <c r="W134" i="36" s="1"/>
  <c r="W229" i="36" a="1"/>
  <c r="W229" i="36" s="1"/>
  <c r="Y726" i="36" a="1"/>
  <c r="Y726" i="36" s="1"/>
  <c r="W821" i="36" a="1"/>
  <c r="W821" i="36" s="1"/>
  <c r="W759" i="36" a="1"/>
  <c r="W759" i="36" s="1"/>
  <c r="U554" i="36" a="1"/>
  <c r="U554" i="36" s="1"/>
  <c r="W218" i="36" a="1"/>
  <c r="W218" i="36" s="1"/>
  <c r="T769" i="36" a="1"/>
  <c r="T769" i="36" s="1"/>
  <c r="X567" i="36" a="1"/>
  <c r="X567" i="36" s="1"/>
  <c r="T847" i="36" a="1"/>
  <c r="T847" i="36" s="1"/>
  <c r="T632" i="36" a="1"/>
  <c r="T632" i="36" s="1"/>
  <c r="W483" i="36" a="1"/>
  <c r="W483" i="36" s="1"/>
  <c r="U551" i="36" a="1"/>
  <c r="U551" i="36" s="1"/>
  <c r="U26" i="36" a="1"/>
  <c r="U26" i="36" s="1"/>
  <c r="T665" i="36" a="1"/>
  <c r="T665" i="36" s="1"/>
  <c r="U545" i="36" a="1"/>
  <c r="U545" i="36" s="1"/>
  <c r="Y260" i="36" a="1"/>
  <c r="Y260" i="36" s="1"/>
  <c r="X174" i="36" a="1"/>
  <c r="X174" i="36" s="1"/>
  <c r="T480" i="36" a="1"/>
  <c r="T480" i="36" s="1"/>
  <c r="X298" i="36" a="1"/>
  <c r="X298" i="36" s="1"/>
  <c r="Y769" i="36" a="1"/>
  <c r="Y769" i="36" s="1"/>
  <c r="W740" i="36" a="1"/>
  <c r="W740" i="36" s="1"/>
  <c r="X45" i="36" a="1"/>
  <c r="X45" i="36" s="1"/>
  <c r="T195" i="36" a="1"/>
  <c r="T195" i="36" s="1"/>
  <c r="W727" i="36" a="1"/>
  <c r="W727" i="36" s="1"/>
  <c r="V48" i="36" a="1"/>
  <c r="V48" i="36" s="1"/>
  <c r="T897" i="36" a="1"/>
  <c r="T897" i="36" s="1"/>
  <c r="T96" i="36" a="1"/>
  <c r="T96" i="36" s="1"/>
  <c r="U223" i="36" a="1"/>
  <c r="U223" i="36" s="1"/>
  <c r="W745" i="36" a="1"/>
  <c r="W745" i="36" s="1"/>
  <c r="X550" i="36" a="1"/>
  <c r="X550" i="36" s="1"/>
  <c r="V780" i="36" a="1"/>
  <c r="V780" i="36" s="1"/>
  <c r="V591" i="36" a="1"/>
  <c r="V591" i="36" s="1"/>
  <c r="T641" i="36" a="1"/>
  <c r="T641" i="36" s="1"/>
  <c r="U735" i="36" a="1"/>
  <c r="U735" i="36" s="1"/>
  <c r="U548" i="36" a="1"/>
  <c r="U548" i="36" s="1"/>
  <c r="W837" i="36" a="1"/>
  <c r="W837" i="36" s="1"/>
  <c r="V830" i="36" a="1"/>
  <c r="V830" i="36" s="1"/>
  <c r="X109" i="36" a="1"/>
  <c r="X109" i="36" s="1"/>
  <c r="T780" i="36" a="1"/>
  <c r="T780" i="36" s="1"/>
  <c r="Y548" i="36" a="1"/>
  <c r="Y548" i="36" s="1"/>
  <c r="Y287" i="36" a="1"/>
  <c r="Y287" i="36" s="1"/>
  <c r="Y569" i="36" a="1"/>
  <c r="Y569" i="36" s="1"/>
  <c r="T90" i="36" a="1"/>
  <c r="T90" i="36" s="1"/>
  <c r="V483" i="36" a="1"/>
  <c r="V483" i="36" s="1"/>
  <c r="U133" i="36" a="1"/>
  <c r="U133" i="36" s="1"/>
  <c r="X195" i="36" a="1"/>
  <c r="X195" i="36" s="1"/>
  <c r="X779" i="36" a="1"/>
  <c r="X779" i="36" s="1"/>
  <c r="V546" i="36" a="1"/>
  <c r="V546" i="36" s="1"/>
  <c r="X304" i="36" a="1"/>
  <c r="X304" i="36" s="1"/>
  <c r="V690" i="36" a="1"/>
  <c r="V690" i="36" s="1"/>
  <c r="U850" i="36" a="1"/>
  <c r="U850" i="36" s="1"/>
  <c r="W971" i="36" a="1"/>
  <c r="W971" i="36" s="1"/>
  <c r="V150" i="36" a="1"/>
  <c r="V150" i="36" s="1"/>
  <c r="T297" i="36" a="1"/>
  <c r="T297" i="36" s="1"/>
  <c r="X724" i="36" a="1"/>
  <c r="X724" i="36" s="1"/>
  <c r="W758" i="36" a="1"/>
  <c r="W758" i="36" s="1"/>
  <c r="W611" i="36" a="1"/>
  <c r="W611" i="36" s="1"/>
  <c r="V549" i="36" a="1"/>
  <c r="V549" i="36" s="1"/>
  <c r="V658" i="36" a="1"/>
  <c r="V658" i="36" s="1"/>
  <c r="W550" i="36" a="1"/>
  <c r="W550" i="36" s="1"/>
  <c r="X672" i="36" a="1"/>
  <c r="X672" i="36" s="1"/>
  <c r="U216" i="36" a="1"/>
  <c r="U216" i="36" s="1"/>
  <c r="U549" i="36" a="1"/>
  <c r="U549" i="36" s="1"/>
  <c r="V727" i="36" a="1"/>
  <c r="V727" i="36" s="1"/>
  <c r="W541" i="36" a="1"/>
  <c r="W541" i="36" s="1"/>
  <c r="X52" i="36" a="1"/>
  <c r="X52" i="36" s="1"/>
  <c r="Y710" i="36" a="1"/>
  <c r="Y710" i="36" s="1"/>
  <c r="X259" i="36" a="1"/>
  <c r="X259" i="36" s="1"/>
  <c r="V295" i="36" a="1"/>
  <c r="V295" i="36" s="1"/>
  <c r="U48" i="36" a="1"/>
  <c r="U48" i="36" s="1"/>
  <c r="Y919" i="36" a="1"/>
  <c r="Y919" i="36" s="1"/>
  <c r="T291" i="36" a="1"/>
  <c r="T291" i="36" s="1"/>
  <c r="T551" i="36" a="1"/>
  <c r="T551" i="36" s="1"/>
  <c r="Y931" i="36" a="1"/>
  <c r="Y931" i="36" s="1"/>
  <c r="T587" i="36" a="1"/>
  <c r="T587" i="36" s="1"/>
  <c r="W562" i="36" a="1"/>
  <c r="W562" i="36" s="1"/>
  <c r="V102" i="36" a="1"/>
  <c r="V102" i="36" s="1"/>
  <c r="V117" i="36" a="1"/>
  <c r="V117" i="36" s="1"/>
  <c r="Y332" i="36" a="1"/>
  <c r="Y332" i="36" s="1"/>
  <c r="V695" i="36" a="1"/>
  <c r="V695" i="36" s="1"/>
  <c r="W31" i="36" a="1"/>
  <c r="W31" i="36" s="1"/>
  <c r="W783" i="36" a="1"/>
  <c r="W783" i="36" s="1"/>
  <c r="X975" i="36" a="1"/>
  <c r="X975" i="36" s="1"/>
  <c r="T782" i="36" a="1"/>
  <c r="T782" i="36" s="1"/>
  <c r="V567" i="36" a="1"/>
  <c r="V567" i="36" s="1"/>
  <c r="Y538" i="36" a="1"/>
  <c r="Y538" i="36" s="1"/>
  <c r="X889" i="36" a="1"/>
  <c r="X889" i="36" s="1"/>
  <c r="U758" i="36" a="1"/>
  <c r="U758" i="36" s="1"/>
  <c r="U631" i="36" a="1"/>
  <c r="U631" i="36" s="1"/>
  <c r="U293" i="36" a="1"/>
  <c r="U293" i="36" s="1"/>
  <c r="T624" i="36" a="1"/>
  <c r="T624" i="36" s="1"/>
  <c r="W749" i="36" a="1"/>
  <c r="W749" i="36" s="1"/>
  <c r="V116" i="36" a="1"/>
  <c r="V116" i="36" s="1"/>
  <c r="W29" i="36" a="1"/>
  <c r="W29" i="36" s="1"/>
  <c r="T642" i="36" a="1"/>
  <c r="T642" i="36" s="1"/>
  <c r="X719" i="36" a="1"/>
  <c r="X719" i="36" s="1"/>
  <c r="Y277" i="36" a="1"/>
  <c r="Y277" i="36" s="1"/>
  <c r="T622" i="36" a="1"/>
  <c r="T622" i="36" s="1"/>
  <c r="V245" i="36" a="1"/>
  <c r="V245" i="36" s="1"/>
  <c r="U933" i="36" a="1"/>
  <c r="U933" i="36" s="1"/>
  <c r="X96" i="36" a="1"/>
  <c r="X96" i="36" s="1"/>
  <c r="Y847" i="36" a="1"/>
  <c r="Y847" i="36" s="1"/>
  <c r="V275" i="36" a="1"/>
  <c r="V275" i="36" s="1"/>
  <c r="X28" i="36" a="1"/>
  <c r="X28" i="36" s="1"/>
  <c r="T384" i="36" a="1"/>
  <c r="T384" i="36" s="1"/>
  <c r="T689" i="36" a="1"/>
  <c r="T689" i="36" s="1"/>
  <c r="Y897" i="36" a="1"/>
  <c r="Y897" i="36" s="1"/>
  <c r="U110" i="36" a="1"/>
  <c r="U110" i="36" s="1"/>
  <c r="V82" i="36" a="1"/>
  <c r="V82" i="36" s="1"/>
  <c r="V745" i="36" a="1"/>
  <c r="V745" i="36" s="1"/>
  <c r="U199" i="36" a="1"/>
  <c r="U199" i="36" s="1"/>
  <c r="X452" i="36" a="1"/>
  <c r="X452" i="36" s="1"/>
  <c r="V157" i="36" a="1"/>
  <c r="V157" i="36" s="1"/>
  <c r="T166" i="36" a="1"/>
  <c r="T166" i="36" s="1"/>
  <c r="W257" i="36" a="1"/>
  <c r="W257" i="36" s="1"/>
  <c r="Y522" i="36" a="1"/>
  <c r="Y522" i="36" s="1"/>
  <c r="U829" i="36" a="1"/>
  <c r="U829" i="36" s="1"/>
  <c r="T685" i="36" a="1"/>
  <c r="T685" i="36" s="1"/>
  <c r="V823" i="36" a="1"/>
  <c r="V823" i="36" s="1"/>
  <c r="V376" i="36" a="1"/>
  <c r="V376" i="36" s="1"/>
  <c r="Y117" i="36" a="1"/>
  <c r="Y117" i="36" s="1"/>
  <c r="W587" i="36" a="1"/>
  <c r="W587" i="36" s="1"/>
  <c r="T332" i="36" a="1"/>
  <c r="T332" i="36" s="1"/>
  <c r="X661" i="36" a="1"/>
  <c r="X661" i="36" s="1"/>
  <c r="X634" i="36" a="1"/>
  <c r="X634" i="36" s="1"/>
  <c r="X341" i="36" a="1"/>
  <c r="X341" i="36" s="1"/>
  <c r="Y735" i="36" a="1"/>
  <c r="Y735" i="36" s="1"/>
  <c r="T127" i="36" a="1"/>
  <c r="T127" i="36" s="1"/>
  <c r="V759" i="36" a="1"/>
  <c r="V759" i="36" s="1"/>
  <c r="Y641" i="36" a="1"/>
  <c r="Y641" i="36" s="1"/>
  <c r="W987" i="36" a="1"/>
  <c r="W987" i="36" s="1"/>
  <c r="U674" i="36" a="1"/>
  <c r="U674" i="36" s="1"/>
  <c r="X203" i="36" a="1"/>
  <c r="X203" i="36" s="1"/>
  <c r="W161" i="36" a="1"/>
  <c r="W161" i="36" s="1"/>
  <c r="W786" i="36" a="1"/>
  <c r="W786" i="36" s="1"/>
  <c r="W69" i="36" a="1"/>
  <c r="W69" i="36" s="1"/>
  <c r="X490" i="36" a="1"/>
  <c r="X490" i="36" s="1"/>
  <c r="V679" i="36" a="1"/>
  <c r="V679" i="36" s="1"/>
  <c r="W429" i="36" a="1"/>
  <c r="W429" i="36" s="1"/>
  <c r="V628" i="36" a="1"/>
  <c r="V628" i="36" s="1"/>
  <c r="T198" i="36" a="1"/>
  <c r="T198" i="36" s="1"/>
  <c r="V31" i="36" a="1"/>
  <c r="V31" i="36" s="1"/>
  <c r="W367" i="36" a="1"/>
  <c r="W367" i="36" s="1"/>
  <c r="U899" i="36" a="1"/>
  <c r="U899" i="36" s="1"/>
  <c r="T654" i="36" a="1"/>
  <c r="T654" i="36" s="1"/>
  <c r="T498" i="36" a="1"/>
  <c r="T498" i="36" s="1"/>
  <c r="U633" i="36" a="1"/>
  <c r="U633" i="36" s="1"/>
  <c r="X626" i="36" a="1"/>
  <c r="X626" i="36" s="1"/>
  <c r="U839" i="36" a="1"/>
  <c r="U839" i="36" s="1"/>
  <c r="U309" i="36" a="1"/>
  <c r="U309" i="36" s="1"/>
  <c r="X307" i="36" a="1"/>
  <c r="X307" i="36" s="1"/>
  <c r="T10" i="36" a="1"/>
  <c r="T10" i="36" s="1"/>
  <c r="Y427" i="36" a="1"/>
  <c r="Y427" i="36" s="1"/>
  <c r="X749" i="36" a="1"/>
  <c r="X749" i="36" s="1"/>
  <c r="W835" i="36" a="1"/>
  <c r="W835" i="36" s="1"/>
  <c r="V784" i="36" a="1"/>
  <c r="V784" i="36" s="1"/>
  <c r="W840" i="36" a="1"/>
  <c r="W840" i="36" s="1"/>
  <c r="X223" i="36" a="1"/>
  <c r="X223" i="36" s="1"/>
  <c r="W724" i="36" a="1"/>
  <c r="W724" i="36" s="1"/>
  <c r="W719" i="36" a="1"/>
  <c r="W719" i="36" s="1"/>
  <c r="X297" i="36" a="1"/>
  <c r="X297" i="36" s="1"/>
  <c r="V958" i="36" a="1"/>
  <c r="V958" i="36" s="1"/>
  <c r="W109" i="36" a="1"/>
  <c r="W109" i="36" s="1"/>
  <c r="V218" i="36" a="1"/>
  <c r="V218" i="36" s="1"/>
  <c r="U994" i="36" a="1"/>
  <c r="U994" i="36" s="1"/>
  <c r="X100" i="36" a="1"/>
  <c r="X100" i="36" s="1"/>
  <c r="W725" i="36" a="1"/>
  <c r="W725" i="36" s="1"/>
  <c r="X47" i="36" a="1"/>
  <c r="X47" i="36" s="1"/>
  <c r="X352" i="36" a="1"/>
  <c r="X352" i="36" s="1"/>
  <c r="T352" i="36" a="1"/>
  <c r="T352" i="36" s="1"/>
  <c r="Y352" i="36" a="1"/>
  <c r="Y352" i="36" s="1"/>
  <c r="U352" i="36" a="1"/>
  <c r="U352" i="36" s="1"/>
  <c r="V352" i="36" a="1"/>
  <c r="V352" i="36" s="1"/>
  <c r="W352" i="36" a="1"/>
  <c r="W352" i="36" s="1"/>
  <c r="W343" i="36" a="1"/>
  <c r="W343" i="36" s="1"/>
  <c r="X343" i="36" a="1"/>
  <c r="X343" i="36" s="1"/>
  <c r="T343" i="36" a="1"/>
  <c r="T343" i="36" s="1"/>
  <c r="Y343" i="36" a="1"/>
  <c r="Y343" i="36" s="1"/>
  <c r="U343" i="36" a="1"/>
  <c r="U343" i="36" s="1"/>
  <c r="V343" i="36" a="1"/>
  <c r="V343" i="36" s="1"/>
  <c r="T499" i="36" a="1"/>
  <c r="T499" i="36" s="1"/>
  <c r="U499" i="36" a="1"/>
  <c r="U499" i="36" s="1"/>
  <c r="V499" i="36" a="1"/>
  <c r="V499" i="36" s="1"/>
  <c r="W499" i="36" a="1"/>
  <c r="W499" i="36" s="1"/>
  <c r="X499" i="36" a="1"/>
  <c r="X499" i="36" s="1"/>
  <c r="Y499" i="36" a="1"/>
  <c r="Y499" i="36" s="1"/>
  <c r="V988" i="36" a="1"/>
  <c r="V988" i="36" s="1"/>
  <c r="W988" i="36" a="1"/>
  <c r="W988" i="36" s="1"/>
  <c r="X988" i="36" a="1"/>
  <c r="X988" i="36" s="1"/>
  <c r="T988" i="36" a="1"/>
  <c r="T988" i="36" s="1"/>
  <c r="Y988" i="36" a="1"/>
  <c r="Y988" i="36" s="1"/>
  <c r="U988" i="36" a="1"/>
  <c r="U988" i="36" s="1"/>
  <c r="T418" i="36" a="1"/>
  <c r="T418" i="36" s="1"/>
  <c r="Y418" i="36" a="1"/>
  <c r="Y418" i="36" s="1"/>
  <c r="U418" i="36" a="1"/>
  <c r="U418" i="36" s="1"/>
  <c r="V418" i="36" a="1"/>
  <c r="V418" i="36" s="1"/>
  <c r="W418" i="36" a="1"/>
  <c r="W418" i="36" s="1"/>
  <c r="X418" i="36" a="1"/>
  <c r="X418" i="36" s="1"/>
  <c r="T943" i="36" a="1"/>
  <c r="T943" i="36" s="1"/>
  <c r="U943" i="36" a="1"/>
  <c r="U943" i="36" s="1"/>
  <c r="V943" i="36" a="1"/>
  <c r="V943" i="36" s="1"/>
  <c r="Y943" i="36" a="1"/>
  <c r="Y943" i="36" s="1"/>
  <c r="W943" i="36" a="1"/>
  <c r="W943" i="36" s="1"/>
  <c r="X943" i="36" a="1"/>
  <c r="X943" i="36" s="1"/>
  <c r="X124" i="36" a="1"/>
  <c r="X124" i="36" s="1"/>
  <c r="T124" i="36" a="1"/>
  <c r="T124" i="36" s="1"/>
  <c r="U124" i="36" a="1"/>
  <c r="U124" i="36" s="1"/>
  <c r="V124" i="36" a="1"/>
  <c r="V124" i="36" s="1"/>
  <c r="W124" i="36" a="1"/>
  <c r="W124" i="36" s="1"/>
  <c r="Y124" i="36" a="1"/>
  <c r="Y124" i="36" s="1"/>
  <c r="Y998" i="36" a="1"/>
  <c r="Y998" i="36" s="1"/>
  <c r="U998" i="36" a="1"/>
  <c r="U998" i="36" s="1"/>
  <c r="T998" i="36" a="1"/>
  <c r="T998" i="36" s="1"/>
  <c r="V998" i="36" a="1"/>
  <c r="V998" i="36" s="1"/>
  <c r="W998" i="36" a="1"/>
  <c r="W998" i="36" s="1"/>
  <c r="X998" i="36" a="1"/>
  <c r="X998" i="36" s="1"/>
  <c r="V464" i="36" a="1"/>
  <c r="V464" i="36" s="1"/>
  <c r="U464" i="36" a="1"/>
  <c r="U464" i="36" s="1"/>
  <c r="W464" i="36" a="1"/>
  <c r="W464" i="36" s="1"/>
  <c r="X464" i="36" a="1"/>
  <c r="X464" i="36" s="1"/>
  <c r="Y464" i="36" a="1"/>
  <c r="Y464" i="36" s="1"/>
  <c r="T464" i="36" a="1"/>
  <c r="T464" i="36" s="1"/>
  <c r="V820" i="36" a="1"/>
  <c r="V820" i="36" s="1"/>
  <c r="W820" i="36" a="1"/>
  <c r="W820" i="36" s="1"/>
  <c r="X820" i="36" a="1"/>
  <c r="X820" i="36" s="1"/>
  <c r="Y820" i="36" a="1"/>
  <c r="Y820" i="36" s="1"/>
  <c r="T820" i="36" a="1"/>
  <c r="T820" i="36" s="1"/>
  <c r="U820" i="36" a="1"/>
  <c r="U820" i="36" s="1"/>
  <c r="U482" i="36" a="1"/>
  <c r="U482" i="36" s="1"/>
  <c r="V482" i="36" a="1"/>
  <c r="V482" i="36" s="1"/>
  <c r="W482" i="36" a="1"/>
  <c r="W482" i="36" s="1"/>
  <c r="X482" i="36" a="1"/>
  <c r="X482" i="36" s="1"/>
  <c r="T482" i="36" a="1"/>
  <c r="T482" i="36" s="1"/>
  <c r="Y482" i="36" a="1"/>
  <c r="Y482" i="36" s="1"/>
  <c r="V105" i="36" a="1"/>
  <c r="V105" i="36" s="1"/>
  <c r="W105" i="36" a="1"/>
  <c r="W105" i="36" s="1"/>
  <c r="X105" i="36" a="1"/>
  <c r="X105" i="36" s="1"/>
  <c r="T105" i="36" a="1"/>
  <c r="T105" i="36" s="1"/>
  <c r="Y105" i="36" a="1"/>
  <c r="Y105" i="36" s="1"/>
  <c r="U105" i="36" a="1"/>
  <c r="U105" i="36" s="1"/>
  <c r="T168" i="36" a="1"/>
  <c r="T168" i="36" s="1"/>
  <c r="Y168" i="36" a="1"/>
  <c r="Y168" i="36" s="1"/>
  <c r="V168" i="36" a="1"/>
  <c r="V168" i="36" s="1"/>
  <c r="X168" i="36" a="1"/>
  <c r="X168" i="36" s="1"/>
  <c r="U168" i="36" a="1"/>
  <c r="U168" i="36" s="1"/>
  <c r="W168" i="36" a="1"/>
  <c r="W168" i="36" s="1"/>
  <c r="T692" i="36" a="1"/>
  <c r="T692" i="36" s="1"/>
  <c r="U692" i="36" a="1"/>
  <c r="U692" i="36" s="1"/>
  <c r="V692" i="36" a="1"/>
  <c r="V692" i="36" s="1"/>
  <c r="W692" i="36" a="1"/>
  <c r="W692" i="36" s="1"/>
  <c r="X692" i="36" a="1"/>
  <c r="X692" i="36" s="1"/>
  <c r="Y692" i="36" a="1"/>
  <c r="Y692" i="36" s="1"/>
  <c r="V6" i="36" a="1"/>
  <c r="V6" i="36" s="1"/>
  <c r="W6" i="36" a="1"/>
  <c r="W6" i="36" s="1"/>
  <c r="T6" i="36" a="1"/>
  <c r="T6" i="36" s="1"/>
  <c r="U6" i="36" a="1"/>
  <c r="U6" i="36" s="1"/>
  <c r="X6" i="36" a="1"/>
  <c r="X6" i="36" s="1"/>
  <c r="Y6" i="36" a="1"/>
  <c r="Y6" i="36" s="1"/>
  <c r="W231" i="36" a="1"/>
  <c r="W231" i="36" s="1"/>
  <c r="X231" i="36" a="1"/>
  <c r="X231" i="36" s="1"/>
  <c r="T231" i="36" a="1"/>
  <c r="T231" i="36" s="1"/>
  <c r="Y231" i="36" a="1"/>
  <c r="Y231" i="36" s="1"/>
  <c r="U231" i="36" a="1"/>
  <c r="U231" i="36" s="1"/>
  <c r="V231" i="36" a="1"/>
  <c r="V231" i="36" s="1"/>
  <c r="V901" i="36" a="1"/>
  <c r="V901" i="36" s="1"/>
  <c r="W901" i="36" a="1"/>
  <c r="W901" i="36" s="1"/>
  <c r="T901" i="36" a="1"/>
  <c r="T901" i="36" s="1"/>
  <c r="X901" i="36" a="1"/>
  <c r="X901" i="36" s="1"/>
  <c r="U901" i="36" a="1"/>
  <c r="U901" i="36" s="1"/>
  <c r="Y901" i="36" a="1"/>
  <c r="Y901" i="36" s="1"/>
  <c r="U667" i="36" a="1"/>
  <c r="U667" i="36" s="1"/>
  <c r="V667" i="36" a="1"/>
  <c r="V667" i="36" s="1"/>
  <c r="W667" i="36" a="1"/>
  <c r="W667" i="36" s="1"/>
  <c r="X667" i="36" a="1"/>
  <c r="X667" i="36" s="1"/>
  <c r="T667" i="36" a="1"/>
  <c r="T667" i="36" s="1"/>
  <c r="Y667" i="36" a="1"/>
  <c r="Y667" i="36" s="1"/>
  <c r="U888" i="36" a="1"/>
  <c r="U888" i="36" s="1"/>
  <c r="V888" i="36" a="1"/>
  <c r="V888" i="36" s="1"/>
  <c r="W888" i="36" a="1"/>
  <c r="W888" i="36" s="1"/>
  <c r="X888" i="36" a="1"/>
  <c r="X888" i="36" s="1"/>
  <c r="T888" i="36" a="1"/>
  <c r="T888" i="36" s="1"/>
  <c r="Y888" i="36" a="1"/>
  <c r="Y888" i="36" s="1"/>
  <c r="T684" i="36" a="1"/>
  <c r="T684" i="36" s="1"/>
  <c r="U684" i="36" a="1"/>
  <c r="U684" i="36" s="1"/>
  <c r="V684" i="36" a="1"/>
  <c r="V684" i="36" s="1"/>
  <c r="W684" i="36" a="1"/>
  <c r="W684" i="36" s="1"/>
  <c r="X684" i="36" a="1"/>
  <c r="X684" i="36" s="1"/>
  <c r="Y684" i="36" a="1"/>
  <c r="Y684" i="36" s="1"/>
  <c r="Y51" i="36" a="1"/>
  <c r="Y51" i="36" s="1"/>
  <c r="U51" i="36" a="1"/>
  <c r="U51" i="36" s="1"/>
  <c r="V51" i="36" a="1"/>
  <c r="V51" i="36" s="1"/>
  <c r="W51" i="36" a="1"/>
  <c r="W51" i="36" s="1"/>
  <c r="X51" i="36" a="1"/>
  <c r="X51" i="36" s="1"/>
  <c r="T51" i="36" a="1"/>
  <c r="T51" i="36" s="1"/>
  <c r="V544" i="36" a="1"/>
  <c r="V544" i="36" s="1"/>
  <c r="W544" i="36" a="1"/>
  <c r="W544" i="36" s="1"/>
  <c r="X544" i="36" a="1"/>
  <c r="X544" i="36" s="1"/>
  <c r="T544" i="36" a="1"/>
  <c r="T544" i="36" s="1"/>
  <c r="Y544" i="36" a="1"/>
  <c r="Y544" i="36" s="1"/>
  <c r="U544" i="36" a="1"/>
  <c r="U544" i="36" s="1"/>
  <c r="Y398" i="36" a="1"/>
  <c r="Y398" i="36" s="1"/>
  <c r="T398" i="36" a="1"/>
  <c r="T398" i="36" s="1"/>
  <c r="U398" i="36" a="1"/>
  <c r="U398" i="36" s="1"/>
  <c r="V398" i="36" a="1"/>
  <c r="V398" i="36" s="1"/>
  <c r="W398" i="36" a="1"/>
  <c r="W398" i="36" s="1"/>
  <c r="X398" i="36" a="1"/>
  <c r="X398" i="36" s="1"/>
  <c r="W172" i="36" a="1"/>
  <c r="W172" i="36" s="1"/>
  <c r="V172" i="36" a="1"/>
  <c r="V172" i="36" s="1"/>
  <c r="T172" i="36" a="1"/>
  <c r="T172" i="36" s="1"/>
  <c r="U172" i="36" a="1"/>
  <c r="U172" i="36" s="1"/>
  <c r="X172" i="36" a="1"/>
  <c r="X172" i="36" s="1"/>
  <c r="Y172" i="36" a="1"/>
  <c r="Y172" i="36" s="1"/>
  <c r="T866" i="36" a="1"/>
  <c r="T866" i="36" s="1"/>
  <c r="Y866" i="36" a="1"/>
  <c r="Y866" i="36" s="1"/>
  <c r="U866" i="36" a="1"/>
  <c r="U866" i="36" s="1"/>
  <c r="V866" i="36" a="1"/>
  <c r="V866" i="36" s="1"/>
  <c r="W866" i="36" a="1"/>
  <c r="W866" i="36" s="1"/>
  <c r="X866" i="36" a="1"/>
  <c r="X866" i="36" s="1"/>
  <c r="X477" i="36" a="1"/>
  <c r="X477" i="36" s="1"/>
  <c r="T477" i="36" a="1"/>
  <c r="T477" i="36" s="1"/>
  <c r="Y477" i="36" a="1"/>
  <c r="Y477" i="36" s="1"/>
  <c r="U477" i="36" a="1"/>
  <c r="U477" i="36" s="1"/>
  <c r="V477" i="36" a="1"/>
  <c r="V477" i="36" s="1"/>
  <c r="W477" i="36" a="1"/>
  <c r="W477" i="36" s="1"/>
  <c r="X217" i="36" a="1"/>
  <c r="X217" i="36" s="1"/>
  <c r="T217" i="36" a="1"/>
  <c r="T217" i="36" s="1"/>
  <c r="U217" i="36" a="1"/>
  <c r="U217" i="36" s="1"/>
  <c r="V217" i="36" a="1"/>
  <c r="V217" i="36" s="1"/>
  <c r="W217" i="36" a="1"/>
  <c r="W217" i="36" s="1"/>
  <c r="Y217" i="36" a="1"/>
  <c r="Y217" i="36" s="1"/>
  <c r="W755" i="36" a="1"/>
  <c r="W755" i="36" s="1"/>
  <c r="X755" i="36" a="1"/>
  <c r="X755" i="36" s="1"/>
  <c r="Y755" i="36" a="1"/>
  <c r="Y755" i="36" s="1"/>
  <c r="T755" i="36" a="1"/>
  <c r="T755" i="36" s="1"/>
  <c r="U755" i="36" a="1"/>
  <c r="U755" i="36" s="1"/>
  <c r="V755" i="36" a="1"/>
  <c r="V755" i="36" s="1"/>
  <c r="X533" i="36" a="1"/>
  <c r="X533" i="36" s="1"/>
  <c r="Y533" i="36" a="1"/>
  <c r="Y533" i="36" s="1"/>
  <c r="T533" i="36" a="1"/>
  <c r="T533" i="36" s="1"/>
  <c r="U533" i="36" a="1"/>
  <c r="U533" i="36" s="1"/>
  <c r="V533" i="36" a="1"/>
  <c r="V533" i="36" s="1"/>
  <c r="W533" i="36" a="1"/>
  <c r="W533" i="36" s="1"/>
  <c r="T197" i="36" a="1"/>
  <c r="T197" i="36" s="1"/>
  <c r="Y197" i="36" a="1"/>
  <c r="Y197" i="36" s="1"/>
  <c r="U197" i="36" a="1"/>
  <c r="U197" i="36" s="1"/>
  <c r="V197" i="36" a="1"/>
  <c r="V197" i="36" s="1"/>
  <c r="W197" i="36" a="1"/>
  <c r="W197" i="36" s="1"/>
  <c r="X197" i="36" a="1"/>
  <c r="X197" i="36" s="1"/>
  <c r="T991" i="36" a="1"/>
  <c r="T991" i="36" s="1"/>
  <c r="U991" i="36" a="1"/>
  <c r="U991" i="36" s="1"/>
  <c r="Y991" i="36" a="1"/>
  <c r="Y991" i="36" s="1"/>
  <c r="V991" i="36" a="1"/>
  <c r="V991" i="36" s="1"/>
  <c r="W991" i="36" a="1"/>
  <c r="W991" i="36" s="1"/>
  <c r="X991" i="36" a="1"/>
  <c r="X991" i="36" s="1"/>
  <c r="T743" i="36" a="1"/>
  <c r="T743" i="36" s="1"/>
  <c r="W488" i="36" a="1"/>
  <c r="W488" i="36" s="1"/>
  <c r="X488" i="36" a="1"/>
  <c r="X488" i="36" s="1"/>
  <c r="T488" i="36" a="1"/>
  <c r="T488" i="36" s="1"/>
  <c r="Y488" i="36" a="1"/>
  <c r="Y488" i="36" s="1"/>
  <c r="U488" i="36" a="1"/>
  <c r="U488" i="36" s="1"/>
  <c r="V488" i="36" a="1"/>
  <c r="V488" i="36" s="1"/>
  <c r="W255" i="36" a="1"/>
  <c r="W255" i="36" s="1"/>
  <c r="X255" i="36" a="1"/>
  <c r="X255" i="36" s="1"/>
  <c r="T255" i="36" a="1"/>
  <c r="T255" i="36" s="1"/>
  <c r="Y255" i="36" a="1"/>
  <c r="Y255" i="36" s="1"/>
  <c r="U255" i="36" a="1"/>
  <c r="U255" i="36" s="1"/>
  <c r="V255" i="36" a="1"/>
  <c r="V255" i="36" s="1"/>
  <c r="V751" i="36" a="1"/>
  <c r="V751" i="36" s="1"/>
  <c r="W751" i="36" a="1"/>
  <c r="W751" i="36" s="1"/>
  <c r="X751" i="36" a="1"/>
  <c r="X751" i="36" s="1"/>
  <c r="Y751" i="36" a="1"/>
  <c r="Y751" i="36" s="1"/>
  <c r="T751" i="36" a="1"/>
  <c r="T751" i="36" s="1"/>
  <c r="U751" i="36" a="1"/>
  <c r="U751" i="36" s="1"/>
  <c r="T329" i="36" a="1"/>
  <c r="T329" i="36" s="1"/>
  <c r="Y329" i="36" a="1"/>
  <c r="Y329" i="36" s="1"/>
  <c r="U329" i="36" a="1"/>
  <c r="U329" i="36" s="1"/>
  <c r="V329" i="36" a="1"/>
  <c r="V329" i="36" s="1"/>
  <c r="W329" i="36" a="1"/>
  <c r="W329" i="36" s="1"/>
  <c r="X329" i="36" a="1"/>
  <c r="X329" i="36" s="1"/>
  <c r="Y781" i="36" a="1"/>
  <c r="Y781" i="36" s="1"/>
  <c r="T781" i="36" a="1"/>
  <c r="T781" i="36" s="1"/>
  <c r="W781" i="36" a="1"/>
  <c r="W781" i="36" s="1"/>
  <c r="U781" i="36" a="1"/>
  <c r="U781" i="36" s="1"/>
  <c r="V781" i="36" a="1"/>
  <c r="V781" i="36" s="1"/>
  <c r="X781" i="36" a="1"/>
  <c r="X781" i="36" s="1"/>
  <c r="W88" i="36" a="1"/>
  <c r="W88" i="36" s="1"/>
  <c r="X88" i="36" a="1"/>
  <c r="X88" i="36" s="1"/>
  <c r="T88" i="36" a="1"/>
  <c r="T88" i="36" s="1"/>
  <c r="Y88" i="36" a="1"/>
  <c r="Y88" i="36" s="1"/>
  <c r="U88" i="36" a="1"/>
  <c r="U88" i="36" s="1"/>
  <c r="V88" i="36" a="1"/>
  <c r="V88" i="36" s="1"/>
  <c r="T284" i="36" a="1"/>
  <c r="T284" i="36" s="1"/>
  <c r="Y284" i="36" a="1"/>
  <c r="Y284" i="36" s="1"/>
  <c r="U284" i="36" a="1"/>
  <c r="U284" i="36" s="1"/>
  <c r="V284" i="36" a="1"/>
  <c r="V284" i="36" s="1"/>
  <c r="X284" i="36" a="1"/>
  <c r="X284" i="36" s="1"/>
  <c r="W284" i="36" a="1"/>
  <c r="W284" i="36" s="1"/>
  <c r="X860" i="36" a="1"/>
  <c r="X860" i="36" s="1"/>
  <c r="T860" i="36" a="1"/>
  <c r="T860" i="36" s="1"/>
  <c r="Y860" i="36" a="1"/>
  <c r="Y860" i="36" s="1"/>
  <c r="U860" i="36" a="1"/>
  <c r="U860" i="36" s="1"/>
  <c r="V860" i="36" a="1"/>
  <c r="V860" i="36" s="1"/>
  <c r="W860" i="36" a="1"/>
  <c r="W860" i="36" s="1"/>
  <c r="T264" i="36" a="1"/>
  <c r="T264" i="36" s="1"/>
  <c r="Y264" i="36" a="1"/>
  <c r="Y264" i="36" s="1"/>
  <c r="U264" i="36" a="1"/>
  <c r="U264" i="36" s="1"/>
  <c r="V264" i="36" a="1"/>
  <c r="V264" i="36" s="1"/>
  <c r="W264" i="36" a="1"/>
  <c r="W264" i="36" s="1"/>
  <c r="X264" i="36" a="1"/>
  <c r="X264" i="36" s="1"/>
  <c r="T36" i="36" a="1"/>
  <c r="T36" i="36" s="1"/>
  <c r="Y36" i="36" a="1"/>
  <c r="Y36" i="36" s="1"/>
  <c r="U36" i="36" a="1"/>
  <c r="U36" i="36" s="1"/>
  <c r="V36" i="36" a="1"/>
  <c r="V36" i="36" s="1"/>
  <c r="W36" i="36" a="1"/>
  <c r="W36" i="36" s="1"/>
  <c r="X36" i="36" a="1"/>
  <c r="X36" i="36" s="1"/>
  <c r="U618" i="36" a="1"/>
  <c r="U618" i="36" s="1"/>
  <c r="V618" i="36" a="1"/>
  <c r="V618" i="36" s="1"/>
  <c r="W618" i="36" a="1"/>
  <c r="W618" i="36" s="1"/>
  <c r="X618" i="36" a="1"/>
  <c r="X618" i="36" s="1"/>
  <c r="T618" i="36" a="1"/>
  <c r="T618" i="36" s="1"/>
  <c r="Y618" i="36" a="1"/>
  <c r="Y618" i="36" s="1"/>
  <c r="V344" i="36" a="1"/>
  <c r="V344" i="36" s="1"/>
  <c r="W344" i="36" a="1"/>
  <c r="W344" i="36" s="1"/>
  <c r="X344" i="36" a="1"/>
  <c r="X344" i="36" s="1"/>
  <c r="T344" i="36" a="1"/>
  <c r="T344" i="36" s="1"/>
  <c r="Y344" i="36" a="1"/>
  <c r="Y344" i="36" s="1"/>
  <c r="U344" i="36" a="1"/>
  <c r="U344" i="36" s="1"/>
  <c r="Y241" i="36" a="1"/>
  <c r="Y241" i="36" s="1"/>
  <c r="U241" i="36" a="1"/>
  <c r="U241" i="36" s="1"/>
  <c r="V241" i="36" a="1"/>
  <c r="V241" i="36" s="1"/>
  <c r="W241" i="36" a="1"/>
  <c r="W241" i="36" s="1"/>
  <c r="X241" i="36" a="1"/>
  <c r="X241" i="36" s="1"/>
  <c r="T241" i="36" a="1"/>
  <c r="T241" i="36" s="1"/>
  <c r="V417" i="36" a="1"/>
  <c r="V417" i="36" s="1"/>
  <c r="W417" i="36" a="1"/>
  <c r="W417" i="36" s="1"/>
  <c r="X417" i="36" a="1"/>
  <c r="X417" i="36" s="1"/>
  <c r="T417" i="36" a="1"/>
  <c r="T417" i="36" s="1"/>
  <c r="Y417" i="36" a="1"/>
  <c r="Y417" i="36" s="1"/>
  <c r="U417" i="36" a="1"/>
  <c r="U417" i="36" s="1"/>
  <c r="T237" i="36" a="1"/>
  <c r="T237" i="36" s="1"/>
  <c r="Y237" i="36" a="1"/>
  <c r="Y237" i="36" s="1"/>
  <c r="U237" i="36" a="1"/>
  <c r="U237" i="36" s="1"/>
  <c r="V237" i="36" a="1"/>
  <c r="V237" i="36" s="1"/>
  <c r="W237" i="36" a="1"/>
  <c r="W237" i="36" s="1"/>
  <c r="X237" i="36" a="1"/>
  <c r="X237" i="36" s="1"/>
  <c r="W432" i="36" a="1"/>
  <c r="W432" i="36" s="1"/>
  <c r="X432" i="36" a="1"/>
  <c r="X432" i="36" s="1"/>
  <c r="T432" i="36" a="1"/>
  <c r="T432" i="36" s="1"/>
  <c r="Y432" i="36" a="1"/>
  <c r="Y432" i="36" s="1"/>
  <c r="U432" i="36" a="1"/>
  <c r="U432" i="36" s="1"/>
  <c r="V432" i="36" a="1"/>
  <c r="V432" i="36" s="1"/>
  <c r="U24" i="36" a="1"/>
  <c r="U24" i="36" s="1"/>
  <c r="V24" i="36" a="1"/>
  <c r="V24" i="36" s="1"/>
  <c r="W24" i="36" a="1"/>
  <c r="W24" i="36" s="1"/>
  <c r="X24" i="36" a="1"/>
  <c r="X24" i="36" s="1"/>
  <c r="Y24" i="36" a="1"/>
  <c r="Y24" i="36" s="1"/>
  <c r="T24" i="36" a="1"/>
  <c r="T24" i="36" s="1"/>
  <c r="U804" i="36" a="1"/>
  <c r="U804" i="36" s="1"/>
  <c r="T804" i="36" a="1"/>
  <c r="T804" i="36" s="1"/>
  <c r="V804" i="36" a="1"/>
  <c r="V804" i="36" s="1"/>
  <c r="W804" i="36" a="1"/>
  <c r="W804" i="36" s="1"/>
  <c r="X804" i="36" a="1"/>
  <c r="X804" i="36" s="1"/>
  <c r="Y804" i="36" a="1"/>
  <c r="Y804" i="36" s="1"/>
  <c r="V348" i="36" a="1"/>
  <c r="V348" i="36" s="1"/>
  <c r="W348" i="36" a="1"/>
  <c r="W348" i="36" s="1"/>
  <c r="X348" i="36" a="1"/>
  <c r="X348" i="36" s="1"/>
  <c r="T348" i="36" a="1"/>
  <c r="T348" i="36" s="1"/>
  <c r="Y348" i="36" a="1"/>
  <c r="Y348" i="36" s="1"/>
  <c r="U348" i="36" a="1"/>
  <c r="U348" i="36" s="1"/>
  <c r="X961" i="36" a="1"/>
  <c r="X961" i="36" s="1"/>
  <c r="Y961" i="36" a="1"/>
  <c r="Y961" i="36" s="1"/>
  <c r="T961" i="36" a="1"/>
  <c r="T961" i="36" s="1"/>
  <c r="U961" i="36" a="1"/>
  <c r="U961" i="36" s="1"/>
  <c r="W961" i="36" a="1"/>
  <c r="W961" i="36" s="1"/>
  <c r="V961" i="36" a="1"/>
  <c r="V961" i="36" s="1"/>
  <c r="U70" i="36" a="1"/>
  <c r="U70" i="36" s="1"/>
  <c r="W70" i="36" a="1"/>
  <c r="W70" i="36" s="1"/>
  <c r="T70" i="36" a="1"/>
  <c r="T70" i="36" s="1"/>
  <c r="V70" i="36" a="1"/>
  <c r="V70" i="36" s="1"/>
  <c r="X70" i="36" a="1"/>
  <c r="X70" i="36" s="1"/>
  <c r="Y70" i="36" a="1"/>
  <c r="Y70" i="36" s="1"/>
  <c r="U817" i="36" a="1"/>
  <c r="U817" i="36" s="1"/>
  <c r="V817" i="36" a="1"/>
  <c r="V817" i="36" s="1"/>
  <c r="W817" i="36" a="1"/>
  <c r="W817" i="36" s="1"/>
  <c r="X817" i="36" a="1"/>
  <c r="X817" i="36" s="1"/>
  <c r="Y817" i="36" a="1"/>
  <c r="Y817" i="36" s="1"/>
  <c r="T817" i="36" a="1"/>
  <c r="T817" i="36" s="1"/>
  <c r="V54" i="36" a="1"/>
  <c r="V54" i="36" s="1"/>
  <c r="W54" i="36" a="1"/>
  <c r="W54" i="36" s="1"/>
  <c r="X54" i="36" a="1"/>
  <c r="X54" i="36" s="1"/>
  <c r="T54" i="36" a="1"/>
  <c r="T54" i="36" s="1"/>
  <c r="Y54" i="36" a="1"/>
  <c r="Y54" i="36" s="1"/>
  <c r="U54" i="36" a="1"/>
  <c r="U54" i="36" s="1"/>
  <c r="Y774" i="36" a="1"/>
  <c r="Y774" i="36" s="1"/>
  <c r="U774" i="36" a="1"/>
  <c r="U774" i="36" s="1"/>
  <c r="T774" i="36" a="1"/>
  <c r="T774" i="36" s="1"/>
  <c r="V774" i="36" a="1"/>
  <c r="V774" i="36" s="1"/>
  <c r="W774" i="36" a="1"/>
  <c r="W774" i="36" s="1"/>
  <c r="X774" i="36" a="1"/>
  <c r="X774" i="36" s="1"/>
  <c r="U251" i="36" a="1"/>
  <c r="U251" i="36" s="1"/>
  <c r="V251" i="36" a="1"/>
  <c r="V251" i="36" s="1"/>
  <c r="W251" i="36" a="1"/>
  <c r="W251" i="36" s="1"/>
  <c r="X251" i="36" a="1"/>
  <c r="X251" i="36" s="1"/>
  <c r="T251" i="36" a="1"/>
  <c r="T251" i="36" s="1"/>
  <c r="Y251" i="36" a="1"/>
  <c r="Y251" i="36" s="1"/>
  <c r="U424" i="36" a="1"/>
  <c r="U424" i="36" s="1"/>
  <c r="V424" i="36" a="1"/>
  <c r="V424" i="36" s="1"/>
  <c r="W424" i="36" a="1"/>
  <c r="W424" i="36" s="1"/>
  <c r="X424" i="36" a="1"/>
  <c r="X424" i="36" s="1"/>
  <c r="T424" i="36" a="1"/>
  <c r="T424" i="36" s="1"/>
  <c r="Y424" i="36" a="1"/>
  <c r="Y424" i="36" s="1"/>
  <c r="W175" i="36" a="1"/>
  <c r="W175" i="36" s="1"/>
  <c r="X175" i="36" a="1"/>
  <c r="X175" i="36" s="1"/>
  <c r="T175" i="36" a="1"/>
  <c r="T175" i="36" s="1"/>
  <c r="Y175" i="36" a="1"/>
  <c r="Y175" i="36" s="1"/>
  <c r="U175" i="36" a="1"/>
  <c r="U175" i="36" s="1"/>
  <c r="V175" i="36" a="1"/>
  <c r="V175" i="36" s="1"/>
  <c r="U366" i="36" a="1"/>
  <c r="U366" i="36" s="1"/>
  <c r="Y822" i="36" a="1"/>
  <c r="Y822" i="36" s="1"/>
  <c r="T718" i="36" a="1"/>
  <c r="T718" i="36" s="1"/>
  <c r="U252" i="36" a="1"/>
  <c r="U252" i="36" s="1"/>
  <c r="W704" i="36" a="1"/>
  <c r="W704" i="36" s="1"/>
  <c r="X704" i="36" a="1"/>
  <c r="X704" i="36" s="1"/>
  <c r="Y704" i="36" a="1"/>
  <c r="Y704" i="36" s="1"/>
  <c r="T704" i="36" a="1"/>
  <c r="T704" i="36" s="1"/>
  <c r="U704" i="36" a="1"/>
  <c r="U704" i="36" s="1"/>
  <c r="V704" i="36" a="1"/>
  <c r="V704" i="36" s="1"/>
  <c r="X19" i="36" a="1"/>
  <c r="X19" i="36" s="1"/>
  <c r="Y19" i="36" a="1"/>
  <c r="Y19" i="36" s="1"/>
  <c r="T19" i="36" a="1"/>
  <c r="T19" i="36" s="1"/>
  <c r="U19" i="36" a="1"/>
  <c r="U19" i="36" s="1"/>
  <c r="V19" i="36" a="1"/>
  <c r="V19" i="36" s="1"/>
  <c r="W19" i="36" a="1"/>
  <c r="W19" i="36" s="1"/>
  <c r="U973" i="36" a="1"/>
  <c r="U973" i="36" s="1"/>
  <c r="V973" i="36" a="1"/>
  <c r="V973" i="36" s="1"/>
  <c r="W973" i="36" a="1"/>
  <c r="W973" i="36" s="1"/>
  <c r="X973" i="36" a="1"/>
  <c r="X973" i="36" s="1"/>
  <c r="Y973" i="36" a="1"/>
  <c r="Y973" i="36" s="1"/>
  <c r="T973" i="36" a="1"/>
  <c r="T973" i="36" s="1"/>
  <c r="T62" i="36" a="1"/>
  <c r="T62" i="36" s="1"/>
  <c r="U62" i="36" a="1"/>
  <c r="U62" i="36" s="1"/>
  <c r="Y62" i="36" a="1"/>
  <c r="Y62" i="36" s="1"/>
  <c r="W62" i="36" a="1"/>
  <c r="W62" i="36" s="1"/>
  <c r="V62" i="36" a="1"/>
  <c r="V62" i="36" s="1"/>
  <c r="X62" i="36" a="1"/>
  <c r="X62" i="36" s="1"/>
  <c r="W353" i="36" a="1"/>
  <c r="W353" i="36" s="1"/>
  <c r="X353" i="36" a="1"/>
  <c r="X353" i="36" s="1"/>
  <c r="T353" i="36" a="1"/>
  <c r="T353" i="36" s="1"/>
  <c r="Y353" i="36" a="1"/>
  <c r="Y353" i="36" s="1"/>
  <c r="U353" i="36" a="1"/>
  <c r="U353" i="36" s="1"/>
  <c r="V353" i="36" a="1"/>
  <c r="V353" i="36" s="1"/>
  <c r="V909" i="36" a="1"/>
  <c r="V909" i="36" s="1"/>
  <c r="W909" i="36" a="1"/>
  <c r="W909" i="36" s="1"/>
  <c r="T909" i="36" a="1"/>
  <c r="T909" i="36" s="1"/>
  <c r="X909" i="36" a="1"/>
  <c r="X909" i="36" s="1"/>
  <c r="U909" i="36" a="1"/>
  <c r="U909" i="36" s="1"/>
  <c r="Y909" i="36" a="1"/>
  <c r="Y909" i="36" s="1"/>
  <c r="W115" i="36" a="1"/>
  <c r="W115" i="36" s="1"/>
  <c r="T115" i="36" a="1"/>
  <c r="T115" i="36" s="1"/>
  <c r="X115" i="36" a="1"/>
  <c r="X115" i="36" s="1"/>
  <c r="Y115" i="36" a="1"/>
  <c r="Y115" i="36" s="1"/>
  <c r="U115" i="36" a="1"/>
  <c r="U115" i="36" s="1"/>
  <c r="V115" i="36" a="1"/>
  <c r="V115" i="36" s="1"/>
  <c r="W664" i="36" a="1"/>
  <c r="W664" i="36" s="1"/>
  <c r="X664" i="36" a="1"/>
  <c r="X664" i="36" s="1"/>
  <c r="Y664" i="36" a="1"/>
  <c r="Y664" i="36" s="1"/>
  <c r="T664" i="36" a="1"/>
  <c r="T664" i="36" s="1"/>
  <c r="U664" i="36" a="1"/>
  <c r="U664" i="36" s="1"/>
  <c r="V664" i="36" a="1"/>
  <c r="V664" i="36" s="1"/>
  <c r="X288" i="36" a="1"/>
  <c r="X288" i="36" s="1"/>
  <c r="U288" i="36" a="1"/>
  <c r="U288" i="36" s="1"/>
  <c r="Y288" i="36" a="1"/>
  <c r="Y288" i="36" s="1"/>
  <c r="T288" i="36" a="1"/>
  <c r="T288" i="36" s="1"/>
  <c r="V288" i="36" a="1"/>
  <c r="V288" i="36" s="1"/>
  <c r="W288" i="36" a="1"/>
  <c r="W288" i="36" s="1"/>
  <c r="W737" i="36" a="1"/>
  <c r="W737" i="36" s="1"/>
  <c r="T737" i="36" a="1"/>
  <c r="T737" i="36" s="1"/>
  <c r="Y737" i="36" a="1"/>
  <c r="Y737" i="36" s="1"/>
  <c r="U737" i="36" a="1"/>
  <c r="U737" i="36" s="1"/>
  <c r="V737" i="36" a="1"/>
  <c r="V737" i="36" s="1"/>
  <c r="X737" i="36" a="1"/>
  <c r="X737" i="36" s="1"/>
  <c r="V148" i="36" a="1"/>
  <c r="V148" i="36" s="1"/>
  <c r="W148" i="36" a="1"/>
  <c r="W148" i="36" s="1"/>
  <c r="X148" i="36" a="1"/>
  <c r="X148" i="36" s="1"/>
  <c r="T148" i="36" a="1"/>
  <c r="T148" i="36" s="1"/>
  <c r="Y148" i="36" a="1"/>
  <c r="Y148" i="36" s="1"/>
  <c r="U148" i="36" a="1"/>
  <c r="U148" i="36" s="1"/>
  <c r="V852" i="36" a="1"/>
  <c r="V852" i="36" s="1"/>
  <c r="W852" i="36" a="1"/>
  <c r="W852" i="36" s="1"/>
  <c r="X852" i="36" a="1"/>
  <c r="X852" i="36" s="1"/>
  <c r="Y852" i="36" a="1"/>
  <c r="Y852" i="36" s="1"/>
  <c r="T852" i="36" a="1"/>
  <c r="T852" i="36" s="1"/>
  <c r="U852" i="36" a="1"/>
  <c r="U852" i="36" s="1"/>
  <c r="X892" i="36" a="1"/>
  <c r="X892" i="36" s="1"/>
  <c r="T892" i="36" a="1"/>
  <c r="T892" i="36" s="1"/>
  <c r="Y892" i="36" a="1"/>
  <c r="Y892" i="36" s="1"/>
  <c r="U892" i="36" a="1"/>
  <c r="U892" i="36" s="1"/>
  <c r="V892" i="36" a="1"/>
  <c r="V892" i="36" s="1"/>
  <c r="W892" i="36" a="1"/>
  <c r="W892" i="36" s="1"/>
  <c r="Y383" i="36" a="1"/>
  <c r="Y383" i="36" s="1"/>
  <c r="T383" i="36" a="1"/>
  <c r="T383" i="36" s="1"/>
  <c r="U383" i="36" a="1"/>
  <c r="U383" i="36" s="1"/>
  <c r="V383" i="36" a="1"/>
  <c r="V383" i="36" s="1"/>
  <c r="W383" i="36" a="1"/>
  <c r="W383" i="36" s="1"/>
  <c r="X383" i="36" a="1"/>
  <c r="X383" i="36" s="1"/>
  <c r="T286" i="36" a="1"/>
  <c r="T286" i="36" s="1"/>
  <c r="Y286" i="36" a="1"/>
  <c r="Y286" i="36" s="1"/>
  <c r="U286" i="36" a="1"/>
  <c r="U286" i="36" s="1"/>
  <c r="V286" i="36" a="1"/>
  <c r="V286" i="36" s="1"/>
  <c r="W286" i="36" a="1"/>
  <c r="W286" i="36" s="1"/>
  <c r="X286" i="36" a="1"/>
  <c r="X286" i="36" s="1"/>
  <c r="W921" i="36" a="1"/>
  <c r="W921" i="36" s="1"/>
  <c r="X921" i="36" a="1"/>
  <c r="X921" i="36" s="1"/>
  <c r="Y921" i="36" a="1"/>
  <c r="Y921" i="36" s="1"/>
  <c r="T921" i="36" a="1"/>
  <c r="T921" i="36" s="1"/>
  <c r="U921" i="36" a="1"/>
  <c r="U921" i="36" s="1"/>
  <c r="V921" i="36" a="1"/>
  <c r="V921" i="36" s="1"/>
  <c r="V495" i="36" a="1"/>
  <c r="V495" i="36" s="1"/>
  <c r="T495" i="36" a="1"/>
  <c r="T495" i="36" s="1"/>
  <c r="U495" i="36" a="1"/>
  <c r="U495" i="36" s="1"/>
  <c r="W495" i="36" a="1"/>
  <c r="W495" i="36" s="1"/>
  <c r="X495" i="36" a="1"/>
  <c r="X495" i="36" s="1"/>
  <c r="Y495" i="36" a="1"/>
  <c r="Y495" i="36" s="1"/>
  <c r="U152" i="36" a="1"/>
  <c r="U152" i="36" s="1"/>
  <c r="V152" i="36" a="1"/>
  <c r="V152" i="36" s="1"/>
  <c r="W152" i="36" a="1"/>
  <c r="W152" i="36" s="1"/>
  <c r="X152" i="36" a="1"/>
  <c r="X152" i="36" s="1"/>
  <c r="T152" i="36" a="1"/>
  <c r="T152" i="36" s="1"/>
  <c r="Y152" i="36" a="1"/>
  <c r="Y152" i="36" s="1"/>
  <c r="U258" i="36" a="1"/>
  <c r="U258" i="36" s="1"/>
  <c r="V258" i="36" a="1"/>
  <c r="V258" i="36" s="1"/>
  <c r="W258" i="36" a="1"/>
  <c r="W258" i="36" s="1"/>
  <c r="X258" i="36" a="1"/>
  <c r="X258" i="36" s="1"/>
  <c r="T258" i="36" a="1"/>
  <c r="T258" i="36" s="1"/>
  <c r="Y258" i="36" a="1"/>
  <c r="Y258" i="36" s="1"/>
  <c r="X320" i="36" a="1"/>
  <c r="X320" i="36" s="1"/>
  <c r="T320" i="36" a="1"/>
  <c r="T320" i="36" s="1"/>
  <c r="Y320" i="36" a="1"/>
  <c r="Y320" i="36" s="1"/>
  <c r="U320" i="36" a="1"/>
  <c r="U320" i="36" s="1"/>
  <c r="V320" i="36" a="1"/>
  <c r="V320" i="36" s="1"/>
  <c r="W320" i="36" a="1"/>
  <c r="W320" i="36" s="1"/>
  <c r="X1001" i="36" a="1"/>
  <c r="X1001" i="36" s="1"/>
  <c r="Y1001" i="36" a="1"/>
  <c r="Y1001" i="36" s="1"/>
  <c r="T1001" i="36" a="1"/>
  <c r="T1001" i="36" s="1"/>
  <c r="U1001" i="36" a="1"/>
  <c r="U1001" i="36" s="1"/>
  <c r="W1001" i="36" a="1"/>
  <c r="W1001" i="36" s="1"/>
  <c r="V1001" i="36" a="1"/>
  <c r="V1001" i="36" s="1"/>
  <c r="X526" i="36" a="1"/>
  <c r="X526" i="36" s="1"/>
  <c r="T526" i="36" a="1"/>
  <c r="T526" i="36" s="1"/>
  <c r="Y526" i="36" a="1"/>
  <c r="Y526" i="36" s="1"/>
  <c r="U526" i="36" a="1"/>
  <c r="U526" i="36" s="1"/>
  <c r="V526" i="36" a="1"/>
  <c r="V526" i="36" s="1"/>
  <c r="W526" i="36" a="1"/>
  <c r="W526" i="36" s="1"/>
  <c r="X678" i="36" a="1"/>
  <c r="X678" i="36" s="1"/>
  <c r="Y678" i="36" a="1"/>
  <c r="Y678" i="36" s="1"/>
  <c r="T678" i="36" a="1"/>
  <c r="T678" i="36" s="1"/>
  <c r="U678" i="36" a="1"/>
  <c r="U678" i="36" s="1"/>
  <c r="V678" i="36" a="1"/>
  <c r="V678" i="36" s="1"/>
  <c r="W678" i="36" a="1"/>
  <c r="W678" i="36" s="1"/>
  <c r="T140" i="36" a="1"/>
  <c r="T140" i="36" s="1"/>
  <c r="Y140" i="36" a="1"/>
  <c r="Y140" i="36" s="1"/>
  <c r="U140" i="36" a="1"/>
  <c r="U140" i="36" s="1"/>
  <c r="V140" i="36" a="1"/>
  <c r="V140" i="36" s="1"/>
  <c r="W140" i="36" a="1"/>
  <c r="W140" i="36" s="1"/>
  <c r="X140" i="36" a="1"/>
  <c r="X140" i="36" s="1"/>
  <c r="U872" i="36" a="1"/>
  <c r="U872" i="36" s="1"/>
  <c r="V872" i="36" a="1"/>
  <c r="V872" i="36" s="1"/>
  <c r="W872" i="36" a="1"/>
  <c r="W872" i="36" s="1"/>
  <c r="X872" i="36" a="1"/>
  <c r="X872" i="36" s="1"/>
  <c r="T872" i="36" a="1"/>
  <c r="T872" i="36" s="1"/>
  <c r="Y872" i="36" a="1"/>
  <c r="Y872" i="36" s="1"/>
  <c r="X46" i="36" a="1"/>
  <c r="X46" i="36" s="1"/>
  <c r="T46" i="36" a="1"/>
  <c r="T46" i="36" s="1"/>
  <c r="Y46" i="36" a="1"/>
  <c r="Y46" i="36" s="1"/>
  <c r="U46" i="36" a="1"/>
  <c r="U46" i="36" s="1"/>
  <c r="V46" i="36" a="1"/>
  <c r="V46" i="36" s="1"/>
  <c r="W46" i="36" a="1"/>
  <c r="W46" i="36" s="1"/>
  <c r="W461" i="36" a="1"/>
  <c r="W461" i="36" s="1"/>
  <c r="T461" i="36" a="1"/>
  <c r="T461" i="36" s="1"/>
  <c r="X461" i="36" a="1"/>
  <c r="X461" i="36" s="1"/>
  <c r="Y461" i="36" a="1"/>
  <c r="Y461" i="36" s="1"/>
  <c r="U461" i="36" a="1"/>
  <c r="U461" i="36" s="1"/>
  <c r="V461" i="36" a="1"/>
  <c r="V461" i="36" s="1"/>
  <c r="V57" i="36" a="1"/>
  <c r="V57" i="36" s="1"/>
  <c r="W57" i="36" a="1"/>
  <c r="W57" i="36" s="1"/>
  <c r="X57" i="36" a="1"/>
  <c r="X57" i="36" s="1"/>
  <c r="T57" i="36" a="1"/>
  <c r="T57" i="36" s="1"/>
  <c r="Y57" i="36" a="1"/>
  <c r="Y57" i="36" s="1"/>
  <c r="U57" i="36" a="1"/>
  <c r="U57" i="36" s="1"/>
  <c r="W104" i="36" a="1"/>
  <c r="W104" i="36" s="1"/>
  <c r="X104" i="36" a="1"/>
  <c r="X104" i="36" s="1"/>
  <c r="T104" i="36" a="1"/>
  <c r="T104" i="36" s="1"/>
  <c r="Y104" i="36" a="1"/>
  <c r="Y104" i="36" s="1"/>
  <c r="U104" i="36" a="1"/>
  <c r="U104" i="36" s="1"/>
  <c r="V104" i="36" a="1"/>
  <c r="V104" i="36" s="1"/>
  <c r="X728" i="36" a="1"/>
  <c r="X728" i="36" s="1"/>
  <c r="Y728" i="36" a="1"/>
  <c r="Y728" i="36" s="1"/>
  <c r="T728" i="36" a="1"/>
  <c r="T728" i="36" s="1"/>
  <c r="U728" i="36" a="1"/>
  <c r="U728" i="36" s="1"/>
  <c r="V728" i="36" a="1"/>
  <c r="V728" i="36" s="1"/>
  <c r="W728" i="36" a="1"/>
  <c r="W728" i="36" s="1"/>
  <c r="X662" i="36" a="1"/>
  <c r="X662" i="36" s="1"/>
  <c r="Y662" i="36" a="1"/>
  <c r="Y662" i="36" s="1"/>
  <c r="T662" i="36" a="1"/>
  <c r="T662" i="36" s="1"/>
  <c r="U662" i="36" a="1"/>
  <c r="U662" i="36" s="1"/>
  <c r="V662" i="36" a="1"/>
  <c r="V662" i="36" s="1"/>
  <c r="W662" i="36" a="1"/>
  <c r="W662" i="36" s="1"/>
  <c r="U126" i="36" a="1"/>
  <c r="U126" i="36" s="1"/>
  <c r="X126" i="36" a="1"/>
  <c r="X126" i="36" s="1"/>
  <c r="Y126" i="36" a="1"/>
  <c r="Y126" i="36" s="1"/>
  <c r="T126" i="36" a="1"/>
  <c r="T126" i="36" s="1"/>
  <c r="V126" i="36" a="1"/>
  <c r="V126" i="36" s="1"/>
  <c r="W126" i="36" a="1"/>
  <c r="W126" i="36" s="1"/>
  <c r="V61" i="36" a="1"/>
  <c r="V61" i="36" s="1"/>
  <c r="U299" i="36" a="1"/>
  <c r="U299" i="36" s="1"/>
  <c r="U23" i="36" a="1"/>
  <c r="U23" i="36" s="1"/>
  <c r="W766" i="36" a="1"/>
  <c r="W766" i="36" s="1"/>
  <c r="U234" i="36" a="1"/>
  <c r="U234" i="36" s="1"/>
  <c r="V199" i="36" a="1"/>
  <c r="V199" i="36" s="1"/>
  <c r="W157" i="36" a="1"/>
  <c r="W157" i="36" s="1"/>
  <c r="U621" i="36" a="1"/>
  <c r="U621" i="36" s="1"/>
  <c r="Y621" i="36" a="1"/>
  <c r="Y621" i="36" s="1"/>
  <c r="V621" i="36" a="1"/>
  <c r="V621" i="36" s="1"/>
  <c r="W621" i="36" a="1"/>
  <c r="W621" i="36" s="1"/>
  <c r="T621" i="36" a="1"/>
  <c r="T621" i="36" s="1"/>
  <c r="X621" i="36" a="1"/>
  <c r="X621" i="36" s="1"/>
  <c r="X246" i="36" a="1"/>
  <c r="X246" i="36" s="1"/>
  <c r="T246" i="36" a="1"/>
  <c r="T246" i="36" s="1"/>
  <c r="Y246" i="36" a="1"/>
  <c r="Y246" i="36" s="1"/>
  <c r="U246" i="36" a="1"/>
  <c r="U246" i="36" s="1"/>
  <c r="V246" i="36" a="1"/>
  <c r="V246" i="36" s="1"/>
  <c r="W246" i="36" a="1"/>
  <c r="W246" i="36" s="1"/>
  <c r="X525" i="36" a="1"/>
  <c r="X525" i="36" s="1"/>
  <c r="Y525" i="36" a="1"/>
  <c r="Y525" i="36" s="1"/>
  <c r="T525" i="36" a="1"/>
  <c r="T525" i="36" s="1"/>
  <c r="U525" i="36" a="1"/>
  <c r="U525" i="36" s="1"/>
  <c r="V525" i="36" a="1"/>
  <c r="V525" i="36" s="1"/>
  <c r="W525" i="36" a="1"/>
  <c r="W525" i="36" s="1"/>
  <c r="V249" i="36" a="1"/>
  <c r="V249" i="36" s="1"/>
  <c r="W249" i="36" a="1"/>
  <c r="W249" i="36" s="1"/>
  <c r="X249" i="36" a="1"/>
  <c r="X249" i="36" s="1"/>
  <c r="T249" i="36" a="1"/>
  <c r="T249" i="36" s="1"/>
  <c r="Y249" i="36" a="1"/>
  <c r="Y249" i="36" s="1"/>
  <c r="U249" i="36" a="1"/>
  <c r="U249" i="36" s="1"/>
  <c r="W314" i="36" a="1"/>
  <c r="W314" i="36" s="1"/>
  <c r="X314" i="36" a="1"/>
  <c r="X314" i="36" s="1"/>
  <c r="T314" i="36" a="1"/>
  <c r="T314" i="36" s="1"/>
  <c r="Y314" i="36" a="1"/>
  <c r="Y314" i="36" s="1"/>
  <c r="U314" i="36" a="1"/>
  <c r="U314" i="36" s="1"/>
  <c r="V314" i="36" a="1"/>
  <c r="V314" i="36" s="1"/>
  <c r="V315" i="36" a="1"/>
  <c r="V315" i="36" s="1"/>
  <c r="W315" i="36" a="1"/>
  <c r="W315" i="36" s="1"/>
  <c r="X315" i="36" a="1"/>
  <c r="X315" i="36" s="1"/>
  <c r="T315" i="36" a="1"/>
  <c r="T315" i="36" s="1"/>
  <c r="Y315" i="36" a="1"/>
  <c r="Y315" i="36" s="1"/>
  <c r="U315" i="36" a="1"/>
  <c r="U315" i="36" s="1"/>
  <c r="U282" i="36" a="1"/>
  <c r="U282" i="36" s="1"/>
  <c r="V282" i="36" a="1"/>
  <c r="V282" i="36" s="1"/>
  <c r="W282" i="36" a="1"/>
  <c r="W282" i="36" s="1"/>
  <c r="X282" i="36" a="1"/>
  <c r="X282" i="36" s="1"/>
  <c r="T282" i="36" a="1"/>
  <c r="T282" i="36" s="1"/>
  <c r="Y282" i="36" a="1"/>
  <c r="Y282" i="36" s="1"/>
  <c r="T244" i="36" a="1"/>
  <c r="T244" i="36" s="1"/>
  <c r="Y244" i="36" a="1"/>
  <c r="Y244" i="36" s="1"/>
  <c r="U244" i="36" a="1"/>
  <c r="U244" i="36" s="1"/>
  <c r="V244" i="36" a="1"/>
  <c r="V244" i="36" s="1"/>
  <c r="W244" i="36" a="1"/>
  <c r="W244" i="36" s="1"/>
  <c r="X244" i="36" a="1"/>
  <c r="X244" i="36" s="1"/>
  <c r="X986" i="36" a="1"/>
  <c r="X986" i="36" s="1"/>
  <c r="W986" i="36" a="1"/>
  <c r="W986" i="36" s="1"/>
  <c r="T986" i="36" a="1"/>
  <c r="T986" i="36" s="1"/>
  <c r="Y986" i="36" a="1"/>
  <c r="Y986" i="36" s="1"/>
  <c r="U986" i="36" a="1"/>
  <c r="U986" i="36" s="1"/>
  <c r="V986" i="36" a="1"/>
  <c r="V986" i="36" s="1"/>
  <c r="V456" i="36" a="1"/>
  <c r="V456" i="36" s="1"/>
  <c r="X456" i="36" a="1"/>
  <c r="X456" i="36" s="1"/>
  <c r="T456" i="36" a="1"/>
  <c r="T456" i="36" s="1"/>
  <c r="U456" i="36" a="1"/>
  <c r="U456" i="36" s="1"/>
  <c r="W456" i="36" a="1"/>
  <c r="W456" i="36" s="1"/>
  <c r="Y456" i="36" a="1"/>
  <c r="Y456" i="36" s="1"/>
  <c r="V83" i="36" a="1"/>
  <c r="V83" i="36" s="1"/>
  <c r="W83" i="36" a="1"/>
  <c r="W83" i="36" s="1"/>
  <c r="X83" i="36" a="1"/>
  <c r="X83" i="36" s="1"/>
  <c r="Y83" i="36" a="1"/>
  <c r="Y83" i="36" s="1"/>
  <c r="T83" i="36" a="1"/>
  <c r="T83" i="36" s="1"/>
  <c r="U83" i="36" a="1"/>
  <c r="U83" i="36" s="1"/>
  <c r="V312" i="36" a="1"/>
  <c r="V312" i="36" s="1"/>
  <c r="W312" i="36" a="1"/>
  <c r="W312" i="36" s="1"/>
  <c r="X312" i="36" a="1"/>
  <c r="X312" i="36" s="1"/>
  <c r="T312" i="36" a="1"/>
  <c r="T312" i="36" s="1"/>
  <c r="Y312" i="36" a="1"/>
  <c r="Y312" i="36" s="1"/>
  <c r="U312" i="36" a="1"/>
  <c r="U312" i="36" s="1"/>
  <c r="V713" i="36" a="1"/>
  <c r="V713" i="36" s="1"/>
  <c r="W713" i="36" a="1"/>
  <c r="W713" i="36" s="1"/>
  <c r="X713" i="36" a="1"/>
  <c r="X713" i="36" s="1"/>
  <c r="T713" i="36" a="1"/>
  <c r="T713" i="36" s="1"/>
  <c r="Y713" i="36" a="1"/>
  <c r="Y713" i="36" s="1"/>
  <c r="U713" i="36" a="1"/>
  <c r="U713" i="36" s="1"/>
  <c r="Y120" i="36" a="1"/>
  <c r="Y120" i="36" s="1"/>
  <c r="U120" i="36" a="1"/>
  <c r="U120" i="36" s="1"/>
  <c r="V120" i="36" a="1"/>
  <c r="V120" i="36" s="1"/>
  <c r="W120" i="36" a="1"/>
  <c r="W120" i="36" s="1"/>
  <c r="X120" i="36" a="1"/>
  <c r="X120" i="36" s="1"/>
  <c r="T120" i="36" a="1"/>
  <c r="T120" i="36" s="1"/>
  <c r="V581" i="36" a="1"/>
  <c r="V581" i="36" s="1"/>
  <c r="W581" i="36" a="1"/>
  <c r="W581" i="36" s="1"/>
  <c r="T581" i="36" a="1"/>
  <c r="T581" i="36" s="1"/>
  <c r="X581" i="36" a="1"/>
  <c r="X581" i="36" s="1"/>
  <c r="U581" i="36" a="1"/>
  <c r="U581" i="36" s="1"/>
  <c r="Y581" i="36" a="1"/>
  <c r="Y581" i="36" s="1"/>
  <c r="U99" i="36" a="1"/>
  <c r="U99" i="36" s="1"/>
  <c r="V99" i="36" a="1"/>
  <c r="V99" i="36" s="1"/>
  <c r="W99" i="36" a="1"/>
  <c r="W99" i="36" s="1"/>
  <c r="X99" i="36" a="1"/>
  <c r="X99" i="36" s="1"/>
  <c r="T99" i="36" a="1"/>
  <c r="T99" i="36" s="1"/>
  <c r="Y99" i="36" a="1"/>
  <c r="Y99" i="36" s="1"/>
  <c r="W308" i="36" a="1"/>
  <c r="W308" i="36" s="1"/>
  <c r="X308" i="36" a="1"/>
  <c r="X308" i="36" s="1"/>
  <c r="T308" i="36" a="1"/>
  <c r="T308" i="36" s="1"/>
  <c r="Y308" i="36" a="1"/>
  <c r="Y308" i="36" s="1"/>
  <c r="U308" i="36" a="1"/>
  <c r="U308" i="36" s="1"/>
  <c r="V308" i="36" a="1"/>
  <c r="V308" i="36" s="1"/>
  <c r="W680" i="36" a="1"/>
  <c r="W680" i="36" s="1"/>
  <c r="X680" i="36" a="1"/>
  <c r="X680" i="36" s="1"/>
  <c r="Y680" i="36" a="1"/>
  <c r="Y680" i="36" s="1"/>
  <c r="T680" i="36" a="1"/>
  <c r="T680" i="36" s="1"/>
  <c r="U680" i="36" a="1"/>
  <c r="U680" i="36" s="1"/>
  <c r="V680" i="36" a="1"/>
  <c r="V680" i="36" s="1"/>
  <c r="T531" i="36" a="1"/>
  <c r="T531" i="36" s="1"/>
  <c r="U531" i="36" a="1"/>
  <c r="U531" i="36" s="1"/>
  <c r="V531" i="36" a="1"/>
  <c r="V531" i="36" s="1"/>
  <c r="W531" i="36" a="1"/>
  <c r="W531" i="36" s="1"/>
  <c r="X531" i="36" a="1"/>
  <c r="X531" i="36" s="1"/>
  <c r="Y531" i="36" a="1"/>
  <c r="Y531" i="36" s="1"/>
  <c r="V957" i="36" a="1"/>
  <c r="V957" i="36" s="1"/>
  <c r="W957" i="36" a="1"/>
  <c r="W957" i="36" s="1"/>
  <c r="X957" i="36" a="1"/>
  <c r="X957" i="36" s="1"/>
  <c r="Y957" i="36" a="1"/>
  <c r="Y957" i="36" s="1"/>
  <c r="T957" i="36" a="1"/>
  <c r="T957" i="36" s="1"/>
  <c r="U957" i="36" a="1"/>
  <c r="U957" i="36" s="1"/>
  <c r="X501" i="36" a="1"/>
  <c r="X501" i="36" s="1"/>
  <c r="Y501" i="36" a="1"/>
  <c r="Y501" i="36" s="1"/>
  <c r="T501" i="36" a="1"/>
  <c r="T501" i="36" s="1"/>
  <c r="U501" i="36" a="1"/>
  <c r="U501" i="36" s="1"/>
  <c r="V501" i="36" a="1"/>
  <c r="V501" i="36" s="1"/>
  <c r="W501" i="36" a="1"/>
  <c r="W501" i="36" s="1"/>
  <c r="V649" i="36" a="1"/>
  <c r="V649" i="36" s="1"/>
  <c r="W649" i="36" a="1"/>
  <c r="W649" i="36" s="1"/>
  <c r="X649" i="36" a="1"/>
  <c r="X649" i="36" s="1"/>
  <c r="T649" i="36" a="1"/>
  <c r="T649" i="36" s="1"/>
  <c r="Y649" i="36" a="1"/>
  <c r="Y649" i="36" s="1"/>
  <c r="U649" i="36" a="1"/>
  <c r="U649" i="36" s="1"/>
  <c r="V25" i="36" a="1"/>
  <c r="V25" i="36" s="1"/>
  <c r="W25" i="36" a="1"/>
  <c r="W25" i="36" s="1"/>
  <c r="X25" i="36" a="1"/>
  <c r="X25" i="36" s="1"/>
  <c r="Y25" i="36" a="1"/>
  <c r="Y25" i="36" s="1"/>
  <c r="T25" i="36" a="1"/>
  <c r="T25" i="36" s="1"/>
  <c r="U25" i="36" a="1"/>
  <c r="U25" i="36" s="1"/>
  <c r="X711" i="36" a="1"/>
  <c r="X711" i="36" s="1"/>
  <c r="T711" i="36" a="1"/>
  <c r="T711" i="36" s="1"/>
  <c r="Y711" i="36" a="1"/>
  <c r="Y711" i="36" s="1"/>
  <c r="U711" i="36" a="1"/>
  <c r="U711" i="36" s="1"/>
  <c r="V711" i="36" a="1"/>
  <c r="V711" i="36" s="1"/>
  <c r="W711" i="36" a="1"/>
  <c r="W711" i="36" s="1"/>
  <c r="W160" i="36" a="1"/>
  <c r="W160" i="36" s="1"/>
  <c r="X160" i="36" a="1"/>
  <c r="X160" i="36" s="1"/>
  <c r="T160" i="36" a="1"/>
  <c r="T160" i="36" s="1"/>
  <c r="Y160" i="36" a="1"/>
  <c r="Y160" i="36" s="1"/>
  <c r="U160" i="36" a="1"/>
  <c r="U160" i="36" s="1"/>
  <c r="V160" i="36" a="1"/>
  <c r="V160" i="36" s="1"/>
  <c r="T415" i="36" a="1"/>
  <c r="T415" i="36" s="1"/>
  <c r="Y415" i="36" a="1"/>
  <c r="Y415" i="36" s="1"/>
  <c r="U415" i="36" a="1"/>
  <c r="U415" i="36" s="1"/>
  <c r="V415" i="36" a="1"/>
  <c r="V415" i="36" s="1"/>
  <c r="W415" i="36" a="1"/>
  <c r="W415" i="36" s="1"/>
  <c r="X415" i="36" a="1"/>
  <c r="X415" i="36" s="1"/>
  <c r="V233" i="36" a="1"/>
  <c r="V233" i="36" s="1"/>
  <c r="W233" i="36" a="1"/>
  <c r="W233" i="36" s="1"/>
  <c r="X233" i="36" a="1"/>
  <c r="X233" i="36" s="1"/>
  <c r="T233" i="36" a="1"/>
  <c r="T233" i="36" s="1"/>
  <c r="Y233" i="36" a="1"/>
  <c r="Y233" i="36" s="1"/>
  <c r="U233" i="36" a="1"/>
  <c r="U233" i="36" s="1"/>
  <c r="T582" i="36" a="1"/>
  <c r="T582" i="36" s="1"/>
  <c r="X582" i="36" a="1"/>
  <c r="X582" i="36" s="1"/>
  <c r="U582" i="36" a="1"/>
  <c r="U582" i="36" s="1"/>
  <c r="Y582" i="36" a="1"/>
  <c r="Y582" i="36" s="1"/>
  <c r="V582" i="36" a="1"/>
  <c r="V582" i="36" s="1"/>
  <c r="W582" i="36" a="1"/>
  <c r="W582" i="36" s="1"/>
  <c r="V420" i="36" a="1"/>
  <c r="V420" i="36" s="1"/>
  <c r="W420" i="36" a="1"/>
  <c r="W420" i="36" s="1"/>
  <c r="X420" i="36" a="1"/>
  <c r="X420" i="36" s="1"/>
  <c r="T420" i="36" a="1"/>
  <c r="T420" i="36" s="1"/>
  <c r="Y420" i="36" a="1"/>
  <c r="Y420" i="36" s="1"/>
  <c r="U420" i="36" a="1"/>
  <c r="U420" i="36" s="1"/>
  <c r="T959" i="36" a="1"/>
  <c r="T959" i="36" s="1"/>
  <c r="U959" i="36" a="1"/>
  <c r="U959" i="36" s="1"/>
  <c r="V959" i="36" a="1"/>
  <c r="V959" i="36" s="1"/>
  <c r="Y959" i="36" a="1"/>
  <c r="Y959" i="36" s="1"/>
  <c r="W959" i="36" a="1"/>
  <c r="W959" i="36" s="1"/>
  <c r="X959" i="36" a="1"/>
  <c r="X959" i="36" s="1"/>
  <c r="W209" i="36" a="1"/>
  <c r="W209" i="36" s="1"/>
  <c r="X209" i="36" a="1"/>
  <c r="X209" i="36" s="1"/>
  <c r="T209" i="36" a="1"/>
  <c r="T209" i="36" s="1"/>
  <c r="Y209" i="36" a="1"/>
  <c r="Y209" i="36" s="1"/>
  <c r="U209" i="36" a="1"/>
  <c r="U209" i="36" s="1"/>
  <c r="V209" i="36" a="1"/>
  <c r="V209" i="36" s="1"/>
  <c r="V553" i="36" a="1"/>
  <c r="V553" i="36" s="1"/>
  <c r="W553" i="36" a="1"/>
  <c r="W553" i="36" s="1"/>
  <c r="X553" i="36" a="1"/>
  <c r="X553" i="36" s="1"/>
  <c r="Y553" i="36" a="1"/>
  <c r="Y553" i="36" s="1"/>
  <c r="T553" i="36" a="1"/>
  <c r="T553" i="36" s="1"/>
  <c r="U553" i="36" a="1"/>
  <c r="U553" i="36" s="1"/>
  <c r="W739" i="36" a="1"/>
  <c r="W739" i="36" s="1"/>
  <c r="X739" i="36" a="1"/>
  <c r="X739" i="36" s="1"/>
  <c r="T739" i="36" a="1"/>
  <c r="T739" i="36" s="1"/>
  <c r="V739" i="36" a="1"/>
  <c r="V739" i="36" s="1"/>
  <c r="Y739" i="36" a="1"/>
  <c r="Y739" i="36" s="1"/>
  <c r="U739" i="36" a="1"/>
  <c r="U739" i="36" s="1"/>
  <c r="T594" i="36" a="1"/>
  <c r="T594" i="36" s="1"/>
  <c r="X594" i="36" a="1"/>
  <c r="X594" i="36" s="1"/>
  <c r="U594" i="36" a="1"/>
  <c r="U594" i="36" s="1"/>
  <c r="Y594" i="36" a="1"/>
  <c r="Y594" i="36" s="1"/>
  <c r="V594" i="36" a="1"/>
  <c r="V594" i="36" s="1"/>
  <c r="W594" i="36" a="1"/>
  <c r="W594" i="36" s="1"/>
  <c r="Y853" i="36" a="1"/>
  <c r="Y853" i="36" s="1"/>
  <c r="T853" i="36" a="1"/>
  <c r="T853" i="36" s="1"/>
  <c r="U853" i="36" a="1"/>
  <c r="U853" i="36" s="1"/>
  <c r="V853" i="36" a="1"/>
  <c r="V853" i="36" s="1"/>
  <c r="W853" i="36" a="1"/>
  <c r="W853" i="36" s="1"/>
  <c r="X853" i="36" a="1"/>
  <c r="X853" i="36" s="1"/>
  <c r="T898" i="36" a="1"/>
  <c r="T898" i="36" s="1"/>
  <c r="Y898" i="36" a="1"/>
  <c r="Y898" i="36" s="1"/>
  <c r="V898" i="36" a="1"/>
  <c r="V898" i="36" s="1"/>
  <c r="W898" i="36" a="1"/>
  <c r="W898" i="36" s="1"/>
  <c r="X898" i="36" a="1"/>
  <c r="X898" i="36" s="1"/>
  <c r="U898" i="36" a="1"/>
  <c r="U898" i="36" s="1"/>
  <c r="U380" i="36" a="1"/>
  <c r="U380" i="36" s="1"/>
  <c r="V380" i="36" a="1"/>
  <c r="V380" i="36" s="1"/>
  <c r="W380" i="36" a="1"/>
  <c r="W380" i="36" s="1"/>
  <c r="X380" i="36" a="1"/>
  <c r="X380" i="36" s="1"/>
  <c r="Y380" i="36" a="1"/>
  <c r="Y380" i="36" s="1"/>
  <c r="T380" i="36" a="1"/>
  <c r="T380" i="36" s="1"/>
  <c r="V964" i="36" a="1"/>
  <c r="V964" i="36" s="1"/>
  <c r="W964" i="36" a="1"/>
  <c r="W964" i="36" s="1"/>
  <c r="X964" i="36" a="1"/>
  <c r="X964" i="36" s="1"/>
  <c r="U964" i="36" a="1"/>
  <c r="U964" i="36" s="1"/>
  <c r="T964" i="36" a="1"/>
  <c r="T964" i="36" s="1"/>
  <c r="Y964" i="36" a="1"/>
  <c r="Y964" i="36" s="1"/>
  <c r="W247" i="36" a="1"/>
  <c r="W247" i="36" s="1"/>
  <c r="X247" i="36" a="1"/>
  <c r="X247" i="36" s="1"/>
  <c r="T247" i="36" a="1"/>
  <c r="T247" i="36" s="1"/>
  <c r="Y247" i="36" a="1"/>
  <c r="Y247" i="36" s="1"/>
  <c r="U247" i="36" a="1"/>
  <c r="U247" i="36" s="1"/>
  <c r="V247" i="36" a="1"/>
  <c r="V247" i="36" s="1"/>
  <c r="T276" i="36" a="1"/>
  <c r="T276" i="36" s="1"/>
  <c r="Y276" i="36" a="1"/>
  <c r="Y276" i="36" s="1"/>
  <c r="U276" i="36" a="1"/>
  <c r="U276" i="36" s="1"/>
  <c r="V276" i="36" a="1"/>
  <c r="V276" i="36" s="1"/>
  <c r="X276" i="36" a="1"/>
  <c r="X276" i="36" s="1"/>
  <c r="W276" i="36" a="1"/>
  <c r="W276" i="36" s="1"/>
  <c r="T539" i="36" a="1"/>
  <c r="T539" i="36" s="1"/>
  <c r="U539" i="36" a="1"/>
  <c r="U539" i="36" s="1"/>
  <c r="V539" i="36" a="1"/>
  <c r="V539" i="36" s="1"/>
  <c r="W539" i="36" a="1"/>
  <c r="W539" i="36" s="1"/>
  <c r="X539" i="36" a="1"/>
  <c r="X539" i="36" s="1"/>
  <c r="Y539" i="36" a="1"/>
  <c r="Y539" i="36" s="1"/>
  <c r="Y812" i="36" a="1"/>
  <c r="Y812" i="36" s="1"/>
  <c r="T812" i="36" a="1"/>
  <c r="T812" i="36" s="1"/>
  <c r="U812" i="36" a="1"/>
  <c r="U812" i="36" s="1"/>
  <c r="V812" i="36" a="1"/>
  <c r="V812" i="36" s="1"/>
  <c r="W812" i="36" a="1"/>
  <c r="W812" i="36" s="1"/>
  <c r="X812" i="36" a="1"/>
  <c r="X812" i="36" s="1"/>
  <c r="V459" i="36" a="1"/>
  <c r="V459" i="36" s="1"/>
  <c r="W459" i="36" a="1"/>
  <c r="W459" i="36" s="1"/>
  <c r="T459" i="36" a="1"/>
  <c r="T459" i="36" s="1"/>
  <c r="U459" i="36" a="1"/>
  <c r="U459" i="36" s="1"/>
  <c r="X459" i="36" a="1"/>
  <c r="X459" i="36" s="1"/>
  <c r="Y459" i="36" a="1"/>
  <c r="Y459" i="36" s="1"/>
  <c r="V224" i="36" a="1"/>
  <c r="V224" i="36" s="1"/>
  <c r="U224" i="36" a="1"/>
  <c r="U224" i="36" s="1"/>
  <c r="W224" i="36" a="1"/>
  <c r="W224" i="36" s="1"/>
  <c r="X224" i="36" a="1"/>
  <c r="X224" i="36" s="1"/>
  <c r="Y224" i="36" a="1"/>
  <c r="Y224" i="36" s="1"/>
  <c r="T224" i="36" a="1"/>
  <c r="T224" i="36" s="1"/>
  <c r="Y39" i="36" a="1"/>
  <c r="Y39" i="36" s="1"/>
  <c r="U39" i="36" a="1"/>
  <c r="U39" i="36" s="1"/>
  <c r="V39" i="36" a="1"/>
  <c r="V39" i="36" s="1"/>
  <c r="W39" i="36" a="1"/>
  <c r="W39" i="36" s="1"/>
  <c r="X39" i="36" a="1"/>
  <c r="X39" i="36" s="1"/>
  <c r="T39" i="36" a="1"/>
  <c r="T39" i="36" s="1"/>
  <c r="W279" i="36" a="1"/>
  <c r="W279" i="36" s="1"/>
  <c r="X279" i="36" a="1"/>
  <c r="X279" i="36" s="1"/>
  <c r="T279" i="36" a="1"/>
  <c r="T279" i="36" s="1"/>
  <c r="Y279" i="36" a="1"/>
  <c r="Y279" i="36" s="1"/>
  <c r="V279" i="36" a="1"/>
  <c r="V279" i="36" s="1"/>
  <c r="U279" i="36" a="1"/>
  <c r="U279" i="36" s="1"/>
  <c r="V564" i="36" a="1"/>
  <c r="V564" i="36" s="1"/>
  <c r="W564" i="36" a="1"/>
  <c r="W564" i="36" s="1"/>
  <c r="X564" i="36" a="1"/>
  <c r="X564" i="36" s="1"/>
  <c r="T564" i="36" a="1"/>
  <c r="T564" i="36" s="1"/>
  <c r="U564" i="36" a="1"/>
  <c r="U564" i="36" s="1"/>
  <c r="Y564" i="36" a="1"/>
  <c r="Y564" i="36" s="1"/>
  <c r="Y149" i="36" a="1"/>
  <c r="Y149" i="36" s="1"/>
  <c r="U149" i="36" a="1"/>
  <c r="U149" i="36" s="1"/>
  <c r="V149" i="36" a="1"/>
  <c r="V149" i="36" s="1"/>
  <c r="W149" i="36" a="1"/>
  <c r="W149" i="36" s="1"/>
  <c r="X149" i="36" a="1"/>
  <c r="X149" i="36" s="1"/>
  <c r="T149" i="36" a="1"/>
  <c r="T149" i="36" s="1"/>
  <c r="W785" i="36" a="1"/>
  <c r="W785" i="36" s="1"/>
  <c r="V785" i="36" a="1"/>
  <c r="V785" i="36" s="1"/>
  <c r="X785" i="36" a="1"/>
  <c r="X785" i="36" s="1"/>
  <c r="Y785" i="36" a="1"/>
  <c r="Y785" i="36" s="1"/>
  <c r="T785" i="36" a="1"/>
  <c r="T785" i="36" s="1"/>
  <c r="U785" i="36" a="1"/>
  <c r="U785" i="36" s="1"/>
  <c r="U788" i="36" a="1"/>
  <c r="U788" i="36" s="1"/>
  <c r="V788" i="36" a="1"/>
  <c r="V788" i="36" s="1"/>
  <c r="W788" i="36" a="1"/>
  <c r="W788" i="36" s="1"/>
  <c r="X788" i="36" a="1"/>
  <c r="X788" i="36" s="1"/>
  <c r="Y788" i="36" a="1"/>
  <c r="Y788" i="36" s="1"/>
  <c r="T788" i="36" a="1"/>
  <c r="T788" i="36" s="1"/>
  <c r="X137" i="36" a="1"/>
  <c r="X137" i="36" s="1"/>
  <c r="Y137" i="36" a="1"/>
  <c r="Y137" i="36" s="1"/>
  <c r="W137" i="36" a="1"/>
  <c r="W137" i="36" s="1"/>
  <c r="T137" i="36" a="1"/>
  <c r="T137" i="36" s="1"/>
  <c r="U137" i="36" a="1"/>
  <c r="U137" i="36" s="1"/>
  <c r="V137" i="36" a="1"/>
  <c r="V137" i="36" s="1"/>
  <c r="W340" i="36" a="1"/>
  <c r="W340" i="36" s="1"/>
  <c r="W452" i="36" a="1"/>
  <c r="W452" i="36" s="1"/>
  <c r="U443" i="36" a="1"/>
  <c r="U443" i="36" s="1"/>
  <c r="V443" i="36" a="1"/>
  <c r="V443" i="36" s="1"/>
  <c r="W443" i="36" a="1"/>
  <c r="W443" i="36" s="1"/>
  <c r="X443" i="36" a="1"/>
  <c r="X443" i="36" s="1"/>
  <c r="T443" i="36" a="1"/>
  <c r="T443" i="36" s="1"/>
  <c r="Y443" i="36" a="1"/>
  <c r="Y443" i="36" s="1"/>
  <c r="U78" i="36" a="1"/>
  <c r="U78" i="36" s="1"/>
  <c r="Y78" i="36" a="1"/>
  <c r="Y78" i="36" s="1"/>
  <c r="V78" i="36" a="1"/>
  <c r="V78" i="36" s="1"/>
  <c r="W78" i="36" a="1"/>
  <c r="W78" i="36" s="1"/>
  <c r="T78" i="36" a="1"/>
  <c r="T78" i="36" s="1"/>
  <c r="X78" i="36" a="1"/>
  <c r="X78" i="36" s="1"/>
  <c r="U802" i="36" a="1"/>
  <c r="U802" i="36" s="1"/>
  <c r="V802" i="36" a="1"/>
  <c r="V802" i="36" s="1"/>
  <c r="Y802" i="36" a="1"/>
  <c r="Y802" i="36" s="1"/>
  <c r="W802" i="36" a="1"/>
  <c r="W802" i="36" s="1"/>
  <c r="X802" i="36" a="1"/>
  <c r="X802" i="36" s="1"/>
  <c r="T802" i="36" a="1"/>
  <c r="T802" i="36" s="1"/>
  <c r="T460" i="36" a="1"/>
  <c r="T460" i="36" s="1"/>
  <c r="Y460" i="36" a="1"/>
  <c r="Y460" i="36" s="1"/>
  <c r="U460" i="36" a="1"/>
  <c r="U460" i="36" s="1"/>
  <c r="W460" i="36" a="1"/>
  <c r="W460" i="36" s="1"/>
  <c r="V460" i="36" a="1"/>
  <c r="V460" i="36" s="1"/>
  <c r="X460" i="36" a="1"/>
  <c r="X460" i="36" s="1"/>
  <c r="T967" i="36" a="1"/>
  <c r="T967" i="36" s="1"/>
  <c r="U967" i="36" a="1"/>
  <c r="U967" i="36" s="1"/>
  <c r="V967" i="36" a="1"/>
  <c r="V967" i="36" s="1"/>
  <c r="Y967" i="36" a="1"/>
  <c r="Y967" i="36" s="1"/>
  <c r="W967" i="36" a="1"/>
  <c r="W967" i="36" s="1"/>
  <c r="X967" i="36" a="1"/>
  <c r="X967" i="36" s="1"/>
  <c r="W519" i="36" a="1"/>
  <c r="W519" i="36" s="1"/>
  <c r="X519" i="36" a="1"/>
  <c r="X519" i="36" s="1"/>
  <c r="Y519" i="36" a="1"/>
  <c r="Y519" i="36" s="1"/>
  <c r="T519" i="36" a="1"/>
  <c r="T519" i="36" s="1"/>
  <c r="U519" i="36" a="1"/>
  <c r="U519" i="36" s="1"/>
  <c r="V519" i="36" a="1"/>
  <c r="V519" i="36" s="1"/>
  <c r="X399" i="36" a="1"/>
  <c r="X399" i="36" s="1"/>
  <c r="T399" i="36" a="1"/>
  <c r="T399" i="36" s="1"/>
  <c r="Y399" i="36" a="1"/>
  <c r="Y399" i="36" s="1"/>
  <c r="U399" i="36" a="1"/>
  <c r="U399" i="36" s="1"/>
  <c r="V399" i="36" a="1"/>
  <c r="V399" i="36" s="1"/>
  <c r="W399" i="36" a="1"/>
  <c r="W399" i="36" s="1"/>
  <c r="U188" i="36" a="1"/>
  <c r="U188" i="36" s="1"/>
  <c r="V188" i="36" a="1"/>
  <c r="V188" i="36" s="1"/>
  <c r="W188" i="36" a="1"/>
  <c r="W188" i="36" s="1"/>
  <c r="X188" i="36" a="1"/>
  <c r="X188" i="36" s="1"/>
  <c r="Y188" i="36" a="1"/>
  <c r="Y188" i="36" s="1"/>
  <c r="T188" i="36" a="1"/>
  <c r="T188" i="36" s="1"/>
  <c r="V402" i="36" a="1"/>
  <c r="V402" i="36" s="1"/>
  <c r="W402" i="36" a="1"/>
  <c r="W402" i="36" s="1"/>
  <c r="X402" i="36" a="1"/>
  <c r="X402" i="36" s="1"/>
  <c r="Y402" i="36" a="1"/>
  <c r="Y402" i="36" s="1"/>
  <c r="T402" i="36" a="1"/>
  <c r="T402" i="36" s="1"/>
  <c r="U402" i="36" a="1"/>
  <c r="U402" i="36" s="1"/>
  <c r="X339" i="36" a="1"/>
  <c r="X339" i="36" s="1"/>
  <c r="T339" i="36" a="1"/>
  <c r="T339" i="36" s="1"/>
  <c r="Y339" i="36" a="1"/>
  <c r="Y339" i="36" s="1"/>
  <c r="U339" i="36" a="1"/>
  <c r="U339" i="36" s="1"/>
  <c r="V339" i="36" a="1"/>
  <c r="V339" i="36" s="1"/>
  <c r="W339" i="36" a="1"/>
  <c r="W339" i="36" s="1"/>
  <c r="V423" i="36" a="1"/>
  <c r="V423" i="36" s="1"/>
  <c r="W423" i="36" a="1"/>
  <c r="W423" i="36" s="1"/>
  <c r="X423" i="36" a="1"/>
  <c r="X423" i="36" s="1"/>
  <c r="T423" i="36" a="1"/>
  <c r="T423" i="36" s="1"/>
  <c r="Y423" i="36" a="1"/>
  <c r="Y423" i="36" s="1"/>
  <c r="U423" i="36" a="1"/>
  <c r="U423" i="36" s="1"/>
  <c r="W478" i="36" a="1"/>
  <c r="W478" i="36" s="1"/>
  <c r="X478" i="36" a="1"/>
  <c r="X478" i="36" s="1"/>
  <c r="T478" i="36" a="1"/>
  <c r="T478" i="36" s="1"/>
  <c r="Y478" i="36" a="1"/>
  <c r="Y478" i="36" s="1"/>
  <c r="U478" i="36" a="1"/>
  <c r="U478" i="36" s="1"/>
  <c r="V478" i="36" a="1"/>
  <c r="V478" i="36" s="1"/>
  <c r="Y59" i="36" a="1"/>
  <c r="Y59" i="36" s="1"/>
  <c r="U59" i="36" a="1"/>
  <c r="U59" i="36" s="1"/>
  <c r="V59" i="36" a="1"/>
  <c r="V59" i="36" s="1"/>
  <c r="W59" i="36" a="1"/>
  <c r="W59" i="36" s="1"/>
  <c r="X59" i="36" a="1"/>
  <c r="X59" i="36" s="1"/>
  <c r="T59" i="36" a="1"/>
  <c r="T59" i="36" s="1"/>
  <c r="X14" i="36" a="1"/>
  <c r="X14" i="36" s="1"/>
  <c r="Y14" i="36" a="1"/>
  <c r="Y14" i="36" s="1"/>
  <c r="T14" i="36" a="1"/>
  <c r="T14" i="36" s="1"/>
  <c r="U14" i="36" a="1"/>
  <c r="U14" i="36" s="1"/>
  <c r="V14" i="36" a="1"/>
  <c r="V14" i="36" s="1"/>
  <c r="W14" i="36" a="1"/>
  <c r="W14" i="36" s="1"/>
  <c r="T467" i="36" a="1"/>
  <c r="T467" i="36" s="1"/>
  <c r="Y467" i="36" a="1"/>
  <c r="Y467" i="36" s="1"/>
  <c r="U467" i="36" a="1"/>
  <c r="U467" i="36" s="1"/>
  <c r="V467" i="36" a="1"/>
  <c r="V467" i="36" s="1"/>
  <c r="W467" i="36" a="1"/>
  <c r="W467" i="36" s="1"/>
  <c r="X467" i="36" a="1"/>
  <c r="X467" i="36" s="1"/>
  <c r="V911" i="36" a="1"/>
  <c r="V911" i="36" s="1"/>
  <c r="W911" i="36" a="1"/>
  <c r="W911" i="36" s="1"/>
  <c r="T911" i="36" a="1"/>
  <c r="T911" i="36" s="1"/>
  <c r="X911" i="36" a="1"/>
  <c r="X911" i="36" s="1"/>
  <c r="U911" i="36" a="1"/>
  <c r="U911" i="36" s="1"/>
  <c r="Y911" i="36" a="1"/>
  <c r="Y911" i="36" s="1"/>
  <c r="Y421" i="36" a="1"/>
  <c r="Y421" i="36" s="1"/>
  <c r="U421" i="36" a="1"/>
  <c r="U421" i="36" s="1"/>
  <c r="V421" i="36" a="1"/>
  <c r="V421" i="36" s="1"/>
  <c r="W421" i="36" a="1"/>
  <c r="W421" i="36" s="1"/>
  <c r="X421" i="36" a="1"/>
  <c r="X421" i="36" s="1"/>
  <c r="T421" i="36" a="1"/>
  <c r="T421" i="36" s="1"/>
  <c r="X469" i="36" a="1"/>
  <c r="X469" i="36" s="1"/>
  <c r="T469" i="36" a="1"/>
  <c r="T469" i="36" s="1"/>
  <c r="Y469" i="36" a="1"/>
  <c r="Y469" i="36" s="1"/>
  <c r="U469" i="36" a="1"/>
  <c r="U469" i="36" s="1"/>
  <c r="V469" i="36" a="1"/>
  <c r="V469" i="36" s="1"/>
  <c r="W469" i="36" a="1"/>
  <c r="W469" i="36" s="1"/>
  <c r="T590" i="36" a="1"/>
  <c r="T590" i="36" s="1"/>
  <c r="X590" i="36" a="1"/>
  <c r="X590" i="36" s="1"/>
  <c r="U590" i="36" a="1"/>
  <c r="U590" i="36" s="1"/>
  <c r="Y590" i="36" a="1"/>
  <c r="Y590" i="36" s="1"/>
  <c r="V590" i="36" a="1"/>
  <c r="V590" i="36" s="1"/>
  <c r="W590" i="36" a="1"/>
  <c r="W590" i="36" s="1"/>
  <c r="V336" i="36" a="1"/>
  <c r="V336" i="36" s="1"/>
  <c r="W336" i="36" a="1"/>
  <c r="W336" i="36" s="1"/>
  <c r="X336" i="36" a="1"/>
  <c r="X336" i="36" s="1"/>
  <c r="T336" i="36" a="1"/>
  <c r="T336" i="36" s="1"/>
  <c r="Y336" i="36" a="1"/>
  <c r="Y336" i="36" s="1"/>
  <c r="U336" i="36" a="1"/>
  <c r="U336" i="36" s="1"/>
  <c r="U42" i="36" a="1"/>
  <c r="U42" i="36" s="1"/>
  <c r="V42" i="36" a="1"/>
  <c r="V42" i="36" s="1"/>
  <c r="W42" i="36" a="1"/>
  <c r="W42" i="36" s="1"/>
  <c r="X42" i="36" a="1"/>
  <c r="X42" i="36" s="1"/>
  <c r="T42" i="36" a="1"/>
  <c r="T42" i="36" s="1"/>
  <c r="Y42" i="36" a="1"/>
  <c r="Y42" i="36" s="1"/>
  <c r="Y800" i="36" a="1"/>
  <c r="Y800" i="36" s="1"/>
  <c r="U800" i="36" a="1"/>
  <c r="U800" i="36" s="1"/>
  <c r="T800" i="36" a="1"/>
  <c r="T800" i="36" s="1"/>
  <c r="V800" i="36" a="1"/>
  <c r="V800" i="36" s="1"/>
  <c r="W800" i="36" a="1"/>
  <c r="W800" i="36" s="1"/>
  <c r="X800" i="36" a="1"/>
  <c r="X800" i="36" s="1"/>
  <c r="V334" i="36" a="1"/>
  <c r="V334" i="36" s="1"/>
  <c r="W334" i="36" a="1"/>
  <c r="W334" i="36" s="1"/>
  <c r="X334" i="36" a="1"/>
  <c r="X334" i="36" s="1"/>
  <c r="T334" i="36" a="1"/>
  <c r="T334" i="36" s="1"/>
  <c r="Y334" i="36" a="1"/>
  <c r="Y334" i="36" s="1"/>
  <c r="U334" i="36" a="1"/>
  <c r="U334" i="36" s="1"/>
  <c r="Y806" i="36" a="1"/>
  <c r="Y806" i="36" s="1"/>
  <c r="U806" i="36" a="1"/>
  <c r="U806" i="36" s="1"/>
  <c r="X806" i="36" a="1"/>
  <c r="X806" i="36" s="1"/>
  <c r="T806" i="36" a="1"/>
  <c r="T806" i="36" s="1"/>
  <c r="V806" i="36" a="1"/>
  <c r="V806" i="36" s="1"/>
  <c r="W806" i="36" a="1"/>
  <c r="W806" i="36" s="1"/>
  <c r="X270" i="36" a="1"/>
  <c r="X270" i="36" s="1"/>
  <c r="T270" i="36" a="1"/>
  <c r="T270" i="36" s="1"/>
  <c r="Y270" i="36" a="1"/>
  <c r="Y270" i="36" s="1"/>
  <c r="U270" i="36" a="1"/>
  <c r="U270" i="36" s="1"/>
  <c r="V270" i="36" a="1"/>
  <c r="V270" i="36" s="1"/>
  <c r="W270" i="36" a="1"/>
  <c r="W270" i="36" s="1"/>
  <c r="X871" i="36" a="1"/>
  <c r="X871" i="36" s="1"/>
  <c r="Y871" i="36" a="1"/>
  <c r="Y871" i="36" s="1"/>
  <c r="T871" i="36" a="1"/>
  <c r="T871" i="36" s="1"/>
  <c r="U871" i="36" a="1"/>
  <c r="U871" i="36" s="1"/>
  <c r="V871" i="36" a="1"/>
  <c r="V871" i="36" s="1"/>
  <c r="W871" i="36" a="1"/>
  <c r="W871" i="36" s="1"/>
  <c r="T928" i="36" a="1"/>
  <c r="T928" i="36" s="1"/>
  <c r="Y928" i="36" a="1"/>
  <c r="Y928" i="36" s="1"/>
  <c r="U928" i="36" a="1"/>
  <c r="U928" i="36" s="1"/>
  <c r="V928" i="36" a="1"/>
  <c r="V928" i="36" s="1"/>
  <c r="W928" i="36" a="1"/>
  <c r="W928" i="36" s="1"/>
  <c r="X928" i="36" a="1"/>
  <c r="X928" i="36" s="1"/>
  <c r="T342" i="36" a="1"/>
  <c r="T342" i="36" s="1"/>
  <c r="Y342" i="36" a="1"/>
  <c r="Y342" i="36" s="1"/>
  <c r="U342" i="36" a="1"/>
  <c r="U342" i="36" s="1"/>
  <c r="V342" i="36" a="1"/>
  <c r="V342" i="36" s="1"/>
  <c r="W342" i="36" a="1"/>
  <c r="W342" i="36" s="1"/>
  <c r="X342" i="36" a="1"/>
  <c r="X342" i="36" s="1"/>
  <c r="T253" i="36" a="1"/>
  <c r="T253" i="36" s="1"/>
  <c r="Y253" i="36" a="1"/>
  <c r="Y253" i="36" s="1"/>
  <c r="U253" i="36" a="1"/>
  <c r="U253" i="36" s="1"/>
  <c r="V253" i="36" a="1"/>
  <c r="V253" i="36" s="1"/>
  <c r="W253" i="36" a="1"/>
  <c r="W253" i="36" s="1"/>
  <c r="X253" i="36" a="1"/>
  <c r="X253" i="36" s="1"/>
  <c r="T669" i="36" a="1"/>
  <c r="T669" i="36" s="1"/>
  <c r="Y669" i="36" a="1"/>
  <c r="Y669" i="36" s="1"/>
  <c r="U669" i="36" a="1"/>
  <c r="U669" i="36" s="1"/>
  <c r="V669" i="36" a="1"/>
  <c r="V669" i="36" s="1"/>
  <c r="W669" i="36" a="1"/>
  <c r="W669" i="36" s="1"/>
  <c r="X669" i="36" a="1"/>
  <c r="X669" i="36" s="1"/>
  <c r="W979" i="36" a="1"/>
  <c r="W979" i="36" s="1"/>
  <c r="V979" i="36" a="1"/>
  <c r="V979" i="36" s="1"/>
  <c r="X979" i="36" a="1"/>
  <c r="X979" i="36" s="1"/>
  <c r="Y979" i="36" a="1"/>
  <c r="Y979" i="36" s="1"/>
  <c r="T979" i="36" a="1"/>
  <c r="T979" i="36" s="1"/>
  <c r="U979" i="36" a="1"/>
  <c r="U979" i="36" s="1"/>
  <c r="U764" i="36" a="1"/>
  <c r="U764" i="36" s="1"/>
  <c r="W283" i="36" a="1"/>
  <c r="W283" i="36" s="1"/>
  <c r="V575" i="36" a="1"/>
  <c r="V575" i="36" s="1"/>
  <c r="X969" i="36" a="1"/>
  <c r="X969" i="36" s="1"/>
  <c r="Y969" i="36" a="1"/>
  <c r="Y969" i="36" s="1"/>
  <c r="T969" i="36" a="1"/>
  <c r="T969" i="36" s="1"/>
  <c r="U969" i="36" a="1"/>
  <c r="U969" i="36" s="1"/>
  <c r="V969" i="36" a="1"/>
  <c r="V969" i="36" s="1"/>
  <c r="W969" i="36" a="1"/>
  <c r="W969" i="36" s="1"/>
  <c r="V350" i="36" a="1"/>
  <c r="V350" i="36" s="1"/>
  <c r="W350" i="36" a="1"/>
  <c r="W350" i="36" s="1"/>
  <c r="X350" i="36" a="1"/>
  <c r="X350" i="36" s="1"/>
  <c r="T350" i="36" a="1"/>
  <c r="T350" i="36" s="1"/>
  <c r="Y350" i="36" a="1"/>
  <c r="Y350" i="36" s="1"/>
  <c r="U350" i="36" a="1"/>
  <c r="U350" i="36" s="1"/>
  <c r="U76" i="36" a="1"/>
  <c r="U76" i="36" s="1"/>
  <c r="Y76" i="36" a="1"/>
  <c r="Y76" i="36" s="1"/>
  <c r="V76" i="36" a="1"/>
  <c r="V76" i="36" s="1"/>
  <c r="W76" i="36" a="1"/>
  <c r="W76" i="36" s="1"/>
  <c r="X76" i="36" a="1"/>
  <c r="X76" i="36" s="1"/>
  <c r="T76" i="36" a="1"/>
  <c r="T76" i="36" s="1"/>
  <c r="Y300" i="36" a="1"/>
  <c r="Y300" i="36" s="1"/>
  <c r="X300" i="36" a="1"/>
  <c r="X300" i="36" s="1"/>
  <c r="T300" i="36" a="1"/>
  <c r="T300" i="36" s="1"/>
  <c r="V300" i="36" a="1"/>
  <c r="V300" i="36" s="1"/>
  <c r="W300" i="36" a="1"/>
  <c r="W300" i="36" s="1"/>
  <c r="U300" i="36" a="1"/>
  <c r="U300" i="36" s="1"/>
  <c r="T156" i="36" a="1"/>
  <c r="T156" i="36" s="1"/>
  <c r="Y156" i="36" a="1"/>
  <c r="Y156" i="36" s="1"/>
  <c r="U156" i="36" a="1"/>
  <c r="U156" i="36" s="1"/>
  <c r="V156" i="36" a="1"/>
  <c r="V156" i="36" s="1"/>
  <c r="W156" i="36" a="1"/>
  <c r="W156" i="36" s="1"/>
  <c r="X156" i="36" a="1"/>
  <c r="X156" i="36" s="1"/>
  <c r="T524" i="36" a="1"/>
  <c r="T524" i="36" s="1"/>
  <c r="Y524" i="36" a="1"/>
  <c r="Y524" i="36" s="1"/>
  <c r="U524" i="36" a="1"/>
  <c r="U524" i="36" s="1"/>
  <c r="V524" i="36" a="1"/>
  <c r="V524" i="36" s="1"/>
  <c r="W524" i="36" a="1"/>
  <c r="W524" i="36" s="1"/>
  <c r="X524" i="36" a="1"/>
  <c r="X524" i="36" s="1"/>
  <c r="W44" i="36" a="1"/>
  <c r="W44" i="36" s="1"/>
  <c r="X44" i="36" a="1"/>
  <c r="X44" i="36" s="1"/>
  <c r="T44" i="36" a="1"/>
  <c r="T44" i="36" s="1"/>
  <c r="Y44" i="36" a="1"/>
  <c r="Y44" i="36" s="1"/>
  <c r="U44" i="36" a="1"/>
  <c r="U44" i="36" s="1"/>
  <c r="V44" i="36" a="1"/>
  <c r="V44" i="36" s="1"/>
  <c r="W787" i="36" a="1"/>
  <c r="W787" i="36" s="1"/>
  <c r="T787" i="36" a="1"/>
  <c r="T787" i="36" s="1"/>
  <c r="U787" i="36" a="1"/>
  <c r="U787" i="36" s="1"/>
  <c r="V787" i="36" a="1"/>
  <c r="V787" i="36" s="1"/>
  <c r="X787" i="36" a="1"/>
  <c r="X787" i="36" s="1"/>
  <c r="Y787" i="36" a="1"/>
  <c r="Y787" i="36" s="1"/>
  <c r="W471" i="36" a="1"/>
  <c r="W471" i="36" s="1"/>
  <c r="X471" i="36" a="1"/>
  <c r="X471" i="36" s="1"/>
  <c r="T471" i="36" a="1"/>
  <c r="T471" i="36" s="1"/>
  <c r="Y471" i="36" a="1"/>
  <c r="Y471" i="36" s="1"/>
  <c r="U471" i="36" a="1"/>
  <c r="U471" i="36" s="1"/>
  <c r="V471" i="36" a="1"/>
  <c r="V471" i="36" s="1"/>
  <c r="W458" i="36" a="1"/>
  <c r="W458" i="36" s="1"/>
  <c r="X458" i="36" a="1"/>
  <c r="X458" i="36" s="1"/>
  <c r="Y458" i="36" a="1"/>
  <c r="Y458" i="36" s="1"/>
  <c r="T458" i="36" a="1"/>
  <c r="T458" i="36" s="1"/>
  <c r="U458" i="36" a="1"/>
  <c r="U458" i="36" s="1"/>
  <c r="V458" i="36" a="1"/>
  <c r="V458" i="36" s="1"/>
  <c r="W290" i="36" a="1"/>
  <c r="W290" i="36" s="1"/>
  <c r="T290" i="36" a="1"/>
  <c r="T290" i="36" s="1"/>
  <c r="Y290" i="36" a="1"/>
  <c r="Y290" i="36" s="1"/>
  <c r="U290" i="36" a="1"/>
  <c r="U290" i="36" s="1"/>
  <c r="V290" i="36" a="1"/>
  <c r="V290" i="36" s="1"/>
  <c r="X290" i="36" a="1"/>
  <c r="X290" i="36" s="1"/>
  <c r="Y736" i="36" a="1"/>
  <c r="Y736" i="36" s="1"/>
  <c r="T736" i="36" a="1"/>
  <c r="T736" i="36" s="1"/>
  <c r="U736" i="36" a="1"/>
  <c r="U736" i="36" s="1"/>
  <c r="V736" i="36" a="1"/>
  <c r="V736" i="36" s="1"/>
  <c r="W736" i="36" a="1"/>
  <c r="W736" i="36" s="1"/>
  <c r="X736" i="36" a="1"/>
  <c r="X736" i="36" s="1"/>
  <c r="V130" i="36" a="1"/>
  <c r="V130" i="36" s="1"/>
  <c r="W130" i="36" a="1"/>
  <c r="W130" i="36" s="1"/>
  <c r="X130" i="36" a="1"/>
  <c r="X130" i="36" s="1"/>
  <c r="U130" i="36" a="1"/>
  <c r="U130" i="36" s="1"/>
  <c r="T130" i="36" a="1"/>
  <c r="T130" i="36" s="1"/>
  <c r="Y130" i="36" a="1"/>
  <c r="Y130" i="36" s="1"/>
  <c r="T386" i="36" a="1"/>
  <c r="T386" i="36" s="1"/>
  <c r="U386" i="36" a="1"/>
  <c r="U386" i="36" s="1"/>
  <c r="V386" i="36" a="1"/>
  <c r="V386" i="36" s="1"/>
  <c r="W386" i="36" a="1"/>
  <c r="W386" i="36" s="1"/>
  <c r="X386" i="36" a="1"/>
  <c r="X386" i="36" s="1"/>
  <c r="Y386" i="36" a="1"/>
  <c r="Y386" i="36" s="1"/>
  <c r="T941" i="36" a="1"/>
  <c r="T941" i="36" s="1"/>
  <c r="U941" i="36" a="1"/>
  <c r="U941" i="36" s="1"/>
  <c r="V941" i="36" a="1"/>
  <c r="V941" i="36" s="1"/>
  <c r="W941" i="36" a="1"/>
  <c r="W941" i="36" s="1"/>
  <c r="X941" i="36" a="1"/>
  <c r="X941" i="36" s="1"/>
  <c r="Y941" i="36" a="1"/>
  <c r="Y941" i="36" s="1"/>
  <c r="V520" i="36" a="1"/>
  <c r="V520" i="36" s="1"/>
  <c r="W520" i="36" a="1"/>
  <c r="W520" i="36" s="1"/>
  <c r="X520" i="36" a="1"/>
  <c r="X520" i="36" s="1"/>
  <c r="T520" i="36" a="1"/>
  <c r="T520" i="36" s="1"/>
  <c r="Y520" i="36" a="1"/>
  <c r="Y520" i="36" s="1"/>
  <c r="U520" i="36" a="1"/>
  <c r="U520" i="36" s="1"/>
  <c r="V721" i="36" a="1"/>
  <c r="V721" i="36" s="1"/>
  <c r="W721" i="36" a="1"/>
  <c r="W721" i="36" s="1"/>
  <c r="X721" i="36" a="1"/>
  <c r="X721" i="36" s="1"/>
  <c r="T721" i="36" a="1"/>
  <c r="T721" i="36" s="1"/>
  <c r="Y721" i="36" a="1"/>
  <c r="Y721" i="36" s="1"/>
  <c r="U721" i="36" a="1"/>
  <c r="U721" i="36" s="1"/>
  <c r="V521" i="36" a="1"/>
  <c r="V521" i="36" s="1"/>
  <c r="W521" i="36" a="1"/>
  <c r="W521" i="36" s="1"/>
  <c r="X521" i="36" a="1"/>
  <c r="X521" i="36" s="1"/>
  <c r="Y521" i="36" a="1"/>
  <c r="Y521" i="36" s="1"/>
  <c r="T521" i="36" a="1"/>
  <c r="T521" i="36" s="1"/>
  <c r="U521" i="36" a="1"/>
  <c r="U521" i="36" s="1"/>
  <c r="W280" i="36" a="1"/>
  <c r="W280" i="36" s="1"/>
  <c r="X280" i="36" a="1"/>
  <c r="X280" i="36" s="1"/>
  <c r="T280" i="36" a="1"/>
  <c r="T280" i="36" s="1"/>
  <c r="Y280" i="36" a="1"/>
  <c r="Y280" i="36" s="1"/>
  <c r="U280" i="36" a="1"/>
  <c r="U280" i="36" s="1"/>
  <c r="V280" i="36" a="1"/>
  <c r="V280" i="36" s="1"/>
  <c r="W305" i="36" a="1"/>
  <c r="W305" i="36" s="1"/>
  <c r="X305" i="36" a="1"/>
  <c r="X305" i="36" s="1"/>
  <c r="T305" i="36" a="1"/>
  <c r="T305" i="36" s="1"/>
  <c r="Y305" i="36" a="1"/>
  <c r="Y305" i="36" s="1"/>
  <c r="U305" i="36" a="1"/>
  <c r="U305" i="36" s="1"/>
  <c r="V305" i="36" a="1"/>
  <c r="V305" i="36" s="1"/>
  <c r="W936" i="36" a="1"/>
  <c r="W936" i="36" s="1"/>
  <c r="X936" i="36" a="1"/>
  <c r="X936" i="36" s="1"/>
  <c r="T936" i="36" a="1"/>
  <c r="T936" i="36" s="1"/>
  <c r="Y936" i="36" a="1"/>
  <c r="Y936" i="36" s="1"/>
  <c r="U936" i="36" a="1"/>
  <c r="U936" i="36" s="1"/>
  <c r="V936" i="36" a="1"/>
  <c r="V936" i="36" s="1"/>
  <c r="U274" i="36" a="1"/>
  <c r="U274" i="36" s="1"/>
  <c r="V274" i="36" a="1"/>
  <c r="V274" i="36" s="1"/>
  <c r="W274" i="36" a="1"/>
  <c r="W274" i="36" s="1"/>
  <c r="X274" i="36" a="1"/>
  <c r="X274" i="36" s="1"/>
  <c r="T274" i="36" a="1"/>
  <c r="T274" i="36" s="1"/>
  <c r="Y274" i="36" a="1"/>
  <c r="Y274" i="36" s="1"/>
  <c r="W378" i="36" a="1"/>
  <c r="W378" i="36" s="1"/>
  <c r="X378" i="36" a="1"/>
  <c r="X378" i="36" s="1"/>
  <c r="Y378" i="36" a="1"/>
  <c r="Y378" i="36" s="1"/>
  <c r="T378" i="36" a="1"/>
  <c r="T378" i="36" s="1"/>
  <c r="U378" i="36" a="1"/>
  <c r="U378" i="36" s="1"/>
  <c r="V378" i="36" a="1"/>
  <c r="V378" i="36" s="1"/>
  <c r="U602" i="36" a="1"/>
  <c r="U602" i="36" s="1"/>
  <c r="V602" i="36" a="1"/>
  <c r="V602" i="36" s="1"/>
  <c r="W602" i="36" a="1"/>
  <c r="W602" i="36" s="1"/>
  <c r="X602" i="36" a="1"/>
  <c r="X602" i="36" s="1"/>
  <c r="T602" i="36" a="1"/>
  <c r="T602" i="36" s="1"/>
  <c r="Y602" i="36" a="1"/>
  <c r="Y602" i="36" s="1"/>
  <c r="U411" i="36" a="1"/>
  <c r="U411" i="36" s="1"/>
  <c r="V411" i="36" a="1"/>
  <c r="V411" i="36" s="1"/>
  <c r="W411" i="36" a="1"/>
  <c r="W411" i="36" s="1"/>
  <c r="X411" i="36" a="1"/>
  <c r="X411" i="36" s="1"/>
  <c r="T411" i="36" a="1"/>
  <c r="T411" i="36" s="1"/>
  <c r="Y411" i="36" a="1"/>
  <c r="Y411" i="36" s="1"/>
  <c r="W803" i="36" a="1"/>
  <c r="W803" i="36" s="1"/>
  <c r="T803" i="36" a="1"/>
  <c r="T803" i="36" s="1"/>
  <c r="U803" i="36" a="1"/>
  <c r="U803" i="36" s="1"/>
  <c r="V803" i="36" a="1"/>
  <c r="V803" i="36" s="1"/>
  <c r="X803" i="36" a="1"/>
  <c r="X803" i="36" s="1"/>
  <c r="Y803" i="36" a="1"/>
  <c r="Y803" i="36" s="1"/>
  <c r="U180" i="36" a="1"/>
  <c r="U180" i="36" s="1"/>
  <c r="V180" i="36" a="1"/>
  <c r="V180" i="36" s="1"/>
  <c r="W180" i="36" a="1"/>
  <c r="W180" i="36" s="1"/>
  <c r="X180" i="36" a="1"/>
  <c r="X180" i="36" s="1"/>
  <c r="Y180" i="36" a="1"/>
  <c r="Y180" i="36" s="1"/>
  <c r="T180" i="36" a="1"/>
  <c r="T180" i="36" s="1"/>
  <c r="T268" i="36" a="1"/>
  <c r="T268" i="36" s="1"/>
  <c r="Y268" i="36" a="1"/>
  <c r="Y268" i="36" s="1"/>
  <c r="U268" i="36" a="1"/>
  <c r="U268" i="36" s="1"/>
  <c r="V268" i="36" a="1"/>
  <c r="V268" i="36" s="1"/>
  <c r="W268" i="36" a="1"/>
  <c r="W268" i="36" s="1"/>
  <c r="X268" i="36" a="1"/>
  <c r="X268" i="36" s="1"/>
  <c r="V207" i="36" a="1"/>
  <c r="V207" i="36" s="1"/>
  <c r="W207" i="36" a="1"/>
  <c r="W207" i="36" s="1"/>
  <c r="X207" i="36" a="1"/>
  <c r="X207" i="36" s="1"/>
  <c r="T207" i="36" a="1"/>
  <c r="T207" i="36" s="1"/>
  <c r="Y207" i="36" a="1"/>
  <c r="Y207" i="36" s="1"/>
  <c r="U207" i="36" a="1"/>
  <c r="U207" i="36" s="1"/>
  <c r="V81" i="36" a="1"/>
  <c r="V81" i="36" s="1"/>
  <c r="W81" i="36" a="1"/>
  <c r="W81" i="36" s="1"/>
  <c r="X81" i="36" a="1"/>
  <c r="X81" i="36" s="1"/>
  <c r="Y81" i="36" a="1"/>
  <c r="Y81" i="36" s="1"/>
  <c r="T81" i="36" a="1"/>
  <c r="T81" i="36" s="1"/>
  <c r="U81" i="36" a="1"/>
  <c r="U81" i="36" s="1"/>
  <c r="X714" i="36" a="1"/>
  <c r="X714" i="36" s="1"/>
  <c r="Y714" i="36" a="1"/>
  <c r="Y714" i="36" s="1"/>
  <c r="T714" i="36" a="1"/>
  <c r="T714" i="36" s="1"/>
  <c r="U714" i="36" a="1"/>
  <c r="U714" i="36" s="1"/>
  <c r="V714" i="36" a="1"/>
  <c r="V714" i="36" s="1"/>
  <c r="W714" i="36" a="1"/>
  <c r="W714" i="36" s="1"/>
  <c r="V913" i="36" a="1"/>
  <c r="V913" i="36" s="1"/>
  <c r="W913" i="36" a="1"/>
  <c r="W913" i="36" s="1"/>
  <c r="T913" i="36" a="1"/>
  <c r="T913" i="36" s="1"/>
  <c r="X913" i="36" a="1"/>
  <c r="X913" i="36" s="1"/>
  <c r="U913" i="36" a="1"/>
  <c r="U913" i="36" s="1"/>
  <c r="Y913" i="36" a="1"/>
  <c r="Y913" i="36" s="1"/>
  <c r="V646" i="36" a="1"/>
  <c r="V646" i="36" s="1"/>
  <c r="W646" i="36" a="1"/>
  <c r="W646" i="36" s="1"/>
  <c r="X646" i="36" a="1"/>
  <c r="X646" i="36" s="1"/>
  <c r="Y646" i="36" a="1"/>
  <c r="Y646" i="36" s="1"/>
  <c r="T646" i="36" a="1"/>
  <c r="T646" i="36" s="1"/>
  <c r="U646" i="36" a="1"/>
  <c r="U646" i="36" s="1"/>
  <c r="W543" i="36" a="1"/>
  <c r="W543" i="36" s="1"/>
  <c r="X543" i="36" a="1"/>
  <c r="X543" i="36" s="1"/>
  <c r="Y543" i="36" a="1"/>
  <c r="Y543" i="36" s="1"/>
  <c r="T543" i="36" a="1"/>
  <c r="T543" i="36" s="1"/>
  <c r="U543" i="36" a="1"/>
  <c r="U543" i="36" s="1"/>
  <c r="V543" i="36" a="1"/>
  <c r="V543" i="36" s="1"/>
  <c r="U404" i="36" a="1"/>
  <c r="U404" i="36" s="1"/>
  <c r="V404" i="36" a="1"/>
  <c r="V404" i="36" s="1"/>
  <c r="W404" i="36" a="1"/>
  <c r="W404" i="36" s="1"/>
  <c r="X404" i="36" a="1"/>
  <c r="X404" i="36" s="1"/>
  <c r="Y404" i="36" a="1"/>
  <c r="Y404" i="36" s="1"/>
  <c r="T404" i="36" a="1"/>
  <c r="T404" i="36" s="1"/>
  <c r="T701" i="36" a="1"/>
  <c r="T701" i="36" s="1"/>
  <c r="Y701" i="36" a="1"/>
  <c r="Y701" i="36" s="1"/>
  <c r="U701" i="36" a="1"/>
  <c r="U701" i="36" s="1"/>
  <c r="V701" i="36" a="1"/>
  <c r="V701" i="36" s="1"/>
  <c r="W701" i="36" a="1"/>
  <c r="W701" i="36" s="1"/>
  <c r="X701" i="36" a="1"/>
  <c r="X701" i="36" s="1"/>
  <c r="V504" i="36" a="1"/>
  <c r="V504" i="36" s="1"/>
  <c r="W504" i="36" a="1"/>
  <c r="W504" i="36" s="1"/>
  <c r="X504" i="36" a="1"/>
  <c r="X504" i="36" s="1"/>
  <c r="T504" i="36" a="1"/>
  <c r="T504" i="36" s="1"/>
  <c r="Y504" i="36" a="1"/>
  <c r="Y504" i="36" s="1"/>
  <c r="U504" i="36" a="1"/>
  <c r="U504" i="36" s="1"/>
  <c r="W862" i="36" a="1"/>
  <c r="W862" i="36" s="1"/>
  <c r="X862" i="36" a="1"/>
  <c r="X862" i="36" s="1"/>
  <c r="T862" i="36" a="1"/>
  <c r="T862" i="36" s="1"/>
  <c r="Y862" i="36" a="1"/>
  <c r="Y862" i="36" s="1"/>
  <c r="U862" i="36" a="1"/>
  <c r="U862" i="36" s="1"/>
  <c r="V862" i="36" a="1"/>
  <c r="V862" i="36" s="1"/>
  <c r="V697" i="36" a="1"/>
  <c r="V697" i="36" s="1"/>
  <c r="W697" i="36" a="1"/>
  <c r="W697" i="36" s="1"/>
  <c r="X697" i="36" a="1"/>
  <c r="X697" i="36" s="1"/>
  <c r="T697" i="36" a="1"/>
  <c r="T697" i="36" s="1"/>
  <c r="Y697" i="36" a="1"/>
  <c r="Y697" i="36" s="1"/>
  <c r="U697" i="36" a="1"/>
  <c r="U697" i="36" s="1"/>
  <c r="X238" i="36" a="1"/>
  <c r="X238" i="36" s="1"/>
  <c r="T238" i="36" a="1"/>
  <c r="T238" i="36" s="1"/>
  <c r="Y238" i="36" a="1"/>
  <c r="Y238" i="36" s="1"/>
  <c r="U238" i="36" a="1"/>
  <c r="U238" i="36" s="1"/>
  <c r="V238" i="36" a="1"/>
  <c r="V238" i="36" s="1"/>
  <c r="W238" i="36" a="1"/>
  <c r="W238" i="36" s="1"/>
  <c r="U235" i="36" a="1"/>
  <c r="U235" i="36" s="1"/>
  <c r="V235" i="36" a="1"/>
  <c r="V235" i="36" s="1"/>
  <c r="W235" i="36" a="1"/>
  <c r="W235" i="36" s="1"/>
  <c r="X235" i="36" a="1"/>
  <c r="X235" i="36" s="1"/>
  <c r="T235" i="36" a="1"/>
  <c r="T235" i="36" s="1"/>
  <c r="Y235" i="36" a="1"/>
  <c r="Y235" i="36" s="1"/>
  <c r="V981" i="36" a="1"/>
  <c r="V981" i="36" s="1"/>
  <c r="W981" i="36" a="1"/>
  <c r="W981" i="36" s="1"/>
  <c r="X981" i="36" a="1"/>
  <c r="X981" i="36" s="1"/>
  <c r="U981" i="36" a="1"/>
  <c r="U981" i="36" s="1"/>
  <c r="Y981" i="36" a="1"/>
  <c r="Y981" i="36" s="1"/>
  <c r="T981" i="36" a="1"/>
  <c r="T981" i="36" s="1"/>
  <c r="T360" i="36" a="1"/>
  <c r="T360" i="36" s="1"/>
  <c r="X360" i="36" a="1"/>
  <c r="X360" i="36" s="1"/>
  <c r="U360" i="36" a="1"/>
  <c r="U360" i="36" s="1"/>
  <c r="Y360" i="36" a="1"/>
  <c r="Y360" i="36" s="1"/>
  <c r="V360" i="36" a="1"/>
  <c r="V360" i="36" s="1"/>
  <c r="W360" i="36" a="1"/>
  <c r="W360" i="36" s="1"/>
  <c r="T547" i="36" a="1"/>
  <c r="T547" i="36" s="1"/>
  <c r="U547" i="36" a="1"/>
  <c r="U547" i="36" s="1"/>
  <c r="V547" i="36" a="1"/>
  <c r="V547" i="36" s="1"/>
  <c r="W547" i="36" a="1"/>
  <c r="W547" i="36" s="1"/>
  <c r="X547" i="36" a="1"/>
  <c r="X547" i="36" s="1"/>
  <c r="Y547" i="36" a="1"/>
  <c r="Y547" i="36" s="1"/>
  <c r="U777" i="36" a="1"/>
  <c r="U777" i="36" s="1"/>
  <c r="V777" i="36" a="1"/>
  <c r="V777" i="36" s="1"/>
  <c r="X777" i="36" a="1"/>
  <c r="X777" i="36" s="1"/>
  <c r="Y777" i="36" a="1"/>
  <c r="Y777" i="36" s="1"/>
  <c r="W777" i="36" a="1"/>
  <c r="W777" i="36" s="1"/>
  <c r="T777" i="36" a="1"/>
  <c r="T777" i="36" s="1"/>
  <c r="V164" i="36" a="1"/>
  <c r="V164" i="36" s="1"/>
  <c r="W164" i="36" a="1"/>
  <c r="W164" i="36" s="1"/>
  <c r="X164" i="36" a="1"/>
  <c r="X164" i="36" s="1"/>
  <c r="T164" i="36" a="1"/>
  <c r="T164" i="36" s="1"/>
  <c r="U164" i="36" a="1"/>
  <c r="U164" i="36" s="1"/>
  <c r="Y164" i="36" a="1"/>
  <c r="Y164" i="36" s="1"/>
  <c r="V436" i="36" a="1"/>
  <c r="V436" i="36" s="1"/>
  <c r="W436" i="36" a="1"/>
  <c r="W436" i="36" s="1"/>
  <c r="X436" i="36" a="1"/>
  <c r="X436" i="36" s="1"/>
  <c r="T436" i="36" a="1"/>
  <c r="T436" i="36" s="1"/>
  <c r="Y436" i="36" a="1"/>
  <c r="Y436" i="36" s="1"/>
  <c r="U436" i="36" a="1"/>
  <c r="U436" i="36" s="1"/>
  <c r="T221" i="36" a="1"/>
  <c r="T221" i="36" s="1"/>
  <c r="X221" i="36" a="1"/>
  <c r="X221" i="36" s="1"/>
  <c r="U221" i="36" a="1"/>
  <c r="U221" i="36" s="1"/>
  <c r="V221" i="36" a="1"/>
  <c r="V221" i="36" s="1"/>
  <c r="W221" i="36" a="1"/>
  <c r="W221" i="36" s="1"/>
  <c r="Y221" i="36" a="1"/>
  <c r="Y221" i="36" s="1"/>
  <c r="T213" i="36" a="1"/>
  <c r="T213" i="36" s="1"/>
  <c r="Y213" i="36" a="1"/>
  <c r="Y213" i="36" s="1"/>
  <c r="U213" i="36" a="1"/>
  <c r="U213" i="36" s="1"/>
  <c r="V213" i="36" a="1"/>
  <c r="V213" i="36" s="1"/>
  <c r="X213" i="36" a="1"/>
  <c r="X213" i="36" s="1"/>
  <c r="W213" i="36" a="1"/>
  <c r="W213" i="36" s="1"/>
  <c r="W653" i="36" a="1"/>
  <c r="W653" i="36" s="1"/>
  <c r="X653" i="36" a="1"/>
  <c r="X653" i="36" s="1"/>
  <c r="T653" i="36" a="1"/>
  <c r="T653" i="36" s="1"/>
  <c r="Y653" i="36" a="1"/>
  <c r="Y653" i="36" s="1"/>
  <c r="U653" i="36" a="1"/>
  <c r="U653" i="36" s="1"/>
  <c r="V653" i="36" a="1"/>
  <c r="V653" i="36" s="1"/>
  <c r="W98" i="36" a="1"/>
  <c r="W98" i="36" s="1"/>
  <c r="X98" i="36" a="1"/>
  <c r="X98" i="36" s="1"/>
  <c r="T98" i="36" a="1"/>
  <c r="T98" i="36" s="1"/>
  <c r="Y98" i="36" a="1"/>
  <c r="Y98" i="36" s="1"/>
  <c r="U98" i="36" a="1"/>
  <c r="U98" i="36" s="1"/>
  <c r="V98" i="36" a="1"/>
  <c r="V98" i="36" s="1"/>
  <c r="W269" i="36" a="1"/>
  <c r="W269" i="36" s="1"/>
  <c r="X269" i="36" a="1"/>
  <c r="X269" i="36" s="1"/>
  <c r="T269" i="36" a="1"/>
  <c r="T269" i="36" s="1"/>
  <c r="Y269" i="36" a="1"/>
  <c r="Y269" i="36" s="1"/>
  <c r="U269" i="36" a="1"/>
  <c r="U269" i="36" s="1"/>
  <c r="V269" i="36" a="1"/>
  <c r="V269" i="36" s="1"/>
  <c r="Y316" i="36" a="1"/>
  <c r="Y316" i="36" s="1"/>
  <c r="U316" i="36" a="1"/>
  <c r="U316" i="36" s="1"/>
  <c r="V316" i="36" a="1"/>
  <c r="V316" i="36" s="1"/>
  <c r="W316" i="36" a="1"/>
  <c r="W316" i="36" s="1"/>
  <c r="X316" i="36" a="1"/>
  <c r="X316" i="36" s="1"/>
  <c r="T316" i="36" a="1"/>
  <c r="T316" i="36" s="1"/>
  <c r="X962" i="36" a="1"/>
  <c r="X962" i="36" s="1"/>
  <c r="T962" i="36" a="1"/>
  <c r="T962" i="36" s="1"/>
  <c r="Y962" i="36" a="1"/>
  <c r="Y962" i="36" s="1"/>
  <c r="U962" i="36" a="1"/>
  <c r="U962" i="36" s="1"/>
  <c r="V962" i="36" a="1"/>
  <c r="V962" i="36" s="1"/>
  <c r="W962" i="36" a="1"/>
  <c r="W962" i="36" s="1"/>
  <c r="V528" i="36" a="1"/>
  <c r="V528" i="36" s="1"/>
  <c r="W528" i="36" a="1"/>
  <c r="W528" i="36" s="1"/>
  <c r="X528" i="36" a="1"/>
  <c r="X528" i="36" s="1"/>
  <c r="T528" i="36" a="1"/>
  <c r="T528" i="36" s="1"/>
  <c r="Y528" i="36" a="1"/>
  <c r="Y528" i="36" s="1"/>
  <c r="U528" i="36" a="1"/>
  <c r="U528" i="36" s="1"/>
  <c r="T904" i="36" a="1"/>
  <c r="T904" i="36" s="1"/>
  <c r="X904" i="36" a="1"/>
  <c r="X904" i="36" s="1"/>
  <c r="U904" i="36" a="1"/>
  <c r="U904" i="36" s="1"/>
  <c r="Y904" i="36" a="1"/>
  <c r="Y904" i="36" s="1"/>
  <c r="V904" i="36" a="1"/>
  <c r="V904" i="36" s="1"/>
  <c r="W904" i="36" a="1"/>
  <c r="W904" i="36" s="1"/>
  <c r="V449" i="36" a="1"/>
  <c r="V449" i="36" s="1"/>
  <c r="W449" i="36" a="1"/>
  <c r="W449" i="36" s="1"/>
  <c r="T449" i="36" a="1"/>
  <c r="T449" i="36" s="1"/>
  <c r="Y449" i="36" a="1"/>
  <c r="Y449" i="36" s="1"/>
  <c r="U449" i="36" a="1"/>
  <c r="U449" i="36" s="1"/>
  <c r="X449" i="36" a="1"/>
  <c r="X449" i="36" s="1"/>
  <c r="Y136" i="36" a="1"/>
  <c r="Y136" i="36" s="1"/>
  <c r="U136" i="36" a="1"/>
  <c r="U136" i="36" s="1"/>
  <c r="V136" i="36" a="1"/>
  <c r="V136" i="36" s="1"/>
  <c r="W136" i="36" a="1"/>
  <c r="W136" i="36" s="1"/>
  <c r="X136" i="36" a="1"/>
  <c r="X136" i="36" s="1"/>
  <c r="T136" i="36" a="1"/>
  <c r="T136" i="36" s="1"/>
  <c r="Y33" i="36" a="1"/>
  <c r="Y33" i="36" s="1"/>
  <c r="T33" i="36" a="1"/>
  <c r="T33" i="36" s="1"/>
  <c r="U33" i="36" a="1"/>
  <c r="U33" i="36" s="1"/>
  <c r="V33" i="36" a="1"/>
  <c r="V33" i="36" s="1"/>
  <c r="W33" i="36" a="1"/>
  <c r="W33" i="36" s="1"/>
  <c r="X33" i="36" a="1"/>
  <c r="X33" i="36" s="1"/>
  <c r="W805" i="36" a="1"/>
  <c r="W805" i="36" s="1"/>
  <c r="V805" i="36" a="1"/>
  <c r="V805" i="36" s="1"/>
  <c r="X805" i="36" a="1"/>
  <c r="X805" i="36" s="1"/>
  <c r="Y805" i="36" a="1"/>
  <c r="Y805" i="36" s="1"/>
  <c r="T805" i="36" a="1"/>
  <c r="T805" i="36" s="1"/>
  <c r="U805" i="36" a="1"/>
  <c r="U805" i="36" s="1"/>
  <c r="T761" i="36" a="1"/>
  <c r="T761" i="36" s="1"/>
  <c r="U761" i="36" a="1"/>
  <c r="U761" i="36" s="1"/>
  <c r="W761" i="36" a="1"/>
  <c r="W761" i="36" s="1"/>
  <c r="V761" i="36" a="1"/>
  <c r="V761" i="36" s="1"/>
  <c r="X761" i="36" a="1"/>
  <c r="X761" i="36" s="1"/>
  <c r="Y761" i="36" a="1"/>
  <c r="Y761" i="36" s="1"/>
  <c r="X671" i="36" a="1"/>
  <c r="X671" i="36" s="1"/>
  <c r="T671" i="36" a="1"/>
  <c r="T671" i="36" s="1"/>
  <c r="Y671" i="36" a="1"/>
  <c r="Y671" i="36" s="1"/>
  <c r="U671" i="36" a="1"/>
  <c r="U671" i="36" s="1"/>
  <c r="V671" i="36" a="1"/>
  <c r="V671" i="36" s="1"/>
  <c r="W671" i="36" a="1"/>
  <c r="W671" i="36" s="1"/>
  <c r="X107" i="36" a="1"/>
  <c r="X107" i="36" s="1"/>
  <c r="T107" i="36" a="1"/>
  <c r="T107" i="36" s="1"/>
  <c r="Y107" i="36" a="1"/>
  <c r="Y107" i="36" s="1"/>
  <c r="U107" i="36" a="1"/>
  <c r="U107" i="36" s="1"/>
  <c r="V107" i="36" a="1"/>
  <c r="V107" i="36" s="1"/>
  <c r="W107" i="36" a="1"/>
  <c r="W107" i="36" s="1"/>
  <c r="W527" i="36" a="1"/>
  <c r="W527" i="36" s="1"/>
  <c r="X527" i="36" a="1"/>
  <c r="X527" i="36" s="1"/>
  <c r="Y527" i="36" a="1"/>
  <c r="Y527" i="36" s="1"/>
  <c r="T527" i="36" a="1"/>
  <c r="T527" i="36" s="1"/>
  <c r="U527" i="36" a="1"/>
  <c r="U527" i="36" s="1"/>
  <c r="V527" i="36" a="1"/>
  <c r="V527" i="36" s="1"/>
  <c r="X391" i="36" a="1"/>
  <c r="X391" i="36" s="1"/>
  <c r="T391" i="36" a="1"/>
  <c r="T391" i="36" s="1"/>
  <c r="Y391" i="36" a="1"/>
  <c r="Y391" i="36" s="1"/>
  <c r="U391" i="36" a="1"/>
  <c r="U391" i="36" s="1"/>
  <c r="V391" i="36" a="1"/>
  <c r="V391" i="36" s="1"/>
  <c r="W391" i="36" a="1"/>
  <c r="W391" i="36" s="1"/>
  <c r="W1003" i="36" a="1"/>
  <c r="W1003" i="36" s="1"/>
  <c r="V1003" i="36" a="1"/>
  <c r="V1003" i="36" s="1"/>
  <c r="X1003" i="36" a="1"/>
  <c r="X1003" i="36" s="1"/>
  <c r="Y1003" i="36" a="1"/>
  <c r="Y1003" i="36" s="1"/>
  <c r="T1003" i="36" a="1"/>
  <c r="T1003" i="36" s="1"/>
  <c r="U1003" i="36" a="1"/>
  <c r="U1003" i="36" s="1"/>
  <c r="U129" i="36" a="1"/>
  <c r="U129" i="36" s="1"/>
  <c r="V129" i="36" a="1"/>
  <c r="V129" i="36" s="1"/>
  <c r="W129" i="36" a="1"/>
  <c r="W129" i="36" s="1"/>
  <c r="T129" i="36" a="1"/>
  <c r="T129" i="36" s="1"/>
  <c r="X129" i="36" a="1"/>
  <c r="X129" i="36" s="1"/>
  <c r="Y129" i="36" a="1"/>
  <c r="Y129" i="36" s="1"/>
  <c r="U178" i="36" a="1"/>
  <c r="U178" i="36" s="1"/>
  <c r="Y178" i="36" a="1"/>
  <c r="Y178" i="36" s="1"/>
  <c r="X178" i="36" a="1"/>
  <c r="X178" i="36" s="1"/>
  <c r="T178" i="36" a="1"/>
  <c r="T178" i="36" s="1"/>
  <c r="V178" i="36" a="1"/>
  <c r="V178" i="36" s="1"/>
  <c r="W178" i="36" a="1"/>
  <c r="W178" i="36" s="1"/>
  <c r="W330" i="36" a="1"/>
  <c r="W330" i="36" s="1"/>
  <c r="X330" i="36" a="1"/>
  <c r="X330" i="36" s="1"/>
  <c r="T330" i="36" a="1"/>
  <c r="T330" i="36" s="1"/>
  <c r="Y330" i="36" a="1"/>
  <c r="Y330" i="36" s="1"/>
  <c r="U330" i="36" a="1"/>
  <c r="U330" i="36" s="1"/>
  <c r="V330" i="36" a="1"/>
  <c r="V330" i="36" s="1"/>
  <c r="X900" i="36" a="1"/>
  <c r="X900" i="36" s="1"/>
  <c r="Y900" i="36" a="1"/>
  <c r="Y900" i="36" s="1"/>
  <c r="U900" i="36" a="1"/>
  <c r="U900" i="36" s="1"/>
  <c r="V900" i="36" a="1"/>
  <c r="V900" i="36" s="1"/>
  <c r="T900" i="36" a="1"/>
  <c r="T900" i="36" s="1"/>
  <c r="W900" i="36" a="1"/>
  <c r="W900" i="36" s="1"/>
  <c r="Y18" i="36" a="1"/>
  <c r="Y18" i="36" s="1"/>
  <c r="T18" i="36" a="1"/>
  <c r="T18" i="36" s="1"/>
  <c r="U18" i="36" a="1"/>
  <c r="U18" i="36" s="1"/>
  <c r="V18" i="36" a="1"/>
  <c r="V18" i="36" s="1"/>
  <c r="W18" i="36" a="1"/>
  <c r="W18" i="36" s="1"/>
  <c r="X18" i="36" a="1"/>
  <c r="X18" i="36" s="1"/>
  <c r="W219" i="36" a="1"/>
  <c r="W219" i="36" s="1"/>
  <c r="T219" i="36" a="1"/>
  <c r="T219" i="36" s="1"/>
  <c r="Y219" i="36" a="1"/>
  <c r="Y219" i="36" s="1"/>
  <c r="U219" i="36" a="1"/>
  <c r="U219" i="36" s="1"/>
  <c r="V219" i="36" a="1"/>
  <c r="V219" i="36" s="1"/>
  <c r="X219" i="36" a="1"/>
  <c r="X219" i="36" s="1"/>
  <c r="Y385" i="36" a="1"/>
  <c r="Y385" i="36" s="1"/>
  <c r="T385" i="36" a="1"/>
  <c r="T385" i="36" s="1"/>
  <c r="U385" i="36" a="1"/>
  <c r="U385" i="36" s="1"/>
  <c r="V385" i="36" a="1"/>
  <c r="V385" i="36" s="1"/>
  <c r="W385" i="36" a="1"/>
  <c r="W385" i="36" s="1"/>
  <c r="X385" i="36" a="1"/>
  <c r="X385" i="36" s="1"/>
  <c r="W201" i="36" a="1"/>
  <c r="W201" i="36" s="1"/>
  <c r="X201" i="36" a="1"/>
  <c r="X201" i="36" s="1"/>
  <c r="T201" i="36" a="1"/>
  <c r="T201" i="36" s="1"/>
  <c r="Y201" i="36" a="1"/>
  <c r="Y201" i="36" s="1"/>
  <c r="U201" i="36" a="1"/>
  <c r="U201" i="36" s="1"/>
  <c r="V201" i="36" a="1"/>
  <c r="V201" i="36" s="1"/>
  <c r="U857" i="36" a="1"/>
  <c r="U857" i="36" s="1"/>
  <c r="V857" i="36" a="1"/>
  <c r="V857" i="36" s="1"/>
  <c r="W857" i="36" a="1"/>
  <c r="W857" i="36" s="1"/>
  <c r="X857" i="36" a="1"/>
  <c r="X857" i="36" s="1"/>
  <c r="Y857" i="36" a="1"/>
  <c r="Y857" i="36" s="1"/>
  <c r="T857" i="36" a="1"/>
  <c r="T857" i="36" s="1"/>
  <c r="X40" i="36" a="1"/>
  <c r="X40" i="36" s="1"/>
  <c r="T40" i="36" a="1"/>
  <c r="T40" i="36" s="1"/>
  <c r="Y40" i="36" a="1"/>
  <c r="Y40" i="36" s="1"/>
  <c r="U40" i="36" a="1"/>
  <c r="U40" i="36" s="1"/>
  <c r="V40" i="36" a="1"/>
  <c r="V40" i="36" s="1"/>
  <c r="W40" i="36" a="1"/>
  <c r="W40" i="36" s="1"/>
  <c r="V571" i="36" a="1"/>
  <c r="V571" i="36" s="1"/>
  <c r="W571" i="36" a="1"/>
  <c r="W571" i="36" s="1"/>
  <c r="T571" i="36" a="1"/>
  <c r="T571" i="36" s="1"/>
  <c r="X571" i="36" a="1"/>
  <c r="X571" i="36" s="1"/>
  <c r="Y571" i="36" a="1"/>
  <c r="Y571" i="36" s="1"/>
  <c r="U571" i="36" a="1"/>
  <c r="U571" i="36" s="1"/>
  <c r="W712" i="36" a="1"/>
  <c r="W712" i="36" s="1"/>
  <c r="X712" i="36" a="1"/>
  <c r="X712" i="36" s="1"/>
  <c r="Y712" i="36" a="1"/>
  <c r="Y712" i="36" s="1"/>
  <c r="T712" i="36" a="1"/>
  <c r="T712" i="36" s="1"/>
  <c r="U712" i="36" a="1"/>
  <c r="U712" i="36" s="1"/>
  <c r="V712" i="36" a="1"/>
  <c r="V712" i="36" s="1"/>
  <c r="X954" i="36" a="1"/>
  <c r="X954" i="36" s="1"/>
  <c r="T954" i="36" a="1"/>
  <c r="T954" i="36" s="1"/>
  <c r="Y954" i="36" a="1"/>
  <c r="Y954" i="36" s="1"/>
  <c r="W954" i="36" a="1"/>
  <c r="W954" i="36" s="1"/>
  <c r="U954" i="36" a="1"/>
  <c r="U954" i="36" s="1"/>
  <c r="V954" i="36" a="1"/>
  <c r="V954" i="36" s="1"/>
  <c r="T517" i="36" a="1"/>
  <c r="T517" i="36" s="1"/>
  <c r="U517" i="36" a="1"/>
  <c r="U517" i="36" s="1"/>
  <c r="V517" i="36" a="1"/>
  <c r="V517" i="36" s="1"/>
  <c r="W517" i="36" a="1"/>
  <c r="W517" i="36" s="1"/>
  <c r="X517" i="36" a="1"/>
  <c r="X517" i="36" s="1"/>
  <c r="Y517" i="36" a="1"/>
  <c r="Y517" i="36" s="1"/>
  <c r="V318" i="36" a="1"/>
  <c r="V318" i="36" s="1"/>
  <c r="W318" i="36" a="1"/>
  <c r="W318" i="36" s="1"/>
  <c r="X318" i="36" a="1"/>
  <c r="X318" i="36" s="1"/>
  <c r="T318" i="36" a="1"/>
  <c r="T318" i="36" s="1"/>
  <c r="Y318" i="36" a="1"/>
  <c r="Y318" i="36" s="1"/>
  <c r="U318" i="36" a="1"/>
  <c r="U318" i="36" s="1"/>
  <c r="V573" i="36" a="1"/>
  <c r="V573" i="36" s="1"/>
  <c r="W573" i="36" a="1"/>
  <c r="W573" i="36" s="1"/>
  <c r="T573" i="36" a="1"/>
  <c r="T573" i="36" s="1"/>
  <c r="X573" i="36" a="1"/>
  <c r="X573" i="36" s="1"/>
  <c r="Y573" i="36" a="1"/>
  <c r="Y573" i="36" s="1"/>
  <c r="U573" i="36" a="1"/>
  <c r="U573" i="36" s="1"/>
  <c r="W893" i="36" a="1"/>
  <c r="W893" i="36" s="1"/>
  <c r="X893" i="36" a="1"/>
  <c r="X893" i="36" s="1"/>
  <c r="T893" i="36" a="1"/>
  <c r="T893" i="36" s="1"/>
  <c r="U893" i="36" a="1"/>
  <c r="U893" i="36" s="1"/>
  <c r="V893" i="36" a="1"/>
  <c r="V893" i="36" s="1"/>
  <c r="Y893" i="36" a="1"/>
  <c r="Y893" i="36" s="1"/>
  <c r="V940" i="36" a="1"/>
  <c r="V940" i="36" s="1"/>
  <c r="W940" i="36" a="1"/>
  <c r="W940" i="36" s="1"/>
  <c r="X940" i="36" a="1"/>
  <c r="X940" i="36" s="1"/>
  <c r="U940" i="36" a="1"/>
  <c r="U940" i="36" s="1"/>
  <c r="T940" i="36" a="1"/>
  <c r="T940" i="36" s="1"/>
  <c r="Y940" i="36" a="1"/>
  <c r="Y940" i="36" s="1"/>
  <c r="V9" i="36" a="1"/>
  <c r="V9" i="36" s="1"/>
  <c r="W9" i="36" a="1"/>
  <c r="W9" i="36" s="1"/>
  <c r="X9" i="36" a="1"/>
  <c r="X9" i="36" s="1"/>
  <c r="Y9" i="36" a="1"/>
  <c r="Y9" i="36" s="1"/>
  <c r="T9" i="36" a="1"/>
  <c r="T9" i="36" s="1"/>
  <c r="U9" i="36" a="1"/>
  <c r="U9" i="36" s="1"/>
  <c r="T627" i="36" a="1"/>
  <c r="T627" i="36" s="1"/>
  <c r="X627" i="36" a="1"/>
  <c r="X627" i="36" s="1"/>
  <c r="U627" i="36" a="1"/>
  <c r="U627" i="36" s="1"/>
  <c r="Y627" i="36" a="1"/>
  <c r="Y627" i="36" s="1"/>
  <c r="V627" i="36" a="1"/>
  <c r="V627" i="36" s="1"/>
  <c r="W627" i="36" a="1"/>
  <c r="W627" i="36" s="1"/>
  <c r="W476" i="36" a="1"/>
  <c r="W476" i="36" s="1"/>
  <c r="X476" i="36" a="1"/>
  <c r="X476" i="36" s="1"/>
  <c r="T476" i="36" a="1"/>
  <c r="T476" i="36" s="1"/>
  <c r="Y476" i="36" a="1"/>
  <c r="Y476" i="36" s="1"/>
  <c r="U476" i="36" a="1"/>
  <c r="U476" i="36" s="1"/>
  <c r="V476" i="36" a="1"/>
  <c r="V476" i="36" s="1"/>
  <c r="W154" i="36" a="1"/>
  <c r="W154" i="36" s="1"/>
  <c r="X154" i="36" a="1"/>
  <c r="X154" i="36" s="1"/>
  <c r="T154" i="36" a="1"/>
  <c r="T154" i="36" s="1"/>
  <c r="Y154" i="36" a="1"/>
  <c r="Y154" i="36" s="1"/>
  <c r="U154" i="36" a="1"/>
  <c r="U154" i="36" s="1"/>
  <c r="V154" i="36" a="1"/>
  <c r="V154" i="36" s="1"/>
  <c r="T261" i="36" a="1"/>
  <c r="T261" i="36" s="1"/>
  <c r="Y261" i="36" a="1"/>
  <c r="Y261" i="36" s="1"/>
  <c r="U261" i="36" a="1"/>
  <c r="U261" i="36" s="1"/>
  <c r="V261" i="36" a="1"/>
  <c r="V261" i="36" s="1"/>
  <c r="W261" i="36" a="1"/>
  <c r="W261" i="36" s="1"/>
  <c r="X261" i="36" a="1"/>
  <c r="X261" i="36" s="1"/>
  <c r="U359" i="36" a="1"/>
  <c r="U359" i="36" s="1"/>
  <c r="Y359" i="36" a="1"/>
  <c r="Y359" i="36" s="1"/>
  <c r="V359" i="36" a="1"/>
  <c r="V359" i="36" s="1"/>
  <c r="W359" i="36" a="1"/>
  <c r="W359" i="36" s="1"/>
  <c r="T359" i="36" a="1"/>
  <c r="T359" i="36" s="1"/>
  <c r="X359" i="36" a="1"/>
  <c r="X359" i="36" s="1"/>
  <c r="W923" i="36" a="1"/>
  <c r="W923" i="36" s="1"/>
  <c r="X923" i="36" a="1"/>
  <c r="X923" i="36" s="1"/>
  <c r="Y923" i="36" a="1"/>
  <c r="Y923" i="36" s="1"/>
  <c r="T923" i="36" a="1"/>
  <c r="T923" i="36" s="1"/>
  <c r="U923" i="36" a="1"/>
  <c r="U923" i="36" s="1"/>
  <c r="V923" i="36" a="1"/>
  <c r="V923" i="36" s="1"/>
  <c r="U990" i="36" a="1"/>
  <c r="U990" i="36" s="1"/>
  <c r="V990" i="36" a="1"/>
  <c r="V990" i="36" s="1"/>
  <c r="W990" i="36" a="1"/>
  <c r="W990" i="36" s="1"/>
  <c r="Y990" i="36" a="1"/>
  <c r="Y990" i="36" s="1"/>
  <c r="X990" i="36" a="1"/>
  <c r="X990" i="36" s="1"/>
  <c r="T990" i="36" a="1"/>
  <c r="T990" i="36" s="1"/>
  <c r="T813" i="36" a="1"/>
  <c r="T813" i="36" s="1"/>
  <c r="U813" i="36" a="1"/>
  <c r="U813" i="36" s="1"/>
  <c r="V813" i="36" a="1"/>
  <c r="V813" i="36" s="1"/>
  <c r="W813" i="36" a="1"/>
  <c r="W813" i="36" s="1"/>
  <c r="X813" i="36" a="1"/>
  <c r="X813" i="36" s="1"/>
  <c r="Y813" i="36" a="1"/>
  <c r="Y813" i="36" s="1"/>
  <c r="X91" i="36" a="1"/>
  <c r="X91" i="36" s="1"/>
  <c r="T91" i="36" a="1"/>
  <c r="T91" i="36" s="1"/>
  <c r="Y91" i="36" a="1"/>
  <c r="Y91" i="36" s="1"/>
  <c r="U91" i="36" a="1"/>
  <c r="U91" i="36" s="1"/>
  <c r="V91" i="36" a="1"/>
  <c r="V91" i="36" s="1"/>
  <c r="W91" i="36" a="1"/>
  <c r="W91" i="36" s="1"/>
  <c r="V55" i="36" a="1"/>
  <c r="V55" i="36" s="1"/>
  <c r="W55" i="36" a="1"/>
  <c r="W55" i="36" s="1"/>
  <c r="X55" i="36" a="1"/>
  <c r="X55" i="36" s="1"/>
  <c r="T55" i="36" a="1"/>
  <c r="T55" i="36" s="1"/>
  <c r="Y55" i="36" a="1"/>
  <c r="Y55" i="36" s="1"/>
  <c r="U55" i="36" a="1"/>
  <c r="U55" i="36" s="1"/>
  <c r="V146" i="36" a="1"/>
  <c r="V146" i="36" s="1"/>
  <c r="W146" i="36" a="1"/>
  <c r="W146" i="36" s="1"/>
  <c r="X146" i="36" a="1"/>
  <c r="X146" i="36" s="1"/>
  <c r="T146" i="36" a="1"/>
  <c r="T146" i="36" s="1"/>
  <c r="Y146" i="36" a="1"/>
  <c r="Y146" i="36" s="1"/>
  <c r="U146" i="36" a="1"/>
  <c r="U146" i="36" s="1"/>
  <c r="U306" i="36" a="1"/>
  <c r="U306" i="36" s="1"/>
  <c r="V306" i="36" a="1"/>
  <c r="V306" i="36" s="1"/>
  <c r="W306" i="36" a="1"/>
  <c r="W306" i="36" s="1"/>
  <c r="X306" i="36" a="1"/>
  <c r="X306" i="36" s="1"/>
  <c r="T306" i="36" a="1"/>
  <c r="T306" i="36" s="1"/>
  <c r="Y306" i="36" a="1"/>
  <c r="Y306" i="36" s="1"/>
  <c r="Y108" i="36" a="1"/>
  <c r="Y108" i="36" s="1"/>
  <c r="U108" i="36" a="1"/>
  <c r="U108" i="36" s="1"/>
  <c r="V108" i="36" a="1"/>
  <c r="V108" i="36" s="1"/>
  <c r="W108" i="36" a="1"/>
  <c r="W108" i="36" s="1"/>
  <c r="X108" i="36" a="1"/>
  <c r="X108" i="36" s="1"/>
  <c r="T108" i="36" a="1"/>
  <c r="T108" i="36" s="1"/>
  <c r="W151" i="36" a="1"/>
  <c r="W151" i="36" s="1"/>
  <c r="X151" i="36" a="1"/>
  <c r="X151" i="36" s="1"/>
  <c r="T151" i="36" a="1"/>
  <c r="T151" i="36" s="1"/>
  <c r="Y151" i="36" a="1"/>
  <c r="Y151" i="36" s="1"/>
  <c r="U151" i="36" a="1"/>
  <c r="U151" i="36" s="1"/>
  <c r="V151" i="36" a="1"/>
  <c r="V151" i="36" s="1"/>
  <c r="W775" i="36" a="1"/>
  <c r="W775" i="36" s="1"/>
  <c r="X775" i="36" a="1"/>
  <c r="X775" i="36" s="1"/>
  <c r="Y775" i="36" a="1"/>
  <c r="Y775" i="36" s="1"/>
  <c r="T775" i="36" a="1"/>
  <c r="T775" i="36" s="1"/>
  <c r="U775" i="36" a="1"/>
  <c r="U775" i="36" s="1"/>
  <c r="V775" i="36" a="1"/>
  <c r="V775" i="36" s="1"/>
  <c r="W239" i="36" a="1"/>
  <c r="W239" i="36" s="1"/>
  <c r="X239" i="36" a="1"/>
  <c r="X239" i="36" s="1"/>
  <c r="T239" i="36" a="1"/>
  <c r="T239" i="36" s="1"/>
  <c r="Y239" i="36" a="1"/>
  <c r="Y239" i="36" s="1"/>
  <c r="U239" i="36" a="1"/>
  <c r="U239" i="36" s="1"/>
  <c r="V239" i="36" a="1"/>
  <c r="V239" i="36" s="1"/>
  <c r="X937" i="36" a="1"/>
  <c r="X937" i="36" s="1"/>
  <c r="Y937" i="36" a="1"/>
  <c r="Y937" i="36" s="1"/>
  <c r="T937" i="36" a="1"/>
  <c r="T937" i="36" s="1"/>
  <c r="U937" i="36" a="1"/>
  <c r="U937" i="36" s="1"/>
  <c r="W937" i="36" a="1"/>
  <c r="W937" i="36" s="1"/>
  <c r="V937" i="36" a="1"/>
  <c r="V937" i="36" s="1"/>
  <c r="T492" i="36" a="1"/>
  <c r="T492" i="36" s="1"/>
  <c r="X492" i="36" a="1"/>
  <c r="X492" i="36" s="1"/>
  <c r="Y492" i="36" a="1"/>
  <c r="Y492" i="36" s="1"/>
  <c r="U492" i="36" a="1"/>
  <c r="U492" i="36" s="1"/>
  <c r="V492" i="36" a="1"/>
  <c r="V492" i="36" s="1"/>
  <c r="W492" i="36" a="1"/>
  <c r="W492" i="36" s="1"/>
  <c r="X687" i="36" a="1"/>
  <c r="X687" i="36" s="1"/>
  <c r="T687" i="36" a="1"/>
  <c r="T687" i="36" s="1"/>
  <c r="Y687" i="36" a="1"/>
  <c r="Y687" i="36" s="1"/>
  <c r="U687" i="36" a="1"/>
  <c r="U687" i="36" s="1"/>
  <c r="V687" i="36" a="1"/>
  <c r="V687" i="36" s="1"/>
  <c r="W687" i="36" a="1"/>
  <c r="W687" i="36" s="1"/>
  <c r="X94" i="36" a="1"/>
  <c r="X94" i="36" s="1"/>
  <c r="T94" i="36" a="1"/>
  <c r="T94" i="36" s="1"/>
  <c r="Y94" i="36" a="1"/>
  <c r="Y94" i="36" s="1"/>
  <c r="U94" i="36" a="1"/>
  <c r="U94" i="36" s="1"/>
  <c r="V94" i="36" a="1"/>
  <c r="V94" i="36" s="1"/>
  <c r="W94" i="36" a="1"/>
  <c r="W94" i="36" s="1"/>
  <c r="X349" i="36" a="1"/>
  <c r="X349" i="36" s="1"/>
  <c r="T349" i="36" a="1"/>
  <c r="T349" i="36" s="1"/>
  <c r="Y349" i="36" a="1"/>
  <c r="Y349" i="36" s="1"/>
  <c r="U349" i="36" a="1"/>
  <c r="U349" i="36" s="1"/>
  <c r="V349" i="36" a="1"/>
  <c r="V349" i="36" s="1"/>
  <c r="W349" i="36" a="1"/>
  <c r="W349" i="36" s="1"/>
  <c r="W503" i="36" a="1"/>
  <c r="W503" i="36" s="1"/>
  <c r="X503" i="36" a="1"/>
  <c r="X503" i="36" s="1"/>
  <c r="Y503" i="36" a="1"/>
  <c r="Y503" i="36" s="1"/>
  <c r="T503" i="36" a="1"/>
  <c r="T503" i="36" s="1"/>
  <c r="U503" i="36" a="1"/>
  <c r="U503" i="36" s="1"/>
  <c r="V503" i="36" a="1"/>
  <c r="V503" i="36" s="1"/>
  <c r="T167" i="36" a="1"/>
  <c r="T167" i="36" s="1"/>
  <c r="U167" i="36" a="1"/>
  <c r="U167" i="36" s="1"/>
  <c r="Y167" i="36" a="1"/>
  <c r="Y167" i="36" s="1"/>
  <c r="W167" i="36" a="1"/>
  <c r="W167" i="36" s="1"/>
  <c r="X167" i="36" a="1"/>
  <c r="X167" i="36" s="1"/>
  <c r="V167" i="36" a="1"/>
  <c r="V167" i="36" s="1"/>
  <c r="T636" i="36" a="1"/>
  <c r="T636" i="36" s="1"/>
  <c r="X636" i="36" a="1"/>
  <c r="X636" i="36" s="1"/>
  <c r="W636" i="36" a="1"/>
  <c r="W636" i="36" s="1"/>
  <c r="Y636" i="36" a="1"/>
  <c r="Y636" i="36" s="1"/>
  <c r="U636" i="36" a="1"/>
  <c r="U636" i="36" s="1"/>
  <c r="V636" i="36" a="1"/>
  <c r="V636" i="36" s="1"/>
  <c r="U873" i="36" a="1"/>
  <c r="U873" i="36" s="1"/>
  <c r="V873" i="36" a="1"/>
  <c r="V873" i="36" s="1"/>
  <c r="W873" i="36" a="1"/>
  <c r="W873" i="36" s="1"/>
  <c r="X873" i="36" a="1"/>
  <c r="X873" i="36" s="1"/>
  <c r="Y873" i="36" a="1"/>
  <c r="Y873" i="36" s="1"/>
  <c r="T873" i="36" a="1"/>
  <c r="T873" i="36" s="1"/>
  <c r="V585" i="36" a="1"/>
  <c r="V585" i="36" s="1"/>
  <c r="W585" i="36" a="1"/>
  <c r="W585" i="36" s="1"/>
  <c r="T585" i="36" a="1"/>
  <c r="T585" i="36" s="1"/>
  <c r="X585" i="36" a="1"/>
  <c r="X585" i="36" s="1"/>
  <c r="U585" i="36" a="1"/>
  <c r="U585" i="36" s="1"/>
  <c r="Y585" i="36" a="1"/>
  <c r="Y585" i="36" s="1"/>
  <c r="V851" i="36" a="1"/>
  <c r="V851" i="36" s="1"/>
  <c r="W851" i="36" a="1"/>
  <c r="W851" i="36" s="1"/>
  <c r="X851" i="36" a="1"/>
  <c r="X851" i="36" s="1"/>
  <c r="Y851" i="36" a="1"/>
  <c r="Y851" i="36" s="1"/>
  <c r="T851" i="36" a="1"/>
  <c r="T851" i="36" s="1"/>
  <c r="U851" i="36" a="1"/>
  <c r="U851" i="36" s="1"/>
  <c r="X438" i="36" a="1"/>
  <c r="X438" i="36" s="1"/>
  <c r="T438" i="36" a="1"/>
  <c r="T438" i="36" s="1"/>
  <c r="Y438" i="36" a="1"/>
  <c r="Y438" i="36" s="1"/>
  <c r="U438" i="36" a="1"/>
  <c r="U438" i="36" s="1"/>
  <c r="V438" i="36" a="1"/>
  <c r="V438" i="36" s="1"/>
  <c r="W438" i="36" a="1"/>
  <c r="W438" i="36" s="1"/>
  <c r="X831" i="36" a="1"/>
  <c r="X831" i="36" s="1"/>
  <c r="Y831" i="36" a="1"/>
  <c r="Y831" i="36" s="1"/>
  <c r="T831" i="36" a="1"/>
  <c r="T831" i="36" s="1"/>
  <c r="U831" i="36" a="1"/>
  <c r="U831" i="36" s="1"/>
  <c r="V831" i="36" a="1"/>
  <c r="V831" i="36" s="1"/>
  <c r="W831" i="36" a="1"/>
  <c r="W831" i="36" s="1"/>
  <c r="V635" i="36" a="1"/>
  <c r="V635" i="36" s="1"/>
  <c r="T635" i="36" a="1"/>
  <c r="T635" i="36" s="1"/>
  <c r="U635" i="36" a="1"/>
  <c r="U635" i="36" s="1"/>
  <c r="W635" i="36" a="1"/>
  <c r="W635" i="36" s="1"/>
  <c r="X635" i="36" a="1"/>
  <c r="X635" i="36" s="1"/>
  <c r="Y635" i="36" a="1"/>
  <c r="Y635" i="36" s="1"/>
  <c r="T181" i="36" a="1"/>
  <c r="T181" i="36" s="1"/>
  <c r="X181" i="36" a="1"/>
  <c r="X181" i="36" s="1"/>
  <c r="W181" i="36" a="1"/>
  <c r="W181" i="36" s="1"/>
  <c r="Y181" i="36" a="1"/>
  <c r="Y181" i="36" s="1"/>
  <c r="U181" i="36" a="1"/>
  <c r="U181" i="36" s="1"/>
  <c r="V181" i="36" a="1"/>
  <c r="V181" i="36" s="1"/>
  <c r="X163" i="36" a="1"/>
  <c r="X163" i="36" s="1"/>
  <c r="T163" i="36" a="1"/>
  <c r="T163" i="36" s="1"/>
  <c r="Y163" i="36" a="1"/>
  <c r="Y163" i="36" s="1"/>
  <c r="U163" i="36" a="1"/>
  <c r="U163" i="36" s="1"/>
  <c r="V163" i="36" a="1"/>
  <c r="V163" i="36" s="1"/>
  <c r="W163" i="36" a="1"/>
  <c r="W163" i="36" s="1"/>
  <c r="U267" i="36" a="1"/>
  <c r="U267" i="36" s="1"/>
  <c r="V267" i="36" a="1"/>
  <c r="V267" i="36" s="1"/>
  <c r="W267" i="36" a="1"/>
  <c r="W267" i="36" s="1"/>
  <c r="X267" i="36" a="1"/>
  <c r="X267" i="36" s="1"/>
  <c r="T267" i="36" a="1"/>
  <c r="T267" i="36" s="1"/>
  <c r="Y267" i="36" a="1"/>
  <c r="Y267" i="36" s="1"/>
  <c r="T984" i="36" a="1"/>
  <c r="T984" i="36" s="1"/>
  <c r="Y984" i="36" a="1"/>
  <c r="Y984" i="36" s="1"/>
  <c r="U984" i="36" a="1"/>
  <c r="U984" i="36" s="1"/>
  <c r="V984" i="36" a="1"/>
  <c r="V984" i="36" s="1"/>
  <c r="X984" i="36" a="1"/>
  <c r="X984" i="36" s="1"/>
  <c r="W984" i="36" a="1"/>
  <c r="W984" i="36" s="1"/>
  <c r="T263" i="36" a="1"/>
  <c r="T263" i="36" s="1"/>
  <c r="Y263" i="36" a="1"/>
  <c r="Y263" i="36" s="1"/>
  <c r="U263" i="36" a="1"/>
  <c r="U263" i="36" s="1"/>
  <c r="V263" i="36" a="1"/>
  <c r="V263" i="36" s="1"/>
  <c r="W263" i="36" a="1"/>
  <c r="W263" i="36" s="1"/>
  <c r="X263" i="36" a="1"/>
  <c r="X263" i="36" s="1"/>
  <c r="U629" i="36" a="1"/>
  <c r="U629" i="36" s="1"/>
  <c r="V629" i="36" a="1"/>
  <c r="V629" i="36" s="1"/>
  <c r="W629" i="36" a="1"/>
  <c r="W629" i="36" s="1"/>
  <c r="X629" i="36" a="1"/>
  <c r="X629" i="36" s="1"/>
  <c r="Y629" i="36" a="1"/>
  <c r="Y629" i="36" s="1"/>
  <c r="T629" i="36" a="1"/>
  <c r="T629" i="36" s="1"/>
  <c r="X121" i="36" a="1"/>
  <c r="X121" i="36" s="1"/>
  <c r="Y121" i="36" a="1"/>
  <c r="Y121" i="36" s="1"/>
  <c r="T121" i="36" a="1"/>
  <c r="T121" i="36" s="1"/>
  <c r="U121" i="36" a="1"/>
  <c r="U121" i="36" s="1"/>
  <c r="V121" i="36" a="1"/>
  <c r="V121" i="36" s="1"/>
  <c r="W121" i="36" a="1"/>
  <c r="W121" i="36" s="1"/>
  <c r="V20" i="36" a="1"/>
  <c r="V20" i="36" s="1"/>
  <c r="W20" i="36" a="1"/>
  <c r="W20" i="36" s="1"/>
  <c r="X20" i="36" a="1"/>
  <c r="X20" i="36" s="1"/>
  <c r="Y20" i="36" a="1"/>
  <c r="Y20" i="36" s="1"/>
  <c r="T20" i="36" a="1"/>
  <c r="T20" i="36" s="1"/>
  <c r="U20" i="36" a="1"/>
  <c r="U20" i="36" s="1"/>
  <c r="T64" i="36" a="1"/>
  <c r="T64" i="36" s="1"/>
  <c r="V64" i="36" a="1"/>
  <c r="V64" i="36" s="1"/>
  <c r="W64" i="36" a="1"/>
  <c r="W64" i="36" s="1"/>
  <c r="X64" i="36" a="1"/>
  <c r="X64" i="36" s="1"/>
  <c r="U64" i="36" a="1"/>
  <c r="U64" i="36" s="1"/>
  <c r="Y64" i="36" a="1"/>
  <c r="Y64" i="36" s="1"/>
  <c r="T677" i="36" a="1"/>
  <c r="T677" i="36" s="1"/>
  <c r="Y677" i="36" a="1"/>
  <c r="Y677" i="36" s="1"/>
  <c r="U677" i="36" a="1"/>
  <c r="U677" i="36" s="1"/>
  <c r="V677" i="36" a="1"/>
  <c r="V677" i="36" s="1"/>
  <c r="W677" i="36" a="1"/>
  <c r="W677" i="36" s="1"/>
  <c r="X677" i="36" a="1"/>
  <c r="X677" i="36" s="1"/>
  <c r="Y859" i="36" a="1"/>
  <c r="Y859" i="36" s="1"/>
  <c r="T859" i="36" a="1"/>
  <c r="T859" i="36" s="1"/>
  <c r="U859" i="36" a="1"/>
  <c r="U859" i="36" s="1"/>
  <c r="V859" i="36" a="1"/>
  <c r="V859" i="36" s="1"/>
  <c r="W859" i="36" a="1"/>
  <c r="W859" i="36" s="1"/>
  <c r="X859" i="36" a="1"/>
  <c r="X859" i="36" s="1"/>
  <c r="X419" i="36" a="1"/>
  <c r="X419" i="36" s="1"/>
  <c r="T419" i="36" a="1"/>
  <c r="T419" i="36" s="1"/>
  <c r="Y419" i="36" a="1"/>
  <c r="Y419" i="36" s="1"/>
  <c r="U419" i="36" a="1"/>
  <c r="U419" i="36" s="1"/>
  <c r="V419" i="36" a="1"/>
  <c r="V419" i="36" s="1"/>
  <c r="W419" i="36" a="1"/>
  <c r="W419" i="36" s="1"/>
  <c r="V194" i="36" a="1"/>
  <c r="V194" i="36" s="1"/>
  <c r="W194" i="36" a="1"/>
  <c r="W194" i="36" s="1"/>
  <c r="X194" i="36" a="1"/>
  <c r="X194" i="36" s="1"/>
  <c r="T194" i="36" a="1"/>
  <c r="T194" i="36" s="1"/>
  <c r="Y194" i="36" a="1"/>
  <c r="Y194" i="36" s="1"/>
  <c r="U194" i="36" a="1"/>
  <c r="U194" i="36" s="1"/>
  <c r="T952" i="36" a="1"/>
  <c r="T952" i="36" s="1"/>
  <c r="Y952" i="36" a="1"/>
  <c r="Y952" i="36" s="1"/>
  <c r="U952" i="36" a="1"/>
  <c r="U952" i="36" s="1"/>
  <c r="V952" i="36" a="1"/>
  <c r="V952" i="36" s="1"/>
  <c r="X952" i="36" a="1"/>
  <c r="X952" i="36" s="1"/>
  <c r="W952" i="36" a="1"/>
  <c r="W952" i="36" s="1"/>
  <c r="W95" i="36" a="1"/>
  <c r="W95" i="36" s="1"/>
  <c r="X95" i="36" a="1"/>
  <c r="X95" i="36" s="1"/>
  <c r="T95" i="36" a="1"/>
  <c r="T95" i="36" s="1"/>
  <c r="Y95" i="36" a="1"/>
  <c r="Y95" i="36" s="1"/>
  <c r="U95" i="36" a="1"/>
  <c r="U95" i="36" s="1"/>
  <c r="V95" i="36" a="1"/>
  <c r="V95" i="36" s="1"/>
  <c r="W356" i="36" a="1"/>
  <c r="W356" i="36" s="1"/>
  <c r="X356" i="36" a="1"/>
  <c r="X356" i="36" s="1"/>
  <c r="T356" i="36" a="1"/>
  <c r="T356" i="36" s="1"/>
  <c r="Y356" i="36" a="1"/>
  <c r="Y356" i="36" s="1"/>
  <c r="U356" i="36" a="1"/>
  <c r="U356" i="36" s="1"/>
  <c r="V356" i="36" a="1"/>
  <c r="V356" i="36" s="1"/>
  <c r="Y734" i="36" a="1"/>
  <c r="Y734" i="36" s="1"/>
  <c r="U734" i="36" a="1"/>
  <c r="U734" i="36" s="1"/>
  <c r="V734" i="36" a="1"/>
  <c r="V734" i="36" s="1"/>
  <c r="W734" i="36" a="1"/>
  <c r="W734" i="36" s="1"/>
  <c r="X734" i="36" a="1"/>
  <c r="X734" i="36" s="1"/>
  <c r="T734" i="36" a="1"/>
  <c r="T734" i="36" s="1"/>
  <c r="V505" i="36" a="1"/>
  <c r="V505" i="36" s="1"/>
  <c r="W505" i="36" a="1"/>
  <c r="W505" i="36" s="1"/>
  <c r="X505" i="36" a="1"/>
  <c r="X505" i="36" s="1"/>
  <c r="Y505" i="36" a="1"/>
  <c r="Y505" i="36" s="1"/>
  <c r="T505" i="36" a="1"/>
  <c r="T505" i="36" s="1"/>
  <c r="U505" i="36" a="1"/>
  <c r="U505" i="36" s="1"/>
  <c r="T890" i="36" a="1"/>
  <c r="T890" i="36" s="1"/>
  <c r="Y890" i="36" a="1"/>
  <c r="Y890" i="36" s="1"/>
  <c r="U890" i="36" a="1"/>
  <c r="U890" i="36" s="1"/>
  <c r="V890" i="36" a="1"/>
  <c r="V890" i="36" s="1"/>
  <c r="W890" i="36" a="1"/>
  <c r="W890" i="36" s="1"/>
  <c r="X890" i="36" a="1"/>
  <c r="X890" i="36" s="1"/>
  <c r="U272" i="36" a="1"/>
  <c r="U272" i="36" s="1"/>
  <c r="V272" i="36" a="1"/>
  <c r="V272" i="36" s="1"/>
  <c r="W272" i="36" a="1"/>
  <c r="W272" i="36" s="1"/>
  <c r="X272" i="36" a="1"/>
  <c r="X272" i="36" s="1"/>
  <c r="T272" i="36" a="1"/>
  <c r="T272" i="36" s="1"/>
  <c r="Y272" i="36" a="1"/>
  <c r="Y272" i="36" s="1"/>
  <c r="V855" i="36" a="1"/>
  <c r="V855" i="36" s="1"/>
  <c r="W855" i="36" a="1"/>
  <c r="W855" i="36" s="1"/>
  <c r="X855" i="36" a="1"/>
  <c r="X855" i="36" s="1"/>
  <c r="Y855" i="36" a="1"/>
  <c r="Y855" i="36" s="1"/>
  <c r="T855" i="36" a="1"/>
  <c r="T855" i="36" s="1"/>
  <c r="U855" i="36" a="1"/>
  <c r="U855" i="36" s="1"/>
  <c r="U374" i="36" a="1"/>
  <c r="U374" i="36" s="1"/>
  <c r="V374" i="36" a="1"/>
  <c r="V374" i="36" s="1"/>
  <c r="W374" i="36" a="1"/>
  <c r="W374" i="36" s="1"/>
  <c r="X374" i="36" a="1"/>
  <c r="X374" i="36" s="1"/>
  <c r="Y374" i="36" a="1"/>
  <c r="Y374" i="36" s="1"/>
  <c r="T374" i="36" a="1"/>
  <c r="T374" i="36" s="1"/>
  <c r="T103" i="36" a="1"/>
  <c r="T103" i="36" s="1"/>
  <c r="Y103" i="36" a="1"/>
  <c r="Y103" i="36" s="1"/>
  <c r="U103" i="36" a="1"/>
  <c r="U103" i="36" s="1"/>
  <c r="V103" i="36" a="1"/>
  <c r="V103" i="36" s="1"/>
  <c r="W103" i="36" a="1"/>
  <c r="W103" i="36" s="1"/>
  <c r="X103" i="36" a="1"/>
  <c r="X103" i="36" s="1"/>
  <c r="T976" i="36" a="1"/>
  <c r="T976" i="36" s="1"/>
  <c r="Y976" i="36" a="1"/>
  <c r="Y976" i="36" s="1"/>
  <c r="U976" i="36" a="1"/>
  <c r="U976" i="36" s="1"/>
  <c r="V976" i="36" a="1"/>
  <c r="V976" i="36" s="1"/>
  <c r="X976" i="36" a="1"/>
  <c r="X976" i="36" s="1"/>
  <c r="W976" i="36" a="1"/>
  <c r="W976" i="36" s="1"/>
  <c r="U966" i="36" a="1"/>
  <c r="U966" i="36" s="1"/>
  <c r="V966" i="36" a="1"/>
  <c r="V966" i="36" s="1"/>
  <c r="W966" i="36" a="1"/>
  <c r="W966" i="36" s="1"/>
  <c r="T966" i="36" a="1"/>
  <c r="T966" i="36" s="1"/>
  <c r="X966" i="36" a="1"/>
  <c r="X966" i="36" s="1"/>
  <c r="Y966" i="36" a="1"/>
  <c r="Y966" i="36" s="1"/>
  <c r="Y437" i="36" a="1"/>
  <c r="Y437" i="36" s="1"/>
  <c r="U437" i="36" a="1"/>
  <c r="U437" i="36" s="1"/>
  <c r="V437" i="36" a="1"/>
  <c r="V437" i="36" s="1"/>
  <c r="W437" i="36" a="1"/>
  <c r="W437" i="36" s="1"/>
  <c r="X437" i="36" a="1"/>
  <c r="X437" i="36" s="1"/>
  <c r="T437" i="36" a="1"/>
  <c r="T437" i="36" s="1"/>
  <c r="W236" i="36" a="1"/>
  <c r="W236" i="36" s="1"/>
  <c r="X236" i="36" a="1"/>
  <c r="X236" i="36" s="1"/>
  <c r="T236" i="36" a="1"/>
  <c r="T236" i="36" s="1"/>
  <c r="Y236" i="36" a="1"/>
  <c r="Y236" i="36" s="1"/>
  <c r="U236" i="36" a="1"/>
  <c r="U236" i="36" s="1"/>
  <c r="V236" i="36" a="1"/>
  <c r="V236" i="36" s="1"/>
  <c r="U266" i="36" a="1"/>
  <c r="U266" i="36" s="1"/>
  <c r="V266" i="36" a="1"/>
  <c r="V266" i="36" s="1"/>
  <c r="W266" i="36" a="1"/>
  <c r="W266" i="36" s="1"/>
  <c r="X266" i="36" a="1"/>
  <c r="X266" i="36" s="1"/>
  <c r="T266" i="36" a="1"/>
  <c r="T266" i="36" s="1"/>
  <c r="Y266" i="36" a="1"/>
  <c r="Y266" i="36" s="1"/>
  <c r="X703" i="36" a="1"/>
  <c r="X703" i="36" s="1"/>
  <c r="T703" i="36" a="1"/>
  <c r="T703" i="36" s="1"/>
  <c r="Y703" i="36" a="1"/>
  <c r="Y703" i="36" s="1"/>
  <c r="U703" i="36" a="1"/>
  <c r="U703" i="36" s="1"/>
  <c r="V703" i="36" a="1"/>
  <c r="V703" i="36" s="1"/>
  <c r="W703" i="36" a="1"/>
  <c r="W703" i="36" s="1"/>
  <c r="U292" i="36" a="1"/>
  <c r="U292" i="36" s="1"/>
  <c r="V292" i="36" a="1"/>
  <c r="V292" i="36" s="1"/>
  <c r="X292" i="36" a="1"/>
  <c r="X292" i="36" s="1"/>
  <c r="T292" i="36" a="1"/>
  <c r="T292" i="36" s="1"/>
  <c r="W292" i="36" a="1"/>
  <c r="W292" i="36" s="1"/>
  <c r="Y292" i="36" a="1"/>
  <c r="Y292" i="36" s="1"/>
  <c r="Y92" i="36" a="1"/>
  <c r="Y92" i="36" s="1"/>
  <c r="U92" i="36" a="1"/>
  <c r="U92" i="36" s="1"/>
  <c r="V92" i="36" a="1"/>
  <c r="V92" i="36" s="1"/>
  <c r="W92" i="36" a="1"/>
  <c r="W92" i="36" s="1"/>
  <c r="X92" i="36" a="1"/>
  <c r="X92" i="36" s="1"/>
  <c r="T92" i="36" a="1"/>
  <c r="T92" i="36" s="1"/>
  <c r="U699" i="36" a="1"/>
  <c r="U699" i="36" s="1"/>
  <c r="V699" i="36" a="1"/>
  <c r="V699" i="36" s="1"/>
  <c r="W699" i="36" a="1"/>
  <c r="W699" i="36" s="1"/>
  <c r="X699" i="36" a="1"/>
  <c r="X699" i="36" s="1"/>
  <c r="T699" i="36" a="1"/>
  <c r="T699" i="36" s="1"/>
  <c r="Y699" i="36" a="1"/>
  <c r="Y699" i="36" s="1"/>
  <c r="T523" i="36" a="1"/>
  <c r="T523" i="36" s="1"/>
  <c r="U523" i="36" a="1"/>
  <c r="U523" i="36" s="1"/>
  <c r="V523" i="36" a="1"/>
  <c r="V523" i="36" s="1"/>
  <c r="W523" i="36" a="1"/>
  <c r="W523" i="36" s="1"/>
  <c r="X523" i="36" a="1"/>
  <c r="X523" i="36" s="1"/>
  <c r="Y523" i="36" a="1"/>
  <c r="Y523" i="36" s="1"/>
  <c r="W248" i="36" a="1"/>
  <c r="W248" i="36" s="1"/>
  <c r="X248" i="36" a="1"/>
  <c r="X248" i="36" s="1"/>
  <c r="T248" i="36" a="1"/>
  <c r="T248" i="36" s="1"/>
  <c r="Y248" i="36" a="1"/>
  <c r="Y248" i="36" s="1"/>
  <c r="U248" i="36" a="1"/>
  <c r="U248" i="36" s="1"/>
  <c r="V248" i="36" a="1"/>
  <c r="V248" i="36" s="1"/>
  <c r="T15" i="36" a="1"/>
  <c r="T15" i="36" s="1"/>
  <c r="U15" i="36" a="1"/>
  <c r="U15" i="36" s="1"/>
  <c r="V15" i="36" a="1"/>
  <c r="V15" i="36" s="1"/>
  <c r="W15" i="36" a="1"/>
  <c r="W15" i="36" s="1"/>
  <c r="X15" i="36" a="1"/>
  <c r="X15" i="36" s="1"/>
  <c r="Y15" i="36" a="1"/>
  <c r="Y15" i="36" s="1"/>
  <c r="X509" i="36" a="1"/>
  <c r="X509" i="36" s="1"/>
  <c r="Y509" i="36" a="1"/>
  <c r="Y509" i="36" s="1"/>
  <c r="T509" i="36" a="1"/>
  <c r="T509" i="36" s="1"/>
  <c r="U509" i="36" a="1"/>
  <c r="U509" i="36" s="1"/>
  <c r="V509" i="36" a="1"/>
  <c r="V509" i="36" s="1"/>
  <c r="W509" i="36" a="1"/>
  <c r="W509" i="36" s="1"/>
  <c r="V617" i="36" a="1"/>
  <c r="V617" i="36" s="1"/>
  <c r="W617" i="36" a="1"/>
  <c r="W617" i="36" s="1"/>
  <c r="X617" i="36" a="1"/>
  <c r="X617" i="36" s="1"/>
  <c r="Y617" i="36" a="1"/>
  <c r="Y617" i="36" s="1"/>
  <c r="T617" i="36" a="1"/>
  <c r="T617" i="36" s="1"/>
  <c r="U617" i="36" a="1"/>
  <c r="U617" i="36" s="1"/>
  <c r="U68" i="36" a="1"/>
  <c r="U68" i="36" s="1"/>
  <c r="V68" i="36" a="1"/>
  <c r="V68" i="36" s="1"/>
  <c r="W68" i="36" a="1"/>
  <c r="W68" i="36" s="1"/>
  <c r="X68" i="36" a="1"/>
  <c r="X68" i="36" s="1"/>
  <c r="Y68" i="36" a="1"/>
  <c r="Y68" i="36" s="1"/>
  <c r="T68" i="36" a="1"/>
  <c r="T68" i="36" s="1"/>
  <c r="W615" i="36" a="1"/>
  <c r="W615" i="36" s="1"/>
  <c r="X615" i="36" a="1"/>
  <c r="X615" i="36" s="1"/>
  <c r="Y615" i="36" a="1"/>
  <c r="Y615" i="36" s="1"/>
  <c r="T615" i="36" a="1"/>
  <c r="T615" i="36" s="1"/>
  <c r="U615" i="36" a="1"/>
  <c r="U615" i="36" s="1"/>
  <c r="V615" i="36" a="1"/>
  <c r="V615" i="36" s="1"/>
  <c r="V202" i="36" a="1"/>
  <c r="V202" i="36" s="1"/>
  <c r="W202" i="36" a="1"/>
  <c r="W202" i="36" s="1"/>
  <c r="X202" i="36" a="1"/>
  <c r="X202" i="36" s="1"/>
  <c r="T202" i="36" a="1"/>
  <c r="T202" i="36" s="1"/>
  <c r="Y202" i="36" a="1"/>
  <c r="Y202" i="36" s="1"/>
  <c r="U202" i="36" a="1"/>
  <c r="U202" i="36" s="1"/>
  <c r="U960" i="36" a="1"/>
  <c r="U960" i="36" s="1"/>
  <c r="V960" i="36" a="1"/>
  <c r="V960" i="36" s="1"/>
  <c r="W960" i="36" a="1"/>
  <c r="W960" i="36" s="1"/>
  <c r="X960" i="36" a="1"/>
  <c r="X960" i="36" s="1"/>
  <c r="T960" i="36" a="1"/>
  <c r="T960" i="36" s="1"/>
  <c r="Y960" i="36" a="1"/>
  <c r="Y960" i="36" s="1"/>
  <c r="Y776" i="36" a="1"/>
  <c r="Y776" i="36" s="1"/>
  <c r="U776" i="36" a="1"/>
  <c r="U776" i="36" s="1"/>
  <c r="T776" i="36" a="1"/>
  <c r="T776" i="36" s="1"/>
  <c r="V776" i="36" a="1"/>
  <c r="V776" i="36" s="1"/>
  <c r="W776" i="36" a="1"/>
  <c r="W776" i="36" s="1"/>
  <c r="X776" i="36" a="1"/>
  <c r="X776" i="36" s="1"/>
  <c r="T822" i="36" a="1"/>
  <c r="T822" i="36" s="1"/>
  <c r="X822" i="36" a="1"/>
  <c r="X822" i="36" s="1"/>
  <c r="U303" i="36" a="1"/>
  <c r="U303" i="36" s="1"/>
  <c r="Y303" i="36" a="1"/>
  <c r="Y303" i="36" s="1"/>
  <c r="W303" i="36" a="1"/>
  <c r="W303" i="36" s="1"/>
  <c r="T303" i="36" a="1"/>
  <c r="T303" i="36" s="1"/>
  <c r="V303" i="36" a="1"/>
  <c r="V303" i="36" s="1"/>
  <c r="X303" i="36" a="1"/>
  <c r="X303" i="36" s="1"/>
  <c r="T584" i="36" a="1"/>
  <c r="T584" i="36" s="1"/>
  <c r="X584" i="36" a="1"/>
  <c r="X584" i="36" s="1"/>
  <c r="U584" i="36" a="1"/>
  <c r="U584" i="36" s="1"/>
  <c r="Y584" i="36" a="1"/>
  <c r="Y584" i="36" s="1"/>
  <c r="V584" i="36" a="1"/>
  <c r="V584" i="36" s="1"/>
  <c r="W584" i="36" a="1"/>
  <c r="W584" i="36" s="1"/>
  <c r="T910" i="36" a="1"/>
  <c r="T910" i="36" s="1"/>
  <c r="X910" i="36" a="1"/>
  <c r="X910" i="36" s="1"/>
  <c r="U910" i="36" a="1"/>
  <c r="U910" i="36" s="1"/>
  <c r="Y910" i="36" a="1"/>
  <c r="Y910" i="36" s="1"/>
  <c r="V910" i="36" a="1"/>
  <c r="V910" i="36" s="1"/>
  <c r="W910" i="36" a="1"/>
  <c r="W910" i="36" s="1"/>
  <c r="T228" i="36" a="1"/>
  <c r="T228" i="36" s="1"/>
  <c r="Y228" i="36" a="1"/>
  <c r="Y228" i="36" s="1"/>
  <c r="U228" i="36" a="1"/>
  <c r="U228" i="36" s="1"/>
  <c r="V228" i="36" a="1"/>
  <c r="V228" i="36" s="1"/>
  <c r="W228" i="36" a="1"/>
  <c r="W228" i="36" s="1"/>
  <c r="X228" i="36" a="1"/>
  <c r="X228" i="36" s="1"/>
  <c r="V132" i="36" a="1"/>
  <c r="V132" i="36" s="1"/>
  <c r="W132" i="36" a="1"/>
  <c r="W132" i="36" s="1"/>
  <c r="Y132" i="36" a="1"/>
  <c r="Y132" i="36" s="1"/>
  <c r="T132" i="36" a="1"/>
  <c r="T132" i="36" s="1"/>
  <c r="U132" i="36" a="1"/>
  <c r="U132" i="36" s="1"/>
  <c r="X132" i="36" a="1"/>
  <c r="X132" i="36" s="1"/>
  <c r="W371" i="36" a="1"/>
  <c r="W371" i="36" s="1"/>
  <c r="T371" i="36" a="1"/>
  <c r="T371" i="36" s="1"/>
  <c r="X371" i="36" a="1"/>
  <c r="X371" i="36" s="1"/>
  <c r="Y371" i="36" a="1"/>
  <c r="Y371" i="36" s="1"/>
  <c r="U371" i="36" a="1"/>
  <c r="U371" i="36" s="1"/>
  <c r="V371" i="36" a="1"/>
  <c r="V371" i="36" s="1"/>
  <c r="T21" i="36" a="1"/>
  <c r="T21" i="36" s="1"/>
  <c r="U21" i="36" a="1"/>
  <c r="U21" i="36" s="1"/>
  <c r="V21" i="36" a="1"/>
  <c r="V21" i="36" s="1"/>
  <c r="W21" i="36" a="1"/>
  <c r="W21" i="36" s="1"/>
  <c r="X21" i="36" a="1"/>
  <c r="X21" i="36" s="1"/>
  <c r="Y21" i="36" a="1"/>
  <c r="Y21" i="36" s="1"/>
  <c r="T588" i="36" a="1"/>
  <c r="T588" i="36" s="1"/>
  <c r="X588" i="36" a="1"/>
  <c r="X588" i="36" s="1"/>
  <c r="U588" i="36" a="1"/>
  <c r="U588" i="36" s="1"/>
  <c r="Y588" i="36" a="1"/>
  <c r="Y588" i="36" s="1"/>
  <c r="V588" i="36" a="1"/>
  <c r="V588" i="36" s="1"/>
  <c r="W588" i="36" a="1"/>
  <c r="W588" i="36" s="1"/>
  <c r="U395" i="36" a="1"/>
  <c r="U395" i="36" s="1"/>
  <c r="V395" i="36" a="1"/>
  <c r="V395" i="36" s="1"/>
  <c r="W395" i="36" a="1"/>
  <c r="W395" i="36" s="1"/>
  <c r="X395" i="36" a="1"/>
  <c r="X395" i="36" s="1"/>
  <c r="T395" i="36" a="1"/>
  <c r="T395" i="36" s="1"/>
  <c r="Y395" i="36" a="1"/>
  <c r="Y395" i="36" s="1"/>
  <c r="T709" i="36" a="1"/>
  <c r="T709" i="36" s="1"/>
  <c r="Y709" i="36" a="1"/>
  <c r="Y709" i="36" s="1"/>
  <c r="U709" i="36" a="1"/>
  <c r="U709" i="36" s="1"/>
  <c r="V709" i="36" a="1"/>
  <c r="V709" i="36" s="1"/>
  <c r="W709" i="36" a="1"/>
  <c r="W709" i="36" s="1"/>
  <c r="X709" i="36" a="1"/>
  <c r="X709" i="36" s="1"/>
  <c r="U227" i="36" a="1"/>
  <c r="U227" i="36" s="1"/>
  <c r="V227" i="36" a="1"/>
  <c r="V227" i="36" s="1"/>
  <c r="W227" i="36" a="1"/>
  <c r="W227" i="36" s="1"/>
  <c r="X227" i="36" a="1"/>
  <c r="X227" i="36" s="1"/>
  <c r="T227" i="36" a="1"/>
  <c r="T227" i="36" s="1"/>
  <c r="Y227" i="36" a="1"/>
  <c r="Y227" i="36" s="1"/>
  <c r="T604" i="36" a="1"/>
  <c r="T604" i="36" s="1"/>
  <c r="Y604" i="36" a="1"/>
  <c r="Y604" i="36" s="1"/>
  <c r="U604" i="36" a="1"/>
  <c r="U604" i="36" s="1"/>
  <c r="V604" i="36" a="1"/>
  <c r="V604" i="36" s="1"/>
  <c r="W604" i="36" a="1"/>
  <c r="W604" i="36" s="1"/>
  <c r="X604" i="36" a="1"/>
  <c r="X604" i="36" s="1"/>
  <c r="V414" i="36" a="1"/>
  <c r="V414" i="36" s="1"/>
  <c r="W414" i="36" a="1"/>
  <c r="W414" i="36" s="1"/>
  <c r="X414" i="36" a="1"/>
  <c r="X414" i="36" s="1"/>
  <c r="T414" i="36" a="1"/>
  <c r="T414" i="36" s="1"/>
  <c r="Y414" i="36" a="1"/>
  <c r="Y414" i="36" s="1"/>
  <c r="U414" i="36" a="1"/>
  <c r="U414" i="36" s="1"/>
  <c r="Y106" i="36" a="1"/>
  <c r="Y106" i="36" s="1"/>
  <c r="U106" i="36" a="1"/>
  <c r="U106" i="36" s="1"/>
  <c r="V106" i="36" a="1"/>
  <c r="V106" i="36" s="1"/>
  <c r="W106" i="36" a="1"/>
  <c r="W106" i="36" s="1"/>
  <c r="X106" i="36" a="1"/>
  <c r="X106" i="36" s="1"/>
  <c r="T106" i="36" a="1"/>
  <c r="T106" i="36" s="1"/>
  <c r="T846" i="36" a="1"/>
  <c r="T846" i="36" s="1"/>
  <c r="U846" i="36" a="1"/>
  <c r="U846" i="36" s="1"/>
  <c r="V846" i="36" a="1"/>
  <c r="V846" i="36" s="1"/>
  <c r="W846" i="36" a="1"/>
  <c r="W846" i="36" s="1"/>
  <c r="X846" i="36" a="1"/>
  <c r="X846" i="36" s="1"/>
  <c r="Y846" i="36" a="1"/>
  <c r="Y846" i="36" s="1"/>
  <c r="V903" i="36" a="1"/>
  <c r="V903" i="36" s="1"/>
  <c r="W903" i="36" a="1"/>
  <c r="W903" i="36" s="1"/>
  <c r="T903" i="36" a="1"/>
  <c r="T903" i="36" s="1"/>
  <c r="X903" i="36" a="1"/>
  <c r="X903" i="36" s="1"/>
  <c r="U903" i="36" a="1"/>
  <c r="U903" i="36" s="1"/>
  <c r="Y903" i="36" a="1"/>
  <c r="Y903" i="36" s="1"/>
  <c r="T485" i="36" a="1"/>
  <c r="T485" i="36" s="1"/>
  <c r="Y485" i="36" a="1"/>
  <c r="Y485" i="36" s="1"/>
  <c r="U485" i="36" a="1"/>
  <c r="U485" i="36" s="1"/>
  <c r="V485" i="36" a="1"/>
  <c r="V485" i="36" s="1"/>
  <c r="W485" i="36" a="1"/>
  <c r="W485" i="36" s="1"/>
  <c r="X485" i="36" a="1"/>
  <c r="X485" i="36" s="1"/>
  <c r="T171" i="36" a="1"/>
  <c r="T171" i="36" s="1"/>
  <c r="W171" i="36" a="1"/>
  <c r="W171" i="36" s="1"/>
  <c r="Y171" i="36" a="1"/>
  <c r="Y171" i="36" s="1"/>
  <c r="X171" i="36" a="1"/>
  <c r="X171" i="36" s="1"/>
  <c r="U171" i="36" a="1"/>
  <c r="U171" i="36" s="1"/>
  <c r="V171" i="36" a="1"/>
  <c r="V171" i="36" s="1"/>
  <c r="T578" i="36" a="1"/>
  <c r="T578" i="36" s="1"/>
  <c r="X578" i="36" a="1"/>
  <c r="X578" i="36" s="1"/>
  <c r="U578" i="36" a="1"/>
  <c r="U578" i="36" s="1"/>
  <c r="Y578" i="36" a="1"/>
  <c r="Y578" i="36" s="1"/>
  <c r="V578" i="36" a="1"/>
  <c r="V578" i="36" s="1"/>
  <c r="W578" i="36" a="1"/>
  <c r="W578" i="36" s="1"/>
  <c r="U372" i="36" a="1"/>
  <c r="U372" i="36" s="1"/>
  <c r="T372" i="36" a="1"/>
  <c r="T372" i="36" s="1"/>
  <c r="V372" i="36" a="1"/>
  <c r="V372" i="36" s="1"/>
  <c r="W372" i="36" a="1"/>
  <c r="W372" i="36" s="1"/>
  <c r="X372" i="36" a="1"/>
  <c r="X372" i="36" s="1"/>
  <c r="Y372" i="36" a="1"/>
  <c r="Y372" i="36" s="1"/>
  <c r="X278" i="36" a="1"/>
  <c r="X278" i="36" s="1"/>
  <c r="T278" i="36" a="1"/>
  <c r="T278" i="36" s="1"/>
  <c r="Y278" i="36" a="1"/>
  <c r="Y278" i="36" s="1"/>
  <c r="U278" i="36" a="1"/>
  <c r="U278" i="36" s="1"/>
  <c r="V278" i="36" a="1"/>
  <c r="V278" i="36" s="1"/>
  <c r="W278" i="36" a="1"/>
  <c r="W278" i="36" s="1"/>
  <c r="U566" i="36" a="1"/>
  <c r="U566" i="36" s="1"/>
  <c r="V566" i="36" a="1"/>
  <c r="V566" i="36" s="1"/>
  <c r="T566" i="36" a="1"/>
  <c r="T566" i="36" s="1"/>
  <c r="W566" i="36" a="1"/>
  <c r="W566" i="36" s="1"/>
  <c r="X566" i="36" a="1"/>
  <c r="X566" i="36" s="1"/>
  <c r="Y566" i="36" a="1"/>
  <c r="Y566" i="36" s="1"/>
  <c r="T388" i="36" a="1"/>
  <c r="T388" i="36" s="1"/>
  <c r="U388" i="36" a="1"/>
  <c r="U388" i="36" s="1"/>
  <c r="V388" i="36" a="1"/>
  <c r="V388" i="36" s="1"/>
  <c r="W388" i="36" a="1"/>
  <c r="W388" i="36" s="1"/>
  <c r="X388" i="36" a="1"/>
  <c r="X388" i="36" s="1"/>
  <c r="Y388" i="36" a="1"/>
  <c r="Y388" i="36" s="1"/>
  <c r="V328" i="36" a="1"/>
  <c r="V328" i="36" s="1"/>
  <c r="W947" i="36" a="1"/>
  <c r="W947" i="36" s="1"/>
  <c r="U166" i="36" a="1"/>
  <c r="U166" i="36" s="1"/>
  <c r="W294" i="36" a="1"/>
  <c r="W294" i="36" s="1"/>
  <c r="T271" i="36" a="1"/>
  <c r="T271" i="36" s="1"/>
  <c r="V666" i="36" a="1"/>
  <c r="V666" i="36" s="1"/>
  <c r="W13" i="36" a="1"/>
  <c r="W13" i="36" s="1"/>
  <c r="X13" i="36" a="1"/>
  <c r="X13" i="36" s="1"/>
  <c r="Y13" i="36" a="1"/>
  <c r="Y13" i="36" s="1"/>
  <c r="T13" i="36" a="1"/>
  <c r="T13" i="36" s="1"/>
  <c r="U13" i="36" a="1"/>
  <c r="U13" i="36" s="1"/>
  <c r="V13" i="36" a="1"/>
  <c r="V13" i="36" s="1"/>
  <c r="W809" i="36" a="1"/>
  <c r="W809" i="36" s="1"/>
  <c r="X809" i="36" a="1"/>
  <c r="X809" i="36" s="1"/>
  <c r="Y809" i="36" a="1"/>
  <c r="Y809" i="36" s="1"/>
  <c r="T809" i="36" a="1"/>
  <c r="T809" i="36" s="1"/>
  <c r="U809" i="36" a="1"/>
  <c r="U809" i="36" s="1"/>
  <c r="V809" i="36" a="1"/>
  <c r="V809" i="36" s="1"/>
  <c r="U691" i="36" a="1"/>
  <c r="U691" i="36" s="1"/>
  <c r="V691" i="36" a="1"/>
  <c r="V691" i="36" s="1"/>
  <c r="W691" i="36" a="1"/>
  <c r="W691" i="36" s="1"/>
  <c r="X691" i="36" a="1"/>
  <c r="X691" i="36" s="1"/>
  <c r="T691" i="36" a="1"/>
  <c r="T691" i="36" s="1"/>
  <c r="Y691" i="36" a="1"/>
  <c r="Y691" i="36" s="1"/>
  <c r="W118" i="36" a="1"/>
  <c r="W118" i="36" s="1"/>
  <c r="X118" i="36" a="1"/>
  <c r="X118" i="36" s="1"/>
  <c r="Y118" i="36" a="1"/>
  <c r="Y118" i="36" s="1"/>
  <c r="U118" i="36" a="1"/>
  <c r="U118" i="36" s="1"/>
  <c r="V118" i="36" a="1"/>
  <c r="V118" i="36" s="1"/>
  <c r="T118" i="36" a="1"/>
  <c r="T118" i="36" s="1"/>
  <c r="T700" i="36" a="1"/>
  <c r="T700" i="36" s="1"/>
  <c r="U700" i="36" a="1"/>
  <c r="U700" i="36" s="1"/>
  <c r="V700" i="36" a="1"/>
  <c r="V700" i="36" s="1"/>
  <c r="W700" i="36" a="1"/>
  <c r="W700" i="36" s="1"/>
  <c r="X700" i="36" a="1"/>
  <c r="X700" i="36" s="1"/>
  <c r="Y700" i="36" a="1"/>
  <c r="Y700" i="36" s="1"/>
  <c r="U446" i="36" a="1"/>
  <c r="U446" i="36" s="1"/>
  <c r="U56" i="36" a="1"/>
  <c r="U56" i="36" s="1"/>
  <c r="X685" i="36" a="1"/>
  <c r="X685" i="36" s="1"/>
  <c r="Y10" i="36" a="1"/>
  <c r="Y10" i="36" s="1"/>
  <c r="X993" i="36" a="1"/>
  <c r="X993" i="36" s="1"/>
  <c r="Y993" i="36" a="1"/>
  <c r="Y993" i="36" s="1"/>
  <c r="T993" i="36" a="1"/>
  <c r="T993" i="36" s="1"/>
  <c r="W993" i="36" a="1"/>
  <c r="W993" i="36" s="1"/>
  <c r="U993" i="36" a="1"/>
  <c r="U993" i="36" s="1"/>
  <c r="V993" i="36" a="1"/>
  <c r="V993" i="36" s="1"/>
  <c r="T205" i="36" a="1"/>
  <c r="T205" i="36" s="1"/>
  <c r="Y205" i="36" a="1"/>
  <c r="Y205" i="36" s="1"/>
  <c r="U205" i="36" a="1"/>
  <c r="U205" i="36" s="1"/>
  <c r="V205" i="36" a="1"/>
  <c r="V205" i="36" s="1"/>
  <c r="W205" i="36" a="1"/>
  <c r="W205" i="36" s="1"/>
  <c r="X205" i="36" a="1"/>
  <c r="X205" i="36" s="1"/>
  <c r="W885" i="36" a="1"/>
  <c r="W885" i="36" s="1"/>
  <c r="X885" i="36" a="1"/>
  <c r="X885" i="36" s="1"/>
  <c r="Y885" i="36" a="1"/>
  <c r="Y885" i="36" s="1"/>
  <c r="T885" i="36" a="1"/>
  <c r="T885" i="36" s="1"/>
  <c r="U885" i="36" a="1"/>
  <c r="U885" i="36" s="1"/>
  <c r="V885" i="36" a="1"/>
  <c r="V885" i="36" s="1"/>
  <c r="T143" i="36" a="1"/>
  <c r="T143" i="36" s="1"/>
  <c r="Y143" i="36" a="1"/>
  <c r="Y143" i="36" s="1"/>
  <c r="U143" i="36" a="1"/>
  <c r="U143" i="36" s="1"/>
  <c r="V143" i="36" a="1"/>
  <c r="V143" i="36" s="1"/>
  <c r="W143" i="36" a="1"/>
  <c r="W143" i="36" s="1"/>
  <c r="X143" i="36" a="1"/>
  <c r="X143" i="36" s="1"/>
  <c r="U974" i="36" a="1"/>
  <c r="U974" i="36" s="1"/>
  <c r="V974" i="36" a="1"/>
  <c r="V974" i="36" s="1"/>
  <c r="W974" i="36" a="1"/>
  <c r="W974" i="36" s="1"/>
  <c r="T974" i="36" a="1"/>
  <c r="T974" i="36" s="1"/>
  <c r="X974" i="36" a="1"/>
  <c r="X974" i="36" s="1"/>
  <c r="Y974" i="36" a="1"/>
  <c r="Y974" i="36" s="1"/>
  <c r="Y165" i="36" a="1"/>
  <c r="Y165" i="36" s="1"/>
  <c r="U165" i="36" a="1"/>
  <c r="U165" i="36" s="1"/>
  <c r="W165" i="36" a="1"/>
  <c r="W165" i="36" s="1"/>
  <c r="X165" i="36" a="1"/>
  <c r="X165" i="36" s="1"/>
  <c r="V165" i="36" a="1"/>
  <c r="V165" i="36" s="1"/>
  <c r="T165" i="36" a="1"/>
  <c r="T165" i="36" s="1"/>
  <c r="Y123" i="36" a="1"/>
  <c r="Y123" i="36" s="1"/>
  <c r="U123" i="36" a="1"/>
  <c r="U123" i="36" s="1"/>
  <c r="T123" i="36" a="1"/>
  <c r="T123" i="36" s="1"/>
  <c r="V123" i="36" a="1"/>
  <c r="V123" i="36" s="1"/>
  <c r="W123" i="36" a="1"/>
  <c r="W123" i="36" s="1"/>
  <c r="X123" i="36" a="1"/>
  <c r="X123" i="36" s="1"/>
  <c r="W757" i="36" a="1"/>
  <c r="W757" i="36" s="1"/>
  <c r="T757" i="36" a="1"/>
  <c r="T757" i="36" s="1"/>
  <c r="U757" i="36" a="1"/>
  <c r="U757" i="36" s="1"/>
  <c r="V757" i="36" a="1"/>
  <c r="V757" i="36" s="1"/>
  <c r="X757" i="36" a="1"/>
  <c r="X757" i="36" s="1"/>
  <c r="Y757" i="36" a="1"/>
  <c r="Y757" i="36" s="1"/>
  <c r="V895" i="36" a="1"/>
  <c r="V895" i="36" s="1"/>
  <c r="X895" i="36" a="1"/>
  <c r="X895" i="36" s="1"/>
  <c r="Y895" i="36" a="1"/>
  <c r="Y895" i="36" s="1"/>
  <c r="T895" i="36" a="1"/>
  <c r="T895" i="36" s="1"/>
  <c r="U895" i="36" a="1"/>
  <c r="U895" i="36" s="1"/>
  <c r="W895" i="36" a="1"/>
  <c r="W895" i="36" s="1"/>
  <c r="U818" i="36" a="1"/>
  <c r="U818" i="36" s="1"/>
  <c r="V818" i="36" a="1"/>
  <c r="V818" i="36" s="1"/>
  <c r="W818" i="36" a="1"/>
  <c r="W818" i="36" s="1"/>
  <c r="X818" i="36" a="1"/>
  <c r="X818" i="36" s="1"/>
  <c r="Y818" i="36" a="1"/>
  <c r="Y818" i="36" s="1"/>
  <c r="T818" i="36" a="1"/>
  <c r="T818" i="36" s="1"/>
  <c r="X317" i="36" a="1"/>
  <c r="X317" i="36" s="1"/>
  <c r="T317" i="36" a="1"/>
  <c r="T317" i="36" s="1"/>
  <c r="Y317" i="36" a="1"/>
  <c r="Y317" i="36" s="1"/>
  <c r="U317" i="36" a="1"/>
  <c r="U317" i="36" s="1"/>
  <c r="V317" i="36" a="1"/>
  <c r="V317" i="36" s="1"/>
  <c r="W317" i="36" a="1"/>
  <c r="W317" i="36" s="1"/>
  <c r="X930" i="36" a="1"/>
  <c r="X930" i="36" s="1"/>
  <c r="T930" i="36" a="1"/>
  <c r="T930" i="36" s="1"/>
  <c r="Y930" i="36" a="1"/>
  <c r="Y930" i="36" s="1"/>
  <c r="U930" i="36" a="1"/>
  <c r="U930" i="36" s="1"/>
  <c r="V930" i="36" a="1"/>
  <c r="V930" i="36" s="1"/>
  <c r="W930" i="36" a="1"/>
  <c r="W930" i="36" s="1"/>
  <c r="W192" i="36" a="1"/>
  <c r="W192" i="36" s="1"/>
  <c r="X192" i="36" a="1"/>
  <c r="X192" i="36" s="1"/>
  <c r="T192" i="36" a="1"/>
  <c r="T192" i="36" s="1"/>
  <c r="Y192" i="36" a="1"/>
  <c r="Y192" i="36" s="1"/>
  <c r="U192" i="36" a="1"/>
  <c r="U192" i="36" s="1"/>
  <c r="V192" i="36" a="1"/>
  <c r="V192" i="36" s="1"/>
  <c r="Y565" i="36" a="1"/>
  <c r="Y565" i="36" s="1"/>
  <c r="U565" i="36" a="1"/>
  <c r="U565" i="36" s="1"/>
  <c r="V565" i="36" a="1"/>
  <c r="V565" i="36" s="1"/>
  <c r="W565" i="36" a="1"/>
  <c r="W565" i="36" s="1"/>
  <c r="X565" i="36" a="1"/>
  <c r="X565" i="36" s="1"/>
  <c r="T565" i="36" a="1"/>
  <c r="T565" i="36" s="1"/>
  <c r="T7" i="36" a="1"/>
  <c r="T7" i="36" s="1"/>
  <c r="X7" i="36" a="1"/>
  <c r="X7" i="36" s="1"/>
  <c r="U7" i="36" a="1"/>
  <c r="U7" i="36" s="1"/>
  <c r="Y7" i="36" a="1"/>
  <c r="Y7" i="36" s="1"/>
  <c r="V7" i="36" a="1"/>
  <c r="V7" i="36" s="1"/>
  <c r="W7" i="36" a="1"/>
  <c r="W7" i="36" s="1"/>
  <c r="V1004" i="36" a="1"/>
  <c r="V1004" i="36" s="1"/>
  <c r="W1004" i="36" a="1"/>
  <c r="W1004" i="36" s="1"/>
  <c r="U1004" i="36" a="1"/>
  <c r="U1004" i="36" s="1"/>
  <c r="X1004" i="36" a="1"/>
  <c r="X1004" i="36" s="1"/>
  <c r="T1004" i="36" a="1"/>
  <c r="T1004" i="36" s="1"/>
  <c r="Y1004" i="36" a="1"/>
  <c r="Y1004" i="36" s="1"/>
  <c r="V989" i="36" a="1"/>
  <c r="V989" i="36" s="1"/>
  <c r="W989" i="36" a="1"/>
  <c r="W989" i="36" s="1"/>
  <c r="U989" i="36" a="1"/>
  <c r="U989" i="36" s="1"/>
  <c r="X989" i="36" a="1"/>
  <c r="X989" i="36" s="1"/>
  <c r="Y989" i="36" a="1"/>
  <c r="Y989" i="36" s="1"/>
  <c r="T989" i="36" a="1"/>
  <c r="T989" i="36" s="1"/>
  <c r="X37" i="36" a="1"/>
  <c r="X37" i="36" s="1"/>
  <c r="T37" i="36" a="1"/>
  <c r="T37" i="36" s="1"/>
  <c r="Y37" i="36" a="1"/>
  <c r="Y37" i="36" s="1"/>
  <c r="U37" i="36" a="1"/>
  <c r="U37" i="36" s="1"/>
  <c r="V37" i="36" a="1"/>
  <c r="V37" i="36" s="1"/>
  <c r="W37" i="36" a="1"/>
  <c r="W37" i="36" s="1"/>
  <c r="V996" i="36" a="1"/>
  <c r="V996" i="36" s="1"/>
  <c r="W996" i="36" a="1"/>
  <c r="W996" i="36" s="1"/>
  <c r="X996" i="36" a="1"/>
  <c r="X996" i="36" s="1"/>
  <c r="U996" i="36" a="1"/>
  <c r="U996" i="36" s="1"/>
  <c r="T996" i="36" a="1"/>
  <c r="T996" i="36" s="1"/>
  <c r="Y996" i="36" a="1"/>
  <c r="Y996" i="36" s="1"/>
  <c r="Y794" i="36" a="1"/>
  <c r="Y794" i="36" s="1"/>
  <c r="T794" i="36" a="1"/>
  <c r="T794" i="36" s="1"/>
  <c r="U794" i="36" a="1"/>
  <c r="U794" i="36" s="1"/>
  <c r="V794" i="36" a="1"/>
  <c r="V794" i="36" s="1"/>
  <c r="W794" i="36" a="1"/>
  <c r="W794" i="36" s="1"/>
  <c r="X794" i="36" a="1"/>
  <c r="X794" i="36" s="1"/>
  <c r="Y810" i="36" a="1"/>
  <c r="Y810" i="36" s="1"/>
  <c r="T810" i="36" a="1"/>
  <c r="T810" i="36" s="1"/>
  <c r="U810" i="36" a="1"/>
  <c r="U810" i="36" s="1"/>
  <c r="V810" i="36" a="1"/>
  <c r="V810" i="36" s="1"/>
  <c r="W810" i="36" a="1"/>
  <c r="W810" i="36" s="1"/>
  <c r="X810" i="36" a="1"/>
  <c r="X810" i="36" s="1"/>
  <c r="V11" i="36" a="1"/>
  <c r="V11" i="36" s="1"/>
  <c r="W11" i="36" a="1"/>
  <c r="W11" i="36" s="1"/>
  <c r="X11" i="36" a="1"/>
  <c r="X11" i="36" s="1"/>
  <c r="Y11" i="36" a="1"/>
  <c r="Y11" i="36" s="1"/>
  <c r="T11" i="36" a="1"/>
  <c r="T11" i="36" s="1"/>
  <c r="U11" i="36" a="1"/>
  <c r="U11" i="36" s="1"/>
  <c r="Y798" i="36" a="1"/>
  <c r="Y798" i="36" s="1"/>
  <c r="U798" i="36" a="1"/>
  <c r="U798" i="36" s="1"/>
  <c r="V798" i="36" a="1"/>
  <c r="V798" i="36" s="1"/>
  <c r="W798" i="36" a="1"/>
  <c r="W798" i="36" s="1"/>
  <c r="X798" i="36" a="1"/>
  <c r="X798" i="36" s="1"/>
  <c r="T798" i="36" a="1"/>
  <c r="T798" i="36" s="1"/>
  <c r="T640" i="36" a="1"/>
  <c r="T640" i="36" s="1"/>
  <c r="U640" i="36" a="1"/>
  <c r="U640" i="36" s="1"/>
  <c r="V640" i="36" a="1"/>
  <c r="V640" i="36" s="1"/>
  <c r="W640" i="36" a="1"/>
  <c r="W640" i="36" s="1"/>
  <c r="X640" i="36" a="1"/>
  <c r="X640" i="36" s="1"/>
  <c r="Y640" i="36" a="1"/>
  <c r="Y640" i="36" s="1"/>
  <c r="W597" i="36" a="1"/>
  <c r="W597" i="36" s="1"/>
  <c r="X597" i="36" a="1"/>
  <c r="X597" i="36" s="1"/>
  <c r="Y597" i="36" a="1"/>
  <c r="Y597" i="36" s="1"/>
  <c r="T597" i="36" a="1"/>
  <c r="T597" i="36" s="1"/>
  <c r="U597" i="36" a="1"/>
  <c r="U597" i="36" s="1"/>
  <c r="V597" i="36" a="1"/>
  <c r="V597" i="36" s="1"/>
  <c r="T572" i="36" a="1"/>
  <c r="T572" i="36" s="1"/>
  <c r="X572" i="36" a="1"/>
  <c r="X572" i="36" s="1"/>
  <c r="U572" i="36" a="1"/>
  <c r="U572" i="36" s="1"/>
  <c r="Y572" i="36" a="1"/>
  <c r="Y572" i="36" s="1"/>
  <c r="V572" i="36" a="1"/>
  <c r="V572" i="36" s="1"/>
  <c r="W572" i="36" a="1"/>
  <c r="W572" i="36" s="1"/>
  <c r="U707" i="36" a="1"/>
  <c r="U707" i="36" s="1"/>
  <c r="V707" i="36" a="1"/>
  <c r="V707" i="36" s="1"/>
  <c r="W707" i="36" a="1"/>
  <c r="W707" i="36" s="1"/>
  <c r="X707" i="36" a="1"/>
  <c r="X707" i="36" s="1"/>
  <c r="T707" i="36" a="1"/>
  <c r="T707" i="36" s="1"/>
  <c r="Y707" i="36" a="1"/>
  <c r="Y707" i="36" s="1"/>
  <c r="W358" i="36" a="1"/>
  <c r="W358" i="36" s="1"/>
  <c r="T358" i="36" a="1"/>
  <c r="T358" i="36" s="1"/>
  <c r="X358" i="36" a="1"/>
  <c r="X358" i="36" s="1"/>
  <c r="U358" i="36" a="1"/>
  <c r="U358" i="36" s="1"/>
  <c r="Y358" i="36" a="1"/>
  <c r="Y358" i="36" s="1"/>
  <c r="V358" i="36" a="1"/>
  <c r="V358" i="36" s="1"/>
  <c r="V439" i="36" a="1"/>
  <c r="V439" i="36" s="1"/>
  <c r="W439" i="36" a="1"/>
  <c r="W439" i="36" s="1"/>
  <c r="X439" i="36" a="1"/>
  <c r="X439" i="36" s="1"/>
  <c r="T439" i="36" a="1"/>
  <c r="T439" i="36" s="1"/>
  <c r="Y439" i="36" a="1"/>
  <c r="Y439" i="36" s="1"/>
  <c r="U439" i="36" a="1"/>
  <c r="U439" i="36" s="1"/>
  <c r="W894" i="36" a="1"/>
  <c r="W894" i="36" s="1"/>
  <c r="T894" i="36" a="1"/>
  <c r="T894" i="36" s="1"/>
  <c r="Y894" i="36" a="1"/>
  <c r="Y894" i="36" s="1"/>
  <c r="U894" i="36" a="1"/>
  <c r="U894" i="36" s="1"/>
  <c r="V894" i="36" a="1"/>
  <c r="V894" i="36" s="1"/>
  <c r="X894" i="36" a="1"/>
  <c r="X894" i="36" s="1"/>
  <c r="U881" i="36" a="1"/>
  <c r="U881" i="36" s="1"/>
  <c r="V881" i="36" a="1"/>
  <c r="V881" i="36" s="1"/>
  <c r="W881" i="36" a="1"/>
  <c r="W881" i="36" s="1"/>
  <c r="X881" i="36" a="1"/>
  <c r="X881" i="36" s="1"/>
  <c r="Y881" i="36" a="1"/>
  <c r="Y881" i="36" s="1"/>
  <c r="T881" i="36" a="1"/>
  <c r="T881" i="36" s="1"/>
  <c r="T944" i="36" a="1"/>
  <c r="T944" i="36" s="1"/>
  <c r="Y944" i="36" a="1"/>
  <c r="Y944" i="36" s="1"/>
  <c r="U944" i="36" a="1"/>
  <c r="U944" i="36" s="1"/>
  <c r="V944" i="36" a="1"/>
  <c r="V944" i="36" s="1"/>
  <c r="W944" i="36" a="1"/>
  <c r="W944" i="36" s="1"/>
  <c r="X944" i="36" a="1"/>
  <c r="X944" i="36" s="1"/>
  <c r="Y770" i="36" a="1"/>
  <c r="Y770" i="36" s="1"/>
  <c r="T770" i="36" a="1"/>
  <c r="T770" i="36" s="1"/>
  <c r="U770" i="36" a="1"/>
  <c r="U770" i="36" s="1"/>
  <c r="V770" i="36" a="1"/>
  <c r="V770" i="36" s="1"/>
  <c r="W770" i="36" a="1"/>
  <c r="W770" i="36" s="1"/>
  <c r="X770" i="36" a="1"/>
  <c r="X770" i="36" s="1"/>
  <c r="X510" i="36" a="1"/>
  <c r="X510" i="36" s="1"/>
  <c r="T510" i="36" a="1"/>
  <c r="T510" i="36" s="1"/>
  <c r="Y510" i="36" a="1"/>
  <c r="Y510" i="36" s="1"/>
  <c r="U510" i="36" a="1"/>
  <c r="U510" i="36" s="1"/>
  <c r="V510" i="36" a="1"/>
  <c r="V510" i="36" s="1"/>
  <c r="W510" i="36" a="1"/>
  <c r="W510" i="36" s="1"/>
  <c r="T935" i="36" a="1"/>
  <c r="T935" i="36" s="1"/>
  <c r="U935" i="36" a="1"/>
  <c r="U935" i="36" s="1"/>
  <c r="V935" i="36" a="1"/>
  <c r="V935" i="36" s="1"/>
  <c r="Y935" i="36" a="1"/>
  <c r="Y935" i="36" s="1"/>
  <c r="W935" i="36" a="1"/>
  <c r="W935" i="36" s="1"/>
  <c r="X935" i="36" a="1"/>
  <c r="X935" i="36" s="1"/>
  <c r="V493" i="36" a="1"/>
  <c r="V493" i="36" s="1"/>
  <c r="Y493" i="36" a="1"/>
  <c r="Y493" i="36" s="1"/>
  <c r="T493" i="36" a="1"/>
  <c r="T493" i="36" s="1"/>
  <c r="U493" i="36" a="1"/>
  <c r="U493" i="36" s="1"/>
  <c r="W493" i="36" a="1"/>
  <c r="W493" i="36" s="1"/>
  <c r="X493" i="36" a="1"/>
  <c r="X493" i="36" s="1"/>
  <c r="V433" i="36" a="1"/>
  <c r="V433" i="36" s="1"/>
  <c r="W433" i="36" a="1"/>
  <c r="W433" i="36" s="1"/>
  <c r="X433" i="36" a="1"/>
  <c r="X433" i="36" s="1"/>
  <c r="T433" i="36" a="1"/>
  <c r="T433" i="36" s="1"/>
  <c r="Y433" i="36" a="1"/>
  <c r="Y433" i="36" s="1"/>
  <c r="U433" i="36" a="1"/>
  <c r="U433" i="36" s="1"/>
  <c r="U856" i="36" a="1"/>
  <c r="U856" i="36" s="1"/>
  <c r="V856" i="36" a="1"/>
  <c r="V856" i="36" s="1"/>
  <c r="W856" i="36" a="1"/>
  <c r="W856" i="36" s="1"/>
  <c r="X856" i="36" a="1"/>
  <c r="X856" i="36" s="1"/>
  <c r="T856" i="36" a="1"/>
  <c r="T856" i="36" s="1"/>
  <c r="Y856" i="36" a="1"/>
  <c r="Y856" i="36" s="1"/>
  <c r="V645" i="36" a="1"/>
  <c r="V645" i="36" s="1"/>
  <c r="W645" i="36" a="1"/>
  <c r="W645" i="36" s="1"/>
  <c r="X645" i="36" a="1"/>
  <c r="X645" i="36" s="1"/>
  <c r="Y645" i="36" a="1"/>
  <c r="Y645" i="36" s="1"/>
  <c r="T645" i="36" a="1"/>
  <c r="T645" i="36" s="1"/>
  <c r="U645" i="36" a="1"/>
  <c r="U645" i="36" s="1"/>
  <c r="Y613" i="36" a="1"/>
  <c r="Y613" i="36" s="1"/>
  <c r="T613" i="36" a="1"/>
  <c r="T613" i="36" s="1"/>
  <c r="U613" i="36" a="1"/>
  <c r="U613" i="36" s="1"/>
  <c r="V613" i="36" a="1"/>
  <c r="V613" i="36" s="1"/>
  <c r="W613" i="36" a="1"/>
  <c r="W613" i="36" s="1"/>
  <c r="X613" i="36" a="1"/>
  <c r="X613" i="36" s="1"/>
  <c r="X876" i="36" a="1"/>
  <c r="X876" i="36" s="1"/>
  <c r="T876" i="36" a="1"/>
  <c r="T876" i="36" s="1"/>
  <c r="Y876" i="36" a="1"/>
  <c r="Y876" i="36" s="1"/>
  <c r="U876" i="36" a="1"/>
  <c r="U876" i="36" s="1"/>
  <c r="V876" i="36" a="1"/>
  <c r="V876" i="36" s="1"/>
  <c r="W876" i="36" a="1"/>
  <c r="W876" i="36" s="1"/>
  <c r="Y843" i="36" a="1"/>
  <c r="Y843" i="36" s="1"/>
  <c r="T843" i="36" a="1"/>
  <c r="T843" i="36" s="1"/>
  <c r="U843" i="36" a="1"/>
  <c r="U843" i="36" s="1"/>
  <c r="V843" i="36" a="1"/>
  <c r="V843" i="36" s="1"/>
  <c r="W843" i="36" a="1"/>
  <c r="W843" i="36" s="1"/>
  <c r="X843" i="36" a="1"/>
  <c r="X843" i="36" s="1"/>
  <c r="U849" i="36" a="1"/>
  <c r="U849" i="36" s="1"/>
  <c r="V849" i="36" a="1"/>
  <c r="V849" i="36" s="1"/>
  <c r="W849" i="36" a="1"/>
  <c r="W849" i="36" s="1"/>
  <c r="X849" i="36" a="1"/>
  <c r="X849" i="36" s="1"/>
  <c r="Y849" i="36" a="1"/>
  <c r="Y849" i="36" s="1"/>
  <c r="T849" i="36" a="1"/>
  <c r="T849" i="36" s="1"/>
  <c r="T999" i="36" a="1"/>
  <c r="T999" i="36" s="1"/>
  <c r="U999" i="36" a="1"/>
  <c r="U999" i="36" s="1"/>
  <c r="Y999" i="36" a="1"/>
  <c r="Y999" i="36" s="1"/>
  <c r="V999" i="36" a="1"/>
  <c r="V999" i="36" s="1"/>
  <c r="W999" i="36" a="1"/>
  <c r="W999" i="36" s="1"/>
  <c r="X999" i="36" a="1"/>
  <c r="X999" i="36" s="1"/>
  <c r="U834" i="36" a="1"/>
  <c r="U834" i="36" s="1"/>
  <c r="V834" i="36" a="1"/>
  <c r="V834" i="36" s="1"/>
  <c r="W834" i="36" a="1"/>
  <c r="W834" i="36" s="1"/>
  <c r="X834" i="36" a="1"/>
  <c r="X834" i="36" s="1"/>
  <c r="Y834" i="36" a="1"/>
  <c r="Y834" i="36" s="1"/>
  <c r="T834" i="36" a="1"/>
  <c r="T834" i="36" s="1"/>
  <c r="W365" i="36" a="1"/>
  <c r="W365" i="36" s="1"/>
  <c r="T365" i="36" a="1"/>
  <c r="T365" i="36" s="1"/>
  <c r="X365" i="36" a="1"/>
  <c r="X365" i="36" s="1"/>
  <c r="U365" i="36" a="1"/>
  <c r="U365" i="36" s="1"/>
  <c r="V365" i="36" a="1"/>
  <c r="V365" i="36" s="1"/>
  <c r="Y365" i="36" a="1"/>
  <c r="Y365" i="36" s="1"/>
  <c r="W489" i="36" a="1"/>
  <c r="W489" i="36" s="1"/>
  <c r="T489" i="36" a="1"/>
  <c r="T489" i="36" s="1"/>
  <c r="Y489" i="36" a="1"/>
  <c r="Y489" i="36" s="1"/>
  <c r="V489" i="36" a="1"/>
  <c r="V489" i="36" s="1"/>
  <c r="X489" i="36" a="1"/>
  <c r="X489" i="36" s="1"/>
  <c r="U489" i="36" a="1"/>
  <c r="U489" i="36" s="1"/>
  <c r="Y844" i="36" a="1"/>
  <c r="Y844" i="36" s="1"/>
  <c r="T844" i="36" a="1"/>
  <c r="T844" i="36" s="1"/>
  <c r="U844" i="36" a="1"/>
  <c r="U844" i="36" s="1"/>
  <c r="V844" i="36" a="1"/>
  <c r="V844" i="36" s="1"/>
  <c r="W844" i="36" a="1"/>
  <c r="W844" i="36" s="1"/>
  <c r="X844" i="36" a="1"/>
  <c r="X844" i="36" s="1"/>
  <c r="Y93" i="36" a="1"/>
  <c r="Y93" i="36" s="1"/>
  <c r="U93" i="36" a="1"/>
  <c r="U93" i="36" s="1"/>
  <c r="V93" i="36" a="1"/>
  <c r="V93" i="36" s="1"/>
  <c r="W93" i="36" a="1"/>
  <c r="W93" i="36" s="1"/>
  <c r="X93" i="36" a="1"/>
  <c r="X93" i="36" s="1"/>
  <c r="T93" i="36" a="1"/>
  <c r="T93" i="36" s="1"/>
  <c r="W232" i="36" a="1"/>
  <c r="W232" i="36" s="1"/>
  <c r="X232" i="36" a="1"/>
  <c r="X232" i="36" s="1"/>
  <c r="T232" i="36" a="1"/>
  <c r="T232" i="36" s="1"/>
  <c r="Y232" i="36" a="1"/>
  <c r="Y232" i="36" s="1"/>
  <c r="U232" i="36" a="1"/>
  <c r="U232" i="36" s="1"/>
  <c r="V232" i="36" a="1"/>
  <c r="V232" i="36" s="1"/>
  <c r="Y446" i="36" a="1"/>
  <c r="Y446" i="36" s="1"/>
  <c r="Y56" i="36" a="1"/>
  <c r="Y56" i="36" s="1"/>
  <c r="T117" i="36" a="1"/>
  <c r="T117" i="36" s="1"/>
  <c r="T427" i="36" a="1"/>
  <c r="T427" i="36" s="1"/>
  <c r="V364" i="36" a="1"/>
  <c r="V364" i="36" s="1"/>
  <c r="T829" i="36" a="1"/>
  <c r="T829" i="36" s="1"/>
  <c r="W685" i="36" a="1"/>
  <c r="W685" i="36" s="1"/>
  <c r="X628" i="36" a="1"/>
  <c r="X628" i="36" s="1"/>
  <c r="U780" i="36" a="1"/>
  <c r="U780" i="36" s="1"/>
  <c r="V550" i="36" a="1"/>
  <c r="V550" i="36" s="1"/>
  <c r="T31" i="36" a="1"/>
  <c r="T31" i="36" s="1"/>
  <c r="V587" i="36" a="1"/>
  <c r="V587" i="36" s="1"/>
  <c r="V749" i="36" a="1"/>
  <c r="V749" i="36" s="1"/>
  <c r="Y150" i="36" a="1"/>
  <c r="Y150" i="36" s="1"/>
  <c r="T26" i="36" a="1"/>
  <c r="T26" i="36" s="1"/>
  <c r="Y679" i="36" a="1"/>
  <c r="Y679" i="36" s="1"/>
  <c r="W822" i="36" a="1"/>
  <c r="W822" i="36" s="1"/>
  <c r="W672" i="36" a="1"/>
  <c r="W672" i="36" s="1"/>
  <c r="U29" i="36" a="1"/>
  <c r="U29" i="36" s="1"/>
  <c r="T277" i="36" a="1"/>
  <c r="T277" i="36" s="1"/>
  <c r="X332" i="36" a="1"/>
  <c r="X332" i="36" s="1"/>
  <c r="X10" i="36" a="1"/>
  <c r="X10" i="36" s="1"/>
  <c r="V835" i="36" a="1"/>
  <c r="V835" i="36" s="1"/>
  <c r="X294" i="36" a="1"/>
  <c r="X294" i="36" s="1"/>
  <c r="W797" i="36" a="1"/>
  <c r="W797" i="36" s="1"/>
  <c r="X665" i="36" a="1"/>
  <c r="X665" i="36" s="1"/>
  <c r="T548" i="36" a="1"/>
  <c r="T548" i="36" s="1"/>
  <c r="T309" i="36" a="1"/>
  <c r="T309" i="36" s="1"/>
  <c r="V783" i="36" a="1"/>
  <c r="V783" i="36" s="1"/>
  <c r="W622" i="36" a="1"/>
  <c r="W622" i="36" s="1"/>
  <c r="W661" i="36" a="1"/>
  <c r="W661" i="36" s="1"/>
  <c r="T784" i="36" a="1"/>
  <c r="T784" i="36" s="1"/>
  <c r="U611" i="36" a="1"/>
  <c r="U611" i="36" s="1"/>
  <c r="T545" i="36" a="1"/>
  <c r="T545" i="36" s="1"/>
  <c r="T287" i="36" a="1"/>
  <c r="T287" i="36" s="1"/>
  <c r="V216" i="36" a="1"/>
  <c r="V216" i="36" s="1"/>
  <c r="W975" i="36" a="1"/>
  <c r="W975" i="36" s="1"/>
  <c r="X764" i="36" a="1"/>
  <c r="X764" i="36" s="1"/>
  <c r="U283" i="36" a="1"/>
  <c r="U283" i="36" s="1"/>
  <c r="U245" i="36" a="1"/>
  <c r="U245" i="36" s="1"/>
  <c r="T634" i="36" a="1"/>
  <c r="T634" i="36" s="1"/>
  <c r="V840" i="36" a="1"/>
  <c r="V840" i="36" s="1"/>
  <c r="Y839" i="36" a="1"/>
  <c r="Y839" i="36" s="1"/>
  <c r="T830" i="36" a="1"/>
  <c r="T830" i="36" s="1"/>
  <c r="U569" i="36" a="1"/>
  <c r="U569" i="36" s="1"/>
  <c r="T549" i="36" a="1"/>
  <c r="T549" i="36" s="1"/>
  <c r="V633" i="36" a="1"/>
  <c r="V633" i="36" s="1"/>
  <c r="T933" i="36" a="1"/>
  <c r="T933" i="36" s="1"/>
  <c r="W341" i="36" a="1"/>
  <c r="W341" i="36" s="1"/>
  <c r="T223" i="36" a="1"/>
  <c r="T223" i="36" s="1"/>
  <c r="T554" i="36" a="1"/>
  <c r="T554" i="36" s="1"/>
  <c r="Y199" i="36" a="1"/>
  <c r="Y199" i="36" s="1"/>
  <c r="T260" i="36" a="1"/>
  <c r="T260" i="36" s="1"/>
  <c r="X90" i="36" a="1"/>
  <c r="X90" i="36" s="1"/>
  <c r="U727" i="36" a="1"/>
  <c r="U727" i="36" s="1"/>
  <c r="V490" i="36" a="1"/>
  <c r="V490" i="36" s="1"/>
  <c r="W96" i="36" a="1"/>
  <c r="W96" i="36" s="1"/>
  <c r="X735" i="36" a="1"/>
  <c r="X735" i="36" s="1"/>
  <c r="V452" i="36" a="1"/>
  <c r="V452" i="36" s="1"/>
  <c r="V724" i="36" a="1"/>
  <c r="V724" i="36" s="1"/>
  <c r="U832" i="36" a="1"/>
  <c r="U832" i="36" s="1"/>
  <c r="Y102" i="36" a="1"/>
  <c r="Y102" i="36" s="1"/>
  <c r="U483" i="36" a="1"/>
  <c r="U483" i="36" s="1"/>
  <c r="V541" i="36" a="1"/>
  <c r="V541" i="36" s="1"/>
  <c r="X782" i="36" a="1"/>
  <c r="X782" i="36" s="1"/>
  <c r="T252" i="36" a="1"/>
  <c r="T252" i="36" s="1"/>
  <c r="U823" i="36" a="1"/>
  <c r="U823" i="36" s="1"/>
  <c r="W271" i="36" a="1"/>
  <c r="W271" i="36" s="1"/>
  <c r="X847" i="36" a="1"/>
  <c r="X847" i="36" s="1"/>
  <c r="X127" i="36" a="1"/>
  <c r="X127" i="36" s="1"/>
  <c r="V719" i="36" a="1"/>
  <c r="V719" i="36" s="1"/>
  <c r="X718" i="36" a="1"/>
  <c r="X718" i="36" s="1"/>
  <c r="T522" i="36" a="1"/>
  <c r="T522" i="36" s="1"/>
  <c r="T717" i="36" a="1"/>
  <c r="T717" i="36" s="1"/>
  <c r="Y695" i="36" a="1"/>
  <c r="Y695" i="36" s="1"/>
  <c r="W626" i="36" a="1"/>
  <c r="W626" i="36" s="1"/>
  <c r="W52" i="36" a="1"/>
  <c r="W52" i="36" s="1"/>
  <c r="U567" i="36" a="1"/>
  <c r="U567" i="36" s="1"/>
  <c r="U275" i="36" a="1"/>
  <c r="U275" i="36" s="1"/>
  <c r="X498" i="36" a="1"/>
  <c r="X498" i="36" s="1"/>
  <c r="W297" i="36" a="1"/>
  <c r="W297" i="36" s="1"/>
  <c r="W763" i="36" a="1"/>
  <c r="W763" i="36" s="1"/>
  <c r="W174" i="36" a="1"/>
  <c r="W174" i="36" s="1"/>
  <c r="V133" i="36" a="1"/>
  <c r="V133" i="36" s="1"/>
  <c r="X710" i="36" a="1"/>
  <c r="X710" i="36" s="1"/>
  <c r="T538" i="36" a="1"/>
  <c r="T538" i="36" s="1"/>
  <c r="W28" i="36" a="1"/>
  <c r="W28" i="36" s="1"/>
  <c r="U759" i="36" a="1"/>
  <c r="U759" i="36" s="1"/>
  <c r="T766" i="36" a="1"/>
  <c r="T766" i="36" s="1"/>
  <c r="U958" i="36" a="1"/>
  <c r="U958" i="36" s="1"/>
  <c r="U340" i="36" a="1"/>
  <c r="U340" i="36" s="1"/>
  <c r="W370" i="36" a="1"/>
  <c r="W370" i="36" s="1"/>
  <c r="X480" i="36" a="1"/>
  <c r="X480" i="36" s="1"/>
  <c r="U562" i="36" a="1"/>
  <c r="U562" i="36" s="1"/>
  <c r="W259" i="36" a="1"/>
  <c r="W259" i="36" s="1"/>
  <c r="X166" i="36" a="1"/>
  <c r="X166" i="36" s="1"/>
  <c r="W889" i="36" a="1"/>
  <c r="W889" i="36" s="1"/>
  <c r="Y384" i="36" a="1"/>
  <c r="Y384" i="36" s="1"/>
  <c r="X641" i="36" a="1"/>
  <c r="X641" i="36" s="1"/>
  <c r="V109" i="36" a="1"/>
  <c r="V109" i="36" s="1"/>
  <c r="T49" i="36" a="1"/>
  <c r="T49" i="36" s="1"/>
  <c r="Y23" i="36" a="1"/>
  <c r="Y23" i="36" s="1"/>
  <c r="Y298" i="36" a="1"/>
  <c r="Y298" i="36" s="1"/>
  <c r="W931" i="36" a="1"/>
  <c r="W931" i="36" s="1"/>
  <c r="W295" i="36" a="1"/>
  <c r="W295" i="36" s="1"/>
  <c r="U69" i="36" a="1"/>
  <c r="U69" i="36" s="1"/>
  <c r="X689" i="36" a="1"/>
  <c r="X689" i="36" s="1"/>
  <c r="V987" i="36" a="1"/>
  <c r="V987" i="36" s="1"/>
  <c r="U218" i="36" a="1"/>
  <c r="U218" i="36" s="1"/>
  <c r="U229" i="36" a="1"/>
  <c r="U229" i="36" s="1"/>
  <c r="W769" i="36" a="1"/>
  <c r="W769" i="36" s="1"/>
  <c r="W195" i="36" a="1"/>
  <c r="W195" i="36" s="1"/>
  <c r="V257" i="36" a="1"/>
  <c r="V257" i="36" s="1"/>
  <c r="U157" i="36" a="1"/>
  <c r="U157" i="36" s="1"/>
  <c r="Y48" i="36" a="1"/>
  <c r="Y48" i="36" s="1"/>
  <c r="Y758" i="36" a="1"/>
  <c r="Y758" i="36" s="1"/>
  <c r="V947" i="36" a="1"/>
  <c r="V947" i="36" s="1"/>
  <c r="X897" i="36" a="1"/>
  <c r="X897" i="36" s="1"/>
  <c r="T674" i="36" a="1"/>
  <c r="T674" i="36" s="1"/>
  <c r="Y994" i="36" a="1"/>
  <c r="Y994" i="36" s="1"/>
  <c r="X448" i="36" a="1"/>
  <c r="X448" i="36" s="1"/>
  <c r="V304" i="36" a="1"/>
  <c r="V304" i="36" s="1"/>
  <c r="X642" i="36" a="1"/>
  <c r="X642" i="36" s="1"/>
  <c r="X919" i="36" a="1"/>
  <c r="X919" i="36" s="1"/>
  <c r="V631" i="36" a="1"/>
  <c r="V631" i="36" s="1"/>
  <c r="Y110" i="36" a="1"/>
  <c r="Y110" i="36" s="1"/>
  <c r="W203" i="36" a="1"/>
  <c r="W203" i="36" s="1"/>
  <c r="W100" i="36" a="1"/>
  <c r="W100" i="36" s="1"/>
  <c r="U786" i="36" a="1"/>
  <c r="U786" i="36" s="1"/>
  <c r="U740" i="36" a="1"/>
  <c r="U740" i="36" s="1"/>
  <c r="V779" i="36" a="1"/>
  <c r="V779" i="36" s="1"/>
  <c r="Y291" i="36" a="1"/>
  <c r="Y291" i="36" s="1"/>
  <c r="Y293" i="36" a="1"/>
  <c r="Y293" i="36" s="1"/>
  <c r="W82" i="36" a="1"/>
  <c r="W82" i="36" s="1"/>
  <c r="V161" i="36" a="1"/>
  <c r="V161" i="36" s="1"/>
  <c r="V725" i="36" a="1"/>
  <c r="V725" i="36" s="1"/>
  <c r="X654" i="36" a="1"/>
  <c r="X654" i="36" s="1"/>
  <c r="W45" i="36" a="1"/>
  <c r="W45" i="36" s="1"/>
  <c r="U546" i="36" a="1"/>
  <c r="U546" i="36" s="1"/>
  <c r="T666" i="36" a="1"/>
  <c r="T666" i="36" s="1"/>
  <c r="Y551" i="36" a="1"/>
  <c r="Y551" i="36" s="1"/>
  <c r="W624" i="36" a="1"/>
  <c r="W624" i="36" s="1"/>
  <c r="U745" i="36" a="1"/>
  <c r="U745" i="36" s="1"/>
  <c r="V899" i="36" a="1"/>
  <c r="V899" i="36" s="1"/>
  <c r="W47" i="36" a="1"/>
  <c r="W47" i="36" s="1"/>
  <c r="X428" i="36" a="1"/>
  <c r="X428" i="36" s="1"/>
  <c r="T428" i="36" a="1"/>
  <c r="T428" i="36" s="1"/>
  <c r="Y428" i="36" a="1"/>
  <c r="Y428" i="36" s="1"/>
  <c r="U428" i="36" a="1"/>
  <c r="U428" i="36" s="1"/>
  <c r="V428" i="36" a="1"/>
  <c r="V428" i="36" s="1"/>
  <c r="W428" i="36" a="1"/>
  <c r="W428" i="36" s="1"/>
  <c r="T708" i="36" a="1"/>
  <c r="T708" i="36" s="1"/>
  <c r="U708" i="36" a="1"/>
  <c r="U708" i="36" s="1"/>
  <c r="V708" i="36" a="1"/>
  <c r="V708" i="36" s="1"/>
  <c r="W708" i="36" a="1"/>
  <c r="W708" i="36" s="1"/>
  <c r="X708" i="36" a="1"/>
  <c r="X708" i="36" s="1"/>
  <c r="Y708" i="36" a="1"/>
  <c r="Y708" i="36" s="1"/>
  <c r="T463" i="36" a="1"/>
  <c r="T463" i="36" s="1"/>
  <c r="X463" i="36" a="1"/>
  <c r="X463" i="36" s="1"/>
  <c r="U463" i="36" a="1"/>
  <c r="U463" i="36" s="1"/>
  <c r="V463" i="36" a="1"/>
  <c r="V463" i="36" s="1"/>
  <c r="W463" i="36" a="1"/>
  <c r="W463" i="36" s="1"/>
  <c r="Y463" i="36" a="1"/>
  <c r="Y463" i="36" s="1"/>
  <c r="W296" i="36" a="1"/>
  <c r="W296" i="36" s="1"/>
  <c r="U296" i="36" a="1"/>
  <c r="U296" i="36" s="1"/>
  <c r="Y296" i="36" a="1"/>
  <c r="Y296" i="36" s="1"/>
  <c r="V296" i="36" a="1"/>
  <c r="V296" i="36" s="1"/>
  <c r="X296" i="36" a="1"/>
  <c r="X296" i="36" s="1"/>
  <c r="T296" i="36" a="1"/>
  <c r="T296" i="36" s="1"/>
  <c r="W185" i="36" a="1"/>
  <c r="W185" i="36" s="1"/>
  <c r="X185" i="36" a="1"/>
  <c r="X185" i="36" s="1"/>
  <c r="T185" i="36" a="1"/>
  <c r="T185" i="36" s="1"/>
  <c r="Y185" i="36" a="1"/>
  <c r="Y185" i="36" s="1"/>
  <c r="U185" i="36" a="1"/>
  <c r="U185" i="36" s="1"/>
  <c r="V185" i="36" a="1"/>
  <c r="V185" i="36" s="1"/>
  <c r="W60" i="36" a="1"/>
  <c r="W60" i="36" s="1"/>
  <c r="X60" i="36" a="1"/>
  <c r="X60" i="36" s="1"/>
  <c r="T60" i="36" a="1"/>
  <c r="T60" i="36" s="1"/>
  <c r="U60" i="36" a="1"/>
  <c r="U60" i="36" s="1"/>
  <c r="V60" i="36" a="1"/>
  <c r="V60" i="36" s="1"/>
  <c r="Y60" i="36" a="1"/>
  <c r="Y60" i="36" s="1"/>
  <c r="U139" i="36" a="1"/>
  <c r="U139" i="36" s="1"/>
  <c r="V139" i="36" a="1"/>
  <c r="V139" i="36" s="1"/>
  <c r="W139" i="36" a="1"/>
  <c r="W139" i="36" s="1"/>
  <c r="X139" i="36" a="1"/>
  <c r="X139" i="36" s="1"/>
  <c r="T139" i="36" a="1"/>
  <c r="T139" i="36" s="1"/>
  <c r="Y139" i="36" a="1"/>
  <c r="Y139" i="36" s="1"/>
  <c r="X323" i="36" a="1"/>
  <c r="X323" i="36" s="1"/>
  <c r="T323" i="36" a="1"/>
  <c r="T323" i="36" s="1"/>
  <c r="Y323" i="36" a="1"/>
  <c r="Y323" i="36" s="1"/>
  <c r="U323" i="36" a="1"/>
  <c r="U323" i="36" s="1"/>
  <c r="V323" i="36" a="1"/>
  <c r="V323" i="36" s="1"/>
  <c r="W323" i="36" a="1"/>
  <c r="W323" i="36" s="1"/>
  <c r="T475" i="36" a="1"/>
  <c r="T475" i="36" s="1"/>
  <c r="Y475" i="36" a="1"/>
  <c r="Y475" i="36" s="1"/>
  <c r="U475" i="36" a="1"/>
  <c r="U475" i="36" s="1"/>
  <c r="V475" i="36" a="1"/>
  <c r="V475" i="36" s="1"/>
  <c r="W475" i="36" a="1"/>
  <c r="W475" i="36" s="1"/>
  <c r="X475" i="36" a="1"/>
  <c r="X475" i="36" s="1"/>
  <c r="W753" i="36" a="1"/>
  <c r="W753" i="36" s="1"/>
  <c r="T753" i="36" a="1"/>
  <c r="T753" i="36" s="1"/>
  <c r="U753" i="36" a="1"/>
  <c r="U753" i="36" s="1"/>
  <c r="V753" i="36" a="1"/>
  <c r="V753" i="36" s="1"/>
  <c r="X753" i="36" a="1"/>
  <c r="X753" i="36" s="1"/>
  <c r="Y753" i="36" a="1"/>
  <c r="Y753" i="36" s="1"/>
  <c r="X53" i="36" a="1"/>
  <c r="X53" i="36" s="1"/>
  <c r="T53" i="36" a="1"/>
  <c r="T53" i="36" s="1"/>
  <c r="Y53" i="36" a="1"/>
  <c r="Y53" i="36" s="1"/>
  <c r="U53" i="36" a="1"/>
  <c r="U53" i="36" s="1"/>
  <c r="V53" i="36" a="1"/>
  <c r="V53" i="36" s="1"/>
  <c r="W53" i="36" a="1"/>
  <c r="W53" i="36" s="1"/>
  <c r="W854" i="36" a="1"/>
  <c r="W854" i="36" s="1"/>
  <c r="X854" i="36" a="1"/>
  <c r="X854" i="36" s="1"/>
  <c r="T854" i="36" a="1"/>
  <c r="T854" i="36" s="1"/>
  <c r="Y854" i="36" a="1"/>
  <c r="Y854" i="36" s="1"/>
  <c r="U854" i="36" a="1"/>
  <c r="U854" i="36" s="1"/>
  <c r="V854" i="36" a="1"/>
  <c r="V854" i="36" s="1"/>
  <c r="U325" i="36" a="1"/>
  <c r="U325" i="36" s="1"/>
  <c r="V325" i="36" a="1"/>
  <c r="V325" i="36" s="1"/>
  <c r="W325" i="36" a="1"/>
  <c r="W325" i="36" s="1"/>
  <c r="X325" i="36" a="1"/>
  <c r="X325" i="36" s="1"/>
  <c r="T325" i="36" a="1"/>
  <c r="T325" i="36" s="1"/>
  <c r="Y325" i="36" a="1"/>
  <c r="Y325" i="36" s="1"/>
  <c r="X730" i="36" a="1"/>
  <c r="X730" i="36" s="1"/>
  <c r="Y730" i="36" a="1"/>
  <c r="Y730" i="36" s="1"/>
  <c r="T730" i="36" a="1"/>
  <c r="T730" i="36" s="1"/>
  <c r="U730" i="36" a="1"/>
  <c r="U730" i="36" s="1"/>
  <c r="V730" i="36" a="1"/>
  <c r="V730" i="36" s="1"/>
  <c r="W730" i="36" a="1"/>
  <c r="W730" i="36" s="1"/>
  <c r="X409" i="36" a="1"/>
  <c r="X409" i="36" s="1"/>
  <c r="T409" i="36" a="1"/>
  <c r="T409" i="36" s="1"/>
  <c r="Y409" i="36" a="1"/>
  <c r="Y409" i="36" s="1"/>
  <c r="U409" i="36" a="1"/>
  <c r="U409" i="36" s="1"/>
  <c r="V409" i="36" a="1"/>
  <c r="V409" i="36" s="1"/>
  <c r="W409" i="36" a="1"/>
  <c r="W409" i="36" s="1"/>
  <c r="W170" i="36" a="1"/>
  <c r="W170" i="36" s="1"/>
  <c r="X170" i="36" a="1"/>
  <c r="X170" i="36" s="1"/>
  <c r="U170" i="36" a="1"/>
  <c r="U170" i="36" s="1"/>
  <c r="V170" i="36" a="1"/>
  <c r="V170" i="36" s="1"/>
  <c r="Y170" i="36" a="1"/>
  <c r="Y170" i="36" s="1"/>
  <c r="T170" i="36" a="1"/>
  <c r="T170" i="36" s="1"/>
  <c r="T189" i="36" a="1"/>
  <c r="T189" i="36" s="1"/>
  <c r="Y189" i="36" a="1"/>
  <c r="Y189" i="36" s="1"/>
  <c r="U189" i="36" a="1"/>
  <c r="U189" i="36" s="1"/>
  <c r="V189" i="36" a="1"/>
  <c r="V189" i="36" s="1"/>
  <c r="W189" i="36" a="1"/>
  <c r="W189" i="36" s="1"/>
  <c r="X189" i="36" a="1"/>
  <c r="X189" i="36" s="1"/>
  <c r="U473" i="36" a="1"/>
  <c r="U473" i="36" s="1"/>
  <c r="V473" i="36" a="1"/>
  <c r="V473" i="36" s="1"/>
  <c r="W473" i="36" a="1"/>
  <c r="W473" i="36" s="1"/>
  <c r="X473" i="36" a="1"/>
  <c r="X473" i="36" s="1"/>
  <c r="T473" i="36" a="1"/>
  <c r="T473" i="36" s="1"/>
  <c r="Y473" i="36" a="1"/>
  <c r="Y473" i="36" s="1"/>
  <c r="X518" i="36" a="1"/>
  <c r="X518" i="36" s="1"/>
  <c r="T518" i="36" a="1"/>
  <c r="T518" i="36" s="1"/>
  <c r="Y518" i="36" a="1"/>
  <c r="Y518" i="36" s="1"/>
  <c r="U518" i="36" a="1"/>
  <c r="U518" i="36" s="1"/>
  <c r="V518" i="36" a="1"/>
  <c r="V518" i="36" s="1"/>
  <c r="W518" i="36" a="1"/>
  <c r="W518" i="36" s="1"/>
  <c r="U920" i="36" a="1"/>
  <c r="U920" i="36" s="1"/>
  <c r="Y920" i="36" a="1"/>
  <c r="Y920" i="36" s="1"/>
  <c r="W920" i="36" a="1"/>
  <c r="W920" i="36" s="1"/>
  <c r="X920" i="36" a="1"/>
  <c r="X920" i="36" s="1"/>
  <c r="V920" i="36" a="1"/>
  <c r="V920" i="36" s="1"/>
  <c r="T920" i="36" a="1"/>
  <c r="T920" i="36" s="1"/>
  <c r="T912" i="36" a="1"/>
  <c r="T912" i="36" s="1"/>
  <c r="X912" i="36" a="1"/>
  <c r="X912" i="36" s="1"/>
  <c r="U912" i="36" a="1"/>
  <c r="U912" i="36" s="1"/>
  <c r="Y912" i="36" a="1"/>
  <c r="Y912" i="36" s="1"/>
  <c r="V912" i="36" a="1"/>
  <c r="V912" i="36" s="1"/>
  <c r="W912" i="36" a="1"/>
  <c r="W912" i="36" s="1"/>
  <c r="T574" i="36" a="1"/>
  <c r="T574" i="36" s="1"/>
  <c r="X574" i="36" a="1"/>
  <c r="X574" i="36" s="1"/>
  <c r="U574" i="36" a="1"/>
  <c r="U574" i="36" s="1"/>
  <c r="Y574" i="36" a="1"/>
  <c r="Y574" i="36" s="1"/>
  <c r="V574" i="36" a="1"/>
  <c r="V574" i="36" s="1"/>
  <c r="W574" i="36" a="1"/>
  <c r="W574" i="36" s="1"/>
  <c r="U176" i="36" a="1"/>
  <c r="U176" i="36" s="1"/>
  <c r="Y176" i="36" a="1"/>
  <c r="Y176" i="36" s="1"/>
  <c r="W176" i="36" a="1"/>
  <c r="W176" i="36" s="1"/>
  <c r="T176" i="36" a="1"/>
  <c r="T176" i="36" s="1"/>
  <c r="V176" i="36" a="1"/>
  <c r="V176" i="36" s="1"/>
  <c r="X176" i="36" a="1"/>
  <c r="X176" i="36" s="1"/>
  <c r="T982" i="36" a="1"/>
  <c r="T982" i="36" s="1"/>
  <c r="U982" i="36" a="1"/>
  <c r="U982" i="36" s="1"/>
  <c r="V982" i="36" a="1"/>
  <c r="V982" i="36" s="1"/>
  <c r="W982" i="36" a="1"/>
  <c r="W982" i="36" s="1"/>
  <c r="X982" i="36" a="1"/>
  <c r="X982" i="36" s="1"/>
  <c r="Y982" i="36" a="1"/>
  <c r="Y982" i="36" s="1"/>
  <c r="T767" i="36" a="1"/>
  <c r="T767" i="36" s="1"/>
  <c r="U767" i="36" a="1"/>
  <c r="U767" i="36" s="1"/>
  <c r="V767" i="36" a="1"/>
  <c r="V767" i="36" s="1"/>
  <c r="W767" i="36" a="1"/>
  <c r="W767" i="36" s="1"/>
  <c r="X767" i="36" a="1"/>
  <c r="X767" i="36" s="1"/>
  <c r="Y767" i="36" a="1"/>
  <c r="Y767" i="36" s="1"/>
  <c r="U816" i="36" a="1"/>
  <c r="U816" i="36" s="1"/>
  <c r="V816" i="36" a="1"/>
  <c r="V816" i="36" s="1"/>
  <c r="W816" i="36" a="1"/>
  <c r="W816" i="36" s="1"/>
  <c r="X816" i="36" a="1"/>
  <c r="X816" i="36" s="1"/>
  <c r="Y816" i="36" a="1"/>
  <c r="Y816" i="36" s="1"/>
  <c r="T816" i="36" a="1"/>
  <c r="T816" i="36" s="1"/>
  <c r="U408" i="36" a="1"/>
  <c r="U408" i="36" s="1"/>
  <c r="V408" i="36" a="1"/>
  <c r="V408" i="36" s="1"/>
  <c r="W408" i="36" a="1"/>
  <c r="W408" i="36" s="1"/>
  <c r="X408" i="36" a="1"/>
  <c r="X408" i="36" s="1"/>
  <c r="T408" i="36" a="1"/>
  <c r="T408" i="36" s="1"/>
  <c r="Y408" i="36" a="1"/>
  <c r="Y408" i="36" s="1"/>
  <c r="U625" i="36" a="1"/>
  <c r="U625" i="36" s="1"/>
  <c r="Y625" i="36" a="1"/>
  <c r="Y625" i="36" s="1"/>
  <c r="V625" i="36" a="1"/>
  <c r="V625" i="36" s="1"/>
  <c r="W625" i="36" a="1"/>
  <c r="W625" i="36" s="1"/>
  <c r="X625" i="36" a="1"/>
  <c r="X625" i="36" s="1"/>
  <c r="T625" i="36" a="1"/>
  <c r="T625" i="36" s="1"/>
  <c r="W479" i="36" a="1"/>
  <c r="W479" i="36" s="1"/>
  <c r="X479" i="36" a="1"/>
  <c r="X479" i="36" s="1"/>
  <c r="T479" i="36" a="1"/>
  <c r="T479" i="36" s="1"/>
  <c r="Y479" i="36" a="1"/>
  <c r="Y479" i="36" s="1"/>
  <c r="U479" i="36" a="1"/>
  <c r="U479" i="36" s="1"/>
  <c r="V479" i="36" a="1"/>
  <c r="V479" i="36" s="1"/>
  <c r="W795" i="36" a="1"/>
  <c r="W795" i="36" s="1"/>
  <c r="V795" i="36" a="1"/>
  <c r="V795" i="36" s="1"/>
  <c r="X795" i="36" a="1"/>
  <c r="X795" i="36" s="1"/>
  <c r="Y795" i="36" a="1"/>
  <c r="Y795" i="36" s="1"/>
  <c r="T795" i="36" a="1"/>
  <c r="T795" i="36" s="1"/>
  <c r="U795" i="36" a="1"/>
  <c r="U795" i="36" s="1"/>
  <c r="V647" i="36" a="1"/>
  <c r="V647" i="36" s="1"/>
  <c r="W647" i="36" a="1"/>
  <c r="W647" i="36" s="1"/>
  <c r="X647" i="36" a="1"/>
  <c r="X647" i="36" s="1"/>
  <c r="Y647" i="36" a="1"/>
  <c r="Y647" i="36" s="1"/>
  <c r="T647" i="36" a="1"/>
  <c r="T647" i="36" s="1"/>
  <c r="U647" i="36" a="1"/>
  <c r="U647" i="36" s="1"/>
  <c r="Y746" i="36" a="1"/>
  <c r="Y746" i="36" s="1"/>
  <c r="T746" i="36" a="1"/>
  <c r="T746" i="36" s="1"/>
  <c r="U746" i="36" a="1"/>
  <c r="U746" i="36" s="1"/>
  <c r="V746" i="36" a="1"/>
  <c r="V746" i="36" s="1"/>
  <c r="W746" i="36" a="1"/>
  <c r="W746" i="36" s="1"/>
  <c r="X746" i="36" a="1"/>
  <c r="X746" i="36" s="1"/>
  <c r="W63" i="36" a="1"/>
  <c r="W63" i="36" s="1"/>
  <c r="U63" i="36" a="1"/>
  <c r="U63" i="36" s="1"/>
  <c r="Y63" i="36" a="1"/>
  <c r="Y63" i="36" s="1"/>
  <c r="V63" i="36" a="1"/>
  <c r="V63" i="36" s="1"/>
  <c r="X63" i="36" a="1"/>
  <c r="X63" i="36" s="1"/>
  <c r="T63" i="36" a="1"/>
  <c r="T63" i="36" s="1"/>
  <c r="W184" i="36" a="1"/>
  <c r="W184" i="36" s="1"/>
  <c r="X184" i="36" a="1"/>
  <c r="X184" i="36" s="1"/>
  <c r="T184" i="36" a="1"/>
  <c r="T184" i="36" s="1"/>
  <c r="Y184" i="36" a="1"/>
  <c r="Y184" i="36" s="1"/>
  <c r="U184" i="36" a="1"/>
  <c r="U184" i="36" s="1"/>
  <c r="V184" i="36" a="1"/>
  <c r="V184" i="36" s="1"/>
  <c r="X824" i="36" a="1"/>
  <c r="X824" i="36" s="1"/>
  <c r="Y824" i="36" a="1"/>
  <c r="Y824" i="36" s="1"/>
  <c r="T824" i="36" a="1"/>
  <c r="T824" i="36" s="1"/>
  <c r="U824" i="36" a="1"/>
  <c r="U824" i="36" s="1"/>
  <c r="V824" i="36" a="1"/>
  <c r="V824" i="36" s="1"/>
  <c r="W824" i="36" a="1"/>
  <c r="W824" i="36" s="1"/>
  <c r="V173" i="36" a="1"/>
  <c r="V173" i="36" s="1"/>
  <c r="U173" i="36" a="1"/>
  <c r="U173" i="36" s="1"/>
  <c r="T173" i="36" a="1"/>
  <c r="T173" i="36" s="1"/>
  <c r="W173" i="36" a="1"/>
  <c r="W173" i="36" s="1"/>
  <c r="X173" i="36" a="1"/>
  <c r="X173" i="36" s="1"/>
  <c r="Y173" i="36" a="1"/>
  <c r="Y173" i="36" s="1"/>
  <c r="X382" i="36" a="1"/>
  <c r="X382" i="36" s="1"/>
  <c r="Y382" i="36" a="1"/>
  <c r="Y382" i="36" s="1"/>
  <c r="T382" i="36" a="1"/>
  <c r="T382" i="36" s="1"/>
  <c r="U382" i="36" a="1"/>
  <c r="U382" i="36" s="1"/>
  <c r="V382" i="36" a="1"/>
  <c r="V382" i="36" s="1"/>
  <c r="W382" i="36" a="1"/>
  <c r="W382" i="36" s="1"/>
  <c r="V86" i="36" a="1"/>
  <c r="V86" i="36" s="1"/>
  <c r="W86" i="36" a="1"/>
  <c r="W86" i="36" s="1"/>
  <c r="X86" i="36" a="1"/>
  <c r="X86" i="36" s="1"/>
  <c r="T86" i="36" a="1"/>
  <c r="T86" i="36" s="1"/>
  <c r="Y86" i="36" a="1"/>
  <c r="Y86" i="36" s="1"/>
  <c r="U86" i="36" a="1"/>
  <c r="U86" i="36" s="1"/>
  <c r="V879" i="36" a="1"/>
  <c r="V879" i="36" s="1"/>
  <c r="W879" i="36" a="1"/>
  <c r="W879" i="36" s="1"/>
  <c r="X879" i="36" a="1"/>
  <c r="X879" i="36" s="1"/>
  <c r="Y879" i="36" a="1"/>
  <c r="Y879" i="36" s="1"/>
  <c r="T879" i="36" a="1"/>
  <c r="T879" i="36" s="1"/>
  <c r="U879" i="36" a="1"/>
  <c r="U879" i="36" s="1"/>
  <c r="Y754" i="36" a="1"/>
  <c r="Y754" i="36" s="1"/>
  <c r="U754" i="36" a="1"/>
  <c r="U754" i="36" s="1"/>
  <c r="V754" i="36" a="1"/>
  <c r="V754" i="36" s="1"/>
  <c r="W754" i="36" a="1"/>
  <c r="W754" i="36" s="1"/>
  <c r="X754" i="36" a="1"/>
  <c r="X754" i="36" s="1"/>
  <c r="T754" i="36" a="1"/>
  <c r="T754" i="36" s="1"/>
  <c r="U934" i="36" a="1"/>
  <c r="U934" i="36" s="1"/>
  <c r="V934" i="36" a="1"/>
  <c r="V934" i="36" s="1"/>
  <c r="W934" i="36" a="1"/>
  <c r="W934" i="36" s="1"/>
  <c r="T934" i="36" a="1"/>
  <c r="T934" i="36" s="1"/>
  <c r="X934" i="36" a="1"/>
  <c r="X934" i="36" s="1"/>
  <c r="Y934" i="36" a="1"/>
  <c r="Y934" i="36" s="1"/>
  <c r="W688" i="36" a="1"/>
  <c r="W688" i="36" s="1"/>
  <c r="X688" i="36" a="1"/>
  <c r="X688" i="36" s="1"/>
  <c r="Y688" i="36" a="1"/>
  <c r="Y688" i="36" s="1"/>
  <c r="T688" i="36" a="1"/>
  <c r="T688" i="36" s="1"/>
  <c r="U688" i="36" a="1"/>
  <c r="U688" i="36" s="1"/>
  <c r="V688" i="36" a="1"/>
  <c r="V688" i="36" s="1"/>
  <c r="T660" i="36" a="1"/>
  <c r="T660" i="36" s="1"/>
  <c r="U660" i="36" a="1"/>
  <c r="U660" i="36" s="1"/>
  <c r="V660" i="36" a="1"/>
  <c r="V660" i="36" s="1"/>
  <c r="W660" i="36" a="1"/>
  <c r="W660" i="36" s="1"/>
  <c r="X660" i="36" a="1"/>
  <c r="X660" i="36" s="1"/>
  <c r="Y660" i="36" a="1"/>
  <c r="Y660" i="36" s="1"/>
  <c r="X929" i="36" a="1"/>
  <c r="X929" i="36" s="1"/>
  <c r="Y929" i="36" a="1"/>
  <c r="Y929" i="36" s="1"/>
  <c r="T929" i="36" a="1"/>
  <c r="T929" i="36" s="1"/>
  <c r="U929" i="36" a="1"/>
  <c r="U929" i="36" s="1"/>
  <c r="W929" i="36" a="1"/>
  <c r="W929" i="36" s="1"/>
  <c r="V929" i="36" a="1"/>
  <c r="V929" i="36" s="1"/>
  <c r="V158" i="36" a="1"/>
  <c r="V158" i="36" s="1"/>
  <c r="W158" i="36" a="1"/>
  <c r="W158" i="36" s="1"/>
  <c r="X158" i="36" a="1"/>
  <c r="X158" i="36" s="1"/>
  <c r="T158" i="36" a="1"/>
  <c r="T158" i="36" s="1"/>
  <c r="Y158" i="36" a="1"/>
  <c r="Y158" i="36" s="1"/>
  <c r="U158" i="36" a="1"/>
  <c r="U158" i="36" s="1"/>
  <c r="W870" i="36" a="1"/>
  <c r="W870" i="36" s="1"/>
  <c r="X870" i="36" a="1"/>
  <c r="X870" i="36" s="1"/>
  <c r="T870" i="36" a="1"/>
  <c r="T870" i="36" s="1"/>
  <c r="Y870" i="36" a="1"/>
  <c r="Y870" i="36" s="1"/>
  <c r="U870" i="36" a="1"/>
  <c r="U870" i="36" s="1"/>
  <c r="V870" i="36" a="1"/>
  <c r="V870" i="36" s="1"/>
  <c r="U756" i="36" a="1"/>
  <c r="U756" i="36" s="1"/>
  <c r="T756" i="36" a="1"/>
  <c r="T756" i="36" s="1"/>
  <c r="V756" i="36" a="1"/>
  <c r="V756" i="36" s="1"/>
  <c r="W756" i="36" a="1"/>
  <c r="W756" i="36" s="1"/>
  <c r="X756" i="36" a="1"/>
  <c r="X756" i="36" s="1"/>
  <c r="Y756" i="36" a="1"/>
  <c r="Y756" i="36" s="1"/>
  <c r="V639" i="36" a="1"/>
  <c r="V639" i="36" s="1"/>
  <c r="Y639" i="36" a="1"/>
  <c r="Y639" i="36" s="1"/>
  <c r="T639" i="36" a="1"/>
  <c r="T639" i="36" s="1"/>
  <c r="U639" i="36" a="1"/>
  <c r="U639" i="36" s="1"/>
  <c r="W639" i="36" a="1"/>
  <c r="W639" i="36" s="1"/>
  <c r="X639" i="36" a="1"/>
  <c r="X639" i="36" s="1"/>
  <c r="W616" i="36" a="1"/>
  <c r="W616" i="36" s="1"/>
  <c r="X616" i="36" a="1"/>
  <c r="X616" i="36" s="1"/>
  <c r="T616" i="36" a="1"/>
  <c r="T616" i="36" s="1"/>
  <c r="Y616" i="36" a="1"/>
  <c r="Y616" i="36" s="1"/>
  <c r="U616" i="36" a="1"/>
  <c r="U616" i="36" s="1"/>
  <c r="V616" i="36" a="1"/>
  <c r="V616" i="36" s="1"/>
  <c r="Y768" i="36" a="1"/>
  <c r="Y768" i="36" s="1"/>
  <c r="U768" i="36" a="1"/>
  <c r="U768" i="36" s="1"/>
  <c r="W768" i="36" a="1"/>
  <c r="W768" i="36" s="1"/>
  <c r="X768" i="36" a="1"/>
  <c r="X768" i="36" s="1"/>
  <c r="T768" i="36" a="1"/>
  <c r="T768" i="36" s="1"/>
  <c r="V768" i="36" a="1"/>
  <c r="V768" i="36" s="1"/>
  <c r="W793" i="36" a="1"/>
  <c r="W793" i="36" s="1"/>
  <c r="T793" i="36" a="1"/>
  <c r="T793" i="36" s="1"/>
  <c r="U793" i="36" a="1"/>
  <c r="U793" i="36" s="1"/>
  <c r="V793" i="36" a="1"/>
  <c r="V793" i="36" s="1"/>
  <c r="X793" i="36" a="1"/>
  <c r="X793" i="36" s="1"/>
  <c r="Y793" i="36" a="1"/>
  <c r="Y793" i="36" s="1"/>
  <c r="U440" i="36" a="1"/>
  <c r="U440" i="36" s="1"/>
  <c r="V440" i="36" a="1"/>
  <c r="V440" i="36" s="1"/>
  <c r="W440" i="36" a="1"/>
  <c r="W440" i="36" s="1"/>
  <c r="X440" i="36" a="1"/>
  <c r="X440" i="36" s="1"/>
  <c r="T440" i="36" a="1"/>
  <c r="T440" i="36" s="1"/>
  <c r="Y440" i="36" a="1"/>
  <c r="Y440" i="36" s="1"/>
  <c r="X333" i="36" a="1"/>
  <c r="X333" i="36" s="1"/>
  <c r="T333" i="36" a="1"/>
  <c r="T333" i="36" s="1"/>
  <c r="Y333" i="36" a="1"/>
  <c r="Y333" i="36" s="1"/>
  <c r="U333" i="36" a="1"/>
  <c r="U333" i="36" s="1"/>
  <c r="V333" i="36" a="1"/>
  <c r="V333" i="36" s="1"/>
  <c r="W333" i="36" a="1"/>
  <c r="W333" i="36" s="1"/>
  <c r="W101" i="36" a="1"/>
  <c r="W101" i="36" s="1"/>
  <c r="X101" i="36" a="1"/>
  <c r="X101" i="36" s="1"/>
  <c r="T101" i="36" a="1"/>
  <c r="T101" i="36" s="1"/>
  <c r="Y101" i="36" a="1"/>
  <c r="Y101" i="36" s="1"/>
  <c r="U101" i="36" a="1"/>
  <c r="U101" i="36" s="1"/>
  <c r="V101" i="36" a="1"/>
  <c r="V101" i="36" s="1"/>
  <c r="X1002" i="36" a="1"/>
  <c r="X1002" i="36" s="1"/>
  <c r="T1002" i="36" a="1"/>
  <c r="T1002" i="36" s="1"/>
  <c r="Y1002" i="36" a="1"/>
  <c r="Y1002" i="36" s="1"/>
  <c r="W1002" i="36" a="1"/>
  <c r="W1002" i="36" s="1"/>
  <c r="U1002" i="36" a="1"/>
  <c r="U1002" i="36" s="1"/>
  <c r="V1002" i="36" a="1"/>
  <c r="V1002" i="36" s="1"/>
  <c r="W200" i="36" a="1"/>
  <c r="W200" i="36" s="1"/>
  <c r="X200" i="36" a="1"/>
  <c r="X200" i="36" s="1"/>
  <c r="T200" i="36" a="1"/>
  <c r="T200" i="36" s="1"/>
  <c r="Y200" i="36" a="1"/>
  <c r="Y200" i="36" s="1"/>
  <c r="U200" i="36" a="1"/>
  <c r="U200" i="36" s="1"/>
  <c r="V200" i="36" a="1"/>
  <c r="V200" i="36" s="1"/>
  <c r="V637" i="36" a="1"/>
  <c r="V637" i="36" s="1"/>
  <c r="T637" i="36" a="1"/>
  <c r="T637" i="36" s="1"/>
  <c r="U637" i="36" a="1"/>
  <c r="U637" i="36" s="1"/>
  <c r="W637" i="36" a="1"/>
  <c r="W637" i="36" s="1"/>
  <c r="X637" i="36" a="1"/>
  <c r="X637" i="36" s="1"/>
  <c r="Y637" i="36" a="1"/>
  <c r="Y637" i="36" s="1"/>
  <c r="V537" i="36" a="1"/>
  <c r="V537" i="36" s="1"/>
  <c r="W537" i="36" a="1"/>
  <c r="W537" i="36" s="1"/>
  <c r="X537" i="36" a="1"/>
  <c r="X537" i="36" s="1"/>
  <c r="Y537" i="36" a="1"/>
  <c r="Y537" i="36" s="1"/>
  <c r="T537" i="36" a="1"/>
  <c r="T537" i="36" s="1"/>
  <c r="U537" i="36" a="1"/>
  <c r="U537" i="36" s="1"/>
  <c r="W470" i="36" a="1"/>
  <c r="W470" i="36" s="1"/>
  <c r="X470" i="36" a="1"/>
  <c r="X470" i="36" s="1"/>
  <c r="T470" i="36" a="1"/>
  <c r="T470" i="36" s="1"/>
  <c r="Y470" i="36" a="1"/>
  <c r="Y470" i="36" s="1"/>
  <c r="U470" i="36" a="1"/>
  <c r="U470" i="36" s="1"/>
  <c r="V470" i="36" a="1"/>
  <c r="V470" i="36" s="1"/>
  <c r="X868" i="36" a="1"/>
  <c r="X868" i="36" s="1"/>
  <c r="T868" i="36" a="1"/>
  <c r="T868" i="36" s="1"/>
  <c r="Y868" i="36" a="1"/>
  <c r="Y868" i="36" s="1"/>
  <c r="U868" i="36" a="1"/>
  <c r="U868" i="36" s="1"/>
  <c r="V868" i="36" a="1"/>
  <c r="V868" i="36" s="1"/>
  <c r="W868" i="36" a="1"/>
  <c r="W868" i="36" s="1"/>
  <c r="T446" i="36" a="1"/>
  <c r="T446" i="36" s="1"/>
  <c r="T56" i="36" a="1"/>
  <c r="T56" i="36" s="1"/>
  <c r="Y630" i="36" a="1"/>
  <c r="Y630" i="36" s="1"/>
  <c r="X427" i="36" a="1"/>
  <c r="X427" i="36" s="1"/>
  <c r="Y364" i="36" a="1"/>
  <c r="Y364" i="36" s="1"/>
  <c r="U658" i="36" a="1"/>
  <c r="U658" i="36" s="1"/>
  <c r="V685" i="36" a="1"/>
  <c r="V685" i="36" s="1"/>
  <c r="T628" i="36" a="1"/>
  <c r="T628" i="36" s="1"/>
  <c r="Y593" i="36" a="1"/>
  <c r="Y593" i="36" s="1"/>
  <c r="U550" i="36" a="1"/>
  <c r="U550" i="36" s="1"/>
  <c r="Y31" i="36" a="1"/>
  <c r="Y31" i="36" s="1"/>
  <c r="U690" i="36" a="1"/>
  <c r="U690" i="36" s="1"/>
  <c r="U749" i="36" a="1"/>
  <c r="U749" i="36" s="1"/>
  <c r="T150" i="36" a="1"/>
  <c r="T150" i="36" s="1"/>
  <c r="Y26" i="36" a="1"/>
  <c r="Y26" i="36" s="1"/>
  <c r="T679" i="36" a="1"/>
  <c r="T679" i="36" s="1"/>
  <c r="X486" i="36" a="1"/>
  <c r="X486" i="36" s="1"/>
  <c r="V299" i="36" a="1"/>
  <c r="V299" i="36" s="1"/>
  <c r="T29" i="36" a="1"/>
  <c r="T29" i="36" s="1"/>
  <c r="V922" i="36" a="1"/>
  <c r="V922" i="36" s="1"/>
  <c r="W332" i="36" a="1"/>
  <c r="W332" i="36" s="1"/>
  <c r="W10" i="36" a="1"/>
  <c r="W10" i="36" s="1"/>
  <c r="V837" i="36" a="1"/>
  <c r="V837" i="36" s="1"/>
  <c r="V294" i="36" a="1"/>
  <c r="V294" i="36" s="1"/>
  <c r="W694" i="36" a="1"/>
  <c r="W694" i="36" s="1"/>
  <c r="W665" i="36" a="1"/>
  <c r="W665" i="36" s="1"/>
  <c r="Y668" i="36" a="1"/>
  <c r="Y668" i="36" s="1"/>
  <c r="X309" i="36" a="1"/>
  <c r="X309" i="36" s="1"/>
  <c r="U783" i="36" a="1"/>
  <c r="U783" i="36" s="1"/>
  <c r="Y814" i="36" a="1"/>
  <c r="Y814" i="36" s="1"/>
  <c r="V661" i="36" a="1"/>
  <c r="V661" i="36" s="1"/>
  <c r="U784" i="36" a="1"/>
  <c r="U784" i="36" s="1"/>
  <c r="V134" i="36" a="1"/>
  <c r="V134" i="36" s="1"/>
  <c r="Y545" i="36" a="1"/>
  <c r="Y545" i="36" s="1"/>
  <c r="W74" i="36" a="1"/>
  <c r="W74" i="36" s="1"/>
  <c r="Y216" i="36" a="1"/>
  <c r="Y216" i="36" s="1"/>
  <c r="X116" i="36" a="1"/>
  <c r="X116" i="36" s="1"/>
  <c r="V975" i="36" a="1"/>
  <c r="V975" i="36" s="1"/>
  <c r="U971" i="36" a="1"/>
  <c r="U971" i="36" s="1"/>
  <c r="W764" i="36" a="1"/>
  <c r="W764" i="36" s="1"/>
  <c r="U376" i="36" a="1"/>
  <c r="U376" i="36" s="1"/>
  <c r="Y245" i="36" a="1"/>
  <c r="Y245" i="36" s="1"/>
  <c r="Y66" i="36" a="1"/>
  <c r="Y66" i="36" s="1"/>
  <c r="U840" i="36" a="1"/>
  <c r="U840" i="36" s="1"/>
  <c r="X839" i="36" a="1"/>
  <c r="X839" i="36" s="1"/>
  <c r="U681" i="36" a="1"/>
  <c r="U681" i="36" s="1"/>
  <c r="T569" i="36" a="1"/>
  <c r="T569" i="36" s="1"/>
  <c r="Y549" i="36" a="1"/>
  <c r="Y549" i="36" s="1"/>
  <c r="Y933" i="36" a="1"/>
  <c r="Y933" i="36" s="1"/>
  <c r="V341" i="36" a="1"/>
  <c r="V341" i="36" s="1"/>
  <c r="V821" i="36" a="1"/>
  <c r="V821" i="36" s="1"/>
  <c r="X554" i="36" a="1"/>
  <c r="X554" i="36" s="1"/>
  <c r="T199" i="36" a="1"/>
  <c r="T199" i="36" s="1"/>
  <c r="X516" i="36" a="1"/>
  <c r="X516" i="36" s="1"/>
  <c r="W90" i="36" a="1"/>
  <c r="W90" i="36" s="1"/>
  <c r="Y727" i="36" a="1"/>
  <c r="Y727" i="36" s="1"/>
  <c r="X726" i="36" a="1"/>
  <c r="X726" i="36" s="1"/>
  <c r="U490" i="36" a="1"/>
  <c r="U490" i="36" s="1"/>
  <c r="V96" i="36" a="1"/>
  <c r="V96" i="36" s="1"/>
  <c r="W735" i="36" a="1"/>
  <c r="W735" i="36" s="1"/>
  <c r="Y743" i="36" a="1"/>
  <c r="Y743" i="36" s="1"/>
  <c r="U452" i="36" a="1"/>
  <c r="U452" i="36" s="1"/>
  <c r="U724" i="36" a="1"/>
  <c r="U724" i="36" s="1"/>
  <c r="Y632" i="36" a="1"/>
  <c r="Y632" i="36" s="1"/>
  <c r="T102" i="36" a="1"/>
  <c r="T102" i="36" s="1"/>
  <c r="Y483" i="36" a="1"/>
  <c r="Y483" i="36" s="1"/>
  <c r="T643" i="36" a="1"/>
  <c r="T643" i="36" s="1"/>
  <c r="U541" i="36" a="1"/>
  <c r="U541" i="36" s="1"/>
  <c r="U782" i="36" a="1"/>
  <c r="U782" i="36" s="1"/>
  <c r="T823" i="36" a="1"/>
  <c r="T823" i="36" s="1"/>
  <c r="W307" i="36" a="1"/>
  <c r="W307" i="36" s="1"/>
  <c r="W847" i="36" a="1"/>
  <c r="W847" i="36" s="1"/>
  <c r="U719" i="36" a="1"/>
  <c r="U719" i="36" s="1"/>
  <c r="W558" i="36" a="1"/>
  <c r="W558" i="36" s="1"/>
  <c r="X522" i="36" a="1"/>
  <c r="X522" i="36" s="1"/>
  <c r="Y281" i="36" a="1"/>
  <c r="Y281" i="36" s="1"/>
  <c r="T695" i="36" a="1"/>
  <c r="T695" i="36" s="1"/>
  <c r="U575" i="36" a="1"/>
  <c r="U575" i="36" s="1"/>
  <c r="V52" i="36" a="1"/>
  <c r="V52" i="36" s="1"/>
  <c r="T567" i="36" a="1"/>
  <c r="T567" i="36" s="1"/>
  <c r="Y683" i="36" a="1"/>
  <c r="Y683" i="36" s="1"/>
  <c r="W498" i="36" a="1"/>
  <c r="W498" i="36" s="1"/>
  <c r="Y297" i="36" a="1"/>
  <c r="Y297" i="36" s="1"/>
  <c r="V174" i="36" a="1"/>
  <c r="V174" i="36" s="1"/>
  <c r="Y133" i="36" a="1"/>
  <c r="Y133" i="36" s="1"/>
  <c r="Y579" i="36" a="1"/>
  <c r="Y579" i="36" s="1"/>
  <c r="X538" i="36" a="1"/>
  <c r="X538" i="36" s="1"/>
  <c r="T850" i="36" a="1"/>
  <c r="T850" i="36" s="1"/>
  <c r="T759" i="36" a="1"/>
  <c r="T759" i="36" s="1"/>
  <c r="U35" i="36" a="1"/>
  <c r="U35" i="36" s="1"/>
  <c r="U766" i="36" a="1"/>
  <c r="U766" i="36" s="1"/>
  <c r="Y340" i="36" a="1"/>
  <c r="Y340" i="36" s="1"/>
  <c r="V84" i="36" a="1"/>
  <c r="V84" i="36" s="1"/>
  <c r="T370" i="36" a="1"/>
  <c r="T370" i="36" s="1"/>
  <c r="W480" i="36" a="1"/>
  <c r="W480" i="36" s="1"/>
  <c r="T119" i="36" a="1"/>
  <c r="T119" i="36" s="1"/>
  <c r="V259" i="36" a="1"/>
  <c r="V259" i="36" s="1"/>
  <c r="V889" i="36" a="1"/>
  <c r="V889" i="36" s="1"/>
  <c r="T366" i="36" a="1"/>
  <c r="T366" i="36" s="1"/>
  <c r="W641" i="36" a="1"/>
  <c r="W641" i="36" s="1"/>
  <c r="U109" i="36" a="1"/>
  <c r="U109" i="36" s="1"/>
  <c r="Y367" i="36" a="1"/>
  <c r="Y367" i="36" s="1"/>
  <c r="X23" i="36" a="1"/>
  <c r="X23" i="36" s="1"/>
  <c r="U298" i="36" a="1"/>
  <c r="U298" i="36" s="1"/>
  <c r="V559" i="36" a="1"/>
  <c r="V559" i="36" s="1"/>
  <c r="Y295" i="36" a="1"/>
  <c r="Y295" i="36" s="1"/>
  <c r="W689" i="36" a="1"/>
  <c r="W689" i="36" s="1"/>
  <c r="W762" i="36" a="1"/>
  <c r="W762" i="36" s="1"/>
  <c r="T218" i="36" a="1"/>
  <c r="T218" i="36" s="1"/>
  <c r="Y229" i="36" a="1"/>
  <c r="Y229" i="36" s="1"/>
  <c r="V195" i="36" a="1"/>
  <c r="V195" i="36" s="1"/>
  <c r="Y157" i="36" a="1"/>
  <c r="Y157" i="36" s="1"/>
  <c r="U328" i="36" a="1"/>
  <c r="U328" i="36" s="1"/>
  <c r="T48" i="36" a="1"/>
  <c r="T48" i="36" s="1"/>
  <c r="T947" i="36" a="1"/>
  <c r="T947" i="36" s="1"/>
  <c r="W897" i="36" a="1"/>
  <c r="W897" i="36" s="1"/>
  <c r="U61" i="36" a="1"/>
  <c r="U61" i="36" s="1"/>
  <c r="Y674" i="36" a="1"/>
  <c r="Y674" i="36" s="1"/>
  <c r="T994" i="36" a="1"/>
  <c r="T994" i="36" s="1"/>
  <c r="V978" i="36" a="1"/>
  <c r="V978" i="36" s="1"/>
  <c r="U304" i="36" a="1"/>
  <c r="U304" i="36" s="1"/>
  <c r="Y932" i="36" a="1"/>
  <c r="Y932" i="36" s="1"/>
  <c r="W642" i="36" a="1"/>
  <c r="W642" i="36" s="1"/>
  <c r="V919" i="36" a="1"/>
  <c r="V919" i="36" s="1"/>
  <c r="U591" i="36" a="1"/>
  <c r="U591" i="36" s="1"/>
  <c r="T110" i="36" a="1"/>
  <c r="T110" i="36" s="1"/>
  <c r="T135" i="36" a="1"/>
  <c r="T135" i="36" s="1"/>
  <c r="V203" i="36" a="1"/>
  <c r="V203" i="36" s="1"/>
  <c r="V945" i="36" a="1"/>
  <c r="V945" i="36" s="1"/>
  <c r="V100" i="36" a="1"/>
  <c r="V100" i="36" s="1"/>
  <c r="T786" i="36" a="1"/>
  <c r="T786" i="36" s="1"/>
  <c r="U779" i="36" a="1"/>
  <c r="U779" i="36" s="1"/>
  <c r="X291" i="36" a="1"/>
  <c r="X291" i="36" s="1"/>
  <c r="X198" i="36" a="1"/>
  <c r="X198" i="36" s="1"/>
  <c r="Y82" i="36" a="1"/>
  <c r="Y82" i="36" s="1"/>
  <c r="U725" i="36" a="1"/>
  <c r="U725" i="36" s="1"/>
  <c r="Y234" i="36" a="1"/>
  <c r="Y234" i="36" s="1"/>
  <c r="V45" i="36" a="1"/>
  <c r="V45" i="36" s="1"/>
  <c r="Y666" i="36" a="1"/>
  <c r="Y666" i="36" s="1"/>
  <c r="X551" i="36" a="1"/>
  <c r="X551" i="36" s="1"/>
  <c r="T745" i="36" a="1"/>
  <c r="T745" i="36" s="1"/>
  <c r="T899" i="36" a="1"/>
  <c r="T899" i="36" s="1"/>
  <c r="V429" i="36" a="1"/>
  <c r="V429" i="36" s="1"/>
  <c r="V963" i="36" a="1"/>
  <c r="V963" i="36" s="1"/>
  <c r="W963" i="36" a="1"/>
  <c r="W963" i="36" s="1"/>
  <c r="X963" i="36" a="1"/>
  <c r="X963" i="36" s="1"/>
  <c r="Y963" i="36" a="1"/>
  <c r="Y963" i="36" s="1"/>
  <c r="T963" i="36" a="1"/>
  <c r="T963" i="36" s="1"/>
  <c r="U963" i="36" a="1"/>
  <c r="U963" i="36" s="1"/>
  <c r="X435" i="36" a="1"/>
  <c r="X435" i="36" s="1"/>
  <c r="T435" i="36" a="1"/>
  <c r="T435" i="36" s="1"/>
  <c r="Y435" i="36" a="1"/>
  <c r="Y435" i="36" s="1"/>
  <c r="U435" i="36" a="1"/>
  <c r="U435" i="36" s="1"/>
  <c r="V435" i="36" a="1"/>
  <c r="V435" i="36" s="1"/>
  <c r="W435" i="36" a="1"/>
  <c r="W435" i="36" s="1"/>
  <c r="V925" i="36" a="1"/>
  <c r="V925" i="36" s="1"/>
  <c r="W925" i="36" a="1"/>
  <c r="W925" i="36" s="1"/>
  <c r="X925" i="36" a="1"/>
  <c r="X925" i="36" s="1"/>
  <c r="Y925" i="36" a="1"/>
  <c r="Y925" i="36" s="1"/>
  <c r="T925" i="36" a="1"/>
  <c r="T925" i="36" s="1"/>
  <c r="U925" i="36" a="1"/>
  <c r="U925" i="36" s="1"/>
  <c r="T580" i="36" a="1"/>
  <c r="T580" i="36" s="1"/>
  <c r="X580" i="36" a="1"/>
  <c r="X580" i="36" s="1"/>
  <c r="U580" i="36" a="1"/>
  <c r="U580" i="36" s="1"/>
  <c r="Y580" i="36" a="1"/>
  <c r="Y580" i="36" s="1"/>
  <c r="V580" i="36" a="1"/>
  <c r="V580" i="36" s="1"/>
  <c r="W580" i="36" a="1"/>
  <c r="W580" i="36" s="1"/>
  <c r="W413" i="36" a="1"/>
  <c r="W413" i="36" s="1"/>
  <c r="X413" i="36" a="1"/>
  <c r="X413" i="36" s="1"/>
  <c r="T413" i="36" a="1"/>
  <c r="T413" i="36" s="1"/>
  <c r="Y413" i="36" a="1"/>
  <c r="Y413" i="36" s="1"/>
  <c r="U413" i="36" a="1"/>
  <c r="U413" i="36" s="1"/>
  <c r="V413" i="36" a="1"/>
  <c r="V413" i="36" s="1"/>
  <c r="U155" i="36" a="1"/>
  <c r="U155" i="36" s="1"/>
  <c r="V155" i="36" a="1"/>
  <c r="V155" i="36" s="1"/>
  <c r="W155" i="36" a="1"/>
  <c r="W155" i="36" s="1"/>
  <c r="X155" i="36" a="1"/>
  <c r="X155" i="36" s="1"/>
  <c r="T155" i="36" a="1"/>
  <c r="T155" i="36" s="1"/>
  <c r="Y155" i="36" a="1"/>
  <c r="Y155" i="36" s="1"/>
  <c r="V657" i="36" a="1"/>
  <c r="V657" i="36" s="1"/>
  <c r="W657" i="36" a="1"/>
  <c r="W657" i="36" s="1"/>
  <c r="X657" i="36" a="1"/>
  <c r="X657" i="36" s="1"/>
  <c r="T657" i="36" a="1"/>
  <c r="T657" i="36" s="1"/>
  <c r="Y657" i="36" a="1"/>
  <c r="Y657" i="36" s="1"/>
  <c r="U657" i="36" a="1"/>
  <c r="U657" i="36" s="1"/>
  <c r="T586" i="36" a="1"/>
  <c r="T586" i="36" s="1"/>
  <c r="X586" i="36" a="1"/>
  <c r="X586" i="36" s="1"/>
  <c r="U586" i="36" a="1"/>
  <c r="U586" i="36" s="1"/>
  <c r="Y586" i="36" a="1"/>
  <c r="Y586" i="36" s="1"/>
  <c r="V586" i="36" a="1"/>
  <c r="V586" i="36" s="1"/>
  <c r="W586" i="36" a="1"/>
  <c r="W586" i="36" s="1"/>
  <c r="U530" i="36" a="1"/>
  <c r="U530" i="36" s="1"/>
  <c r="V530" i="36" a="1"/>
  <c r="V530" i="36" s="1"/>
  <c r="W530" i="36" a="1"/>
  <c r="W530" i="36" s="1"/>
  <c r="X530" i="36" a="1"/>
  <c r="X530" i="36" s="1"/>
  <c r="T530" i="36" a="1"/>
  <c r="T530" i="36" s="1"/>
  <c r="Y530" i="36" a="1"/>
  <c r="Y530" i="36" s="1"/>
  <c r="T908" i="36" a="1"/>
  <c r="T908" i="36" s="1"/>
  <c r="X908" i="36" a="1"/>
  <c r="X908" i="36" s="1"/>
  <c r="U908" i="36" a="1"/>
  <c r="U908" i="36" s="1"/>
  <c r="Y908" i="36" a="1"/>
  <c r="Y908" i="36" s="1"/>
  <c r="V908" i="36" a="1"/>
  <c r="V908" i="36" s="1"/>
  <c r="W908" i="36" a="1"/>
  <c r="W908" i="36" s="1"/>
  <c r="U596" i="36" a="1"/>
  <c r="U596" i="36" s="1"/>
  <c r="Y596" i="36" a="1"/>
  <c r="Y596" i="36" s="1"/>
  <c r="W596" i="36" a="1"/>
  <c r="W596" i="36" s="1"/>
  <c r="X596" i="36" a="1"/>
  <c r="X596" i="36" s="1"/>
  <c r="T596" i="36" a="1"/>
  <c r="T596" i="36" s="1"/>
  <c r="V596" i="36" a="1"/>
  <c r="V596" i="36" s="1"/>
  <c r="U603" i="36" a="1"/>
  <c r="U603" i="36" s="1"/>
  <c r="V603" i="36" a="1"/>
  <c r="V603" i="36" s="1"/>
  <c r="W603" i="36" a="1"/>
  <c r="W603" i="36" s="1"/>
  <c r="X603" i="36" a="1"/>
  <c r="X603" i="36" s="1"/>
  <c r="Y603" i="36" a="1"/>
  <c r="Y603" i="36" s="1"/>
  <c r="T603" i="36" a="1"/>
  <c r="T603" i="36" s="1"/>
  <c r="W240" i="36" a="1"/>
  <c r="W240" i="36" s="1"/>
  <c r="X240" i="36" a="1"/>
  <c r="X240" i="36" s="1"/>
  <c r="T240" i="36" a="1"/>
  <c r="T240" i="36" s="1"/>
  <c r="Y240" i="36" a="1"/>
  <c r="Y240" i="36" s="1"/>
  <c r="U240" i="36" a="1"/>
  <c r="U240" i="36" s="1"/>
  <c r="V240" i="36" a="1"/>
  <c r="V240" i="36" s="1"/>
  <c r="T310" i="36" a="1"/>
  <c r="T310" i="36" s="1"/>
  <c r="Y310" i="36" a="1"/>
  <c r="Y310" i="36" s="1"/>
  <c r="U310" i="36" a="1"/>
  <c r="U310" i="36" s="1"/>
  <c r="V310" i="36" a="1"/>
  <c r="V310" i="36" s="1"/>
  <c r="W310" i="36" a="1"/>
  <c r="W310" i="36" s="1"/>
  <c r="X310" i="36" a="1"/>
  <c r="X310" i="36" s="1"/>
  <c r="W393" i="36" a="1"/>
  <c r="W393" i="36" s="1"/>
  <c r="X393" i="36" a="1"/>
  <c r="X393" i="36" s="1"/>
  <c r="T393" i="36" a="1"/>
  <c r="T393" i="36" s="1"/>
  <c r="Y393" i="36" a="1"/>
  <c r="Y393" i="36" s="1"/>
  <c r="U393" i="36" a="1"/>
  <c r="U393" i="36" s="1"/>
  <c r="V393" i="36" a="1"/>
  <c r="V393" i="36" s="1"/>
  <c r="T434" i="36" a="1"/>
  <c r="T434" i="36" s="1"/>
  <c r="Y434" i="36" a="1"/>
  <c r="Y434" i="36" s="1"/>
  <c r="U434" i="36" a="1"/>
  <c r="U434" i="36" s="1"/>
  <c r="V434" i="36" a="1"/>
  <c r="V434" i="36" s="1"/>
  <c r="W434" i="36" a="1"/>
  <c r="W434" i="36" s="1"/>
  <c r="X434" i="36" a="1"/>
  <c r="X434" i="36" s="1"/>
  <c r="U598" i="36" a="1"/>
  <c r="U598" i="36" s="1"/>
  <c r="Y598" i="36" a="1"/>
  <c r="Y598" i="36" s="1"/>
  <c r="X598" i="36" a="1"/>
  <c r="X598" i="36" s="1"/>
  <c r="T598" i="36" a="1"/>
  <c r="T598" i="36" s="1"/>
  <c r="V598" i="36" a="1"/>
  <c r="V598" i="36" s="1"/>
  <c r="W598" i="36" a="1"/>
  <c r="W598" i="36" s="1"/>
  <c r="T465" i="36" a="1"/>
  <c r="T465" i="36" s="1"/>
  <c r="U465" i="36" a="1"/>
  <c r="U465" i="36" s="1"/>
  <c r="V465" i="36" a="1"/>
  <c r="V465" i="36" s="1"/>
  <c r="W465" i="36" a="1"/>
  <c r="W465" i="36" s="1"/>
  <c r="X465" i="36" a="1"/>
  <c r="X465" i="36" s="1"/>
  <c r="Y465" i="36" a="1"/>
  <c r="Y465" i="36" s="1"/>
  <c r="Y790" i="36" a="1"/>
  <c r="Y790" i="36" s="1"/>
  <c r="U790" i="36" a="1"/>
  <c r="U790" i="36" s="1"/>
  <c r="T790" i="36" a="1"/>
  <c r="T790" i="36" s="1"/>
  <c r="V790" i="36" a="1"/>
  <c r="V790" i="36" s="1"/>
  <c r="W790" i="36" a="1"/>
  <c r="W790" i="36" s="1"/>
  <c r="X790" i="36" a="1"/>
  <c r="X790" i="36" s="1"/>
  <c r="X557" i="36" a="1"/>
  <c r="X557" i="36" s="1"/>
  <c r="Y557" i="36" a="1"/>
  <c r="Y557" i="36" s="1"/>
  <c r="T557" i="36" a="1"/>
  <c r="T557" i="36" s="1"/>
  <c r="U557" i="36" a="1"/>
  <c r="U557" i="36" s="1"/>
  <c r="V557" i="36" a="1"/>
  <c r="V557" i="36" s="1"/>
  <c r="W557" i="36" a="1"/>
  <c r="W557" i="36" s="1"/>
  <c r="U880" i="36" a="1"/>
  <c r="U880" i="36" s="1"/>
  <c r="V880" i="36" a="1"/>
  <c r="V880" i="36" s="1"/>
  <c r="W880" i="36" a="1"/>
  <c r="W880" i="36" s="1"/>
  <c r="X880" i="36" a="1"/>
  <c r="X880" i="36" s="1"/>
  <c r="T880" i="36" a="1"/>
  <c r="T880" i="36" s="1"/>
  <c r="Y880" i="36" a="1"/>
  <c r="Y880" i="36" s="1"/>
  <c r="U623" i="36" a="1"/>
  <c r="U623" i="36" s="1"/>
  <c r="Y623" i="36" a="1"/>
  <c r="Y623" i="36" s="1"/>
  <c r="V623" i="36" a="1"/>
  <c r="V623" i="36" s="1"/>
  <c r="W623" i="36" a="1"/>
  <c r="W623" i="36" s="1"/>
  <c r="T623" i="36" a="1"/>
  <c r="T623" i="36" s="1"/>
  <c r="X623" i="36" a="1"/>
  <c r="X623" i="36" s="1"/>
  <c r="T807" i="36" a="1"/>
  <c r="T807" i="36" s="1"/>
  <c r="U807" i="36" a="1"/>
  <c r="U807" i="36" s="1"/>
  <c r="V807" i="36" a="1"/>
  <c r="V807" i="36" s="1"/>
  <c r="W807" i="36" a="1"/>
  <c r="W807" i="36" s="1"/>
  <c r="X807" i="36" a="1"/>
  <c r="X807" i="36" s="1"/>
  <c r="Y807" i="36" a="1"/>
  <c r="Y807" i="36" s="1"/>
  <c r="W34" i="36" a="1"/>
  <c r="W34" i="36" s="1"/>
  <c r="X34" i="36" a="1"/>
  <c r="X34" i="36" s="1"/>
  <c r="T34" i="36" a="1"/>
  <c r="T34" i="36" s="1"/>
  <c r="Y34" i="36" a="1"/>
  <c r="Y34" i="36" s="1"/>
  <c r="U34" i="36" a="1"/>
  <c r="U34" i="36" s="1"/>
  <c r="V34" i="36" a="1"/>
  <c r="V34" i="36" s="1"/>
  <c r="V997" i="36" a="1"/>
  <c r="V997" i="36" s="1"/>
  <c r="W997" i="36" a="1"/>
  <c r="W997" i="36" s="1"/>
  <c r="X997" i="36" a="1"/>
  <c r="X997" i="36" s="1"/>
  <c r="Y997" i="36" a="1"/>
  <c r="Y997" i="36" s="1"/>
  <c r="U997" i="36" a="1"/>
  <c r="U997" i="36" s="1"/>
  <c r="T997" i="36" a="1"/>
  <c r="T997" i="36" s="1"/>
  <c r="Y792" i="36" a="1"/>
  <c r="Y792" i="36" s="1"/>
  <c r="U792" i="36" a="1"/>
  <c r="U792" i="36" s="1"/>
  <c r="W792" i="36" a="1"/>
  <c r="W792" i="36" s="1"/>
  <c r="X792" i="36" a="1"/>
  <c r="X792" i="36" s="1"/>
  <c r="T792" i="36" a="1"/>
  <c r="T792" i="36" s="1"/>
  <c r="V792" i="36" a="1"/>
  <c r="V792" i="36" s="1"/>
  <c r="X191" i="36" a="1"/>
  <c r="X191" i="36" s="1"/>
  <c r="T191" i="36" a="1"/>
  <c r="T191" i="36" s="1"/>
  <c r="Y191" i="36" a="1"/>
  <c r="Y191" i="36" s="1"/>
  <c r="U191" i="36" a="1"/>
  <c r="U191" i="36" s="1"/>
  <c r="V191" i="36" a="1"/>
  <c r="V191" i="36" s="1"/>
  <c r="W191" i="36" a="1"/>
  <c r="W191" i="36" s="1"/>
  <c r="W128" i="36" a="1"/>
  <c r="W128" i="36" s="1"/>
  <c r="T128" i="36" a="1"/>
  <c r="T128" i="36" s="1"/>
  <c r="U128" i="36" a="1"/>
  <c r="U128" i="36" s="1"/>
  <c r="V128" i="36" a="1"/>
  <c r="V128" i="36" s="1"/>
  <c r="X128" i="36" a="1"/>
  <c r="X128" i="36" s="1"/>
  <c r="Y128" i="36" a="1"/>
  <c r="Y128" i="36" s="1"/>
  <c r="T206" i="36" a="1"/>
  <c r="T206" i="36" s="1"/>
  <c r="Y206" i="36" a="1"/>
  <c r="Y206" i="36" s="1"/>
  <c r="U206" i="36" a="1"/>
  <c r="U206" i="36" s="1"/>
  <c r="V206" i="36" a="1"/>
  <c r="V206" i="36" s="1"/>
  <c r="W206" i="36" a="1"/>
  <c r="W206" i="36" s="1"/>
  <c r="X206" i="36" a="1"/>
  <c r="X206" i="36" s="1"/>
  <c r="X30" i="36" a="1"/>
  <c r="X30" i="36" s="1"/>
  <c r="Y30" i="36" a="1"/>
  <c r="Y30" i="36" s="1"/>
  <c r="T30" i="36" a="1"/>
  <c r="T30" i="36" s="1"/>
  <c r="U30" i="36" a="1"/>
  <c r="U30" i="36" s="1"/>
  <c r="V30" i="36" a="1"/>
  <c r="V30" i="36" s="1"/>
  <c r="W30" i="36" a="1"/>
  <c r="W30" i="36" s="1"/>
  <c r="X702" i="36" a="1"/>
  <c r="X702" i="36" s="1"/>
  <c r="Y702" i="36" a="1"/>
  <c r="Y702" i="36" s="1"/>
  <c r="T702" i="36" a="1"/>
  <c r="T702" i="36" s="1"/>
  <c r="U702" i="36" a="1"/>
  <c r="U702" i="36" s="1"/>
  <c r="V702" i="36" a="1"/>
  <c r="V702" i="36" s="1"/>
  <c r="W702" i="36" a="1"/>
  <c r="W702" i="36" s="1"/>
  <c r="T447" i="36" a="1"/>
  <c r="T447" i="36" s="1"/>
  <c r="Y447" i="36" a="1"/>
  <c r="Y447" i="36" s="1"/>
  <c r="U447" i="36" a="1"/>
  <c r="U447" i="36" s="1"/>
  <c r="V447" i="36" a="1"/>
  <c r="V447" i="36" s="1"/>
  <c r="W447" i="36" a="1"/>
  <c r="W447" i="36" s="1"/>
  <c r="X447" i="36" a="1"/>
  <c r="X447" i="36" s="1"/>
  <c r="V722" i="36" a="1"/>
  <c r="V722" i="36" s="1"/>
  <c r="W722" i="36" a="1"/>
  <c r="W722" i="36" s="1"/>
  <c r="X722" i="36" a="1"/>
  <c r="X722" i="36" s="1"/>
  <c r="Y722" i="36" a="1"/>
  <c r="Y722" i="36" s="1"/>
  <c r="T722" i="36" a="1"/>
  <c r="T722" i="36" s="1"/>
  <c r="U722" i="36" a="1"/>
  <c r="U722" i="36" s="1"/>
  <c r="W138" i="36" a="1"/>
  <c r="W138" i="36" s="1"/>
  <c r="X138" i="36" a="1"/>
  <c r="X138" i="36" s="1"/>
  <c r="T138" i="36" a="1"/>
  <c r="T138" i="36" s="1"/>
  <c r="Y138" i="36" a="1"/>
  <c r="Y138" i="36" s="1"/>
  <c r="U138" i="36" a="1"/>
  <c r="U138" i="36" s="1"/>
  <c r="V138" i="36" a="1"/>
  <c r="V138" i="36" s="1"/>
  <c r="U301" i="36" a="1"/>
  <c r="U301" i="36" s="1"/>
  <c r="Y301" i="36" a="1"/>
  <c r="Y301" i="36" s="1"/>
  <c r="W301" i="36" a="1"/>
  <c r="W301" i="36" s="1"/>
  <c r="X301" i="36" a="1"/>
  <c r="X301" i="36" s="1"/>
  <c r="T301" i="36" a="1"/>
  <c r="T301" i="36" s="1"/>
  <c r="V301" i="36" a="1"/>
  <c r="V301" i="36" s="1"/>
  <c r="V980" i="36" a="1"/>
  <c r="V980" i="36" s="1"/>
  <c r="W980" i="36" a="1"/>
  <c r="W980" i="36" s="1"/>
  <c r="X980" i="36" a="1"/>
  <c r="X980" i="36" s="1"/>
  <c r="U980" i="36" a="1"/>
  <c r="U980" i="36" s="1"/>
  <c r="T980" i="36" a="1"/>
  <c r="T980" i="36" s="1"/>
  <c r="Y980" i="36" a="1"/>
  <c r="Y980" i="36" s="1"/>
  <c r="W773" i="36" a="1"/>
  <c r="W773" i="36" s="1"/>
  <c r="T773" i="36" a="1"/>
  <c r="T773" i="36" s="1"/>
  <c r="U773" i="36" a="1"/>
  <c r="U773" i="36" s="1"/>
  <c r="V773" i="36" a="1"/>
  <c r="V773" i="36" s="1"/>
  <c r="X773" i="36" a="1"/>
  <c r="X773" i="36" s="1"/>
  <c r="Y773" i="36" a="1"/>
  <c r="Y773" i="36" s="1"/>
  <c r="W445" i="36" a="1"/>
  <c r="W445" i="36" s="1"/>
  <c r="X445" i="36" a="1"/>
  <c r="X445" i="36" s="1"/>
  <c r="T445" i="36" a="1"/>
  <c r="T445" i="36" s="1"/>
  <c r="Y445" i="36" a="1"/>
  <c r="Y445" i="36" s="1"/>
  <c r="U445" i="36" a="1"/>
  <c r="U445" i="36" s="1"/>
  <c r="V445" i="36" a="1"/>
  <c r="V445" i="36" s="1"/>
  <c r="W410" i="36" a="1"/>
  <c r="W410" i="36" s="1"/>
  <c r="X410" i="36" a="1"/>
  <c r="X410" i="36" s="1"/>
  <c r="T410" i="36" a="1"/>
  <c r="T410" i="36" s="1"/>
  <c r="Y410" i="36" a="1"/>
  <c r="Y410" i="36" s="1"/>
  <c r="U410" i="36" a="1"/>
  <c r="U410" i="36" s="1"/>
  <c r="V410" i="36" a="1"/>
  <c r="V410" i="36" s="1"/>
  <c r="X670" i="36" a="1"/>
  <c r="X670" i="36" s="1"/>
  <c r="Y670" i="36" a="1"/>
  <c r="Y670" i="36" s="1"/>
  <c r="T670" i="36" a="1"/>
  <c r="T670" i="36" s="1"/>
  <c r="U670" i="36" a="1"/>
  <c r="U670" i="36" s="1"/>
  <c r="V670" i="36" a="1"/>
  <c r="V670" i="36" s="1"/>
  <c r="W670" i="36" a="1"/>
  <c r="W670" i="36" s="1"/>
  <c r="X938" i="36" a="1"/>
  <c r="X938" i="36" s="1"/>
  <c r="T938" i="36" a="1"/>
  <c r="T938" i="36" s="1"/>
  <c r="Y938" i="36" a="1"/>
  <c r="Y938" i="36" s="1"/>
  <c r="W938" i="36" a="1"/>
  <c r="W938" i="36" s="1"/>
  <c r="U938" i="36" a="1"/>
  <c r="U938" i="36" s="1"/>
  <c r="V938" i="36" a="1"/>
  <c r="V938" i="36" s="1"/>
  <c r="W696" i="36" a="1"/>
  <c r="W696" i="36" s="1"/>
  <c r="X696" i="36" a="1"/>
  <c r="X696" i="36" s="1"/>
  <c r="Y696" i="36" a="1"/>
  <c r="Y696" i="36" s="1"/>
  <c r="T696" i="36" a="1"/>
  <c r="T696" i="36" s="1"/>
  <c r="U696" i="36" a="1"/>
  <c r="U696" i="36" s="1"/>
  <c r="V696" i="36" a="1"/>
  <c r="V696" i="36" s="1"/>
  <c r="V394" i="36" a="1"/>
  <c r="V394" i="36" s="1"/>
  <c r="W394" i="36" a="1"/>
  <c r="W394" i="36" s="1"/>
  <c r="X394" i="36" a="1"/>
  <c r="X394" i="36" s="1"/>
  <c r="Y394" i="36" a="1"/>
  <c r="Y394" i="36" s="1"/>
  <c r="T394" i="36" a="1"/>
  <c r="T394" i="36" s="1"/>
  <c r="U394" i="36" a="1"/>
  <c r="U394" i="36" s="1"/>
  <c r="U204" i="36" a="1"/>
  <c r="U204" i="36" s="1"/>
  <c r="V204" i="36" a="1"/>
  <c r="V204" i="36" s="1"/>
  <c r="W204" i="36" a="1"/>
  <c r="W204" i="36" s="1"/>
  <c r="X204" i="36" a="1"/>
  <c r="X204" i="36" s="1"/>
  <c r="T204" i="36" a="1"/>
  <c r="T204" i="36" s="1"/>
  <c r="Y204" i="36" a="1"/>
  <c r="Y204" i="36" s="1"/>
  <c r="W995" i="36" a="1"/>
  <c r="W995" i="36" s="1"/>
  <c r="X995" i="36" a="1"/>
  <c r="X995" i="36" s="1"/>
  <c r="Y995" i="36" a="1"/>
  <c r="Y995" i="36" s="1"/>
  <c r="V995" i="36" a="1"/>
  <c r="V995" i="36" s="1"/>
  <c r="T995" i="36" a="1"/>
  <c r="T995" i="36" s="1"/>
  <c r="U995" i="36" a="1"/>
  <c r="U995" i="36" s="1"/>
  <c r="T484" i="36" a="1"/>
  <c r="T484" i="36" s="1"/>
  <c r="Y484" i="36" a="1"/>
  <c r="Y484" i="36" s="1"/>
  <c r="U484" i="36" a="1"/>
  <c r="U484" i="36" s="1"/>
  <c r="V484" i="36" a="1"/>
  <c r="V484" i="36" s="1"/>
  <c r="W484" i="36" a="1"/>
  <c r="W484" i="36" s="1"/>
  <c r="X484" i="36" a="1"/>
  <c r="X484" i="36" s="1"/>
  <c r="W620" i="36" a="1"/>
  <c r="W620" i="36" s="1"/>
  <c r="T620" i="36" a="1"/>
  <c r="T620" i="36" s="1"/>
  <c r="X620" i="36" a="1"/>
  <c r="X620" i="36" s="1"/>
  <c r="U620" i="36" a="1"/>
  <c r="U620" i="36" s="1"/>
  <c r="Y620" i="36" a="1"/>
  <c r="Y620" i="36" s="1"/>
  <c r="V620" i="36" a="1"/>
  <c r="V620" i="36" s="1"/>
  <c r="W729" i="36" a="1"/>
  <c r="W729" i="36" s="1"/>
  <c r="T729" i="36" a="1"/>
  <c r="T729" i="36" s="1"/>
  <c r="Y729" i="36" a="1"/>
  <c r="Y729" i="36" s="1"/>
  <c r="U729" i="36" a="1"/>
  <c r="U729" i="36" s="1"/>
  <c r="V729" i="36" a="1"/>
  <c r="V729" i="36" s="1"/>
  <c r="X729" i="36" a="1"/>
  <c r="X729" i="36" s="1"/>
  <c r="X43" i="36" a="1"/>
  <c r="X43" i="36" s="1"/>
  <c r="T43" i="36" a="1"/>
  <c r="T43" i="36" s="1"/>
  <c r="Y43" i="36" a="1"/>
  <c r="Y43" i="36" s="1"/>
  <c r="U43" i="36" a="1"/>
  <c r="U43" i="36" s="1"/>
  <c r="V43" i="36" a="1"/>
  <c r="V43" i="36" s="1"/>
  <c r="W43" i="36" a="1"/>
  <c r="W43" i="36" s="1"/>
  <c r="W886" i="36" a="1"/>
  <c r="W886" i="36" s="1"/>
  <c r="X886" i="36" a="1"/>
  <c r="X886" i="36" s="1"/>
  <c r="T886" i="36" a="1"/>
  <c r="T886" i="36" s="1"/>
  <c r="Y886" i="36" a="1"/>
  <c r="Y886" i="36" s="1"/>
  <c r="U886" i="36" a="1"/>
  <c r="U886" i="36" s="1"/>
  <c r="V886" i="36" a="1"/>
  <c r="V886" i="36" s="1"/>
  <c r="U285" i="36" a="1"/>
  <c r="U285" i="36" s="1"/>
  <c r="V285" i="36" a="1"/>
  <c r="V285" i="36" s="1"/>
  <c r="W285" i="36" a="1"/>
  <c r="W285" i="36" s="1"/>
  <c r="X285" i="36" a="1"/>
  <c r="X285" i="36" s="1"/>
  <c r="Y285" i="36" a="1"/>
  <c r="Y285" i="36" s="1"/>
  <c r="T285" i="36" a="1"/>
  <c r="T285" i="36" s="1"/>
  <c r="W939" i="36" a="1"/>
  <c r="W939" i="36" s="1"/>
  <c r="X939" i="36" a="1"/>
  <c r="X939" i="36" s="1"/>
  <c r="Y939" i="36" a="1"/>
  <c r="Y939" i="36" s="1"/>
  <c r="T939" i="36" a="1"/>
  <c r="T939" i="36" s="1"/>
  <c r="U939" i="36" a="1"/>
  <c r="U939" i="36" s="1"/>
  <c r="V939" i="36" a="1"/>
  <c r="V939" i="36" s="1"/>
  <c r="U462" i="36" a="1"/>
  <c r="U462" i="36" s="1"/>
  <c r="Y462" i="36" a="1"/>
  <c r="Y462" i="36" s="1"/>
  <c r="V462" i="36" a="1"/>
  <c r="V462" i="36" s="1"/>
  <c r="T462" i="36" a="1"/>
  <c r="T462" i="36" s="1"/>
  <c r="W462" i="36" a="1"/>
  <c r="W462" i="36" s="1"/>
  <c r="X462" i="36" a="1"/>
  <c r="X462" i="36" s="1"/>
  <c r="V491" i="36" a="1"/>
  <c r="V491" i="36" s="1"/>
  <c r="X491" i="36" a="1"/>
  <c r="X491" i="36" s="1"/>
  <c r="Y491" i="36" a="1"/>
  <c r="Y491" i="36" s="1"/>
  <c r="T491" i="36" a="1"/>
  <c r="T491" i="36" s="1"/>
  <c r="U491" i="36" a="1"/>
  <c r="U491" i="36" s="1"/>
  <c r="W491" i="36" a="1"/>
  <c r="W491" i="36" s="1"/>
  <c r="X841" i="36" a="1"/>
  <c r="X841" i="36" s="1"/>
  <c r="Y841" i="36" a="1"/>
  <c r="Y841" i="36" s="1"/>
  <c r="T841" i="36" a="1"/>
  <c r="T841" i="36" s="1"/>
  <c r="U841" i="36" a="1"/>
  <c r="U841" i="36" s="1"/>
  <c r="V841" i="36" a="1"/>
  <c r="V841" i="36" s="1"/>
  <c r="W841" i="36" a="1"/>
  <c r="W841" i="36" s="1"/>
  <c r="V650" i="36" a="1"/>
  <c r="V650" i="36" s="1"/>
  <c r="W650" i="36" a="1"/>
  <c r="W650" i="36" s="1"/>
  <c r="X650" i="36" a="1"/>
  <c r="X650" i="36" s="1"/>
  <c r="Y650" i="36" a="1"/>
  <c r="Y650" i="36" s="1"/>
  <c r="T650" i="36" a="1"/>
  <c r="T650" i="36" s="1"/>
  <c r="U650" i="36" a="1"/>
  <c r="U650" i="36" s="1"/>
  <c r="V836" i="36" a="1"/>
  <c r="V836" i="36" s="1"/>
  <c r="W836" i="36" a="1"/>
  <c r="W836" i="36" s="1"/>
  <c r="X836" i="36" a="1"/>
  <c r="X836" i="36" s="1"/>
  <c r="Y836" i="36" a="1"/>
  <c r="Y836" i="36" s="1"/>
  <c r="T836" i="36" a="1"/>
  <c r="T836" i="36" s="1"/>
  <c r="U836" i="36" a="1"/>
  <c r="U836" i="36" s="1"/>
  <c r="W608" i="36" a="1"/>
  <c r="W608" i="36" s="1"/>
  <c r="X608" i="36" a="1"/>
  <c r="X608" i="36" s="1"/>
  <c r="T608" i="36" a="1"/>
  <c r="T608" i="36" s="1"/>
  <c r="Y608" i="36" a="1"/>
  <c r="Y608" i="36" s="1"/>
  <c r="U608" i="36" a="1"/>
  <c r="U608" i="36" s="1"/>
  <c r="V608" i="36" a="1"/>
  <c r="V608" i="36" s="1"/>
  <c r="T693" i="36" a="1"/>
  <c r="T693" i="36" s="1"/>
  <c r="Y693" i="36" a="1"/>
  <c r="Y693" i="36" s="1"/>
  <c r="U693" i="36" a="1"/>
  <c r="U693" i="36" s="1"/>
  <c r="V693" i="36" a="1"/>
  <c r="V693" i="36" s="1"/>
  <c r="W693" i="36" a="1"/>
  <c r="W693" i="36" s="1"/>
  <c r="X693" i="36" a="1"/>
  <c r="X693" i="36" s="1"/>
  <c r="Y827" i="36" a="1"/>
  <c r="Y827" i="36" s="1"/>
  <c r="T827" i="36" a="1"/>
  <c r="T827" i="36" s="1"/>
  <c r="U827" i="36" a="1"/>
  <c r="U827" i="36" s="1"/>
  <c r="V827" i="36" a="1"/>
  <c r="V827" i="36" s="1"/>
  <c r="W827" i="36" a="1"/>
  <c r="W827" i="36" s="1"/>
  <c r="X827" i="36" a="1"/>
  <c r="X827" i="36" s="1"/>
  <c r="T983" i="36" a="1"/>
  <c r="T983" i="36" s="1"/>
  <c r="U983" i="36" a="1"/>
  <c r="U983" i="36" s="1"/>
  <c r="V983" i="36" a="1"/>
  <c r="V983" i="36" s="1"/>
  <c r="W983" i="36" a="1"/>
  <c r="W983" i="36" s="1"/>
  <c r="Y983" i="36" a="1"/>
  <c r="Y983" i="36" s="1"/>
  <c r="X983" i="36" a="1"/>
  <c r="X983" i="36" s="1"/>
  <c r="W85" i="36" a="1"/>
  <c r="W85" i="36" s="1"/>
  <c r="X85" i="36" a="1"/>
  <c r="X85" i="36" s="1"/>
  <c r="T85" i="36" a="1"/>
  <c r="T85" i="36" s="1"/>
  <c r="Y85" i="36" a="1"/>
  <c r="Y85" i="36" s="1"/>
  <c r="U85" i="36" a="1"/>
  <c r="U85" i="36" s="1"/>
  <c r="V85" i="36" a="1"/>
  <c r="V85" i="36" s="1"/>
  <c r="X16" i="36" a="1"/>
  <c r="X16" i="36" s="1"/>
  <c r="Y16" i="36" a="1"/>
  <c r="Y16" i="36" s="1"/>
  <c r="T16" i="36" a="1"/>
  <c r="T16" i="36" s="1"/>
  <c r="U16" i="36" a="1"/>
  <c r="U16" i="36" s="1"/>
  <c r="V16" i="36" a="1"/>
  <c r="V16" i="36" s="1"/>
  <c r="W16" i="36" a="1"/>
  <c r="W16" i="36" s="1"/>
  <c r="U196" i="36" a="1"/>
  <c r="U196" i="36" s="1"/>
  <c r="V196" i="36" a="1"/>
  <c r="V196" i="36" s="1"/>
  <c r="W196" i="36" a="1"/>
  <c r="W196" i="36" s="1"/>
  <c r="X196" i="36" a="1"/>
  <c r="X196" i="36" s="1"/>
  <c r="T196" i="36" a="1"/>
  <c r="T196" i="36" s="1"/>
  <c r="Y196" i="36" a="1"/>
  <c r="Y196" i="36" s="1"/>
  <c r="V79" i="36" a="1"/>
  <c r="V79" i="36" s="1"/>
  <c r="W79" i="36" a="1"/>
  <c r="W79" i="36" s="1"/>
  <c r="U79" i="36" a="1"/>
  <c r="U79" i="36" s="1"/>
  <c r="X79" i="36" a="1"/>
  <c r="X79" i="36" s="1"/>
  <c r="Y79" i="36" a="1"/>
  <c r="Y79" i="36" s="1"/>
  <c r="T79" i="36" a="1"/>
  <c r="T79" i="36" s="1"/>
  <c r="T496" i="36" a="1"/>
  <c r="T496" i="36" s="1"/>
  <c r="X496" i="36" a="1"/>
  <c r="X496" i="36" s="1"/>
  <c r="U496" i="36" a="1"/>
  <c r="U496" i="36" s="1"/>
  <c r="V496" i="36" a="1"/>
  <c r="V496" i="36" s="1"/>
  <c r="W496" i="36" a="1"/>
  <c r="W496" i="36" s="1"/>
  <c r="Y496" i="36" a="1"/>
  <c r="Y496" i="36" s="1"/>
  <c r="U362" i="36" a="1"/>
  <c r="U362" i="36" s="1"/>
  <c r="Y362" i="36" a="1"/>
  <c r="Y362" i="36" s="1"/>
  <c r="V362" i="36" a="1"/>
  <c r="V362" i="36" s="1"/>
  <c r="T362" i="36" a="1"/>
  <c r="T362" i="36" s="1"/>
  <c r="W362" i="36" a="1"/>
  <c r="W362" i="36" s="1"/>
  <c r="X362" i="36" a="1"/>
  <c r="X362" i="36" s="1"/>
  <c r="W379" i="36" a="1"/>
  <c r="W379" i="36" s="1"/>
  <c r="X379" i="36" a="1"/>
  <c r="X379" i="36" s="1"/>
  <c r="Y379" i="36" a="1"/>
  <c r="Y379" i="36" s="1"/>
  <c r="T379" i="36" a="1"/>
  <c r="T379" i="36" s="1"/>
  <c r="U379" i="36" a="1"/>
  <c r="U379" i="36" s="1"/>
  <c r="V379" i="36" a="1"/>
  <c r="V379" i="36" s="1"/>
  <c r="T845" i="36" a="1"/>
  <c r="T845" i="36" s="1"/>
  <c r="U845" i="36" a="1"/>
  <c r="U845" i="36" s="1"/>
  <c r="V845" i="36" a="1"/>
  <c r="V845" i="36" s="1"/>
  <c r="W845" i="36" a="1"/>
  <c r="W845" i="36" s="1"/>
  <c r="X845" i="36" a="1"/>
  <c r="X845" i="36" s="1"/>
  <c r="Y845" i="36" a="1"/>
  <c r="Y845" i="36" s="1"/>
  <c r="X686" i="36" a="1"/>
  <c r="X686" i="36" s="1"/>
  <c r="Y686" i="36" a="1"/>
  <c r="Y686" i="36" s="1"/>
  <c r="T686" i="36" a="1"/>
  <c r="T686" i="36" s="1"/>
  <c r="U686" i="36" a="1"/>
  <c r="U686" i="36" s="1"/>
  <c r="V686" i="36" a="1"/>
  <c r="V686" i="36" s="1"/>
  <c r="W686" i="36" a="1"/>
  <c r="W686" i="36" s="1"/>
  <c r="V497" i="36" a="1"/>
  <c r="V497" i="36" s="1"/>
  <c r="T497" i="36" a="1"/>
  <c r="T497" i="36" s="1"/>
  <c r="U497" i="36" a="1"/>
  <c r="U497" i="36" s="1"/>
  <c r="W497" i="36" a="1"/>
  <c r="W497" i="36" s="1"/>
  <c r="X497" i="36" a="1"/>
  <c r="X497" i="36" s="1"/>
  <c r="Y497" i="36" a="1"/>
  <c r="Y497" i="36" s="1"/>
  <c r="U848" i="36" a="1"/>
  <c r="U848" i="36" s="1"/>
  <c r="V848" i="36" a="1"/>
  <c r="V848" i="36" s="1"/>
  <c r="W848" i="36" a="1"/>
  <c r="W848" i="36" s="1"/>
  <c r="X848" i="36" a="1"/>
  <c r="X848" i="36" s="1"/>
  <c r="Y848" i="36" a="1"/>
  <c r="Y848" i="36" s="1"/>
  <c r="T848" i="36" a="1"/>
  <c r="T848" i="36" s="1"/>
  <c r="W838" i="36" a="1"/>
  <c r="W838" i="36" s="1"/>
  <c r="X838" i="36" a="1"/>
  <c r="X838" i="36" s="1"/>
  <c r="Y838" i="36" a="1"/>
  <c r="Y838" i="36" s="1"/>
  <c r="T838" i="36" a="1"/>
  <c r="T838" i="36" s="1"/>
  <c r="U838" i="36" a="1"/>
  <c r="U838" i="36" s="1"/>
  <c r="V838" i="36" a="1"/>
  <c r="V838" i="36" s="1"/>
  <c r="X446" i="36" a="1"/>
  <c r="X446" i="36" s="1"/>
  <c r="X56" i="36" a="1"/>
  <c r="X56" i="36" s="1"/>
  <c r="W630" i="36" a="1"/>
  <c r="W630" i="36" s="1"/>
  <c r="W427" i="36" a="1"/>
  <c r="W427" i="36" s="1"/>
  <c r="U364" i="36" a="1"/>
  <c r="U364" i="36" s="1"/>
  <c r="T658" i="36" a="1"/>
  <c r="T658" i="36" s="1"/>
  <c r="U685" i="36" a="1"/>
  <c r="U685" i="36" s="1"/>
  <c r="W628" i="36" a="1"/>
  <c r="W628" i="36" s="1"/>
  <c r="X593" i="36" a="1"/>
  <c r="X593" i="36" s="1"/>
  <c r="Y550" i="36" a="1"/>
  <c r="Y550" i="36" s="1"/>
  <c r="X31" i="36" a="1"/>
  <c r="X31" i="36" s="1"/>
  <c r="T690" i="36" a="1"/>
  <c r="T690" i="36" s="1"/>
  <c r="T749" i="36" a="1"/>
  <c r="T749" i="36" s="1"/>
  <c r="X150" i="36" a="1"/>
  <c r="X150" i="36" s="1"/>
  <c r="X26" i="36" a="1"/>
  <c r="X26" i="36" s="1"/>
  <c r="X679" i="36" a="1"/>
  <c r="X679" i="36" s="1"/>
  <c r="W486" i="36" a="1"/>
  <c r="W486" i="36" s="1"/>
  <c r="T299" i="36" a="1"/>
  <c r="T299" i="36" s="1"/>
  <c r="Y29" i="36" a="1"/>
  <c r="Y29" i="36" s="1"/>
  <c r="W922" i="36" a="1"/>
  <c r="W922" i="36" s="1"/>
  <c r="V332" i="36" a="1"/>
  <c r="V332" i="36" s="1"/>
  <c r="V10" i="36" a="1"/>
  <c r="V10" i="36" s="1"/>
  <c r="U837" i="36" a="1"/>
  <c r="U837" i="36" s="1"/>
  <c r="Y294" i="36" a="1"/>
  <c r="Y294" i="36" s="1"/>
  <c r="V694" i="36" a="1"/>
  <c r="V694" i="36" s="1"/>
  <c r="V665" i="36" a="1"/>
  <c r="V665" i="36" s="1"/>
  <c r="X668" i="36" a="1"/>
  <c r="X668" i="36" s="1"/>
  <c r="W309" i="36" a="1"/>
  <c r="W309" i="36" s="1"/>
  <c r="T783" i="36" a="1"/>
  <c r="T783" i="36" s="1"/>
  <c r="X814" i="36" a="1"/>
  <c r="X814" i="36" s="1"/>
  <c r="U661" i="36" a="1"/>
  <c r="U661" i="36" s="1"/>
  <c r="Y784" i="36" a="1"/>
  <c r="Y784" i="36" s="1"/>
  <c r="U134" i="36" a="1"/>
  <c r="U134" i="36" s="1"/>
  <c r="X545" i="36" a="1"/>
  <c r="X545" i="36" s="1"/>
  <c r="V74" i="36" a="1"/>
  <c r="V74" i="36" s="1"/>
  <c r="T216" i="36" a="1"/>
  <c r="T216" i="36" s="1"/>
  <c r="U116" i="36" a="1"/>
  <c r="U116" i="36" s="1"/>
  <c r="U975" i="36" a="1"/>
  <c r="U975" i="36" s="1"/>
  <c r="T971" i="36" a="1"/>
  <c r="T971" i="36" s="1"/>
  <c r="V764" i="36" a="1"/>
  <c r="V764" i="36" s="1"/>
  <c r="T376" i="36" a="1"/>
  <c r="T376" i="36" s="1"/>
  <c r="T245" i="36" a="1"/>
  <c r="T245" i="36" s="1"/>
  <c r="X66" i="36" a="1"/>
  <c r="X66" i="36" s="1"/>
  <c r="T840" i="36" a="1"/>
  <c r="T840" i="36" s="1"/>
  <c r="W839" i="36" a="1"/>
  <c r="W839" i="36" s="1"/>
  <c r="Y681" i="36" a="1"/>
  <c r="Y681" i="36" s="1"/>
  <c r="X569" i="36" a="1"/>
  <c r="X569" i="36" s="1"/>
  <c r="X549" i="36" a="1"/>
  <c r="X549" i="36" s="1"/>
  <c r="X933" i="36" a="1"/>
  <c r="X933" i="36" s="1"/>
  <c r="U341" i="36" a="1"/>
  <c r="U341" i="36" s="1"/>
  <c r="U821" i="36" a="1"/>
  <c r="U821" i="36" s="1"/>
  <c r="W554" i="36" a="1"/>
  <c r="W554" i="36" s="1"/>
  <c r="X199" i="36" a="1"/>
  <c r="X199" i="36" s="1"/>
  <c r="W516" i="36" a="1"/>
  <c r="W516" i="36" s="1"/>
  <c r="V90" i="36" a="1"/>
  <c r="V90" i="36" s="1"/>
  <c r="T727" i="36" a="1"/>
  <c r="T727" i="36" s="1"/>
  <c r="W726" i="36" a="1"/>
  <c r="W726" i="36" s="1"/>
  <c r="T490" i="36" a="1"/>
  <c r="T490" i="36" s="1"/>
  <c r="U96" i="36" a="1"/>
  <c r="U96" i="36" s="1"/>
  <c r="T735" i="36" a="1"/>
  <c r="T735" i="36" s="1"/>
  <c r="X743" i="36" a="1"/>
  <c r="X743" i="36" s="1"/>
  <c r="Y452" i="36" a="1"/>
  <c r="Y452" i="36" s="1"/>
  <c r="T724" i="36" a="1"/>
  <c r="T724" i="36" s="1"/>
  <c r="W632" i="36" a="1"/>
  <c r="W632" i="36" s="1"/>
  <c r="X102" i="36" a="1"/>
  <c r="X102" i="36" s="1"/>
  <c r="T483" i="36" a="1"/>
  <c r="T483" i="36" s="1"/>
  <c r="Y643" i="36" a="1"/>
  <c r="Y643" i="36" s="1"/>
  <c r="T541" i="36" a="1"/>
  <c r="T541" i="36" s="1"/>
  <c r="Y782" i="36" a="1"/>
  <c r="Y782" i="36" s="1"/>
  <c r="Y823" i="36" a="1"/>
  <c r="Y823" i="36" s="1"/>
  <c r="V307" i="36" a="1"/>
  <c r="V307" i="36" s="1"/>
  <c r="V847" i="36" a="1"/>
  <c r="V847" i="36" s="1"/>
  <c r="Y719" i="36" a="1"/>
  <c r="Y719" i="36" s="1"/>
  <c r="V558" i="36" a="1"/>
  <c r="V558" i="36" s="1"/>
  <c r="W522" i="36" a="1"/>
  <c r="W522" i="36" s="1"/>
  <c r="U281" i="36" a="1"/>
  <c r="U281" i="36" s="1"/>
  <c r="X695" i="36" a="1"/>
  <c r="X695" i="36" s="1"/>
  <c r="Y575" i="36" a="1"/>
  <c r="Y575" i="36" s="1"/>
  <c r="U52" i="36" a="1"/>
  <c r="U52" i="36" s="1"/>
  <c r="Y567" i="36" a="1"/>
  <c r="Y567" i="36" s="1"/>
  <c r="T683" i="36" a="1"/>
  <c r="T683" i="36" s="1"/>
  <c r="V498" i="36" a="1"/>
  <c r="V498" i="36" s="1"/>
  <c r="U297" i="36" a="1"/>
  <c r="U297" i="36" s="1"/>
  <c r="U174" i="36" a="1"/>
  <c r="U174" i="36" s="1"/>
  <c r="T133" i="36" a="1"/>
  <c r="T133" i="36" s="1"/>
  <c r="U579" i="36" a="1"/>
  <c r="U579" i="36" s="1"/>
  <c r="W538" i="36" a="1"/>
  <c r="W538" i="36" s="1"/>
  <c r="Y850" i="36" a="1"/>
  <c r="Y850" i="36" s="1"/>
  <c r="Y759" i="36" a="1"/>
  <c r="Y759" i="36" s="1"/>
  <c r="Y35" i="36" a="1"/>
  <c r="Y35" i="36" s="1"/>
  <c r="Y766" i="36" a="1"/>
  <c r="Y766" i="36" s="1"/>
  <c r="T340" i="36" a="1"/>
  <c r="T340" i="36" s="1"/>
  <c r="W84" i="36" a="1"/>
  <c r="W84" i="36" s="1"/>
  <c r="V370" i="36" a="1"/>
  <c r="V370" i="36" s="1"/>
  <c r="V480" i="36" a="1"/>
  <c r="V480" i="36" s="1"/>
  <c r="Y119" i="36" a="1"/>
  <c r="Y119" i="36" s="1"/>
  <c r="U259" i="36" a="1"/>
  <c r="U259" i="36" s="1"/>
  <c r="U889" i="36" a="1"/>
  <c r="U889" i="36" s="1"/>
  <c r="X366" i="36" a="1"/>
  <c r="X366" i="36" s="1"/>
  <c r="V641" i="36" a="1"/>
  <c r="V641" i="36" s="1"/>
  <c r="Y109" i="36" a="1"/>
  <c r="Y109" i="36" s="1"/>
  <c r="V367" i="36" a="1"/>
  <c r="V367" i="36" s="1"/>
  <c r="W23" i="36" a="1"/>
  <c r="W23" i="36" s="1"/>
  <c r="W298" i="36" a="1"/>
  <c r="W298" i="36" s="1"/>
  <c r="U559" i="36" a="1"/>
  <c r="U559" i="36" s="1"/>
  <c r="U295" i="36" a="1"/>
  <c r="U295" i="36" s="1"/>
  <c r="V689" i="36" a="1"/>
  <c r="V689" i="36" s="1"/>
  <c r="V762" i="36" a="1"/>
  <c r="V762" i="36" s="1"/>
  <c r="Y218" i="36" a="1"/>
  <c r="Y218" i="36" s="1"/>
  <c r="T229" i="36" a="1"/>
  <c r="T229" i="36" s="1"/>
  <c r="U195" i="36" a="1"/>
  <c r="U195" i="36" s="1"/>
  <c r="T157" i="36" a="1"/>
  <c r="T157" i="36" s="1"/>
  <c r="Y328" i="36" a="1"/>
  <c r="Y328" i="36" s="1"/>
  <c r="X48" i="36" a="1"/>
  <c r="X48" i="36" s="1"/>
  <c r="Y947" i="36" a="1"/>
  <c r="Y947" i="36" s="1"/>
  <c r="U897" i="36" a="1"/>
  <c r="U897" i="36" s="1"/>
  <c r="Y61" i="36" a="1"/>
  <c r="Y61" i="36" s="1"/>
  <c r="X674" i="36" a="1"/>
  <c r="X674" i="36" s="1"/>
  <c r="X994" i="36" a="1"/>
  <c r="X994" i="36" s="1"/>
  <c r="U978" i="36" a="1"/>
  <c r="U978" i="36" s="1"/>
  <c r="Y304" i="36" a="1"/>
  <c r="Y304" i="36" s="1"/>
  <c r="T932" i="36" a="1"/>
  <c r="T932" i="36" s="1"/>
  <c r="V642" i="36" a="1"/>
  <c r="V642" i="36" s="1"/>
  <c r="W919" i="36" a="1"/>
  <c r="W919" i="36" s="1"/>
  <c r="Y591" i="36" a="1"/>
  <c r="Y591" i="36" s="1"/>
  <c r="X110" i="36" a="1"/>
  <c r="X110" i="36" s="1"/>
  <c r="Y135" i="36" a="1"/>
  <c r="Y135" i="36" s="1"/>
  <c r="U203" i="36" a="1"/>
  <c r="U203" i="36" s="1"/>
  <c r="W945" i="36" a="1"/>
  <c r="W945" i="36" s="1"/>
  <c r="U100" i="36" a="1"/>
  <c r="U100" i="36" s="1"/>
  <c r="Y786" i="36" a="1"/>
  <c r="Y786" i="36" s="1"/>
  <c r="T779" i="36" a="1"/>
  <c r="T779" i="36" s="1"/>
  <c r="V291" i="36" a="1"/>
  <c r="V291" i="36" s="1"/>
  <c r="W198" i="36" a="1"/>
  <c r="W198" i="36" s="1"/>
  <c r="U82" i="36" a="1"/>
  <c r="U82" i="36" s="1"/>
  <c r="T725" i="36" a="1"/>
  <c r="T725" i="36" s="1"/>
  <c r="T234" i="36" a="1"/>
  <c r="T234" i="36" s="1"/>
  <c r="U45" i="36" a="1"/>
  <c r="U45" i="36" s="1"/>
  <c r="X666" i="36" a="1"/>
  <c r="X666" i="36" s="1"/>
  <c r="W551" i="36" a="1"/>
  <c r="W551" i="36" s="1"/>
  <c r="Y745" i="36" a="1"/>
  <c r="Y745" i="36" s="1"/>
  <c r="Y899" i="36" a="1"/>
  <c r="Y899" i="36" s="1"/>
  <c r="U429" i="36" a="1"/>
  <c r="U429" i="36" s="1"/>
  <c r="V956" i="36" a="1"/>
  <c r="V956" i="36" s="1"/>
  <c r="W956" i="36" a="1"/>
  <c r="W956" i="36" s="1"/>
  <c r="X956" i="36" a="1"/>
  <c r="X956" i="36" s="1"/>
  <c r="U956" i="36" a="1"/>
  <c r="U956" i="36" s="1"/>
  <c r="T956" i="36" a="1"/>
  <c r="T956" i="36" s="1"/>
  <c r="Y956" i="36" a="1"/>
  <c r="Y956" i="36" s="1"/>
  <c r="W324" i="36" a="1"/>
  <c r="W324" i="36" s="1"/>
  <c r="X324" i="36" a="1"/>
  <c r="X324" i="36" s="1"/>
  <c r="T324" i="36" a="1"/>
  <c r="T324" i="36" s="1"/>
  <c r="Y324" i="36" a="1"/>
  <c r="Y324" i="36" s="1"/>
  <c r="U324" i="36" a="1"/>
  <c r="U324" i="36" s="1"/>
  <c r="V324" i="36" a="1"/>
  <c r="V324" i="36" s="1"/>
  <c r="U791" i="36" a="1"/>
  <c r="U791" i="36" s="1"/>
  <c r="V791" i="36" a="1"/>
  <c r="V791" i="36" s="1"/>
  <c r="W791" i="36" a="1"/>
  <c r="W791" i="36" s="1"/>
  <c r="X791" i="36" a="1"/>
  <c r="X791" i="36" s="1"/>
  <c r="Y791" i="36" a="1"/>
  <c r="Y791" i="36" s="1"/>
  <c r="T791" i="36" a="1"/>
  <c r="T791" i="36" s="1"/>
  <c r="U354" i="36" a="1"/>
  <c r="U354" i="36" s="1"/>
  <c r="V354" i="36" a="1"/>
  <c r="V354" i="36" s="1"/>
  <c r="W354" i="36" a="1"/>
  <c r="W354" i="36" s="1"/>
  <c r="X354" i="36" a="1"/>
  <c r="X354" i="36" s="1"/>
  <c r="T354" i="36" a="1"/>
  <c r="T354" i="36" s="1"/>
  <c r="Y354" i="36" a="1"/>
  <c r="Y354" i="36" s="1"/>
  <c r="W861" i="36" a="1"/>
  <c r="W861" i="36" s="1"/>
  <c r="X861" i="36" a="1"/>
  <c r="X861" i="36" s="1"/>
  <c r="Y861" i="36" a="1"/>
  <c r="Y861" i="36" s="1"/>
  <c r="T861" i="36" a="1"/>
  <c r="T861" i="36" s="1"/>
  <c r="U861" i="36" a="1"/>
  <c r="U861" i="36" s="1"/>
  <c r="V861" i="36" a="1"/>
  <c r="V861" i="36" s="1"/>
  <c r="T397" i="36" a="1"/>
  <c r="T397" i="36" s="1"/>
  <c r="Y397" i="36" a="1"/>
  <c r="Y397" i="36" s="1"/>
  <c r="U397" i="36" a="1"/>
  <c r="U397" i="36" s="1"/>
  <c r="V397" i="36" a="1"/>
  <c r="V397" i="36" s="1"/>
  <c r="W397" i="36" a="1"/>
  <c r="W397" i="36" s="1"/>
  <c r="X397" i="36" a="1"/>
  <c r="X397" i="36" s="1"/>
  <c r="T555" i="36" a="1"/>
  <c r="T555" i="36" s="1"/>
  <c r="U555" i="36" a="1"/>
  <c r="U555" i="36" s="1"/>
  <c r="V555" i="36" a="1"/>
  <c r="V555" i="36" s="1"/>
  <c r="W555" i="36" a="1"/>
  <c r="W555" i="36" s="1"/>
  <c r="X555" i="36" a="1"/>
  <c r="X555" i="36" s="1"/>
  <c r="Y555" i="36" a="1"/>
  <c r="Y555" i="36" s="1"/>
  <c r="W878" i="36" a="1"/>
  <c r="W878" i="36" s="1"/>
  <c r="X878" i="36" a="1"/>
  <c r="X878" i="36" s="1"/>
  <c r="T878" i="36" a="1"/>
  <c r="T878" i="36" s="1"/>
  <c r="Y878" i="36" a="1"/>
  <c r="Y878" i="36" s="1"/>
  <c r="U878" i="36" a="1"/>
  <c r="U878" i="36" s="1"/>
  <c r="V878" i="36" a="1"/>
  <c r="V878" i="36" s="1"/>
  <c r="W144" i="36" a="1"/>
  <c r="W144" i="36" s="1"/>
  <c r="X144" i="36" a="1"/>
  <c r="X144" i="36" s="1"/>
  <c r="T144" i="36" a="1"/>
  <c r="T144" i="36" s="1"/>
  <c r="Y144" i="36" a="1"/>
  <c r="Y144" i="36" s="1"/>
  <c r="U144" i="36" a="1"/>
  <c r="U144" i="36" s="1"/>
  <c r="V144" i="36" a="1"/>
  <c r="V144" i="36" s="1"/>
  <c r="Y744" i="36" a="1"/>
  <c r="Y744" i="36" s="1"/>
  <c r="U744" i="36" a="1"/>
  <c r="U744" i="36" s="1"/>
  <c r="V744" i="36" a="1"/>
  <c r="V744" i="36" s="1"/>
  <c r="W744" i="36" a="1"/>
  <c r="W744" i="36" s="1"/>
  <c r="X744" i="36" a="1"/>
  <c r="X744" i="36" s="1"/>
  <c r="T744" i="36" a="1"/>
  <c r="T744" i="36" s="1"/>
  <c r="W720" i="36" a="1"/>
  <c r="W720" i="36" s="1"/>
  <c r="X720" i="36" a="1"/>
  <c r="X720" i="36" s="1"/>
  <c r="Y720" i="36" a="1"/>
  <c r="Y720" i="36" s="1"/>
  <c r="T720" i="36" a="1"/>
  <c r="T720" i="36" s="1"/>
  <c r="U720" i="36" a="1"/>
  <c r="U720" i="36" s="1"/>
  <c r="V720" i="36" a="1"/>
  <c r="V720" i="36" s="1"/>
  <c r="T507" i="36" a="1"/>
  <c r="T507" i="36" s="1"/>
  <c r="U507" i="36" a="1"/>
  <c r="U507" i="36" s="1"/>
  <c r="V507" i="36" a="1"/>
  <c r="V507" i="36" s="1"/>
  <c r="W507" i="36" a="1"/>
  <c r="W507" i="36" s="1"/>
  <c r="X507" i="36" a="1"/>
  <c r="X507" i="36" s="1"/>
  <c r="Y507" i="36" a="1"/>
  <c r="Y507" i="36" s="1"/>
  <c r="W869" i="36" a="1"/>
  <c r="W869" i="36" s="1"/>
  <c r="X869" i="36" a="1"/>
  <c r="X869" i="36" s="1"/>
  <c r="Y869" i="36" a="1"/>
  <c r="Y869" i="36" s="1"/>
  <c r="T869" i="36" a="1"/>
  <c r="T869" i="36" s="1"/>
  <c r="U869" i="36" a="1"/>
  <c r="U869" i="36" s="1"/>
  <c r="V869" i="36" a="1"/>
  <c r="V869" i="36" s="1"/>
  <c r="T468" i="36" a="1"/>
  <c r="T468" i="36" s="1"/>
  <c r="Y468" i="36" a="1"/>
  <c r="Y468" i="36" s="1"/>
  <c r="U468" i="36" a="1"/>
  <c r="U468" i="36" s="1"/>
  <c r="V468" i="36" a="1"/>
  <c r="V468" i="36" s="1"/>
  <c r="W468" i="36" a="1"/>
  <c r="W468" i="36" s="1"/>
  <c r="X468" i="36" a="1"/>
  <c r="X468" i="36" s="1"/>
  <c r="U211" i="36" a="1"/>
  <c r="U211" i="36" s="1"/>
  <c r="V211" i="36" a="1"/>
  <c r="V211" i="36" s="1"/>
  <c r="W211" i="36" a="1"/>
  <c r="W211" i="36" s="1"/>
  <c r="X211" i="36" a="1"/>
  <c r="X211" i="36" s="1"/>
  <c r="T211" i="36" a="1"/>
  <c r="T211" i="36" s="1"/>
  <c r="Y211" i="36" a="1"/>
  <c r="Y211" i="36" s="1"/>
  <c r="U187" i="36" a="1"/>
  <c r="U187" i="36" s="1"/>
  <c r="V187" i="36" a="1"/>
  <c r="V187" i="36" s="1"/>
  <c r="W187" i="36" a="1"/>
  <c r="W187" i="36" s="1"/>
  <c r="X187" i="36" a="1"/>
  <c r="X187" i="36" s="1"/>
  <c r="T187" i="36" a="1"/>
  <c r="T187" i="36" s="1"/>
  <c r="Y187" i="36" a="1"/>
  <c r="Y187" i="36" s="1"/>
  <c r="X884" i="36" a="1"/>
  <c r="X884" i="36" s="1"/>
  <c r="T884" i="36" a="1"/>
  <c r="T884" i="36" s="1"/>
  <c r="Y884" i="36" a="1"/>
  <c r="Y884" i="36" s="1"/>
  <c r="U884" i="36" a="1"/>
  <c r="U884" i="36" s="1"/>
  <c r="V884" i="36" a="1"/>
  <c r="V884" i="36" s="1"/>
  <c r="W884" i="36" a="1"/>
  <c r="W884" i="36" s="1"/>
  <c r="U322" i="36" a="1"/>
  <c r="U322" i="36" s="1"/>
  <c r="V322" i="36" a="1"/>
  <c r="V322" i="36" s="1"/>
  <c r="W322" i="36" a="1"/>
  <c r="W322" i="36" s="1"/>
  <c r="X322" i="36" a="1"/>
  <c r="X322" i="36" s="1"/>
  <c r="T322" i="36" a="1"/>
  <c r="T322" i="36" s="1"/>
  <c r="Y322" i="36" a="1"/>
  <c r="Y322" i="36" s="1"/>
  <c r="W50" i="36" a="1"/>
  <c r="W50" i="36" s="1"/>
  <c r="X50" i="36" a="1"/>
  <c r="X50" i="36" s="1"/>
  <c r="T50" i="36" a="1"/>
  <c r="T50" i="36" s="1"/>
  <c r="Y50" i="36" a="1"/>
  <c r="Y50" i="36" s="1"/>
  <c r="U50" i="36" a="1"/>
  <c r="U50" i="36" s="1"/>
  <c r="V50" i="36" a="1"/>
  <c r="V50" i="36" s="1"/>
  <c r="U243" i="36" a="1"/>
  <c r="U243" i="36" s="1"/>
  <c r="V243" i="36" a="1"/>
  <c r="V243" i="36" s="1"/>
  <c r="W243" i="36" a="1"/>
  <c r="W243" i="36" s="1"/>
  <c r="X243" i="36" a="1"/>
  <c r="X243" i="36" s="1"/>
  <c r="T243" i="36" a="1"/>
  <c r="T243" i="36" s="1"/>
  <c r="Y243" i="36" a="1"/>
  <c r="Y243" i="36" s="1"/>
  <c r="Y891" i="36" a="1"/>
  <c r="Y891" i="36" s="1"/>
  <c r="T891" i="36" a="1"/>
  <c r="T891" i="36" s="1"/>
  <c r="U891" i="36" a="1"/>
  <c r="U891" i="36" s="1"/>
  <c r="V891" i="36" a="1"/>
  <c r="V891" i="36" s="1"/>
  <c r="W891" i="36" a="1"/>
  <c r="W891" i="36" s="1"/>
  <c r="X891" i="36" a="1"/>
  <c r="X891" i="36" s="1"/>
  <c r="X355" i="36" a="1"/>
  <c r="X355" i="36" s="1"/>
  <c r="T355" i="36" a="1"/>
  <c r="T355" i="36" s="1"/>
  <c r="Y355" i="36" a="1"/>
  <c r="Y355" i="36" s="1"/>
  <c r="U355" i="36" a="1"/>
  <c r="U355" i="36" s="1"/>
  <c r="V355" i="36" a="1"/>
  <c r="V355" i="36" s="1"/>
  <c r="W355" i="36" a="1"/>
  <c r="W355" i="36" s="1"/>
  <c r="V273" i="36" a="1"/>
  <c r="V273" i="36" s="1"/>
  <c r="W273" i="36" a="1"/>
  <c r="W273" i="36" s="1"/>
  <c r="X273" i="36" a="1"/>
  <c r="X273" i="36" s="1"/>
  <c r="T273" i="36" a="1"/>
  <c r="T273" i="36" s="1"/>
  <c r="Y273" i="36" a="1"/>
  <c r="Y273" i="36" s="1"/>
  <c r="U273" i="36" a="1"/>
  <c r="U273" i="36" s="1"/>
  <c r="X977" i="36" a="1"/>
  <c r="X977" i="36" s="1"/>
  <c r="Y977" i="36" a="1"/>
  <c r="Y977" i="36" s="1"/>
  <c r="T977" i="36" a="1"/>
  <c r="T977" i="36" s="1"/>
  <c r="U977" i="36" a="1"/>
  <c r="U977" i="36" s="1"/>
  <c r="V977" i="36" a="1"/>
  <c r="V977" i="36" s="1"/>
  <c r="W977" i="36" a="1"/>
  <c r="W977" i="36" s="1"/>
  <c r="V472" i="36" a="1"/>
  <c r="V472" i="36" s="1"/>
  <c r="W472" i="36" a="1"/>
  <c r="W472" i="36" s="1"/>
  <c r="X472" i="36" a="1"/>
  <c r="X472" i="36" s="1"/>
  <c r="T472" i="36" a="1"/>
  <c r="T472" i="36" s="1"/>
  <c r="Y472" i="36" a="1"/>
  <c r="Y472" i="36" s="1"/>
  <c r="U472" i="36" a="1"/>
  <c r="U472" i="36" s="1"/>
  <c r="W568" i="36" a="1"/>
  <c r="W568" i="36" s="1"/>
  <c r="T568" i="36" a="1"/>
  <c r="T568" i="36" s="1"/>
  <c r="Y568" i="36" a="1"/>
  <c r="Y568" i="36" s="1"/>
  <c r="U568" i="36" a="1"/>
  <c r="U568" i="36" s="1"/>
  <c r="V568" i="36" a="1"/>
  <c r="V568" i="36" s="1"/>
  <c r="X568" i="36" a="1"/>
  <c r="X568" i="36" s="1"/>
  <c r="W648" i="36" a="1"/>
  <c r="W648" i="36" s="1"/>
  <c r="X648" i="36" a="1"/>
  <c r="X648" i="36" s="1"/>
  <c r="Y648" i="36" a="1"/>
  <c r="Y648" i="36" s="1"/>
  <c r="T648" i="36" a="1"/>
  <c r="T648" i="36" s="1"/>
  <c r="U648" i="36" a="1"/>
  <c r="U648" i="36" s="1"/>
  <c r="V648" i="36" a="1"/>
  <c r="V648" i="36" s="1"/>
  <c r="X454" i="36" a="1"/>
  <c r="X454" i="36" s="1"/>
  <c r="T454" i="36" a="1"/>
  <c r="T454" i="36" s="1"/>
  <c r="Y454" i="36" a="1"/>
  <c r="Y454" i="36" s="1"/>
  <c r="U454" i="36" a="1"/>
  <c r="U454" i="36" s="1"/>
  <c r="V454" i="36" a="1"/>
  <c r="V454" i="36" s="1"/>
  <c r="W454" i="36" a="1"/>
  <c r="W454" i="36" s="1"/>
  <c r="W747" i="36" a="1"/>
  <c r="W747" i="36" s="1"/>
  <c r="U747" i="36" a="1"/>
  <c r="U747" i="36" s="1"/>
  <c r="V747" i="36" a="1"/>
  <c r="V747" i="36" s="1"/>
  <c r="X747" i="36" a="1"/>
  <c r="X747" i="36" s="1"/>
  <c r="Y747" i="36" a="1"/>
  <c r="Y747" i="36" s="1"/>
  <c r="T747" i="36" a="1"/>
  <c r="T747" i="36" s="1"/>
  <c r="U610" i="36" a="1"/>
  <c r="U610" i="36" s="1"/>
  <c r="V610" i="36" a="1"/>
  <c r="V610" i="36" s="1"/>
  <c r="W610" i="36" a="1"/>
  <c r="W610" i="36" s="1"/>
  <c r="X610" i="36" a="1"/>
  <c r="X610" i="36" s="1"/>
  <c r="T610" i="36" a="1"/>
  <c r="T610" i="36" s="1"/>
  <c r="Y610" i="36" a="1"/>
  <c r="Y610" i="36" s="1"/>
  <c r="U466" i="36" a="1"/>
  <c r="U466" i="36" s="1"/>
  <c r="V466" i="36" a="1"/>
  <c r="V466" i="36" s="1"/>
  <c r="W466" i="36" a="1"/>
  <c r="W466" i="36" s="1"/>
  <c r="X466" i="36" a="1"/>
  <c r="X466" i="36" s="1"/>
  <c r="T466" i="36" a="1"/>
  <c r="T466" i="36" s="1"/>
  <c r="Y466" i="36" a="1"/>
  <c r="Y466" i="36" s="1"/>
  <c r="W917" i="36" a="1"/>
  <c r="W917" i="36" s="1"/>
  <c r="V917" i="36" a="1"/>
  <c r="V917" i="36" s="1"/>
  <c r="X917" i="36" a="1"/>
  <c r="X917" i="36" s="1"/>
  <c r="Y917" i="36" a="1"/>
  <c r="Y917" i="36" s="1"/>
  <c r="T917" i="36" a="1"/>
  <c r="T917" i="36" s="1"/>
  <c r="U917" i="36" a="1"/>
  <c r="U917" i="36" s="1"/>
  <c r="V863" i="36" a="1"/>
  <c r="V863" i="36" s="1"/>
  <c r="W863" i="36" a="1"/>
  <c r="W863" i="36" s="1"/>
  <c r="X863" i="36" a="1"/>
  <c r="X863" i="36" s="1"/>
  <c r="Y863" i="36" a="1"/>
  <c r="Y863" i="36" s="1"/>
  <c r="T863" i="36" a="1"/>
  <c r="T863" i="36" s="1"/>
  <c r="U863" i="36" a="1"/>
  <c r="U863" i="36" s="1"/>
  <c r="T612" i="36" a="1"/>
  <c r="T612" i="36" s="1"/>
  <c r="Y612" i="36" a="1"/>
  <c r="Y612" i="36" s="1"/>
  <c r="U612" i="36" a="1"/>
  <c r="U612" i="36" s="1"/>
  <c r="V612" i="36" a="1"/>
  <c r="V612" i="36" s="1"/>
  <c r="W612" i="36" a="1"/>
  <c r="W612" i="36" s="1"/>
  <c r="X612" i="36" a="1"/>
  <c r="X612" i="36" s="1"/>
  <c r="W169" i="36" a="1"/>
  <c r="W169" i="36" s="1"/>
  <c r="X169" i="36" a="1"/>
  <c r="X169" i="36" s="1"/>
  <c r="U169" i="36" a="1"/>
  <c r="U169" i="36" s="1"/>
  <c r="T169" i="36" a="1"/>
  <c r="T169" i="36" s="1"/>
  <c r="V169" i="36" a="1"/>
  <c r="V169" i="36" s="1"/>
  <c r="Y169" i="36" a="1"/>
  <c r="Y169" i="36" s="1"/>
  <c r="V972" i="36" a="1"/>
  <c r="V972" i="36" s="1"/>
  <c r="W972" i="36" a="1"/>
  <c r="W972" i="36" s="1"/>
  <c r="X972" i="36" a="1"/>
  <c r="X972" i="36" s="1"/>
  <c r="T972" i="36" a="1"/>
  <c r="T972" i="36" s="1"/>
  <c r="Y972" i="36" a="1"/>
  <c r="Y972" i="36" s="1"/>
  <c r="U972" i="36" a="1"/>
  <c r="U972" i="36" s="1"/>
  <c r="T902" i="36" a="1"/>
  <c r="T902" i="36" s="1"/>
  <c r="X902" i="36" a="1"/>
  <c r="X902" i="36" s="1"/>
  <c r="U902" i="36" a="1"/>
  <c r="U902" i="36" s="1"/>
  <c r="Y902" i="36" a="1"/>
  <c r="Y902" i="36" s="1"/>
  <c r="V902" i="36" a="1"/>
  <c r="V902" i="36" s="1"/>
  <c r="W902" i="36" a="1"/>
  <c r="W902" i="36" s="1"/>
  <c r="W289" i="36" a="1"/>
  <c r="W289" i="36" s="1"/>
  <c r="X289" i="36" a="1"/>
  <c r="X289" i="36" s="1"/>
  <c r="T289" i="36" a="1"/>
  <c r="T289" i="36" s="1"/>
  <c r="U289" i="36" a="1"/>
  <c r="U289" i="36" s="1"/>
  <c r="V289" i="36" a="1"/>
  <c r="V289" i="36" s="1"/>
  <c r="Y289" i="36" a="1"/>
  <c r="Y289" i="36" s="1"/>
  <c r="U450" i="36" a="1"/>
  <c r="U450" i="36" s="1"/>
  <c r="V450" i="36" a="1"/>
  <c r="V450" i="36" s="1"/>
  <c r="W450" i="36" a="1"/>
  <c r="W450" i="36" s="1"/>
  <c r="Y450" i="36" a="1"/>
  <c r="Y450" i="36" s="1"/>
  <c r="T450" i="36" a="1"/>
  <c r="T450" i="36" s="1"/>
  <c r="X450" i="36" a="1"/>
  <c r="X450" i="36" s="1"/>
  <c r="W141" i="36" a="1"/>
  <c r="W141" i="36" s="1"/>
  <c r="X141" i="36" a="1"/>
  <c r="X141" i="36" s="1"/>
  <c r="T141" i="36" a="1"/>
  <c r="T141" i="36" s="1"/>
  <c r="Y141" i="36" a="1"/>
  <c r="Y141" i="36" s="1"/>
  <c r="U141" i="36" a="1"/>
  <c r="U141" i="36" s="1"/>
  <c r="V141" i="36" a="1"/>
  <c r="V141" i="36" s="1"/>
  <c r="T716" i="36" a="1"/>
  <c r="T716" i="36" s="1"/>
  <c r="U716" i="36" a="1"/>
  <c r="U716" i="36" s="1"/>
  <c r="V716" i="36" a="1"/>
  <c r="V716" i="36" s="1"/>
  <c r="W716" i="36" a="1"/>
  <c r="W716" i="36" s="1"/>
  <c r="X716" i="36" a="1"/>
  <c r="X716" i="36" s="1"/>
  <c r="Y716" i="36" a="1"/>
  <c r="Y716" i="36" s="1"/>
  <c r="X502" i="36" a="1"/>
  <c r="X502" i="36" s="1"/>
  <c r="T502" i="36" a="1"/>
  <c r="T502" i="36" s="1"/>
  <c r="Y502" i="36" a="1"/>
  <c r="Y502" i="36" s="1"/>
  <c r="U502" i="36" a="1"/>
  <c r="U502" i="36" s="1"/>
  <c r="V502" i="36" a="1"/>
  <c r="V502" i="36" s="1"/>
  <c r="W502" i="36" a="1"/>
  <c r="W502" i="36" s="1"/>
  <c r="V905" i="36" a="1"/>
  <c r="V905" i="36" s="1"/>
  <c r="W905" i="36" a="1"/>
  <c r="W905" i="36" s="1"/>
  <c r="T905" i="36" a="1"/>
  <c r="T905" i="36" s="1"/>
  <c r="X905" i="36" a="1"/>
  <c r="X905" i="36" s="1"/>
  <c r="Y905" i="36" a="1"/>
  <c r="Y905" i="36" s="1"/>
  <c r="U905" i="36" a="1"/>
  <c r="U905" i="36" s="1"/>
  <c r="U864" i="36" a="1"/>
  <c r="U864" i="36" s="1"/>
  <c r="V864" i="36" a="1"/>
  <c r="V864" i="36" s="1"/>
  <c r="W864" i="36" a="1"/>
  <c r="W864" i="36" s="1"/>
  <c r="X864" i="36" a="1"/>
  <c r="X864" i="36" s="1"/>
  <c r="T864" i="36" a="1"/>
  <c r="T864" i="36" s="1"/>
  <c r="Y864" i="36" a="1"/>
  <c r="Y864" i="36" s="1"/>
  <c r="W179" i="36" a="1"/>
  <c r="W179" i="36" s="1"/>
  <c r="Y179" i="36" a="1"/>
  <c r="Y179" i="36" s="1"/>
  <c r="V179" i="36" a="1"/>
  <c r="V179" i="36" s="1"/>
  <c r="X179" i="36" a="1"/>
  <c r="X179" i="36" s="1"/>
  <c r="T179" i="36" a="1"/>
  <c r="T179" i="36" s="1"/>
  <c r="U179" i="36" a="1"/>
  <c r="U179" i="36" s="1"/>
  <c r="T80" i="36" a="1"/>
  <c r="T80" i="36" s="1"/>
  <c r="X80" i="36" a="1"/>
  <c r="X80" i="36" s="1"/>
  <c r="U80" i="36" a="1"/>
  <c r="U80" i="36" s="1"/>
  <c r="Y80" i="36" a="1"/>
  <c r="Y80" i="36" s="1"/>
  <c r="V80" i="36" a="1"/>
  <c r="V80" i="36" s="1"/>
  <c r="W80" i="36" a="1"/>
  <c r="W80" i="36" s="1"/>
  <c r="V907" i="36" a="1"/>
  <c r="V907" i="36" s="1"/>
  <c r="W907" i="36" a="1"/>
  <c r="W907" i="36" s="1"/>
  <c r="T907" i="36" a="1"/>
  <c r="T907" i="36" s="1"/>
  <c r="X907" i="36" a="1"/>
  <c r="X907" i="36" s="1"/>
  <c r="Y907" i="36" a="1"/>
  <c r="Y907" i="36" s="1"/>
  <c r="U907" i="36" a="1"/>
  <c r="U907" i="36" s="1"/>
  <c r="V589" i="36" a="1"/>
  <c r="V589" i="36" s="1"/>
  <c r="W589" i="36" a="1"/>
  <c r="W589" i="36" s="1"/>
  <c r="T589" i="36" a="1"/>
  <c r="T589" i="36" s="1"/>
  <c r="X589" i="36" a="1"/>
  <c r="X589" i="36" s="1"/>
  <c r="Y589" i="36" a="1"/>
  <c r="Y589" i="36" s="1"/>
  <c r="U589" i="36" a="1"/>
  <c r="U589" i="36" s="1"/>
  <c r="W337" i="36" a="1"/>
  <c r="W337" i="36" s="1"/>
  <c r="X337" i="36" a="1"/>
  <c r="X337" i="36" s="1"/>
  <c r="T337" i="36" a="1"/>
  <c r="T337" i="36" s="1"/>
  <c r="Y337" i="36" a="1"/>
  <c r="Y337" i="36" s="1"/>
  <c r="U337" i="36" a="1"/>
  <c r="U337" i="36" s="1"/>
  <c r="V337" i="36" a="1"/>
  <c r="V337" i="36" s="1"/>
  <c r="T22" i="36" a="1"/>
  <c r="T22" i="36" s="1"/>
  <c r="U22" i="36" a="1"/>
  <c r="U22" i="36" s="1"/>
  <c r="V22" i="36" a="1"/>
  <c r="V22" i="36" s="1"/>
  <c r="W22" i="36" a="1"/>
  <c r="W22" i="36" s="1"/>
  <c r="X22" i="36" a="1"/>
  <c r="X22" i="36" s="1"/>
  <c r="Y22" i="36" a="1"/>
  <c r="Y22" i="36" s="1"/>
  <c r="Y875" i="36" a="1"/>
  <c r="Y875" i="36" s="1"/>
  <c r="T875" i="36" a="1"/>
  <c r="T875" i="36" s="1"/>
  <c r="U875" i="36" a="1"/>
  <c r="U875" i="36" s="1"/>
  <c r="V875" i="36" a="1"/>
  <c r="V875" i="36" s="1"/>
  <c r="W875" i="36" a="1"/>
  <c r="W875" i="36" s="1"/>
  <c r="X875" i="36" a="1"/>
  <c r="X875" i="36" s="1"/>
  <c r="W392" i="36" a="1"/>
  <c r="W392" i="36" s="1"/>
  <c r="X392" i="36" a="1"/>
  <c r="X392" i="36" s="1"/>
  <c r="Y392" i="36" a="1"/>
  <c r="Y392" i="36" s="1"/>
  <c r="T392" i="36" a="1"/>
  <c r="T392" i="36" s="1"/>
  <c r="U392" i="36" a="1"/>
  <c r="U392" i="36" s="1"/>
  <c r="V392" i="36" a="1"/>
  <c r="V392" i="36" s="1"/>
  <c r="V682" i="36" a="1"/>
  <c r="V682" i="36" s="1"/>
  <c r="W682" i="36" a="1"/>
  <c r="W682" i="36" s="1"/>
  <c r="X682" i="36" a="1"/>
  <c r="X682" i="36" s="1"/>
  <c r="Y682" i="36" a="1"/>
  <c r="Y682" i="36" s="1"/>
  <c r="T682" i="36" a="1"/>
  <c r="T682" i="36" s="1"/>
  <c r="U682" i="36" a="1"/>
  <c r="U682" i="36" s="1"/>
  <c r="W302" i="36" a="1"/>
  <c r="W302" i="36" s="1"/>
  <c r="U302" i="36" a="1"/>
  <c r="U302" i="36" s="1"/>
  <c r="Y302" i="36" a="1"/>
  <c r="Y302" i="36" s="1"/>
  <c r="T302" i="36" a="1"/>
  <c r="T302" i="36" s="1"/>
  <c r="V302" i="36" a="1"/>
  <c r="V302" i="36" s="1"/>
  <c r="X302" i="36" a="1"/>
  <c r="X302" i="36" s="1"/>
  <c r="V122" i="36" a="1"/>
  <c r="V122" i="36" s="1"/>
  <c r="X122" i="36" a="1"/>
  <c r="X122" i="36" s="1"/>
  <c r="T122" i="36" a="1"/>
  <c r="T122" i="36" s="1"/>
  <c r="U122" i="36" a="1"/>
  <c r="U122" i="36" s="1"/>
  <c r="W122" i="36" a="1"/>
  <c r="W122" i="36" s="1"/>
  <c r="Y122" i="36" a="1"/>
  <c r="Y122" i="36" s="1"/>
  <c r="V552" i="36" a="1"/>
  <c r="V552" i="36" s="1"/>
  <c r="W552" i="36" a="1"/>
  <c r="W552" i="36" s="1"/>
  <c r="X552" i="36" a="1"/>
  <c r="X552" i="36" s="1"/>
  <c r="T552" i="36" a="1"/>
  <c r="T552" i="36" s="1"/>
  <c r="Y552" i="36" a="1"/>
  <c r="Y552" i="36" s="1"/>
  <c r="U552" i="36" a="1"/>
  <c r="U552" i="36" s="1"/>
  <c r="W311" i="36" a="1"/>
  <c r="W311" i="36" s="1"/>
  <c r="X311" i="36" a="1"/>
  <c r="X311" i="36" s="1"/>
  <c r="T311" i="36" a="1"/>
  <c r="T311" i="36" s="1"/>
  <c r="Y311" i="36" a="1"/>
  <c r="Y311" i="36" s="1"/>
  <c r="U311" i="36" a="1"/>
  <c r="U311" i="36" s="1"/>
  <c r="V311" i="36" a="1"/>
  <c r="V311" i="36" s="1"/>
  <c r="U58" i="36" a="1"/>
  <c r="U58" i="36" s="1"/>
  <c r="V58" i="36" a="1"/>
  <c r="V58" i="36" s="1"/>
  <c r="W58" i="36" a="1"/>
  <c r="W58" i="36" s="1"/>
  <c r="X58" i="36" a="1"/>
  <c r="X58" i="36" s="1"/>
  <c r="T58" i="36" a="1"/>
  <c r="T58" i="36" s="1"/>
  <c r="Y58" i="36" a="1"/>
  <c r="Y58" i="36" s="1"/>
  <c r="X147" i="36" a="1"/>
  <c r="X147" i="36" s="1"/>
  <c r="T147" i="36" a="1"/>
  <c r="T147" i="36" s="1"/>
  <c r="Y147" i="36" a="1"/>
  <c r="Y147" i="36" s="1"/>
  <c r="U147" i="36" a="1"/>
  <c r="U147" i="36" s="1"/>
  <c r="V147" i="36" a="1"/>
  <c r="V147" i="36" s="1"/>
  <c r="W147" i="36" a="1"/>
  <c r="W147" i="36" s="1"/>
  <c r="X953" i="36" a="1"/>
  <c r="X953" i="36" s="1"/>
  <c r="Y953" i="36" a="1"/>
  <c r="Y953" i="36" s="1"/>
  <c r="T953" i="36" a="1"/>
  <c r="T953" i="36" s="1"/>
  <c r="U953" i="36" a="1"/>
  <c r="U953" i="36" s="1"/>
  <c r="V953" i="36" a="1"/>
  <c r="V953" i="36" s="1"/>
  <c r="W953" i="36" a="1"/>
  <c r="W953" i="36" s="1"/>
  <c r="V949" i="36" a="1"/>
  <c r="V949" i="36" s="1"/>
  <c r="W949" i="36" a="1"/>
  <c r="W949" i="36" s="1"/>
  <c r="X949" i="36" a="1"/>
  <c r="X949" i="36" s="1"/>
  <c r="U949" i="36" a="1"/>
  <c r="U949" i="36" s="1"/>
  <c r="Y949" i="36" a="1"/>
  <c r="Y949" i="36" s="1"/>
  <c r="T949" i="36" a="1"/>
  <c r="T949" i="36" s="1"/>
  <c r="U214" i="36" a="1"/>
  <c r="U214" i="36" s="1"/>
  <c r="V214" i="36" a="1"/>
  <c r="V214" i="36" s="1"/>
  <c r="W214" i="36" a="1"/>
  <c r="W214" i="36" s="1"/>
  <c r="T214" i="36" a="1"/>
  <c r="T214" i="36" s="1"/>
  <c r="X214" i="36" a="1"/>
  <c r="X214" i="36" s="1"/>
  <c r="Y214" i="36" a="1"/>
  <c r="Y214" i="36" s="1"/>
  <c r="V529" i="36" a="1"/>
  <c r="V529" i="36" s="1"/>
  <c r="W529" i="36" a="1"/>
  <c r="W529" i="36" s="1"/>
  <c r="X529" i="36" a="1"/>
  <c r="X529" i="36" s="1"/>
  <c r="Y529" i="36" a="1"/>
  <c r="Y529" i="36" s="1"/>
  <c r="T529" i="36" a="1"/>
  <c r="T529" i="36" s="1"/>
  <c r="U529" i="36" a="1"/>
  <c r="U529" i="36" s="1"/>
  <c r="Y867" i="36" a="1"/>
  <c r="Y867" i="36" s="1"/>
  <c r="T867" i="36" a="1"/>
  <c r="T867" i="36" s="1"/>
  <c r="U867" i="36" a="1"/>
  <c r="U867" i="36" s="1"/>
  <c r="V867" i="36" a="1"/>
  <c r="V867" i="36" s="1"/>
  <c r="W867" i="36" a="1"/>
  <c r="W867" i="36" s="1"/>
  <c r="X867" i="36" a="1"/>
  <c r="X867" i="36" s="1"/>
  <c r="V212" i="36" a="1"/>
  <c r="V212" i="36" s="1"/>
  <c r="W212" i="36" a="1"/>
  <c r="W212" i="36" s="1"/>
  <c r="T212" i="36" a="1"/>
  <c r="T212" i="36" s="1"/>
  <c r="U212" i="36" a="1"/>
  <c r="U212" i="36" s="1"/>
  <c r="X212" i="36" a="1"/>
  <c r="X212" i="36" s="1"/>
  <c r="Y212" i="36" a="1"/>
  <c r="Y212" i="36" s="1"/>
  <c r="W12" i="36" a="1"/>
  <c r="W12" i="36" s="1"/>
  <c r="X12" i="36" a="1"/>
  <c r="X12" i="36" s="1"/>
  <c r="Y12" i="36" a="1"/>
  <c r="Y12" i="36" s="1"/>
  <c r="T12" i="36" a="1"/>
  <c r="T12" i="36" s="1"/>
  <c r="U12" i="36" a="1"/>
  <c r="U12" i="36" s="1"/>
  <c r="V12" i="36" a="1"/>
  <c r="V12" i="36" s="1"/>
  <c r="T914" i="36" a="1"/>
  <c r="T914" i="36" s="1"/>
  <c r="X914" i="36" a="1"/>
  <c r="X914" i="36" s="1"/>
  <c r="U914" i="36" a="1"/>
  <c r="U914" i="36" s="1"/>
  <c r="Y914" i="36" a="1"/>
  <c r="Y914" i="36" s="1"/>
  <c r="V914" i="36" a="1"/>
  <c r="V914" i="36" s="1"/>
  <c r="W914" i="36" a="1"/>
  <c r="W914" i="36" s="1"/>
  <c r="T313" i="36" a="1"/>
  <c r="T313" i="36" s="1"/>
  <c r="Y313" i="36" a="1"/>
  <c r="Y313" i="36" s="1"/>
  <c r="U313" i="36" a="1"/>
  <c r="U313" i="36" s="1"/>
  <c r="V313" i="36" a="1"/>
  <c r="V313" i="36" s="1"/>
  <c r="W313" i="36" a="1"/>
  <c r="W313" i="36" s="1"/>
  <c r="X313" i="36" a="1"/>
  <c r="X313" i="36" s="1"/>
  <c r="X262" i="36" a="1"/>
  <c r="X262" i="36" s="1"/>
  <c r="T262" i="36" a="1"/>
  <c r="T262" i="36" s="1"/>
  <c r="Y262" i="36" a="1"/>
  <c r="Y262" i="36" s="1"/>
  <c r="U262" i="36" a="1"/>
  <c r="U262" i="36" s="1"/>
  <c r="V262" i="36" a="1"/>
  <c r="V262" i="36" s="1"/>
  <c r="W262" i="36" a="1"/>
  <c r="W262" i="36" s="1"/>
  <c r="V819" i="36" a="1"/>
  <c r="V819" i="36" s="1"/>
  <c r="W819" i="36" a="1"/>
  <c r="W819" i="36" s="1"/>
  <c r="X819" i="36" a="1"/>
  <c r="X819" i="36" s="1"/>
  <c r="Y819" i="36" a="1"/>
  <c r="Y819" i="36" s="1"/>
  <c r="T819" i="36" a="1"/>
  <c r="T819" i="36" s="1"/>
  <c r="U819" i="36" a="1"/>
  <c r="U819" i="36" s="1"/>
  <c r="W446" i="36" a="1"/>
  <c r="W446" i="36" s="1"/>
  <c r="X117" i="36" a="1"/>
  <c r="X117" i="36" s="1"/>
  <c r="V630" i="36" a="1"/>
  <c r="V630" i="36" s="1"/>
  <c r="V427" i="36" a="1"/>
  <c r="V427" i="36" s="1"/>
  <c r="Y829" i="36" a="1"/>
  <c r="Y829" i="36" s="1"/>
  <c r="Y658" i="36" a="1"/>
  <c r="Y658" i="36" s="1"/>
  <c r="Y685" i="36" a="1"/>
  <c r="Y685" i="36" s="1"/>
  <c r="Y780" i="36" a="1"/>
  <c r="Y780" i="36" s="1"/>
  <c r="U593" i="36" a="1"/>
  <c r="U593" i="36" s="1"/>
  <c r="T550" i="36" a="1"/>
  <c r="T550" i="36" s="1"/>
  <c r="U587" i="36" a="1"/>
  <c r="U587" i="36" s="1"/>
  <c r="Y690" i="36" a="1"/>
  <c r="Y690" i="36" s="1"/>
  <c r="Y749" i="36" a="1"/>
  <c r="Y749" i="36" s="1"/>
  <c r="W26" i="36" a="1"/>
  <c r="W26" i="36" s="1"/>
  <c r="V822" i="36" a="1"/>
  <c r="V822" i="36" s="1"/>
  <c r="V486" i="36" a="1"/>
  <c r="V486" i="36" s="1"/>
  <c r="V672" i="36" a="1"/>
  <c r="V672" i="36" s="1"/>
  <c r="X299" i="36" a="1"/>
  <c r="X299" i="36" s="1"/>
  <c r="X29" i="36" a="1"/>
  <c r="X29" i="36" s="1"/>
  <c r="X277" i="36" a="1"/>
  <c r="X277" i="36" s="1"/>
  <c r="T922" i="36" a="1"/>
  <c r="T922" i="36" s="1"/>
  <c r="U332" i="36" a="1"/>
  <c r="U332" i="36" s="1"/>
  <c r="U835" i="36" a="1"/>
  <c r="U835" i="36" s="1"/>
  <c r="T837" i="36" a="1"/>
  <c r="T837" i="36" s="1"/>
  <c r="U294" i="36" a="1"/>
  <c r="U294" i="36" s="1"/>
  <c r="Y797" i="36" a="1"/>
  <c r="Y797" i="36" s="1"/>
  <c r="U694" i="36" a="1"/>
  <c r="U694" i="36" s="1"/>
  <c r="X548" i="36" a="1"/>
  <c r="X548" i="36" s="1"/>
  <c r="W668" i="36" a="1"/>
  <c r="W668" i="36" s="1"/>
  <c r="V309" i="36" a="1"/>
  <c r="V309" i="36" s="1"/>
  <c r="V622" i="36" a="1"/>
  <c r="V622" i="36" s="1"/>
  <c r="W814" i="36" a="1"/>
  <c r="W814" i="36" s="1"/>
  <c r="Y661" i="36" a="1"/>
  <c r="Y661" i="36" s="1"/>
  <c r="T611" i="36" a="1"/>
  <c r="T611" i="36" s="1"/>
  <c r="T134" i="36" a="1"/>
  <c r="T134" i="36" s="1"/>
  <c r="W545" i="36" a="1"/>
  <c r="W545" i="36" s="1"/>
  <c r="U287" i="36" a="1"/>
  <c r="U287" i="36" s="1"/>
  <c r="U74" i="36" a="1"/>
  <c r="U74" i="36" s="1"/>
  <c r="T116" i="36" a="1"/>
  <c r="T116" i="36" s="1"/>
  <c r="Y975" i="36" a="1"/>
  <c r="Y975" i="36" s="1"/>
  <c r="Y971" i="36" a="1"/>
  <c r="Y971" i="36" s="1"/>
  <c r="T764" i="36" a="1"/>
  <c r="T764" i="36" s="1"/>
  <c r="Y283" i="36" a="1"/>
  <c r="Y283" i="36" s="1"/>
  <c r="Y376" i="36" a="1"/>
  <c r="Y376" i="36" s="1"/>
  <c r="W634" i="36" a="1"/>
  <c r="W634" i="36" s="1"/>
  <c r="W66" i="36" a="1"/>
  <c r="W66" i="36" s="1"/>
  <c r="Y840" i="36" a="1"/>
  <c r="Y840" i="36" s="1"/>
  <c r="Y830" i="36" a="1"/>
  <c r="Y830" i="36" s="1"/>
  <c r="T681" i="36" a="1"/>
  <c r="T681" i="36" s="1"/>
  <c r="W569" i="36" a="1"/>
  <c r="W569" i="36" s="1"/>
  <c r="Y633" i="36" a="1"/>
  <c r="Y633" i="36" s="1"/>
  <c r="W933" i="36" a="1"/>
  <c r="W933" i="36" s="1"/>
  <c r="Y223" i="36" a="1"/>
  <c r="Y223" i="36" s="1"/>
  <c r="T821" i="36" a="1"/>
  <c r="T821" i="36" s="1"/>
  <c r="V554" i="36" a="1"/>
  <c r="V554" i="36" s="1"/>
  <c r="X260" i="36" a="1"/>
  <c r="X260" i="36" s="1"/>
  <c r="V516" i="36" a="1"/>
  <c r="V516" i="36" s="1"/>
  <c r="U90" i="36" a="1"/>
  <c r="U90" i="36" s="1"/>
  <c r="V726" i="36" a="1"/>
  <c r="V726" i="36" s="1"/>
  <c r="Y490" i="36" a="1"/>
  <c r="Y490" i="36" s="1"/>
  <c r="V735" i="36" a="1"/>
  <c r="V735" i="36" s="1"/>
  <c r="W743" i="36" a="1"/>
  <c r="W743" i="36" s="1"/>
  <c r="T452" i="36" a="1"/>
  <c r="T452" i="36" s="1"/>
  <c r="T832" i="36" a="1"/>
  <c r="T832" i="36" s="1"/>
  <c r="V632" i="36" a="1"/>
  <c r="V632" i="36" s="1"/>
  <c r="W102" i="36" a="1"/>
  <c r="W102" i="36" s="1"/>
  <c r="X643" i="36" a="1"/>
  <c r="X643" i="36" s="1"/>
  <c r="Y541" i="36" a="1"/>
  <c r="Y541" i="36" s="1"/>
  <c r="X252" i="36" a="1"/>
  <c r="X252" i="36" s="1"/>
  <c r="X823" i="36" a="1"/>
  <c r="X823" i="36" s="1"/>
  <c r="V271" i="36" a="1"/>
  <c r="V271" i="36" s="1"/>
  <c r="U307" i="36" a="1"/>
  <c r="U307" i="36" s="1"/>
  <c r="U847" i="36" a="1"/>
  <c r="U847" i="36" s="1"/>
  <c r="W127" i="36" a="1"/>
  <c r="W127" i="36" s="1"/>
  <c r="T719" i="36" a="1"/>
  <c r="T719" i="36" s="1"/>
  <c r="W718" i="36" a="1"/>
  <c r="W718" i="36" s="1"/>
  <c r="U558" i="36" a="1"/>
  <c r="U558" i="36" s="1"/>
  <c r="V522" i="36" a="1"/>
  <c r="V522" i="36" s="1"/>
  <c r="T281" i="36" a="1"/>
  <c r="T281" i="36" s="1"/>
  <c r="X717" i="36" a="1"/>
  <c r="X717" i="36" s="1"/>
  <c r="V626" i="36" a="1"/>
  <c r="V626" i="36" s="1"/>
  <c r="X575" i="36" a="1"/>
  <c r="X575" i="36" s="1"/>
  <c r="Y52" i="36" a="1"/>
  <c r="Y52" i="36" s="1"/>
  <c r="T275" i="36" a="1"/>
  <c r="T275" i="36" s="1"/>
  <c r="X683" i="36" a="1"/>
  <c r="X683" i="36" s="1"/>
  <c r="U498" i="36" a="1"/>
  <c r="U498" i="36" s="1"/>
  <c r="Y763" i="36" a="1"/>
  <c r="Y763" i="36" s="1"/>
  <c r="T174" i="36" a="1"/>
  <c r="T174" i="36" s="1"/>
  <c r="W710" i="36" a="1"/>
  <c r="W710" i="36" s="1"/>
  <c r="X579" i="36" a="1"/>
  <c r="X579" i="36" s="1"/>
  <c r="V538" i="36" a="1"/>
  <c r="V538" i="36" s="1"/>
  <c r="V28" i="36" a="1"/>
  <c r="V28" i="36" s="1"/>
  <c r="X850" i="36" a="1"/>
  <c r="X850" i="36" s="1"/>
  <c r="T35" i="36" a="1"/>
  <c r="T35" i="36" s="1"/>
  <c r="Y958" i="36" a="1"/>
  <c r="Y958" i="36" s="1"/>
  <c r="X340" i="36" a="1"/>
  <c r="X340" i="36" s="1"/>
  <c r="Y84" i="36" a="1"/>
  <c r="Y84" i="36" s="1"/>
  <c r="Y370" i="36" a="1"/>
  <c r="Y370" i="36" s="1"/>
  <c r="Y562" i="36" a="1"/>
  <c r="Y562" i="36" s="1"/>
  <c r="X119" i="36" a="1"/>
  <c r="X119" i="36" s="1"/>
  <c r="Y166" i="36" a="1"/>
  <c r="Y166" i="36" s="1"/>
  <c r="X384" i="36" a="1"/>
  <c r="X384" i="36" s="1"/>
  <c r="W366" i="36" a="1"/>
  <c r="W366" i="36" s="1"/>
  <c r="U641" i="36" a="1"/>
  <c r="U641" i="36" s="1"/>
  <c r="X49" i="36" a="1"/>
  <c r="X49" i="36" s="1"/>
  <c r="U367" i="36" a="1"/>
  <c r="U367" i="36" s="1"/>
  <c r="V23" i="36" a="1"/>
  <c r="V23" i="36" s="1"/>
  <c r="V931" i="36" a="1"/>
  <c r="V931" i="36" s="1"/>
  <c r="T559" i="36" a="1"/>
  <c r="T559" i="36" s="1"/>
  <c r="Y69" i="36" a="1"/>
  <c r="Y69" i="36" s="1"/>
  <c r="U987" i="36" a="1"/>
  <c r="U987" i="36" s="1"/>
  <c r="U762" i="36" a="1"/>
  <c r="U762" i="36" s="1"/>
  <c r="X218" i="36" a="1"/>
  <c r="X218" i="36" s="1"/>
  <c r="X769" i="36" a="1"/>
  <c r="X769" i="36" s="1"/>
  <c r="U257" i="36" a="1"/>
  <c r="U257" i="36" s="1"/>
  <c r="X157" i="36" a="1"/>
  <c r="X157" i="36" s="1"/>
  <c r="T328" i="36" a="1"/>
  <c r="T328" i="36" s="1"/>
  <c r="W48" i="36" a="1"/>
  <c r="W48" i="36" s="1"/>
  <c r="V758" i="36" a="1"/>
  <c r="V758" i="36" s="1"/>
  <c r="X947" i="36" a="1"/>
  <c r="X947" i="36" s="1"/>
  <c r="T61" i="36" a="1"/>
  <c r="T61" i="36" s="1"/>
  <c r="W674" i="36" a="1"/>
  <c r="W674" i="36" s="1"/>
  <c r="W448" i="36" a="1"/>
  <c r="W448" i="36" s="1"/>
  <c r="Y978" i="36" a="1"/>
  <c r="Y978" i="36" s="1"/>
  <c r="T304" i="36" a="1"/>
  <c r="T304" i="36" s="1"/>
  <c r="U932" i="36" a="1"/>
  <c r="U932" i="36" s="1"/>
  <c r="U642" i="36" a="1"/>
  <c r="U642" i="36" s="1"/>
  <c r="T631" i="36" a="1"/>
  <c r="T631" i="36" s="1"/>
  <c r="X591" i="36" a="1"/>
  <c r="X591" i="36" s="1"/>
  <c r="X135" i="36" a="1"/>
  <c r="X135" i="36" s="1"/>
  <c r="U945" i="36" a="1"/>
  <c r="U945" i="36" s="1"/>
  <c r="Y100" i="36" a="1"/>
  <c r="Y100" i="36" s="1"/>
  <c r="Y740" i="36" a="1"/>
  <c r="Y740" i="36" s="1"/>
  <c r="Y779" i="36" a="1"/>
  <c r="Y779" i="36" s="1"/>
  <c r="X293" i="36" a="1"/>
  <c r="X293" i="36" s="1"/>
  <c r="V198" i="36" a="1"/>
  <c r="V198" i="36" s="1"/>
  <c r="X82" i="36" a="1"/>
  <c r="X82" i="36" s="1"/>
  <c r="U161" i="36" a="1"/>
  <c r="U161" i="36" s="1"/>
  <c r="W654" i="36" a="1"/>
  <c r="W654" i="36" s="1"/>
  <c r="X234" i="36" a="1"/>
  <c r="X234" i="36" s="1"/>
  <c r="Y546" i="36" a="1"/>
  <c r="Y546" i="36" s="1"/>
  <c r="W666" i="36" a="1"/>
  <c r="W666" i="36" s="1"/>
  <c r="V624" i="36" a="1"/>
  <c r="V624" i="36" s="1"/>
  <c r="X745" i="36" a="1"/>
  <c r="X745" i="36" s="1"/>
  <c r="V47" i="36" a="1"/>
  <c r="V47" i="36" s="1"/>
  <c r="Y429" i="36" a="1"/>
  <c r="Y429" i="36" s="1"/>
  <c r="W256" i="36" a="1"/>
  <c r="W256" i="36" s="1"/>
  <c r="X256" i="36" a="1"/>
  <c r="X256" i="36" s="1"/>
  <c r="T256" i="36" a="1"/>
  <c r="T256" i="36" s="1"/>
  <c r="Y256" i="36" a="1"/>
  <c r="Y256" i="36" s="1"/>
  <c r="U256" i="36" a="1"/>
  <c r="U256" i="36" s="1"/>
  <c r="V256" i="36" a="1"/>
  <c r="V256" i="36" s="1"/>
  <c r="T556" i="36" a="1"/>
  <c r="T556" i="36" s="1"/>
  <c r="Y556" i="36" a="1"/>
  <c r="Y556" i="36" s="1"/>
  <c r="U556" i="36" a="1"/>
  <c r="U556" i="36" s="1"/>
  <c r="V556" i="36" a="1"/>
  <c r="V556" i="36" s="1"/>
  <c r="W556" i="36" a="1"/>
  <c r="W556" i="36" s="1"/>
  <c r="X556" i="36" a="1"/>
  <c r="X556" i="36" s="1"/>
  <c r="U368" i="36" a="1"/>
  <c r="U368" i="36" s="1"/>
  <c r="Y368" i="36" a="1"/>
  <c r="Y368" i="36" s="1"/>
  <c r="V368" i="36" a="1"/>
  <c r="V368" i="36" s="1"/>
  <c r="W368" i="36" a="1"/>
  <c r="W368" i="36" s="1"/>
  <c r="X368" i="36" a="1"/>
  <c r="X368" i="36" s="1"/>
  <c r="T368" i="36" a="1"/>
  <c r="T368" i="36" s="1"/>
  <c r="U563" i="36" a="1"/>
  <c r="U563" i="36" s="1"/>
  <c r="V563" i="36" a="1"/>
  <c r="V563" i="36" s="1"/>
  <c r="W563" i="36" a="1"/>
  <c r="W563" i="36" s="1"/>
  <c r="X563" i="36" a="1"/>
  <c r="X563" i="36" s="1"/>
  <c r="T563" i="36" a="1"/>
  <c r="T563" i="36" s="1"/>
  <c r="Y563" i="36" a="1"/>
  <c r="Y563" i="36" s="1"/>
  <c r="U506" i="36" a="1"/>
  <c r="U506" i="36" s="1"/>
  <c r="V506" i="36" a="1"/>
  <c r="V506" i="36" s="1"/>
  <c r="W506" i="36" a="1"/>
  <c r="W506" i="36" s="1"/>
  <c r="X506" i="36" a="1"/>
  <c r="X506" i="36" s="1"/>
  <c r="T506" i="36" a="1"/>
  <c r="T506" i="36" s="1"/>
  <c r="Y506" i="36" a="1"/>
  <c r="Y506" i="36" s="1"/>
  <c r="V220" i="36" a="1"/>
  <c r="V220" i="36" s="1"/>
  <c r="T220" i="36" a="1"/>
  <c r="T220" i="36" s="1"/>
  <c r="U220" i="36" a="1"/>
  <c r="U220" i="36" s="1"/>
  <c r="W220" i="36" a="1"/>
  <c r="W220" i="36" s="1"/>
  <c r="X220" i="36" a="1"/>
  <c r="X220" i="36" s="1"/>
  <c r="Y220" i="36" a="1"/>
  <c r="Y220" i="36" s="1"/>
  <c r="X534" i="36" a="1"/>
  <c r="X534" i="36" s="1"/>
  <c r="T534" i="36" a="1"/>
  <c r="T534" i="36" s="1"/>
  <c r="Y534" i="36" a="1"/>
  <c r="Y534" i="36" s="1"/>
  <c r="U534" i="36" a="1"/>
  <c r="U534" i="36" s="1"/>
  <c r="V534" i="36" a="1"/>
  <c r="V534" i="36" s="1"/>
  <c r="W534" i="36" a="1"/>
  <c r="W534" i="36" s="1"/>
  <c r="Y319" i="36" a="1"/>
  <c r="Y319" i="36" s="1"/>
  <c r="U319" i="36" a="1"/>
  <c r="U319" i="36" s="1"/>
  <c r="V319" i="36" a="1"/>
  <c r="V319" i="36" s="1"/>
  <c r="W319" i="36" a="1"/>
  <c r="W319" i="36" s="1"/>
  <c r="X319" i="36" a="1"/>
  <c r="X319" i="36" s="1"/>
  <c r="T319" i="36" a="1"/>
  <c r="T319" i="36" s="1"/>
  <c r="W535" i="36" a="1"/>
  <c r="W535" i="36" s="1"/>
  <c r="X535" i="36" a="1"/>
  <c r="X535" i="36" s="1"/>
  <c r="Y535" i="36" a="1"/>
  <c r="Y535" i="36" s="1"/>
  <c r="T535" i="36" a="1"/>
  <c r="T535" i="36" s="1"/>
  <c r="U535" i="36" a="1"/>
  <c r="U535" i="36" s="1"/>
  <c r="V535" i="36" a="1"/>
  <c r="V535" i="36" s="1"/>
  <c r="X451" i="36" a="1"/>
  <c r="X451" i="36" s="1"/>
  <c r="T451" i="36" a="1"/>
  <c r="T451" i="36" s="1"/>
  <c r="Y451" i="36" a="1"/>
  <c r="Y451" i="36" s="1"/>
  <c r="V451" i="36" a="1"/>
  <c r="V451" i="36" s="1"/>
  <c r="U451" i="36" a="1"/>
  <c r="U451" i="36" s="1"/>
  <c r="W451" i="36" a="1"/>
  <c r="W451" i="36" s="1"/>
  <c r="W801" i="36" a="1"/>
  <c r="W801" i="36" s="1"/>
  <c r="U801" i="36" a="1"/>
  <c r="U801" i="36" s="1"/>
  <c r="V801" i="36" a="1"/>
  <c r="V801" i="36" s="1"/>
  <c r="X801" i="36" a="1"/>
  <c r="X801" i="36" s="1"/>
  <c r="Y801" i="36" a="1"/>
  <c r="Y801" i="36" s="1"/>
  <c r="T801" i="36" a="1"/>
  <c r="T801" i="36" s="1"/>
  <c r="T159" i="36" a="1"/>
  <c r="T159" i="36" s="1"/>
  <c r="Y159" i="36" a="1"/>
  <c r="Y159" i="36" s="1"/>
  <c r="U159" i="36" a="1"/>
  <c r="U159" i="36" s="1"/>
  <c r="V159" i="36" a="1"/>
  <c r="V159" i="36" s="1"/>
  <c r="W159" i="36" a="1"/>
  <c r="W159" i="36" s="1"/>
  <c r="X159" i="36" a="1"/>
  <c r="X159" i="36" s="1"/>
  <c r="Y605" i="36" a="1"/>
  <c r="Y605" i="36" s="1"/>
  <c r="T605" i="36" a="1"/>
  <c r="T605" i="36" s="1"/>
  <c r="U605" i="36" a="1"/>
  <c r="U605" i="36" s="1"/>
  <c r="V605" i="36" a="1"/>
  <c r="V605" i="36" s="1"/>
  <c r="W605" i="36" a="1"/>
  <c r="W605" i="36" s="1"/>
  <c r="X605" i="36" a="1"/>
  <c r="X605" i="36" s="1"/>
  <c r="W177" i="36" a="1"/>
  <c r="W177" i="36" s="1"/>
  <c r="U177" i="36" a="1"/>
  <c r="U177" i="36" s="1"/>
  <c r="T177" i="36" a="1"/>
  <c r="T177" i="36" s="1"/>
  <c r="V177" i="36" a="1"/>
  <c r="V177" i="36" s="1"/>
  <c r="X177" i="36" a="1"/>
  <c r="X177" i="36" s="1"/>
  <c r="Y177" i="36" a="1"/>
  <c r="Y177" i="36" s="1"/>
  <c r="V265" i="36" a="1"/>
  <c r="V265" i="36" s="1"/>
  <c r="W265" i="36" a="1"/>
  <c r="W265" i="36" s="1"/>
  <c r="X265" i="36" a="1"/>
  <c r="X265" i="36" s="1"/>
  <c r="T265" i="36" a="1"/>
  <c r="T265" i="36" s="1"/>
  <c r="Y265" i="36" a="1"/>
  <c r="Y265" i="36" s="1"/>
  <c r="U265" i="36" a="1"/>
  <c r="U265" i="36" s="1"/>
  <c r="V331" i="36" a="1"/>
  <c r="V331" i="36" s="1"/>
  <c r="W331" i="36" a="1"/>
  <c r="W331" i="36" s="1"/>
  <c r="X331" i="36" a="1"/>
  <c r="X331" i="36" s="1"/>
  <c r="T331" i="36" a="1"/>
  <c r="T331" i="36" s="1"/>
  <c r="Y331" i="36" a="1"/>
  <c r="Y331" i="36" s="1"/>
  <c r="U331" i="36" a="1"/>
  <c r="U331" i="36" s="1"/>
  <c r="T874" i="36" a="1"/>
  <c r="T874" i="36" s="1"/>
  <c r="Y874" i="36" a="1"/>
  <c r="Y874" i="36" s="1"/>
  <c r="U874" i="36" a="1"/>
  <c r="U874" i="36" s="1"/>
  <c r="V874" i="36" a="1"/>
  <c r="V874" i="36" s="1"/>
  <c r="W874" i="36" a="1"/>
  <c r="W874" i="36" s="1"/>
  <c r="X874" i="36" a="1"/>
  <c r="X874" i="36" s="1"/>
  <c r="Y808" i="36" a="1"/>
  <c r="Y808" i="36" s="1"/>
  <c r="U808" i="36" a="1"/>
  <c r="U808" i="36" s="1"/>
  <c r="V808" i="36" a="1"/>
  <c r="V808" i="36" s="1"/>
  <c r="W808" i="36" a="1"/>
  <c r="W808" i="36" s="1"/>
  <c r="X808" i="36" a="1"/>
  <c r="X808" i="36" s="1"/>
  <c r="T808" i="36" a="1"/>
  <c r="T808" i="36" s="1"/>
  <c r="T71" i="36" a="1"/>
  <c r="T71" i="36" s="1"/>
  <c r="U71" i="36" a="1"/>
  <c r="U71" i="36" s="1"/>
  <c r="V71" i="36" a="1"/>
  <c r="V71" i="36" s="1"/>
  <c r="W71" i="36" a="1"/>
  <c r="W71" i="36" s="1"/>
  <c r="X71" i="36" a="1"/>
  <c r="X71" i="36" s="1"/>
  <c r="Y71" i="36" a="1"/>
  <c r="Y71" i="36" s="1"/>
  <c r="X799" i="36" a="1"/>
  <c r="X799" i="36" s="1"/>
  <c r="Y799" i="36" a="1"/>
  <c r="Y799" i="36" s="1"/>
  <c r="T799" i="36" a="1"/>
  <c r="T799" i="36" s="1"/>
  <c r="U799" i="36" a="1"/>
  <c r="U799" i="36" s="1"/>
  <c r="V799" i="36" a="1"/>
  <c r="V799" i="36" s="1"/>
  <c r="W799" i="36" a="1"/>
  <c r="W799" i="36" s="1"/>
  <c r="V965" i="36" a="1"/>
  <c r="V965" i="36" s="1"/>
  <c r="W965" i="36" a="1"/>
  <c r="W965" i="36" s="1"/>
  <c r="X965" i="36" a="1"/>
  <c r="X965" i="36" s="1"/>
  <c r="Y965" i="36" a="1"/>
  <c r="Y965" i="36" s="1"/>
  <c r="T965" i="36" a="1"/>
  <c r="T965" i="36" s="1"/>
  <c r="U965" i="36" a="1"/>
  <c r="U965" i="36" s="1"/>
  <c r="U481" i="36" a="1"/>
  <c r="U481" i="36" s="1"/>
  <c r="V481" i="36" a="1"/>
  <c r="V481" i="36" s="1"/>
  <c r="W481" i="36" a="1"/>
  <c r="W481" i="36" s="1"/>
  <c r="X481" i="36" a="1"/>
  <c r="X481" i="36" s="1"/>
  <c r="T481" i="36" a="1"/>
  <c r="T481" i="36" s="1"/>
  <c r="Y481" i="36" a="1"/>
  <c r="Y481" i="36" s="1"/>
  <c r="X487" i="36" a="1"/>
  <c r="X487" i="36" s="1"/>
  <c r="U487" i="36" a="1"/>
  <c r="U487" i="36" s="1"/>
  <c r="W487" i="36" a="1"/>
  <c r="W487" i="36" s="1"/>
  <c r="Y487" i="36" a="1"/>
  <c r="Y487" i="36" s="1"/>
  <c r="T487" i="36" a="1"/>
  <c r="T487" i="36" s="1"/>
  <c r="V487" i="36" a="1"/>
  <c r="V487" i="36" s="1"/>
  <c r="T515" i="36" a="1"/>
  <c r="T515" i="36" s="1"/>
  <c r="U515" i="36" a="1"/>
  <c r="U515" i="36" s="1"/>
  <c r="V515" i="36" a="1"/>
  <c r="V515" i="36" s="1"/>
  <c r="W515" i="36" a="1"/>
  <c r="W515" i="36" s="1"/>
  <c r="X515" i="36" a="1"/>
  <c r="X515" i="36" s="1"/>
  <c r="Y515" i="36" a="1"/>
  <c r="Y515" i="36" s="1"/>
  <c r="T389" i="36" a="1"/>
  <c r="T389" i="36" s="1"/>
  <c r="Y389" i="36" a="1"/>
  <c r="Y389" i="36" s="1"/>
  <c r="U389" i="36" a="1"/>
  <c r="U389" i="36" s="1"/>
  <c r="V389" i="36" a="1"/>
  <c r="V389" i="36" s="1"/>
  <c r="W389" i="36" a="1"/>
  <c r="W389" i="36" s="1"/>
  <c r="X389" i="36" a="1"/>
  <c r="X389" i="36" s="1"/>
  <c r="V705" i="36" a="1"/>
  <c r="V705" i="36" s="1"/>
  <c r="W705" i="36" a="1"/>
  <c r="W705" i="36" s="1"/>
  <c r="X705" i="36" a="1"/>
  <c r="X705" i="36" s="1"/>
  <c r="T705" i="36" a="1"/>
  <c r="T705" i="36" s="1"/>
  <c r="Y705" i="36" a="1"/>
  <c r="Y705" i="36" s="1"/>
  <c r="U705" i="36" a="1"/>
  <c r="U705" i="36" s="1"/>
  <c r="V407" i="36" a="1"/>
  <c r="V407" i="36" s="1"/>
  <c r="W407" i="36" a="1"/>
  <c r="W407" i="36" s="1"/>
  <c r="X407" i="36" a="1"/>
  <c r="X407" i="36" s="1"/>
  <c r="T407" i="36" a="1"/>
  <c r="T407" i="36" s="1"/>
  <c r="Y407" i="36" a="1"/>
  <c r="Y407" i="36" s="1"/>
  <c r="U407" i="36" a="1"/>
  <c r="U407" i="36" s="1"/>
  <c r="V430" i="36" a="1"/>
  <c r="V430" i="36" s="1"/>
  <c r="W430" i="36" a="1"/>
  <c r="W430" i="36" s="1"/>
  <c r="X430" i="36" a="1"/>
  <c r="X430" i="36" s="1"/>
  <c r="T430" i="36" a="1"/>
  <c r="T430" i="36" s="1"/>
  <c r="Y430" i="36" a="1"/>
  <c r="Y430" i="36" s="1"/>
  <c r="U430" i="36" a="1"/>
  <c r="U430" i="36" s="1"/>
  <c r="W595" i="36" a="1"/>
  <c r="W595" i="36" s="1"/>
  <c r="V595" i="36" a="1"/>
  <c r="V595" i="36" s="1"/>
  <c r="X595" i="36" a="1"/>
  <c r="X595" i="36" s="1"/>
  <c r="Y595" i="36" a="1"/>
  <c r="Y595" i="36" s="1"/>
  <c r="T595" i="36" a="1"/>
  <c r="T595" i="36" s="1"/>
  <c r="U595" i="36" a="1"/>
  <c r="U595" i="36" s="1"/>
  <c r="W511" i="36" a="1"/>
  <c r="W511" i="36" s="1"/>
  <c r="X511" i="36" a="1"/>
  <c r="X511" i="36" s="1"/>
  <c r="Y511" i="36" a="1"/>
  <c r="Y511" i="36" s="1"/>
  <c r="T511" i="36" a="1"/>
  <c r="T511" i="36" s="1"/>
  <c r="U511" i="36" a="1"/>
  <c r="U511" i="36" s="1"/>
  <c r="V511" i="36" a="1"/>
  <c r="V511" i="36" s="1"/>
  <c r="U942" i="36" a="1"/>
  <c r="U942" i="36" s="1"/>
  <c r="V942" i="36" a="1"/>
  <c r="V942" i="36" s="1"/>
  <c r="W942" i="36" a="1"/>
  <c r="W942" i="36" s="1"/>
  <c r="T942" i="36" a="1"/>
  <c r="T942" i="36" s="1"/>
  <c r="X942" i="36" a="1"/>
  <c r="X942" i="36" s="1"/>
  <c r="Y942" i="36" a="1"/>
  <c r="Y942" i="36" s="1"/>
  <c r="T183" i="36" a="1"/>
  <c r="T183" i="36" s="1"/>
  <c r="X183" i="36" a="1"/>
  <c r="X183" i="36" s="1"/>
  <c r="Y183" i="36" a="1"/>
  <c r="Y183" i="36" s="1"/>
  <c r="U183" i="36" a="1"/>
  <c r="U183" i="36" s="1"/>
  <c r="V183" i="36" a="1"/>
  <c r="V183" i="36" s="1"/>
  <c r="W183" i="36" a="1"/>
  <c r="W183" i="36" s="1"/>
  <c r="Y883" i="36" a="1"/>
  <c r="Y883" i="36" s="1"/>
  <c r="T883" i="36" a="1"/>
  <c r="T883" i="36" s="1"/>
  <c r="U883" i="36" a="1"/>
  <c r="U883" i="36" s="1"/>
  <c r="V883" i="36" a="1"/>
  <c r="V883" i="36" s="1"/>
  <c r="W883" i="36" a="1"/>
  <c r="W883" i="36" s="1"/>
  <c r="X883" i="36" a="1"/>
  <c r="X883" i="36" s="1"/>
  <c r="U242" i="36" a="1"/>
  <c r="U242" i="36" s="1"/>
  <c r="V242" i="36" a="1"/>
  <c r="V242" i="36" s="1"/>
  <c r="W242" i="36" a="1"/>
  <c r="W242" i="36" s="1"/>
  <c r="X242" i="36" a="1"/>
  <c r="X242" i="36" s="1"/>
  <c r="T242" i="36" a="1"/>
  <c r="T242" i="36" s="1"/>
  <c r="Y242" i="36" a="1"/>
  <c r="Y242" i="36" s="1"/>
  <c r="V512" i="36" a="1"/>
  <c r="V512" i="36" s="1"/>
  <c r="W512" i="36" a="1"/>
  <c r="W512" i="36" s="1"/>
  <c r="X512" i="36" a="1"/>
  <c r="X512" i="36" s="1"/>
  <c r="T512" i="36" a="1"/>
  <c r="T512" i="36" s="1"/>
  <c r="Y512" i="36" a="1"/>
  <c r="Y512" i="36" s="1"/>
  <c r="U512" i="36" a="1"/>
  <c r="U512" i="36" s="1"/>
  <c r="Y828" i="36" a="1"/>
  <c r="Y828" i="36" s="1"/>
  <c r="T828" i="36" a="1"/>
  <c r="T828" i="36" s="1"/>
  <c r="U828" i="36" a="1"/>
  <c r="U828" i="36" s="1"/>
  <c r="V828" i="36" a="1"/>
  <c r="V828" i="36" s="1"/>
  <c r="W828" i="36" a="1"/>
  <c r="W828" i="36" s="1"/>
  <c r="X828" i="36" a="1"/>
  <c r="X828" i="36" s="1"/>
  <c r="T652" i="36" a="1"/>
  <c r="T652" i="36" s="1"/>
  <c r="U652" i="36" a="1"/>
  <c r="U652" i="36" s="1"/>
  <c r="V652" i="36" a="1"/>
  <c r="V652" i="36" s="1"/>
  <c r="W652" i="36" a="1"/>
  <c r="W652" i="36" s="1"/>
  <c r="X652" i="36" a="1"/>
  <c r="X652" i="36" s="1"/>
  <c r="Y652" i="36" a="1"/>
  <c r="Y652" i="36" s="1"/>
  <c r="T225" i="36" a="1"/>
  <c r="T225" i="36" s="1"/>
  <c r="V225" i="36" a="1"/>
  <c r="V225" i="36" s="1"/>
  <c r="W225" i="36" a="1"/>
  <c r="W225" i="36" s="1"/>
  <c r="X225" i="36" a="1"/>
  <c r="X225" i="36" s="1"/>
  <c r="Y225" i="36" a="1"/>
  <c r="Y225" i="36" s="1"/>
  <c r="U225" i="36" a="1"/>
  <c r="U225" i="36" s="1"/>
  <c r="X441" i="36" a="1"/>
  <c r="X441" i="36" s="1"/>
  <c r="T441" i="36" a="1"/>
  <c r="T441" i="36" s="1"/>
  <c r="Y441" i="36" a="1"/>
  <c r="Y441" i="36" s="1"/>
  <c r="U441" i="36" a="1"/>
  <c r="U441" i="36" s="1"/>
  <c r="V441" i="36" a="1"/>
  <c r="V441" i="36" s="1"/>
  <c r="W441" i="36" a="1"/>
  <c r="W441" i="36" s="1"/>
  <c r="U715" i="36" a="1"/>
  <c r="U715" i="36" s="1"/>
  <c r="V715" i="36" a="1"/>
  <c r="V715" i="36" s="1"/>
  <c r="W715" i="36" a="1"/>
  <c r="W715" i="36" s="1"/>
  <c r="X715" i="36" a="1"/>
  <c r="X715" i="36" s="1"/>
  <c r="T715" i="36" a="1"/>
  <c r="T715" i="36" s="1"/>
  <c r="Y715" i="36" a="1"/>
  <c r="Y715" i="36" s="1"/>
  <c r="Y826" i="36" a="1"/>
  <c r="Y826" i="36" s="1"/>
  <c r="T826" i="36" a="1"/>
  <c r="T826" i="36" s="1"/>
  <c r="U826" i="36" a="1"/>
  <c r="U826" i="36" s="1"/>
  <c r="V826" i="36" a="1"/>
  <c r="V826" i="36" s="1"/>
  <c r="W826" i="36" a="1"/>
  <c r="W826" i="36" s="1"/>
  <c r="X826" i="36" a="1"/>
  <c r="X826" i="36" s="1"/>
  <c r="X153" i="36" a="1"/>
  <c r="X153" i="36" s="1"/>
  <c r="T153" i="36" a="1"/>
  <c r="T153" i="36" s="1"/>
  <c r="Y153" i="36" a="1"/>
  <c r="Y153" i="36" s="1"/>
  <c r="U153" i="36" a="1"/>
  <c r="U153" i="36" s="1"/>
  <c r="V153" i="36" a="1"/>
  <c r="V153" i="36" s="1"/>
  <c r="W153" i="36" a="1"/>
  <c r="W153" i="36" s="1"/>
  <c r="X444" i="36" a="1"/>
  <c r="X444" i="36" s="1"/>
  <c r="T444" i="36" a="1"/>
  <c r="T444" i="36" s="1"/>
  <c r="Y444" i="36" a="1"/>
  <c r="Y444" i="36" s="1"/>
  <c r="U444" i="36" a="1"/>
  <c r="U444" i="36" s="1"/>
  <c r="V444" i="36" a="1"/>
  <c r="V444" i="36" s="1"/>
  <c r="W444" i="36" a="1"/>
  <c r="W444" i="36" s="1"/>
  <c r="V27" i="36" a="1"/>
  <c r="V27" i="36" s="1"/>
  <c r="W27" i="36" a="1"/>
  <c r="W27" i="36" s="1"/>
  <c r="X27" i="36" a="1"/>
  <c r="X27" i="36" s="1"/>
  <c r="Y27" i="36" a="1"/>
  <c r="Y27" i="36" s="1"/>
  <c r="T27" i="36" a="1"/>
  <c r="T27" i="36" s="1"/>
  <c r="U27" i="36" a="1"/>
  <c r="U27" i="36" s="1"/>
  <c r="T968" i="36" a="1"/>
  <c r="T968" i="36" s="1"/>
  <c r="Y968" i="36" a="1"/>
  <c r="Y968" i="36" s="1"/>
  <c r="U968" i="36" a="1"/>
  <c r="U968" i="36" s="1"/>
  <c r="V968" i="36" a="1"/>
  <c r="V968" i="36" s="1"/>
  <c r="X968" i="36" a="1"/>
  <c r="X968" i="36" s="1"/>
  <c r="W968" i="36" a="1"/>
  <c r="W968" i="36" s="1"/>
  <c r="U514" i="36" a="1"/>
  <c r="U514" i="36" s="1"/>
  <c r="V514" i="36" a="1"/>
  <c r="V514" i="36" s="1"/>
  <c r="W514" i="36" a="1"/>
  <c r="W514" i="36" s="1"/>
  <c r="X514" i="36" a="1"/>
  <c r="X514" i="36" s="1"/>
  <c r="T514" i="36" a="1"/>
  <c r="T514" i="36" s="1"/>
  <c r="Y514" i="36" a="1"/>
  <c r="Y514" i="36" s="1"/>
  <c r="U403" i="36" a="1"/>
  <c r="U403" i="36" s="1"/>
  <c r="V403" i="36" a="1"/>
  <c r="V403" i="36" s="1"/>
  <c r="W403" i="36" a="1"/>
  <c r="W403" i="36" s="1"/>
  <c r="X403" i="36" a="1"/>
  <c r="X403" i="36" s="1"/>
  <c r="T403" i="36" a="1"/>
  <c r="T403" i="36" s="1"/>
  <c r="Y403" i="36" a="1"/>
  <c r="Y403" i="36" s="1"/>
  <c r="T326" i="36" a="1"/>
  <c r="T326" i="36" s="1"/>
  <c r="Y326" i="36" a="1"/>
  <c r="Y326" i="36" s="1"/>
  <c r="U326" i="36" a="1"/>
  <c r="U326" i="36" s="1"/>
  <c r="V326" i="36" a="1"/>
  <c r="V326" i="36" s="1"/>
  <c r="W326" i="36" a="1"/>
  <c r="W326" i="36" s="1"/>
  <c r="X326" i="36" a="1"/>
  <c r="X326" i="36" s="1"/>
  <c r="W771" i="36" a="1"/>
  <c r="W771" i="36" s="1"/>
  <c r="U771" i="36" a="1"/>
  <c r="U771" i="36" s="1"/>
  <c r="V771" i="36" a="1"/>
  <c r="V771" i="36" s="1"/>
  <c r="X771" i="36" a="1"/>
  <c r="X771" i="36" s="1"/>
  <c r="Y771" i="36" a="1"/>
  <c r="Y771" i="36" s="1"/>
  <c r="T771" i="36" a="1"/>
  <c r="T771" i="36" s="1"/>
  <c r="V706" i="36" a="1"/>
  <c r="V706" i="36" s="1"/>
  <c r="W706" i="36" a="1"/>
  <c r="W706" i="36" s="1"/>
  <c r="X706" i="36" a="1"/>
  <c r="X706" i="36" s="1"/>
  <c r="Y706" i="36" a="1"/>
  <c r="Y706" i="36" s="1"/>
  <c r="T706" i="36" a="1"/>
  <c r="T706" i="36" s="1"/>
  <c r="U706" i="36" a="1"/>
  <c r="U706" i="36" s="1"/>
  <c r="U796" i="36" a="1"/>
  <c r="U796" i="36" s="1"/>
  <c r="Y796" i="36" a="1"/>
  <c r="Y796" i="36" s="1"/>
  <c r="T796" i="36" a="1"/>
  <c r="T796" i="36" s="1"/>
  <c r="V796" i="36" a="1"/>
  <c r="V796" i="36" s="1"/>
  <c r="W796" i="36" a="1"/>
  <c r="W796" i="36" s="1"/>
  <c r="X796" i="36" a="1"/>
  <c r="X796" i="36" s="1"/>
  <c r="W600" i="36" a="1"/>
  <c r="W600" i="36" s="1"/>
  <c r="X600" i="36" a="1"/>
  <c r="X600" i="36" s="1"/>
  <c r="T600" i="36" a="1"/>
  <c r="T600" i="36" s="1"/>
  <c r="Y600" i="36" a="1"/>
  <c r="Y600" i="36" s="1"/>
  <c r="U600" i="36" a="1"/>
  <c r="U600" i="36" s="1"/>
  <c r="V600" i="36" a="1"/>
  <c r="V600" i="36" s="1"/>
  <c r="T72" i="36" a="1"/>
  <c r="T72" i="36" s="1"/>
  <c r="Y72" i="36" a="1"/>
  <c r="Y72" i="36" s="1"/>
  <c r="U72" i="36" a="1"/>
  <c r="U72" i="36" s="1"/>
  <c r="X72" i="36" a="1"/>
  <c r="X72" i="36" s="1"/>
  <c r="V72" i="36" a="1"/>
  <c r="V72" i="36" s="1"/>
  <c r="W72" i="36" a="1"/>
  <c r="W72" i="36" s="1"/>
  <c r="X985" i="36" a="1"/>
  <c r="X985" i="36" s="1"/>
  <c r="Y985" i="36" a="1"/>
  <c r="Y985" i="36" s="1"/>
  <c r="T985" i="36" a="1"/>
  <c r="T985" i="36" s="1"/>
  <c r="W985" i="36" a="1"/>
  <c r="W985" i="36" s="1"/>
  <c r="U985" i="36" a="1"/>
  <c r="U985" i="36" s="1"/>
  <c r="V985" i="36" a="1"/>
  <c r="V985" i="36" s="1"/>
  <c r="V577" i="36" a="1"/>
  <c r="V577" i="36" s="1"/>
  <c r="W577" i="36" a="1"/>
  <c r="W577" i="36" s="1"/>
  <c r="T577" i="36" a="1"/>
  <c r="T577" i="36" s="1"/>
  <c r="X577" i="36" a="1"/>
  <c r="X577" i="36" s="1"/>
  <c r="U577" i="36" a="1"/>
  <c r="U577" i="36" s="1"/>
  <c r="Y577" i="36" a="1"/>
  <c r="Y577" i="36" s="1"/>
  <c r="V673" i="36" a="1"/>
  <c r="V673" i="36" s="1"/>
  <c r="W673" i="36" a="1"/>
  <c r="W673" i="36" s="1"/>
  <c r="X673" i="36" a="1"/>
  <c r="X673" i="36" s="1"/>
  <c r="T673" i="36" a="1"/>
  <c r="T673" i="36" s="1"/>
  <c r="Y673" i="36" a="1"/>
  <c r="Y673" i="36" s="1"/>
  <c r="U673" i="36" a="1"/>
  <c r="U673" i="36" s="1"/>
  <c r="V561" i="36" a="1"/>
  <c r="V561" i="36" s="1"/>
  <c r="W561" i="36" a="1"/>
  <c r="W561" i="36" s="1"/>
  <c r="X561" i="36" a="1"/>
  <c r="X561" i="36" s="1"/>
  <c r="Y561" i="36" a="1"/>
  <c r="Y561" i="36" s="1"/>
  <c r="T561" i="36" a="1"/>
  <c r="T561" i="36" s="1"/>
  <c r="U561" i="36" a="1"/>
  <c r="U561" i="36" s="1"/>
  <c r="U644" i="36" a="1"/>
  <c r="U644" i="36" s="1"/>
  <c r="V644" i="36" a="1"/>
  <c r="V644" i="36" s="1"/>
  <c r="W644" i="36" a="1"/>
  <c r="W644" i="36" s="1"/>
  <c r="X644" i="36" a="1"/>
  <c r="X644" i="36" s="1"/>
  <c r="Y644" i="36" a="1"/>
  <c r="Y644" i="36" s="1"/>
  <c r="T644" i="36" a="1"/>
  <c r="T644" i="36" s="1"/>
  <c r="X663" i="36" a="1"/>
  <c r="X663" i="36" s="1"/>
  <c r="T663" i="36" a="1"/>
  <c r="T663" i="36" s="1"/>
  <c r="Y663" i="36" a="1"/>
  <c r="Y663" i="36" s="1"/>
  <c r="U663" i="36" a="1"/>
  <c r="U663" i="36" s="1"/>
  <c r="V663" i="36" a="1"/>
  <c r="V663" i="36" s="1"/>
  <c r="W663" i="36" a="1"/>
  <c r="W663" i="36" s="1"/>
  <c r="U113" i="36" a="1"/>
  <c r="U113" i="36" s="1"/>
  <c r="V113" i="36" a="1"/>
  <c r="V113" i="36" s="1"/>
  <c r="W113" i="36" a="1"/>
  <c r="W113" i="36" s="1"/>
  <c r="X113" i="36" a="1"/>
  <c r="X113" i="36" s="1"/>
  <c r="Y113" i="36" a="1"/>
  <c r="Y113" i="36" s="1"/>
  <c r="T113" i="36" a="1"/>
  <c r="T113" i="36" s="1"/>
  <c r="X614" i="36" a="1"/>
  <c r="X614" i="36" s="1"/>
  <c r="T614" i="36" a="1"/>
  <c r="T614" i="36" s="1"/>
  <c r="Y614" i="36" a="1"/>
  <c r="Y614" i="36" s="1"/>
  <c r="U614" i="36" a="1"/>
  <c r="U614" i="36" s="1"/>
  <c r="V614" i="36" a="1"/>
  <c r="V614" i="36" s="1"/>
  <c r="W614" i="36" a="1"/>
  <c r="W614" i="36" s="1"/>
  <c r="W363" i="36" a="1"/>
  <c r="W363" i="36" s="1"/>
  <c r="T363" i="36" a="1"/>
  <c r="T363" i="36" s="1"/>
  <c r="X363" i="36" a="1"/>
  <c r="X363" i="36" s="1"/>
  <c r="U363" i="36" a="1"/>
  <c r="U363" i="36" s="1"/>
  <c r="V363" i="36" a="1"/>
  <c r="V363" i="36" s="1"/>
  <c r="Y363" i="36" a="1"/>
  <c r="Y363" i="36" s="1"/>
  <c r="Y17" i="36" a="1"/>
  <c r="Y17" i="36" s="1"/>
  <c r="T17" i="36" a="1"/>
  <c r="T17" i="36" s="1"/>
  <c r="U17" i="36" a="1"/>
  <c r="U17" i="36" s="1"/>
  <c r="V17" i="36" a="1"/>
  <c r="V17" i="36" s="1"/>
  <c r="W17" i="36" a="1"/>
  <c r="W17" i="36" s="1"/>
  <c r="X17" i="36" a="1"/>
  <c r="X17" i="36" s="1"/>
  <c r="U833" i="36" a="1"/>
  <c r="U833" i="36" s="1"/>
  <c r="V833" i="36" a="1"/>
  <c r="V833" i="36" s="1"/>
  <c r="W833" i="36" a="1"/>
  <c r="W833" i="36" s="1"/>
  <c r="X833" i="36" a="1"/>
  <c r="X833" i="36" s="1"/>
  <c r="Y833" i="36" a="1"/>
  <c r="Y833" i="36" s="1"/>
  <c r="T833" i="36" a="1"/>
  <c r="T833" i="36" s="1"/>
  <c r="U357" i="36" a="1"/>
  <c r="U357" i="36" s="1"/>
  <c r="Y357" i="36" a="1"/>
  <c r="Y357" i="36" s="1"/>
  <c r="V357" i="36" a="1"/>
  <c r="V357" i="36" s="1"/>
  <c r="W357" i="36" a="1"/>
  <c r="W357" i="36" s="1"/>
  <c r="T357" i="36" a="1"/>
  <c r="T357" i="36" s="1"/>
  <c r="X357" i="36" a="1"/>
  <c r="X357" i="36" s="1"/>
  <c r="W327" i="36" a="1"/>
  <c r="W327" i="36" s="1"/>
  <c r="X327" i="36" a="1"/>
  <c r="X327" i="36" s="1"/>
  <c r="T327" i="36" a="1"/>
  <c r="T327" i="36" s="1"/>
  <c r="Y327" i="36" a="1"/>
  <c r="Y327" i="36" s="1"/>
  <c r="U327" i="36" a="1"/>
  <c r="U327" i="36" s="1"/>
  <c r="V327" i="36" a="1"/>
  <c r="V327" i="36" s="1"/>
  <c r="V741" i="36" a="1"/>
  <c r="V741" i="36" s="1"/>
  <c r="W741" i="36" a="1"/>
  <c r="W741" i="36" s="1"/>
  <c r="U741" i="36" a="1"/>
  <c r="U741" i="36" s="1"/>
  <c r="X741" i="36" a="1"/>
  <c r="X741" i="36" s="1"/>
  <c r="Y741" i="36" a="1"/>
  <c r="Y741" i="36" s="1"/>
  <c r="T741" i="36" a="1"/>
  <c r="T741" i="36" s="1"/>
  <c r="T638" i="36" a="1"/>
  <c r="T638" i="36" s="1"/>
  <c r="X638" i="36" a="1"/>
  <c r="X638" i="36" s="1"/>
  <c r="V638" i="36" a="1"/>
  <c r="V638" i="36" s="1"/>
  <c r="W638" i="36" a="1"/>
  <c r="W638" i="36" s="1"/>
  <c r="Y638" i="36" a="1"/>
  <c r="Y638" i="36" s="1"/>
  <c r="U638" i="36" a="1"/>
  <c r="U638" i="36" s="1"/>
  <c r="U226" i="36" a="1"/>
  <c r="U226" i="36" s="1"/>
  <c r="V226" i="36" a="1"/>
  <c r="V226" i="36" s="1"/>
  <c r="W226" i="36" a="1"/>
  <c r="W226" i="36" s="1"/>
  <c r="X226" i="36" a="1"/>
  <c r="X226" i="36" s="1"/>
  <c r="T226" i="36" a="1"/>
  <c r="T226" i="36" s="1"/>
  <c r="Y226" i="36" a="1"/>
  <c r="Y226" i="36" s="1"/>
  <c r="W117" i="36" a="1"/>
  <c r="W117" i="36" s="1"/>
  <c r="U630" i="36" a="1"/>
  <c r="U630" i="36" s="1"/>
  <c r="X829" i="36" a="1"/>
  <c r="X829" i="36" s="1"/>
  <c r="X658" i="36" a="1"/>
  <c r="X658" i="36" s="1"/>
  <c r="X780" i="36" a="1"/>
  <c r="X780" i="36" s="1"/>
  <c r="T593" i="36" a="1"/>
  <c r="T593" i="36" s="1"/>
  <c r="Y587" i="36" a="1"/>
  <c r="Y587" i="36" s="1"/>
  <c r="X690" i="36" a="1"/>
  <c r="X690" i="36" s="1"/>
  <c r="U822" i="36" a="1"/>
  <c r="U822" i="36" s="1"/>
  <c r="U486" i="36" a="1"/>
  <c r="U486" i="36" s="1"/>
  <c r="U672" i="36" a="1"/>
  <c r="U672" i="36" s="1"/>
  <c r="W299" i="36" a="1"/>
  <c r="W299" i="36" s="1"/>
  <c r="W277" i="36" a="1"/>
  <c r="W277" i="36" s="1"/>
  <c r="Y922" i="36" a="1"/>
  <c r="Y922" i="36" s="1"/>
  <c r="T835" i="36" a="1"/>
  <c r="T835" i="36" s="1"/>
  <c r="Y837" i="36" a="1"/>
  <c r="Y837" i="36" s="1"/>
  <c r="X797" i="36" a="1"/>
  <c r="X797" i="36" s="1"/>
  <c r="T694" i="36" a="1"/>
  <c r="T694" i="36" s="1"/>
  <c r="W548" i="36" a="1"/>
  <c r="W548" i="36" s="1"/>
  <c r="V668" i="36" a="1"/>
  <c r="V668" i="36" s="1"/>
  <c r="Y622" i="36" a="1"/>
  <c r="Y622" i="36" s="1"/>
  <c r="V814" i="36" a="1"/>
  <c r="V814" i="36" s="1"/>
  <c r="Y611" i="36" a="1"/>
  <c r="Y611" i="36" s="1"/>
  <c r="Y134" i="36" a="1"/>
  <c r="Y134" i="36" s="1"/>
  <c r="X287" i="36" a="1"/>
  <c r="X287" i="36" s="1"/>
  <c r="Y74" i="36" a="1"/>
  <c r="Y74" i="36" s="1"/>
  <c r="Y116" i="36" a="1"/>
  <c r="Y116" i="36" s="1"/>
  <c r="V971" i="36" a="1"/>
  <c r="V971" i="36" s="1"/>
  <c r="X283" i="36" a="1"/>
  <c r="X283" i="36" s="1"/>
  <c r="X376" i="36" a="1"/>
  <c r="X376" i="36" s="1"/>
  <c r="V634" i="36" a="1"/>
  <c r="V634" i="36" s="1"/>
  <c r="V66" i="36" a="1"/>
  <c r="V66" i="36" s="1"/>
  <c r="X830" i="36" a="1"/>
  <c r="X830" i="36" s="1"/>
  <c r="X681" i="36" a="1"/>
  <c r="X681" i="36" s="1"/>
  <c r="X633" i="36" a="1"/>
  <c r="X633" i="36" s="1"/>
  <c r="W223" i="36" a="1"/>
  <c r="W223" i="36" s="1"/>
  <c r="Y821" i="36" a="1"/>
  <c r="Y821" i="36" s="1"/>
  <c r="W260" i="36" a="1"/>
  <c r="W260" i="36" s="1"/>
  <c r="U516" i="36" a="1"/>
  <c r="U516" i="36" s="1"/>
  <c r="U726" i="36" a="1"/>
  <c r="U726" i="36" s="1"/>
  <c r="V743" i="36" a="1"/>
  <c r="V743" i="36" s="1"/>
  <c r="Y832" i="36" a="1"/>
  <c r="Y832" i="36" s="1"/>
  <c r="U632" i="36" a="1"/>
  <c r="U632" i="36" s="1"/>
  <c r="W643" i="36" a="1"/>
  <c r="W643" i="36" s="1"/>
  <c r="W252" i="36" a="1"/>
  <c r="W252" i="36" s="1"/>
  <c r="U271" i="36" a="1"/>
  <c r="U271" i="36" s="1"/>
  <c r="Y307" i="36" a="1"/>
  <c r="Y307" i="36" s="1"/>
  <c r="V127" i="36" a="1"/>
  <c r="V127" i="36" s="1"/>
  <c r="V718" i="36" a="1"/>
  <c r="V718" i="36" s="1"/>
  <c r="Y558" i="36" a="1"/>
  <c r="Y558" i="36" s="1"/>
  <c r="X281" i="36" a="1"/>
  <c r="X281" i="36" s="1"/>
  <c r="W717" i="36" a="1"/>
  <c r="W717" i="36" s="1"/>
  <c r="Y626" i="36" a="1"/>
  <c r="Y626" i="36" s="1"/>
  <c r="T575" i="36" a="1"/>
  <c r="T575" i="36" s="1"/>
  <c r="Y275" i="36" a="1"/>
  <c r="Y275" i="36" s="1"/>
  <c r="W683" i="36" a="1"/>
  <c r="W683" i="36" s="1"/>
  <c r="X763" i="36" a="1"/>
  <c r="X763" i="36" s="1"/>
  <c r="V710" i="36" a="1"/>
  <c r="V710" i="36" s="1"/>
  <c r="T579" i="36" a="1"/>
  <c r="T579" i="36" s="1"/>
  <c r="U28" i="36" a="1"/>
  <c r="U28" i="36" s="1"/>
  <c r="W850" i="36" a="1"/>
  <c r="W850" i="36" s="1"/>
  <c r="X35" i="36" a="1"/>
  <c r="X35" i="36" s="1"/>
  <c r="X958" i="36" a="1"/>
  <c r="X958" i="36" s="1"/>
  <c r="U84" i="36" a="1"/>
  <c r="U84" i="36" s="1"/>
  <c r="T562" i="36" a="1"/>
  <c r="T562" i="36" s="1"/>
  <c r="W119" i="36" a="1"/>
  <c r="W119" i="36" s="1"/>
  <c r="W166" i="36" a="1"/>
  <c r="W166" i="36" s="1"/>
  <c r="W384" i="36" a="1"/>
  <c r="W384" i="36" s="1"/>
  <c r="V366" i="36" a="1"/>
  <c r="V366" i="36" s="1"/>
  <c r="W49" i="36" a="1"/>
  <c r="W49" i="36" s="1"/>
  <c r="X367" i="36" a="1"/>
  <c r="X367" i="36" s="1"/>
  <c r="U931" i="36" a="1"/>
  <c r="U931" i="36" s="1"/>
  <c r="Y559" i="36" a="1"/>
  <c r="Y559" i="36" s="1"/>
  <c r="X69" i="36" a="1"/>
  <c r="X69" i="36" s="1"/>
  <c r="T987" i="36" a="1"/>
  <c r="T987" i="36" s="1"/>
  <c r="T762" i="36" a="1"/>
  <c r="T762" i="36" s="1"/>
  <c r="V769" i="36" a="1"/>
  <c r="V769" i="36" s="1"/>
  <c r="Y257" i="36" a="1"/>
  <c r="Y257" i="36" s="1"/>
  <c r="X328" i="36" a="1"/>
  <c r="X328" i="36" s="1"/>
  <c r="T758" i="36" a="1"/>
  <c r="T758" i="36" s="1"/>
  <c r="X61" i="36" a="1"/>
  <c r="X61" i="36" s="1"/>
  <c r="V448" i="36" a="1"/>
  <c r="V448" i="36" s="1"/>
  <c r="T978" i="36" a="1"/>
  <c r="T978" i="36" s="1"/>
  <c r="X932" i="36" a="1"/>
  <c r="X932" i="36" s="1"/>
  <c r="Y631" i="36" a="1"/>
  <c r="Y631" i="36" s="1"/>
  <c r="T591" i="36" a="1"/>
  <c r="T591" i="36" s="1"/>
  <c r="W135" i="36" a="1"/>
  <c r="W135" i="36" s="1"/>
  <c r="T945" i="36" a="1"/>
  <c r="T945" i="36" s="1"/>
  <c r="X740" i="36" a="1"/>
  <c r="X740" i="36" s="1"/>
  <c r="V293" i="36" a="1"/>
  <c r="V293" i="36" s="1"/>
  <c r="U198" i="36" a="1"/>
  <c r="U198" i="36" s="1"/>
  <c r="Y161" i="36" a="1"/>
  <c r="Y161" i="36" s="1"/>
  <c r="V654" i="36" a="1"/>
  <c r="V654" i="36" s="1"/>
  <c r="W234" i="36" a="1"/>
  <c r="W234" i="36" s="1"/>
  <c r="T546" i="36" a="1"/>
  <c r="T546" i="36" s="1"/>
  <c r="Y624" i="36" a="1"/>
  <c r="Y624" i="36" s="1"/>
  <c r="U47" i="36" a="1"/>
  <c r="U47" i="36" s="1"/>
  <c r="T429" i="36" a="1"/>
  <c r="T429" i="36" s="1"/>
  <c r="V924" i="36" a="1"/>
  <c r="V924" i="36" s="1"/>
  <c r="W924" i="36" a="1"/>
  <c r="W924" i="36" s="1"/>
  <c r="X924" i="36" a="1"/>
  <c r="X924" i="36" s="1"/>
  <c r="U924" i="36" a="1"/>
  <c r="U924" i="36" s="1"/>
  <c r="T924" i="36" a="1"/>
  <c r="T924" i="36" s="1"/>
  <c r="Y924" i="36" a="1"/>
  <c r="Y924" i="36" s="1"/>
  <c r="U675" i="36" a="1"/>
  <c r="U675" i="36" s="1"/>
  <c r="V675" i="36" a="1"/>
  <c r="V675" i="36" s="1"/>
  <c r="W675" i="36" a="1"/>
  <c r="W675" i="36" s="1"/>
  <c r="X675" i="36" a="1"/>
  <c r="X675" i="36" s="1"/>
  <c r="T675" i="36" a="1"/>
  <c r="T675" i="36" s="1"/>
  <c r="Y675" i="36" a="1"/>
  <c r="Y675" i="36" s="1"/>
  <c r="T65" i="36" a="1"/>
  <c r="T65" i="36" s="1"/>
  <c r="U65" i="36" a="1"/>
  <c r="U65" i="36" s="1"/>
  <c r="V65" i="36" a="1"/>
  <c r="V65" i="36" s="1"/>
  <c r="W65" i="36" a="1"/>
  <c r="W65" i="36" s="1"/>
  <c r="X65" i="36" a="1"/>
  <c r="X65" i="36" s="1"/>
  <c r="Y65" i="36" a="1"/>
  <c r="Y65" i="36" s="1"/>
  <c r="X254" i="36" a="1"/>
  <c r="X254" i="36" s="1"/>
  <c r="T254" i="36" a="1"/>
  <c r="T254" i="36" s="1"/>
  <c r="Y254" i="36" a="1"/>
  <c r="Y254" i="36" s="1"/>
  <c r="U254" i="36" a="1"/>
  <c r="U254" i="36" s="1"/>
  <c r="V254" i="36" a="1"/>
  <c r="V254" i="36" s="1"/>
  <c r="W254" i="36" a="1"/>
  <c r="W254" i="36" s="1"/>
  <c r="V142" i="36" a="1"/>
  <c r="V142" i="36" s="1"/>
  <c r="W142" i="36" a="1"/>
  <c r="W142" i="36" s="1"/>
  <c r="X142" i="36" a="1"/>
  <c r="X142" i="36" s="1"/>
  <c r="T142" i="36" a="1"/>
  <c r="T142" i="36" s="1"/>
  <c r="Y142" i="36" a="1"/>
  <c r="Y142" i="36" s="1"/>
  <c r="U142" i="36" a="1"/>
  <c r="U142" i="36" s="1"/>
  <c r="V560" i="36" a="1"/>
  <c r="V560" i="36" s="1"/>
  <c r="W560" i="36" a="1"/>
  <c r="W560" i="36" s="1"/>
  <c r="X560" i="36" a="1"/>
  <c r="X560" i="36" s="1"/>
  <c r="T560" i="36" a="1"/>
  <c r="T560" i="36" s="1"/>
  <c r="Y560" i="36" a="1"/>
  <c r="Y560" i="36" s="1"/>
  <c r="U560" i="36" a="1"/>
  <c r="U560" i="36" s="1"/>
  <c r="T345" i="36" a="1"/>
  <c r="T345" i="36" s="1"/>
  <c r="Y345" i="36" a="1"/>
  <c r="Y345" i="36" s="1"/>
  <c r="U345" i="36" a="1"/>
  <c r="U345" i="36" s="1"/>
  <c r="V345" i="36" a="1"/>
  <c r="V345" i="36" s="1"/>
  <c r="W345" i="36" a="1"/>
  <c r="W345" i="36" s="1"/>
  <c r="X345" i="36" a="1"/>
  <c r="X345" i="36" s="1"/>
  <c r="U474" i="36" a="1"/>
  <c r="U474" i="36" s="1"/>
  <c r="V474" i="36" a="1"/>
  <c r="V474" i="36" s="1"/>
  <c r="W474" i="36" a="1"/>
  <c r="W474" i="36" s="1"/>
  <c r="X474" i="36" a="1"/>
  <c r="X474" i="36" s="1"/>
  <c r="T474" i="36" a="1"/>
  <c r="T474" i="36" s="1"/>
  <c r="Y474" i="36" a="1"/>
  <c r="Y474" i="36" s="1"/>
  <c r="V609" i="36" a="1"/>
  <c r="V609" i="36" s="1"/>
  <c r="W609" i="36" a="1"/>
  <c r="W609" i="36" s="1"/>
  <c r="X609" i="36" a="1"/>
  <c r="X609" i="36" s="1"/>
  <c r="Y609" i="36" a="1"/>
  <c r="Y609" i="36" s="1"/>
  <c r="T609" i="36" a="1"/>
  <c r="T609" i="36" s="1"/>
  <c r="U609" i="36" a="1"/>
  <c r="U609" i="36" s="1"/>
  <c r="U250" i="36" a="1"/>
  <c r="U250" i="36" s="1"/>
  <c r="V250" i="36" a="1"/>
  <c r="V250" i="36" s="1"/>
  <c r="W250" i="36" a="1"/>
  <c r="W250" i="36" s="1"/>
  <c r="X250" i="36" a="1"/>
  <c r="X250" i="36" s="1"/>
  <c r="T250" i="36" a="1"/>
  <c r="T250" i="36" s="1"/>
  <c r="Y250" i="36" a="1"/>
  <c r="Y250" i="36" s="1"/>
  <c r="T431" i="36" a="1"/>
  <c r="T431" i="36" s="1"/>
  <c r="Y431" i="36" a="1"/>
  <c r="Y431" i="36" s="1"/>
  <c r="U431" i="36" a="1"/>
  <c r="U431" i="36" s="1"/>
  <c r="V431" i="36" a="1"/>
  <c r="V431" i="36" s="1"/>
  <c r="W431" i="36" a="1"/>
  <c r="W431" i="36" s="1"/>
  <c r="X431" i="36" a="1"/>
  <c r="X431" i="36" s="1"/>
  <c r="W416" i="36" a="1"/>
  <c r="W416" i="36" s="1"/>
  <c r="X416" i="36" a="1"/>
  <c r="X416" i="36" s="1"/>
  <c r="T416" i="36" a="1"/>
  <c r="T416" i="36" s="1"/>
  <c r="Y416" i="36" a="1"/>
  <c r="Y416" i="36" s="1"/>
  <c r="U416" i="36" a="1"/>
  <c r="U416" i="36" s="1"/>
  <c r="V416" i="36" a="1"/>
  <c r="V416" i="36" s="1"/>
  <c r="X425" i="36" a="1"/>
  <c r="X425" i="36" s="1"/>
  <c r="T425" i="36" a="1"/>
  <c r="T425" i="36" s="1"/>
  <c r="Y425" i="36" a="1"/>
  <c r="Y425" i="36" s="1"/>
  <c r="U425" i="36" a="1"/>
  <c r="U425" i="36" s="1"/>
  <c r="V425" i="36" a="1"/>
  <c r="V425" i="36" s="1"/>
  <c r="W425" i="36" a="1"/>
  <c r="W425" i="36" s="1"/>
  <c r="T508" i="36" a="1"/>
  <c r="T508" i="36" s="1"/>
  <c r="Y508" i="36" a="1"/>
  <c r="Y508" i="36" s="1"/>
  <c r="U508" i="36" a="1"/>
  <c r="U508" i="36" s="1"/>
  <c r="V508" i="36" a="1"/>
  <c r="V508" i="36" s="1"/>
  <c r="W508" i="36" a="1"/>
  <c r="W508" i="36" s="1"/>
  <c r="X508" i="36" a="1"/>
  <c r="X508" i="36" s="1"/>
  <c r="X73" i="36" a="1"/>
  <c r="X73" i="36" s="1"/>
  <c r="Y73" i="36" a="1"/>
  <c r="Y73" i="36" s="1"/>
  <c r="U73" i="36" a="1"/>
  <c r="U73" i="36" s="1"/>
  <c r="T73" i="36" a="1"/>
  <c r="T73" i="36" s="1"/>
  <c r="V73" i="36" a="1"/>
  <c r="V73" i="36" s="1"/>
  <c r="W73" i="36" a="1"/>
  <c r="W73" i="36" s="1"/>
  <c r="V513" i="36" a="1"/>
  <c r="V513" i="36" s="1"/>
  <c r="W513" i="36" a="1"/>
  <c r="W513" i="36" s="1"/>
  <c r="X513" i="36" a="1"/>
  <c r="X513" i="36" s="1"/>
  <c r="Y513" i="36" a="1"/>
  <c r="Y513" i="36" s="1"/>
  <c r="T513" i="36" a="1"/>
  <c r="T513" i="36" s="1"/>
  <c r="U513" i="36" a="1"/>
  <c r="U513" i="36" s="1"/>
  <c r="U723" i="36" a="1"/>
  <c r="U723" i="36" s="1"/>
  <c r="V723" i="36" a="1"/>
  <c r="V723" i="36" s="1"/>
  <c r="W723" i="36" a="1"/>
  <c r="W723" i="36" s="1"/>
  <c r="X723" i="36" a="1"/>
  <c r="X723" i="36" s="1"/>
  <c r="T723" i="36" a="1"/>
  <c r="T723" i="36" s="1"/>
  <c r="Y723" i="36" a="1"/>
  <c r="Y723" i="36" s="1"/>
  <c r="V145" i="36" a="1"/>
  <c r="V145" i="36" s="1"/>
  <c r="W145" i="36" a="1"/>
  <c r="W145" i="36" s="1"/>
  <c r="X145" i="36" a="1"/>
  <c r="X145" i="36" s="1"/>
  <c r="T145" i="36" a="1"/>
  <c r="T145" i="36" s="1"/>
  <c r="Y145" i="36" a="1"/>
  <c r="Y145" i="36" s="1"/>
  <c r="U145" i="36" a="1"/>
  <c r="U145" i="36" s="1"/>
  <c r="U396" i="36" a="1"/>
  <c r="U396" i="36" s="1"/>
  <c r="V396" i="36" a="1"/>
  <c r="V396" i="36" s="1"/>
  <c r="W396" i="36" a="1"/>
  <c r="W396" i="36" s="1"/>
  <c r="X396" i="36" a="1"/>
  <c r="X396" i="36" s="1"/>
  <c r="Y396" i="36" a="1"/>
  <c r="Y396" i="36" s="1"/>
  <c r="T396" i="36" a="1"/>
  <c r="T396" i="36" s="1"/>
  <c r="W955" i="36" a="1"/>
  <c r="W955" i="36" s="1"/>
  <c r="X955" i="36" a="1"/>
  <c r="X955" i="36" s="1"/>
  <c r="Y955" i="36" a="1"/>
  <c r="Y955" i="36" s="1"/>
  <c r="T955" i="36" a="1"/>
  <c r="T955" i="36" s="1"/>
  <c r="U955" i="36" a="1"/>
  <c r="U955" i="36" s="1"/>
  <c r="V955" i="36" a="1"/>
  <c r="V955" i="36" s="1"/>
  <c r="U772" i="36" a="1"/>
  <c r="U772" i="36" s="1"/>
  <c r="X772" i="36" a="1"/>
  <c r="X772" i="36" s="1"/>
  <c r="Y772" i="36" a="1"/>
  <c r="Y772" i="36" s="1"/>
  <c r="T772" i="36" a="1"/>
  <c r="T772" i="36" s="1"/>
  <c r="V772" i="36" a="1"/>
  <c r="V772" i="36" s="1"/>
  <c r="W772" i="36" a="1"/>
  <c r="W772" i="36" s="1"/>
  <c r="Y162" i="36" a="1"/>
  <c r="Y162" i="36" s="1"/>
  <c r="U162" i="36" a="1"/>
  <c r="U162" i="36" s="1"/>
  <c r="V162" i="36" a="1"/>
  <c r="V162" i="36" s="1"/>
  <c r="W162" i="36" a="1"/>
  <c r="W162" i="36" s="1"/>
  <c r="X162" i="36" a="1"/>
  <c r="X162" i="36" s="1"/>
  <c r="T162" i="36" a="1"/>
  <c r="T162" i="36" s="1"/>
  <c r="X406" i="36" a="1"/>
  <c r="X406" i="36" s="1"/>
  <c r="T406" i="36" a="1"/>
  <c r="T406" i="36" s="1"/>
  <c r="Y406" i="36" a="1"/>
  <c r="Y406" i="36" s="1"/>
  <c r="U406" i="36" a="1"/>
  <c r="U406" i="36" s="1"/>
  <c r="V406" i="36" a="1"/>
  <c r="V406" i="36" s="1"/>
  <c r="W406" i="36" a="1"/>
  <c r="W406" i="36" s="1"/>
  <c r="W369" i="36" a="1"/>
  <c r="W369" i="36" s="1"/>
  <c r="T369" i="36" a="1"/>
  <c r="T369" i="36" s="1"/>
  <c r="X369" i="36" a="1"/>
  <c r="X369" i="36" s="1"/>
  <c r="U369" i="36" a="1"/>
  <c r="U369" i="36" s="1"/>
  <c r="V369" i="36" a="1"/>
  <c r="V369" i="36" s="1"/>
  <c r="Y369" i="36" a="1"/>
  <c r="Y369" i="36" s="1"/>
  <c r="W193" i="36" a="1"/>
  <c r="W193" i="36" s="1"/>
  <c r="X193" i="36" a="1"/>
  <c r="X193" i="36" s="1"/>
  <c r="T193" i="36" a="1"/>
  <c r="T193" i="36" s="1"/>
  <c r="Y193" i="36" a="1"/>
  <c r="Y193" i="36" s="1"/>
  <c r="U193" i="36" a="1"/>
  <c r="U193" i="36" s="1"/>
  <c r="V193" i="36" a="1"/>
  <c r="V193" i="36" s="1"/>
  <c r="T387" i="36" a="1"/>
  <c r="T387" i="36" s="1"/>
  <c r="U387" i="36" a="1"/>
  <c r="U387" i="36" s="1"/>
  <c r="V387" i="36" a="1"/>
  <c r="V387" i="36" s="1"/>
  <c r="W387" i="36" a="1"/>
  <c r="W387" i="36" s="1"/>
  <c r="X387" i="36" a="1"/>
  <c r="X387" i="36" s="1"/>
  <c r="Y387" i="36" a="1"/>
  <c r="Y387" i="36" s="1"/>
  <c r="W321" i="36" a="1"/>
  <c r="W321" i="36" s="1"/>
  <c r="X321" i="36" a="1"/>
  <c r="X321" i="36" s="1"/>
  <c r="T321" i="36" a="1"/>
  <c r="T321" i="36" s="1"/>
  <c r="Y321" i="36" a="1"/>
  <c r="Y321" i="36" s="1"/>
  <c r="U321" i="36" a="1"/>
  <c r="U321" i="36" s="1"/>
  <c r="V321" i="36" a="1"/>
  <c r="V321" i="36" s="1"/>
  <c r="U338" i="36" a="1"/>
  <c r="U338" i="36" s="1"/>
  <c r="V338" i="36" a="1"/>
  <c r="V338" i="36" s="1"/>
  <c r="W338" i="36" a="1"/>
  <c r="W338" i="36" s="1"/>
  <c r="X338" i="36" a="1"/>
  <c r="X338" i="36" s="1"/>
  <c r="T338" i="36" a="1"/>
  <c r="T338" i="36" s="1"/>
  <c r="Y338" i="36" a="1"/>
  <c r="Y338" i="36" s="1"/>
  <c r="W361" i="36" a="1"/>
  <c r="W361" i="36" s="1"/>
  <c r="T361" i="36" a="1"/>
  <c r="T361" i="36" s="1"/>
  <c r="X361" i="36" a="1"/>
  <c r="X361" i="36" s="1"/>
  <c r="U361" i="36" a="1"/>
  <c r="U361" i="36" s="1"/>
  <c r="V361" i="36" a="1"/>
  <c r="V361" i="36" s="1"/>
  <c r="Y361" i="36" a="1"/>
  <c r="Y361" i="36" s="1"/>
  <c r="U926" i="36" a="1"/>
  <c r="U926" i="36" s="1"/>
  <c r="V926" i="36" a="1"/>
  <c r="V926" i="36" s="1"/>
  <c r="W926" i="36" a="1"/>
  <c r="W926" i="36" s="1"/>
  <c r="T926" i="36" a="1"/>
  <c r="T926" i="36" s="1"/>
  <c r="X926" i="36" a="1"/>
  <c r="X926" i="36" s="1"/>
  <c r="Y926" i="36" a="1"/>
  <c r="Y926" i="36" s="1"/>
  <c r="W656" i="36" a="1"/>
  <c r="W656" i="36" s="1"/>
  <c r="X656" i="36" a="1"/>
  <c r="X656" i="36" s="1"/>
  <c r="Y656" i="36" a="1"/>
  <c r="Y656" i="36" s="1"/>
  <c r="T656" i="36" a="1"/>
  <c r="T656" i="36" s="1"/>
  <c r="U656" i="36" a="1"/>
  <c r="U656" i="36" s="1"/>
  <c r="V656" i="36" a="1"/>
  <c r="V656" i="36" s="1"/>
  <c r="W731" i="36" a="1"/>
  <c r="W731" i="36" s="1"/>
  <c r="X731" i="36" a="1"/>
  <c r="X731" i="36" s="1"/>
  <c r="T731" i="36" a="1"/>
  <c r="T731" i="36" s="1"/>
  <c r="Y731" i="36" a="1"/>
  <c r="Y731" i="36" s="1"/>
  <c r="U731" i="36" a="1"/>
  <c r="U731" i="36" s="1"/>
  <c r="V731" i="36" a="1"/>
  <c r="V731" i="36" s="1"/>
  <c r="T858" i="36" a="1"/>
  <c r="T858" i="36" s="1"/>
  <c r="Y858" i="36" a="1"/>
  <c r="Y858" i="36" s="1"/>
  <c r="U858" i="36" a="1"/>
  <c r="U858" i="36" s="1"/>
  <c r="V858" i="36" a="1"/>
  <c r="V858" i="36" s="1"/>
  <c r="W858" i="36" a="1"/>
  <c r="W858" i="36" s="1"/>
  <c r="X858" i="36" a="1"/>
  <c r="X858" i="36" s="1"/>
  <c r="Y750" i="36" a="1"/>
  <c r="Y750" i="36" s="1"/>
  <c r="U750" i="36" a="1"/>
  <c r="U750" i="36" s="1"/>
  <c r="T750" i="36" a="1"/>
  <c r="T750" i="36" s="1"/>
  <c r="V750" i="36" a="1"/>
  <c r="V750" i="36" s="1"/>
  <c r="W750" i="36" a="1"/>
  <c r="W750" i="36" s="1"/>
  <c r="X750" i="36" a="1"/>
  <c r="X750" i="36" s="1"/>
  <c r="U950" i="36" a="1"/>
  <c r="U950" i="36" s="1"/>
  <c r="V950" i="36" a="1"/>
  <c r="V950" i="36" s="1"/>
  <c r="W950" i="36" a="1"/>
  <c r="W950" i="36" s="1"/>
  <c r="Y950" i="36" a="1"/>
  <c r="Y950" i="36" s="1"/>
  <c r="X950" i="36" a="1"/>
  <c r="X950" i="36" s="1"/>
  <c r="T950" i="36" a="1"/>
  <c r="T950" i="36" s="1"/>
  <c r="W426" i="36" a="1"/>
  <c r="W426" i="36" s="1"/>
  <c r="X426" i="36" a="1"/>
  <c r="X426" i="36" s="1"/>
  <c r="T426" i="36" a="1"/>
  <c r="T426" i="36" s="1"/>
  <c r="Y426" i="36" a="1"/>
  <c r="Y426" i="36" s="1"/>
  <c r="U426" i="36" a="1"/>
  <c r="U426" i="36" s="1"/>
  <c r="V426" i="36" a="1"/>
  <c r="V426" i="36" s="1"/>
  <c r="X946" i="36" a="1"/>
  <c r="X946" i="36" s="1"/>
  <c r="T946" i="36" a="1"/>
  <c r="T946" i="36" s="1"/>
  <c r="Y946" i="36" a="1"/>
  <c r="Y946" i="36" s="1"/>
  <c r="U946" i="36" a="1"/>
  <c r="U946" i="36" s="1"/>
  <c r="V946" i="36" a="1"/>
  <c r="V946" i="36" s="1"/>
  <c r="W946" i="36" a="1"/>
  <c r="W946" i="36" s="1"/>
  <c r="X412" i="36" a="1"/>
  <c r="X412" i="36" s="1"/>
  <c r="T412" i="36" a="1"/>
  <c r="T412" i="36" s="1"/>
  <c r="Y412" i="36" a="1"/>
  <c r="Y412" i="36" s="1"/>
  <c r="U412" i="36" a="1"/>
  <c r="U412" i="36" s="1"/>
  <c r="V412" i="36" a="1"/>
  <c r="V412" i="36" s="1"/>
  <c r="W412" i="36" a="1"/>
  <c r="W412" i="36" s="1"/>
  <c r="W877" i="36" a="1"/>
  <c r="W877" i="36" s="1"/>
  <c r="X877" i="36" a="1"/>
  <c r="X877" i="36" s="1"/>
  <c r="Y877" i="36" a="1"/>
  <c r="Y877" i="36" s="1"/>
  <c r="T877" i="36" a="1"/>
  <c r="T877" i="36" s="1"/>
  <c r="U877" i="36" a="1"/>
  <c r="U877" i="36" s="1"/>
  <c r="V877" i="36" a="1"/>
  <c r="V877" i="36" s="1"/>
  <c r="T592" i="36" a="1"/>
  <c r="T592" i="36" s="1"/>
  <c r="X592" i="36" a="1"/>
  <c r="X592" i="36" s="1"/>
  <c r="U592" i="36" a="1"/>
  <c r="U592" i="36" s="1"/>
  <c r="Y592" i="36" a="1"/>
  <c r="Y592" i="36" s="1"/>
  <c r="V592" i="36" a="1"/>
  <c r="V592" i="36" s="1"/>
  <c r="W592" i="36" a="1"/>
  <c r="W592" i="36" s="1"/>
  <c r="Y390" i="36" a="1"/>
  <c r="Y390" i="36" s="1"/>
  <c r="T390" i="36" a="1"/>
  <c r="T390" i="36" s="1"/>
  <c r="U390" i="36" a="1"/>
  <c r="U390" i="36" s="1"/>
  <c r="V390" i="36" a="1"/>
  <c r="V390" i="36" s="1"/>
  <c r="W390" i="36" a="1"/>
  <c r="W390" i="36" s="1"/>
  <c r="X390" i="36" a="1"/>
  <c r="X390" i="36" s="1"/>
  <c r="X970" i="36" a="1"/>
  <c r="X970" i="36" s="1"/>
  <c r="W970" i="36" a="1"/>
  <c r="W970" i="36" s="1"/>
  <c r="T970" i="36" a="1"/>
  <c r="T970" i="36" s="1"/>
  <c r="Y970" i="36" a="1"/>
  <c r="Y970" i="36" s="1"/>
  <c r="U970" i="36" a="1"/>
  <c r="U970" i="36" s="1"/>
  <c r="V970" i="36" a="1"/>
  <c r="V970" i="36" s="1"/>
  <c r="V112" i="36" a="1"/>
  <c r="V112" i="36" s="1"/>
  <c r="W112" i="36" a="1"/>
  <c r="W112" i="36" s="1"/>
  <c r="T112" i="36" a="1"/>
  <c r="T112" i="36" s="1"/>
  <c r="U112" i="36" a="1"/>
  <c r="U112" i="36" s="1"/>
  <c r="X112" i="36" a="1"/>
  <c r="X112" i="36" s="1"/>
  <c r="Y112" i="36" a="1"/>
  <c r="Y112" i="36" s="1"/>
  <c r="V186" i="36" a="1"/>
  <c r="V186" i="36" s="1"/>
  <c r="W186" i="36" a="1"/>
  <c r="W186" i="36" s="1"/>
  <c r="X186" i="36" a="1"/>
  <c r="X186" i="36" s="1"/>
  <c r="T186" i="36" a="1"/>
  <c r="T186" i="36" s="1"/>
  <c r="Y186" i="36" a="1"/>
  <c r="Y186" i="36" s="1"/>
  <c r="U186" i="36" a="1"/>
  <c r="U186" i="36" s="1"/>
  <c r="T494" i="36" a="1"/>
  <c r="T494" i="36" s="1"/>
  <c r="X494" i="36" a="1"/>
  <c r="X494" i="36" s="1"/>
  <c r="U494" i="36" a="1"/>
  <c r="U494" i="36" s="1"/>
  <c r="V494" i="36" a="1"/>
  <c r="V494" i="36" s="1"/>
  <c r="W494" i="36" a="1"/>
  <c r="W494" i="36" s="1"/>
  <c r="Y494" i="36" a="1"/>
  <c r="Y494" i="36" s="1"/>
  <c r="V733" i="36" a="1"/>
  <c r="V733" i="36" s="1"/>
  <c r="W733" i="36" a="1"/>
  <c r="W733" i="36" s="1"/>
  <c r="X733" i="36" a="1"/>
  <c r="X733" i="36" s="1"/>
  <c r="T733" i="36" a="1"/>
  <c r="T733" i="36" s="1"/>
  <c r="U733" i="36" a="1"/>
  <c r="U733" i="36" s="1"/>
  <c r="Y733" i="36" a="1"/>
  <c r="Y733" i="36" s="1"/>
  <c r="Y842" i="36" a="1"/>
  <c r="Y842" i="36" s="1"/>
  <c r="T842" i="36" a="1"/>
  <c r="T842" i="36" s="1"/>
  <c r="U842" i="36" a="1"/>
  <c r="U842" i="36" s="1"/>
  <c r="V842" i="36" a="1"/>
  <c r="V842" i="36" s="1"/>
  <c r="W842" i="36" a="1"/>
  <c r="W842" i="36" s="1"/>
  <c r="X842" i="36" a="1"/>
  <c r="X842" i="36" s="1"/>
  <c r="W765" i="36" a="1"/>
  <c r="W765" i="36" s="1"/>
  <c r="X765" i="36" a="1"/>
  <c r="X765" i="36" s="1"/>
  <c r="Y765" i="36" a="1"/>
  <c r="Y765" i="36" s="1"/>
  <c r="T765" i="36" a="1"/>
  <c r="T765" i="36" s="1"/>
  <c r="U765" i="36" a="1"/>
  <c r="U765" i="36" s="1"/>
  <c r="V765" i="36" a="1"/>
  <c r="V765" i="36" s="1"/>
  <c r="T540" i="36" a="1"/>
  <c r="T540" i="36" s="1"/>
  <c r="Y540" i="36" a="1"/>
  <c r="Y540" i="36" s="1"/>
  <c r="U540" i="36" a="1"/>
  <c r="U540" i="36" s="1"/>
  <c r="V540" i="36" a="1"/>
  <c r="V540" i="36" s="1"/>
  <c r="W540" i="36" a="1"/>
  <c r="W540" i="36" s="1"/>
  <c r="X540" i="36" a="1"/>
  <c r="X540" i="36" s="1"/>
  <c r="U453" i="36" a="1"/>
  <c r="U453" i="36" s="1"/>
  <c r="V453" i="36" a="1"/>
  <c r="V453" i="36" s="1"/>
  <c r="X453" i="36" a="1"/>
  <c r="X453" i="36" s="1"/>
  <c r="T453" i="36" a="1"/>
  <c r="T453" i="36" s="1"/>
  <c r="W453" i="36" a="1"/>
  <c r="W453" i="36" s="1"/>
  <c r="Y453" i="36" a="1"/>
  <c r="Y453" i="36" s="1"/>
  <c r="V89" i="36" a="1"/>
  <c r="V89" i="36" s="1"/>
  <c r="W89" i="36" a="1"/>
  <c r="W89" i="36" s="1"/>
  <c r="X89" i="36" a="1"/>
  <c r="X89" i="36" s="1"/>
  <c r="T89" i="36" a="1"/>
  <c r="T89" i="36" s="1"/>
  <c r="Y89" i="36" a="1"/>
  <c r="Y89" i="36" s="1"/>
  <c r="U89" i="36" a="1"/>
  <c r="U89" i="36" s="1"/>
  <c r="X655" i="36" a="1"/>
  <c r="X655" i="36" s="1"/>
  <c r="T655" i="36" a="1"/>
  <c r="T655" i="36" s="1"/>
  <c r="Y655" i="36" a="1"/>
  <c r="Y655" i="36" s="1"/>
  <c r="U655" i="36" a="1"/>
  <c r="U655" i="36" s="1"/>
  <c r="V655" i="36" a="1"/>
  <c r="V655" i="36" s="1"/>
  <c r="W655" i="36" a="1"/>
  <c r="W655" i="36" s="1"/>
  <c r="V222" i="36" a="1"/>
  <c r="V222" i="36" s="1"/>
  <c r="U222" i="36" a="1"/>
  <c r="U222" i="36" s="1"/>
  <c r="W222" i="36" a="1"/>
  <c r="W222" i="36" s="1"/>
  <c r="X222" i="36" a="1"/>
  <c r="X222" i="36" s="1"/>
  <c r="Y222" i="36" a="1"/>
  <c r="Y222" i="36" s="1"/>
  <c r="T222" i="36" a="1"/>
  <c r="T222" i="36" s="1"/>
  <c r="Y752" i="36" a="1"/>
  <c r="Y752" i="36" s="1"/>
  <c r="U752" i="36" a="1"/>
  <c r="U752" i="36" s="1"/>
  <c r="X752" i="36" a="1"/>
  <c r="X752" i="36" s="1"/>
  <c r="T752" i="36" a="1"/>
  <c r="T752" i="36" s="1"/>
  <c r="V752" i="36" a="1"/>
  <c r="V752" i="36" s="1"/>
  <c r="W752" i="36" a="1"/>
  <c r="W752" i="36" s="1"/>
  <c r="W75" i="36" a="1"/>
  <c r="W75" i="36" s="1"/>
  <c r="Y75" i="36" a="1"/>
  <c r="Y75" i="36" s="1"/>
  <c r="X75" i="36" a="1"/>
  <c r="X75" i="36" s="1"/>
  <c r="T75" i="36" a="1"/>
  <c r="T75" i="36" s="1"/>
  <c r="U75" i="36" a="1"/>
  <c r="U75" i="36" s="1"/>
  <c r="V75" i="36" a="1"/>
  <c r="V75" i="36" s="1"/>
  <c r="X825" i="36" a="1"/>
  <c r="X825" i="36" s="1"/>
  <c r="Y825" i="36" a="1"/>
  <c r="Y825" i="36" s="1"/>
  <c r="T825" i="36" a="1"/>
  <c r="T825" i="36" s="1"/>
  <c r="U825" i="36" a="1"/>
  <c r="U825" i="36" s="1"/>
  <c r="V825" i="36" a="1"/>
  <c r="V825" i="36" s="1"/>
  <c r="W825" i="36" a="1"/>
  <c r="W825" i="36" s="1"/>
  <c r="X111" i="36" a="1"/>
  <c r="X111" i="36" s="1"/>
  <c r="T111" i="36" a="1"/>
  <c r="T111" i="36" s="1"/>
  <c r="U111" i="36" a="1"/>
  <c r="U111" i="36" s="1"/>
  <c r="Y111" i="36" a="1"/>
  <c r="Y111" i="36" s="1"/>
  <c r="V111" i="36" a="1"/>
  <c r="V111" i="36" s="1"/>
  <c r="W111" i="36" a="1"/>
  <c r="W111" i="36" s="1"/>
  <c r="T1000" i="36" a="1"/>
  <c r="T1000" i="36" s="1"/>
  <c r="Y1000" i="36" a="1"/>
  <c r="Y1000" i="36" s="1"/>
  <c r="U1000" i="36" a="1"/>
  <c r="U1000" i="36" s="1"/>
  <c r="V1000" i="36" a="1"/>
  <c r="V1000" i="36" s="1"/>
  <c r="W1000" i="36" a="1"/>
  <c r="W1000" i="36" s="1"/>
  <c r="X1000" i="36" a="1"/>
  <c r="X1000" i="36" s="1"/>
  <c r="U865" i="36" a="1"/>
  <c r="U865" i="36" s="1"/>
  <c r="V865" i="36" a="1"/>
  <c r="V865" i="36" s="1"/>
  <c r="W865" i="36" a="1"/>
  <c r="W865" i="36" s="1"/>
  <c r="X865" i="36" a="1"/>
  <c r="X865" i="36" s="1"/>
  <c r="Y865" i="36" a="1"/>
  <c r="Y865" i="36" s="1"/>
  <c r="T865" i="36" a="1"/>
  <c r="T865" i="36" s="1"/>
  <c r="X738" i="36" a="1"/>
  <c r="X738" i="36" s="1"/>
  <c r="Y738" i="36" a="1"/>
  <c r="Y738" i="36" s="1"/>
  <c r="T738" i="36" a="1"/>
  <c r="T738" i="36" s="1"/>
  <c r="U738" i="36" a="1"/>
  <c r="U738" i="36" s="1"/>
  <c r="V738" i="36" a="1"/>
  <c r="V738" i="36" s="1"/>
  <c r="W738" i="36" a="1"/>
  <c r="W738" i="36" s="1"/>
  <c r="T215" i="36" a="1"/>
  <c r="T215" i="36" s="1"/>
  <c r="Y215" i="36" a="1"/>
  <c r="Y215" i="36" s="1"/>
  <c r="U215" i="36" a="1"/>
  <c r="U215" i="36" s="1"/>
  <c r="V215" i="36" a="1"/>
  <c r="V215" i="36" s="1"/>
  <c r="W215" i="36" a="1"/>
  <c r="W215" i="36" s="1"/>
  <c r="X215" i="36" a="1"/>
  <c r="X215" i="36" s="1"/>
  <c r="X381" i="36" a="1"/>
  <c r="X381" i="36" s="1"/>
  <c r="Y381" i="36" a="1"/>
  <c r="Y381" i="36" s="1"/>
  <c r="T381" i="36" a="1"/>
  <c r="T381" i="36" s="1"/>
  <c r="U381" i="36" a="1"/>
  <c r="U381" i="36" s="1"/>
  <c r="V381" i="36" a="1"/>
  <c r="V381" i="36" s="1"/>
  <c r="W381" i="36" a="1"/>
  <c r="W381" i="36" s="1"/>
  <c r="T676" i="36" a="1"/>
  <c r="T676" i="36" s="1"/>
  <c r="U676" i="36" a="1"/>
  <c r="U676" i="36" s="1"/>
  <c r="V676" i="36" a="1"/>
  <c r="V676" i="36" s="1"/>
  <c r="W676" i="36" a="1"/>
  <c r="W676" i="36" s="1"/>
  <c r="X676" i="36" a="1"/>
  <c r="X676" i="36" s="1"/>
  <c r="Y676" i="36" a="1"/>
  <c r="Y676" i="36" s="1"/>
  <c r="T500" i="36" a="1"/>
  <c r="T500" i="36" s="1"/>
  <c r="Y500" i="36" a="1"/>
  <c r="Y500" i="36" s="1"/>
  <c r="U500" i="36" a="1"/>
  <c r="U500" i="36" s="1"/>
  <c r="V500" i="36" a="1"/>
  <c r="V500" i="36" s="1"/>
  <c r="W500" i="36" a="1"/>
  <c r="W500" i="36" s="1"/>
  <c r="X500" i="36" a="1"/>
  <c r="X500" i="36" s="1"/>
  <c r="V601" i="36" a="1"/>
  <c r="V601" i="36" s="1"/>
  <c r="W601" i="36" a="1"/>
  <c r="W601" i="36" s="1"/>
  <c r="X601" i="36" a="1"/>
  <c r="X601" i="36" s="1"/>
  <c r="Y601" i="36" a="1"/>
  <c r="Y601" i="36" s="1"/>
  <c r="T601" i="36" a="1"/>
  <c r="T601" i="36" s="1"/>
  <c r="U601" i="36" a="1"/>
  <c r="U601" i="36" s="1"/>
  <c r="W56" i="36" a="1"/>
  <c r="W56" i="36" s="1"/>
  <c r="U117" i="36" a="1"/>
  <c r="U117" i="36" s="1"/>
  <c r="X630" i="36" a="1"/>
  <c r="X630" i="36" s="1"/>
  <c r="W364" i="36" a="1"/>
  <c r="W364" i="36" s="1"/>
  <c r="W829" i="36" a="1"/>
  <c r="W829" i="36" s="1"/>
  <c r="W658" i="36" a="1"/>
  <c r="W658" i="36" s="1"/>
  <c r="W780" i="36" a="1"/>
  <c r="W780" i="36" s="1"/>
  <c r="W593" i="36" a="1"/>
  <c r="W593" i="36" s="1"/>
  <c r="X587" i="36" a="1"/>
  <c r="X587" i="36" s="1"/>
  <c r="W690" i="36" a="1"/>
  <c r="W690" i="36" s="1"/>
  <c r="W150" i="36" a="1"/>
  <c r="W150" i="36" s="1"/>
  <c r="Y486" i="36" a="1"/>
  <c r="Y486" i="36" s="1"/>
  <c r="Y299" i="36" a="1"/>
  <c r="Y299" i="36" s="1"/>
  <c r="V277" i="36" a="1"/>
  <c r="V277" i="36" s="1"/>
  <c r="X922" i="36" a="1"/>
  <c r="X922" i="36" s="1"/>
  <c r="Y835" i="36" a="1"/>
  <c r="Y835" i="36" s="1"/>
  <c r="X837" i="36" a="1"/>
  <c r="X837" i="36" s="1"/>
  <c r="V797" i="36" a="1"/>
  <c r="V797" i="36" s="1"/>
  <c r="Y694" i="36" a="1"/>
  <c r="Y694" i="36" s="1"/>
  <c r="U665" i="36" a="1"/>
  <c r="U665" i="36" s="1"/>
  <c r="V548" i="36" a="1"/>
  <c r="V548" i="36" s="1"/>
  <c r="U668" i="36" a="1"/>
  <c r="U668" i="36" s="1"/>
  <c r="Y783" i="36" a="1"/>
  <c r="Y783" i="36" s="1"/>
  <c r="U622" i="36" a="1"/>
  <c r="U622" i="36" s="1"/>
  <c r="U814" i="36" a="1"/>
  <c r="U814" i="36" s="1"/>
  <c r="X784" i="36" a="1"/>
  <c r="X784" i="36" s="1"/>
  <c r="X611" i="36" a="1"/>
  <c r="X611" i="36" s="1"/>
  <c r="X134" i="36" a="1"/>
  <c r="X134" i="36" s="1"/>
  <c r="W287" i="36" a="1"/>
  <c r="W287" i="36" s="1"/>
  <c r="T74" i="36" a="1"/>
  <c r="T74" i="36" s="1"/>
  <c r="X216" i="36" a="1"/>
  <c r="X216" i="36" s="1"/>
  <c r="W116" i="36" a="1"/>
  <c r="W116" i="36" s="1"/>
  <c r="X971" i="36" a="1"/>
  <c r="X971" i="36" s="1"/>
  <c r="T283" i="36" a="1"/>
  <c r="T283" i="36" s="1"/>
  <c r="W376" i="36" a="1"/>
  <c r="W376" i="36" s="1"/>
  <c r="X245" i="36" a="1"/>
  <c r="X245" i="36" s="1"/>
  <c r="U634" i="36" a="1"/>
  <c r="U634" i="36" s="1"/>
  <c r="U66" i="36" a="1"/>
  <c r="U66" i="36" s="1"/>
  <c r="W830" i="36" a="1"/>
  <c r="W830" i="36" s="1"/>
  <c r="W681" i="36" a="1"/>
  <c r="W681" i="36" s="1"/>
  <c r="W549" i="36" a="1"/>
  <c r="W549" i="36" s="1"/>
  <c r="W633" i="36" a="1"/>
  <c r="W633" i="36" s="1"/>
  <c r="Y341" i="36" a="1"/>
  <c r="Y341" i="36" s="1"/>
  <c r="V223" i="36" a="1"/>
  <c r="V223" i="36" s="1"/>
  <c r="X821" i="36" a="1"/>
  <c r="X821" i="36" s="1"/>
  <c r="W199" i="36" a="1"/>
  <c r="W199" i="36" s="1"/>
  <c r="V260" i="36" a="1"/>
  <c r="V260" i="36" s="1"/>
  <c r="Y516" i="36" a="1"/>
  <c r="Y516" i="36" s="1"/>
  <c r="X727" i="36" a="1"/>
  <c r="X727" i="36" s="1"/>
  <c r="T726" i="36" a="1"/>
  <c r="T726" i="36" s="1"/>
  <c r="Y96" i="36" a="1"/>
  <c r="Y96" i="36" s="1"/>
  <c r="U743" i="36" a="1"/>
  <c r="U743" i="36" s="1"/>
  <c r="Y724" i="36" a="1"/>
  <c r="Y724" i="36" s="1"/>
  <c r="X832" i="36" a="1"/>
  <c r="X832" i="36" s="1"/>
  <c r="X632" i="36" a="1"/>
  <c r="X632" i="36" s="1"/>
  <c r="X483" i="36" a="1"/>
  <c r="X483" i="36" s="1"/>
  <c r="V643" i="36" a="1"/>
  <c r="V643" i="36" s="1"/>
  <c r="W782" i="36" a="1"/>
  <c r="W782" i="36" s="1"/>
  <c r="V252" i="36" a="1"/>
  <c r="V252" i="36" s="1"/>
  <c r="Y271" i="36" a="1"/>
  <c r="Y271" i="36" s="1"/>
  <c r="T307" i="36" a="1"/>
  <c r="T307" i="36" s="1"/>
  <c r="Y127" i="36" a="1"/>
  <c r="Y127" i="36" s="1"/>
  <c r="U718" i="36" a="1"/>
  <c r="U718" i="36" s="1"/>
  <c r="T558" i="36" a="1"/>
  <c r="T558" i="36" s="1"/>
  <c r="W281" i="36" a="1"/>
  <c r="W281" i="36" s="1"/>
  <c r="V717" i="36" a="1"/>
  <c r="V717" i="36" s="1"/>
  <c r="W695" i="36" a="1"/>
  <c r="W695" i="36" s="1"/>
  <c r="U626" i="36" a="1"/>
  <c r="U626" i="36" s="1"/>
  <c r="W575" i="36" a="1"/>
  <c r="W575" i="36" s="1"/>
  <c r="W567" i="36" a="1"/>
  <c r="W567" i="36" s="1"/>
  <c r="X275" i="36" a="1"/>
  <c r="X275" i="36" s="1"/>
  <c r="V683" i="36" a="1"/>
  <c r="V683" i="36" s="1"/>
  <c r="V297" i="36" a="1"/>
  <c r="V297" i="36" s="1"/>
  <c r="V763" i="36" a="1"/>
  <c r="V763" i="36" s="1"/>
  <c r="X133" i="36" a="1"/>
  <c r="X133" i="36" s="1"/>
  <c r="U710" i="36" a="1"/>
  <c r="U710" i="36" s="1"/>
  <c r="W579" i="36" a="1"/>
  <c r="W579" i="36" s="1"/>
  <c r="T28" i="36" a="1"/>
  <c r="T28" i="36" s="1"/>
  <c r="V850" i="36" a="1"/>
  <c r="V850" i="36" s="1"/>
  <c r="X759" i="36" a="1"/>
  <c r="X759" i="36" s="1"/>
  <c r="W35" i="36" a="1"/>
  <c r="W35" i="36" s="1"/>
  <c r="X766" i="36" a="1"/>
  <c r="X766" i="36" s="1"/>
  <c r="T958" i="36" a="1"/>
  <c r="T958" i="36" s="1"/>
  <c r="X84" i="36" a="1"/>
  <c r="X84" i="36" s="1"/>
  <c r="U480" i="36" a="1"/>
  <c r="U480" i="36" s="1"/>
  <c r="X562" i="36" a="1"/>
  <c r="X562" i="36" s="1"/>
  <c r="U119" i="36" a="1"/>
  <c r="U119" i="36" s="1"/>
  <c r="Y259" i="36" a="1"/>
  <c r="Y259" i="36" s="1"/>
  <c r="V166" i="36" a="1"/>
  <c r="V166" i="36" s="1"/>
  <c r="T889" i="36" a="1"/>
  <c r="T889" i="36" s="1"/>
  <c r="V384" i="36" a="1"/>
  <c r="V384" i="36" s="1"/>
  <c r="Y366" i="36" a="1"/>
  <c r="Y366" i="36" s="1"/>
  <c r="T109" i="36" a="1"/>
  <c r="T109" i="36" s="1"/>
  <c r="V49" i="36" a="1"/>
  <c r="V49" i="36" s="1"/>
  <c r="T367" i="36" a="1"/>
  <c r="T367" i="36" s="1"/>
  <c r="V298" i="36" a="1"/>
  <c r="V298" i="36" s="1"/>
  <c r="T931" i="36" a="1"/>
  <c r="T931" i="36" s="1"/>
  <c r="X559" i="36" a="1"/>
  <c r="X559" i="36" s="1"/>
  <c r="T295" i="36" a="1"/>
  <c r="T295" i="36" s="1"/>
  <c r="T69" i="36" a="1"/>
  <c r="T69" i="36" s="1"/>
  <c r="U689" i="36" a="1"/>
  <c r="U689" i="36" s="1"/>
  <c r="Y987" i="36" a="1"/>
  <c r="Y987" i="36" s="1"/>
  <c r="X762" i="36" a="1"/>
  <c r="X762" i="36" s="1"/>
  <c r="X229" i="36" a="1"/>
  <c r="X229" i="36" s="1"/>
  <c r="U769" i="36" a="1"/>
  <c r="U769" i="36" s="1"/>
  <c r="Y195" i="36" a="1"/>
  <c r="Y195" i="36" s="1"/>
  <c r="T257" i="36" a="1"/>
  <c r="T257" i="36" s="1"/>
  <c r="W328" i="36" a="1"/>
  <c r="W328" i="36" s="1"/>
  <c r="X758" i="36" a="1"/>
  <c r="X758" i="36" s="1"/>
  <c r="V897" i="36" a="1"/>
  <c r="V897" i="36" s="1"/>
  <c r="W61" i="36" a="1"/>
  <c r="W61" i="36" s="1"/>
  <c r="W994" i="36" a="1"/>
  <c r="W994" i="36" s="1"/>
  <c r="U448" i="36" a="1"/>
  <c r="U448" i="36" s="1"/>
  <c r="W978" i="36" a="1"/>
  <c r="W978" i="36" s="1"/>
  <c r="W932" i="36" a="1"/>
  <c r="W932" i="36" s="1"/>
  <c r="U919" i="36" a="1"/>
  <c r="U919" i="36" s="1"/>
  <c r="X631" i="36" a="1"/>
  <c r="X631" i="36" s="1"/>
  <c r="W591" i="36" a="1"/>
  <c r="W591" i="36" s="1"/>
  <c r="W110" i="36" a="1"/>
  <c r="W110" i="36" s="1"/>
  <c r="U135" i="36" a="1"/>
  <c r="U135" i="36" s="1"/>
  <c r="Y203" i="36" a="1"/>
  <c r="Y203" i="36" s="1"/>
  <c r="Y945" i="36" a="1"/>
  <c r="Y945" i="36" s="1"/>
  <c r="X786" i="36" a="1"/>
  <c r="X786" i="36" s="1"/>
  <c r="V740" i="36" a="1"/>
  <c r="V740" i="36" s="1"/>
  <c r="W291" i="36" a="1"/>
  <c r="W291" i="36" s="1"/>
  <c r="T293" i="36" a="1"/>
  <c r="T293" i="36" s="1"/>
  <c r="Y198" i="36" a="1"/>
  <c r="Y198" i="36" s="1"/>
  <c r="T161" i="36" a="1"/>
  <c r="T161" i="36" s="1"/>
  <c r="Y725" i="36" a="1"/>
  <c r="Y725" i="36" s="1"/>
  <c r="U654" i="36" a="1"/>
  <c r="U654" i="36" s="1"/>
  <c r="V234" i="36" a="1"/>
  <c r="V234" i="36" s="1"/>
  <c r="Y45" i="36" a="1"/>
  <c r="Y45" i="36" s="1"/>
  <c r="X546" i="36" a="1"/>
  <c r="X546" i="36" s="1"/>
  <c r="V551" i="36" a="1"/>
  <c r="V551" i="36" s="1"/>
  <c r="U624" i="36" a="1"/>
  <c r="U624" i="36" s="1"/>
  <c r="X899" i="36" a="1"/>
  <c r="X899" i="36" s="1"/>
  <c r="Y47" i="36" a="1"/>
  <c r="Y47" i="36" s="1"/>
  <c r="X429" i="36" a="1"/>
  <c r="X429" i="36" s="1"/>
  <c r="U896" i="36" a="1"/>
  <c r="U896" i="36" s="1"/>
  <c r="V896" i="36" a="1"/>
  <c r="V896" i="36" s="1"/>
  <c r="X896" i="36" a="1"/>
  <c r="X896" i="36" s="1"/>
  <c r="T896" i="36" a="1"/>
  <c r="T896" i="36" s="1"/>
  <c r="Y896" i="36" a="1"/>
  <c r="Y896" i="36" s="1"/>
  <c r="W896" i="36" a="1"/>
  <c r="W896" i="36" s="1"/>
  <c r="T457" i="36" a="1"/>
  <c r="T457" i="36" s="1"/>
  <c r="Y457" i="36" a="1"/>
  <c r="Y457" i="36" s="1"/>
  <c r="U457" i="36" a="1"/>
  <c r="U457" i="36" s="1"/>
  <c r="V457" i="36" a="1"/>
  <c r="V457" i="36" s="1"/>
  <c r="W457" i="36" a="1"/>
  <c r="W457" i="36" s="1"/>
  <c r="X457" i="36" a="1"/>
  <c r="X457" i="36" s="1"/>
  <c r="T906" i="36" a="1"/>
  <c r="T906" i="36" s="1"/>
  <c r="X906" i="36" a="1"/>
  <c r="X906" i="36" s="1"/>
  <c r="U906" i="36" a="1"/>
  <c r="U906" i="36" s="1"/>
  <c r="Y906" i="36" a="1"/>
  <c r="Y906" i="36" s="1"/>
  <c r="V906" i="36" a="1"/>
  <c r="V906" i="36" s="1"/>
  <c r="W906" i="36" a="1"/>
  <c r="W906" i="36" s="1"/>
  <c r="W607" i="36" a="1"/>
  <c r="W607" i="36" s="1"/>
  <c r="X607" i="36" a="1"/>
  <c r="X607" i="36" s="1"/>
  <c r="Y607" i="36" a="1"/>
  <c r="Y607" i="36" s="1"/>
  <c r="T607" i="36" a="1"/>
  <c r="T607" i="36" s="1"/>
  <c r="U607" i="36" a="1"/>
  <c r="U607" i="36" s="1"/>
  <c r="V607" i="36" a="1"/>
  <c r="V607" i="36" s="1"/>
  <c r="X32" i="36" a="1"/>
  <c r="X32" i="36" s="1"/>
  <c r="Y32" i="36" a="1"/>
  <c r="Y32" i="36" s="1"/>
  <c r="T32" i="36" a="1"/>
  <c r="T32" i="36" s="1"/>
  <c r="U32" i="36" a="1"/>
  <c r="U32" i="36" s="1"/>
  <c r="V32" i="36" a="1"/>
  <c r="V32" i="36" s="1"/>
  <c r="W32" i="36" a="1"/>
  <c r="W32" i="36" s="1"/>
  <c r="W346" i="36" a="1"/>
  <c r="W346" i="36" s="1"/>
  <c r="X346" i="36" a="1"/>
  <c r="X346" i="36" s="1"/>
  <c r="T346" i="36" a="1"/>
  <c r="T346" i="36" s="1"/>
  <c r="Y346" i="36" a="1"/>
  <c r="Y346" i="36" s="1"/>
  <c r="U346" i="36" a="1"/>
  <c r="U346" i="36" s="1"/>
  <c r="V346" i="36" a="1"/>
  <c r="V346" i="36" s="1"/>
  <c r="V536" i="36" a="1"/>
  <c r="V536" i="36" s="1"/>
  <c r="W536" i="36" a="1"/>
  <c r="W536" i="36" s="1"/>
  <c r="X536" i="36" a="1"/>
  <c r="X536" i="36" s="1"/>
  <c r="T536" i="36" a="1"/>
  <c r="T536" i="36" s="1"/>
  <c r="Y536" i="36" a="1"/>
  <c r="Y536" i="36" s="1"/>
  <c r="U536" i="36" a="1"/>
  <c r="U536" i="36" s="1"/>
  <c r="W442" i="36" a="1"/>
  <c r="W442" i="36" s="1"/>
  <c r="X442" i="36" a="1"/>
  <c r="X442" i="36" s="1"/>
  <c r="T442" i="36" a="1"/>
  <c r="T442" i="36" s="1"/>
  <c r="Y442" i="36" a="1"/>
  <c r="Y442" i="36" s="1"/>
  <c r="U442" i="36" a="1"/>
  <c r="U442" i="36" s="1"/>
  <c r="V442" i="36" a="1"/>
  <c r="V442" i="36" s="1"/>
  <c r="W400" i="36" a="1"/>
  <c r="W400" i="36" s="1"/>
  <c r="X400" i="36" a="1"/>
  <c r="X400" i="36" s="1"/>
  <c r="Y400" i="36" a="1"/>
  <c r="Y400" i="36" s="1"/>
  <c r="T400" i="36" a="1"/>
  <c r="T400" i="36" s="1"/>
  <c r="U400" i="36" a="1"/>
  <c r="U400" i="36" s="1"/>
  <c r="V400" i="36" a="1"/>
  <c r="V400" i="36" s="1"/>
  <c r="W131" i="36" a="1"/>
  <c r="W131" i="36" s="1"/>
  <c r="T131" i="36" a="1"/>
  <c r="T131" i="36" s="1"/>
  <c r="X131" i="36" a="1"/>
  <c r="X131" i="36" s="1"/>
  <c r="Y131" i="36" a="1"/>
  <c r="Y131" i="36" s="1"/>
  <c r="U131" i="36" a="1"/>
  <c r="U131" i="36" s="1"/>
  <c r="V131" i="36" a="1"/>
  <c r="V131" i="36" s="1"/>
  <c r="Y760" i="36" a="1"/>
  <c r="Y760" i="36" s="1"/>
  <c r="U760" i="36" a="1"/>
  <c r="U760" i="36" s="1"/>
  <c r="T760" i="36" a="1"/>
  <c r="T760" i="36" s="1"/>
  <c r="V760" i="36" a="1"/>
  <c r="V760" i="36" s="1"/>
  <c r="W760" i="36" a="1"/>
  <c r="W760" i="36" s="1"/>
  <c r="X760" i="36" a="1"/>
  <c r="X760" i="36" s="1"/>
  <c r="V377" i="36" a="1"/>
  <c r="V377" i="36" s="1"/>
  <c r="W377" i="36" a="1"/>
  <c r="W377" i="36" s="1"/>
  <c r="X377" i="36" a="1"/>
  <c r="X377" i="36" s="1"/>
  <c r="Y377" i="36" a="1"/>
  <c r="Y377" i="36" s="1"/>
  <c r="T377" i="36" a="1"/>
  <c r="T377" i="36" s="1"/>
  <c r="U377" i="36" a="1"/>
  <c r="U377" i="36" s="1"/>
  <c r="V41" i="36" a="1"/>
  <c r="V41" i="36" s="1"/>
  <c r="W41" i="36" a="1"/>
  <c r="W41" i="36" s="1"/>
  <c r="X41" i="36" a="1"/>
  <c r="X41" i="36" s="1"/>
  <c r="T41" i="36" a="1"/>
  <c r="T41" i="36" s="1"/>
  <c r="Y41" i="36" a="1"/>
  <c r="Y41" i="36" s="1"/>
  <c r="U41" i="36" a="1"/>
  <c r="U41" i="36" s="1"/>
  <c r="V38" i="36" a="1"/>
  <c r="V38" i="36" s="1"/>
  <c r="W38" i="36" a="1"/>
  <c r="W38" i="36" s="1"/>
  <c r="X38" i="36" a="1"/>
  <c r="X38" i="36" s="1"/>
  <c r="T38" i="36" a="1"/>
  <c r="T38" i="36" s="1"/>
  <c r="Y38" i="36" a="1"/>
  <c r="Y38" i="36" s="1"/>
  <c r="U38" i="36" a="1"/>
  <c r="U38" i="36" s="1"/>
  <c r="W455" i="36" a="1"/>
  <c r="W455" i="36" s="1"/>
  <c r="X455" i="36" a="1"/>
  <c r="X455" i="36" s="1"/>
  <c r="Y455" i="36" a="1"/>
  <c r="Y455" i="36" s="1"/>
  <c r="U455" i="36" a="1"/>
  <c r="U455" i="36" s="1"/>
  <c r="T455" i="36" a="1"/>
  <c r="T455" i="36" s="1"/>
  <c r="V455" i="36" a="1"/>
  <c r="V455" i="36" s="1"/>
  <c r="T927" i="36" a="1"/>
  <c r="T927" i="36" s="1"/>
  <c r="U927" i="36" a="1"/>
  <c r="U927" i="36" s="1"/>
  <c r="V927" i="36" a="1"/>
  <c r="V927" i="36" s="1"/>
  <c r="Y927" i="36" a="1"/>
  <c r="Y927" i="36" s="1"/>
  <c r="W927" i="36" a="1"/>
  <c r="W927" i="36" s="1"/>
  <c r="X927" i="36" a="1"/>
  <c r="X927" i="36" s="1"/>
  <c r="U659" i="36" a="1"/>
  <c r="U659" i="36" s="1"/>
  <c r="V659" i="36" a="1"/>
  <c r="V659" i="36" s="1"/>
  <c r="W659" i="36" a="1"/>
  <c r="W659" i="36" s="1"/>
  <c r="X659" i="36" a="1"/>
  <c r="X659" i="36" s="1"/>
  <c r="T659" i="36" a="1"/>
  <c r="T659" i="36" s="1"/>
  <c r="Y659" i="36" a="1"/>
  <c r="Y659" i="36" s="1"/>
  <c r="T87" i="36" a="1"/>
  <c r="T87" i="36" s="1"/>
  <c r="Y87" i="36" a="1"/>
  <c r="Y87" i="36" s="1"/>
  <c r="U87" i="36" a="1"/>
  <c r="U87" i="36" s="1"/>
  <c r="V87" i="36" a="1"/>
  <c r="V87" i="36" s="1"/>
  <c r="W87" i="36" a="1"/>
  <c r="W87" i="36" s="1"/>
  <c r="X87" i="36" a="1"/>
  <c r="X87" i="36" s="1"/>
  <c r="Y335" i="36" a="1"/>
  <c r="Y335" i="36" s="1"/>
  <c r="U335" i="36" a="1"/>
  <c r="U335" i="36" s="1"/>
  <c r="V335" i="36" a="1"/>
  <c r="V335" i="36" s="1"/>
  <c r="W335" i="36" a="1"/>
  <c r="W335" i="36" s="1"/>
  <c r="X335" i="36" a="1"/>
  <c r="X335" i="36" s="1"/>
  <c r="T335" i="36" a="1"/>
  <c r="T335" i="36" s="1"/>
  <c r="X542" i="36" a="1"/>
  <c r="X542" i="36" s="1"/>
  <c r="T542" i="36" a="1"/>
  <c r="T542" i="36" s="1"/>
  <c r="Y542" i="36" a="1"/>
  <c r="Y542" i="36" s="1"/>
  <c r="U542" i="36" a="1"/>
  <c r="U542" i="36" s="1"/>
  <c r="V542" i="36" a="1"/>
  <c r="V542" i="36" s="1"/>
  <c r="W542" i="36" a="1"/>
  <c r="W542" i="36" s="1"/>
  <c r="V915" i="36" a="1"/>
  <c r="V915" i="36" s="1"/>
  <c r="W915" i="36" a="1"/>
  <c r="W915" i="36" s="1"/>
  <c r="T915" i="36" a="1"/>
  <c r="T915" i="36" s="1"/>
  <c r="X915" i="36" a="1"/>
  <c r="X915" i="36" s="1"/>
  <c r="U915" i="36" a="1"/>
  <c r="U915" i="36" s="1"/>
  <c r="Y915" i="36" a="1"/>
  <c r="Y915" i="36" s="1"/>
  <c r="U651" i="36" a="1"/>
  <c r="U651" i="36" s="1"/>
  <c r="V651" i="36" a="1"/>
  <c r="V651" i="36" s="1"/>
  <c r="W651" i="36" a="1"/>
  <c r="W651" i="36" s="1"/>
  <c r="X651" i="36" a="1"/>
  <c r="X651" i="36" s="1"/>
  <c r="T651" i="36" a="1"/>
  <c r="T651" i="36" s="1"/>
  <c r="Y651" i="36" a="1"/>
  <c r="Y651" i="36" s="1"/>
  <c r="T882" i="36" a="1"/>
  <c r="T882" i="36" s="1"/>
  <c r="Y882" i="36" a="1"/>
  <c r="Y882" i="36" s="1"/>
  <c r="U882" i="36" a="1"/>
  <c r="U882" i="36" s="1"/>
  <c r="V882" i="36" a="1"/>
  <c r="V882" i="36" s="1"/>
  <c r="W882" i="36" a="1"/>
  <c r="W882" i="36" s="1"/>
  <c r="X882" i="36" a="1"/>
  <c r="X882" i="36" s="1"/>
  <c r="T114" i="36" a="1"/>
  <c r="T114" i="36" s="1"/>
  <c r="Y114" i="36" a="1"/>
  <c r="Y114" i="36" s="1"/>
  <c r="W114" i="36" a="1"/>
  <c r="W114" i="36" s="1"/>
  <c r="X114" i="36" a="1"/>
  <c r="X114" i="36" s="1"/>
  <c r="U114" i="36" a="1"/>
  <c r="U114" i="36" s="1"/>
  <c r="V114" i="36" a="1"/>
  <c r="V114" i="36" s="1"/>
  <c r="Y351" i="36" a="1"/>
  <c r="Y351" i="36" s="1"/>
  <c r="U351" i="36" a="1"/>
  <c r="U351" i="36" s="1"/>
  <c r="V351" i="36" a="1"/>
  <c r="V351" i="36" s="1"/>
  <c r="W351" i="36" a="1"/>
  <c r="W351" i="36" s="1"/>
  <c r="X351" i="36" a="1"/>
  <c r="X351" i="36" s="1"/>
  <c r="T351" i="36" a="1"/>
  <c r="T351" i="36" s="1"/>
  <c r="U918" i="36" a="1"/>
  <c r="U918" i="36" s="1"/>
  <c r="Y918" i="36" a="1"/>
  <c r="Y918" i="36" s="1"/>
  <c r="V918" i="36" a="1"/>
  <c r="V918" i="36" s="1"/>
  <c r="W918" i="36" a="1"/>
  <c r="W918" i="36" s="1"/>
  <c r="X918" i="36" a="1"/>
  <c r="X918" i="36" s="1"/>
  <c r="T918" i="36" a="1"/>
  <c r="T918" i="36" s="1"/>
  <c r="T190" i="36" a="1"/>
  <c r="T190" i="36" s="1"/>
  <c r="Y190" i="36" a="1"/>
  <c r="Y190" i="36" s="1"/>
  <c r="U190" i="36" a="1"/>
  <c r="U190" i="36" s="1"/>
  <c r="V190" i="36" a="1"/>
  <c r="V190" i="36" s="1"/>
  <c r="W190" i="36" a="1"/>
  <c r="W190" i="36" s="1"/>
  <c r="X190" i="36" a="1"/>
  <c r="X190" i="36" s="1"/>
  <c r="X97" i="36" a="1"/>
  <c r="X97" i="36" s="1"/>
  <c r="T97" i="36" a="1"/>
  <c r="T97" i="36" s="1"/>
  <c r="Y97" i="36" a="1"/>
  <c r="Y97" i="36" s="1"/>
  <c r="U97" i="36" a="1"/>
  <c r="U97" i="36" s="1"/>
  <c r="V97" i="36" a="1"/>
  <c r="V97" i="36" s="1"/>
  <c r="W97" i="36" a="1"/>
  <c r="W97" i="36" s="1"/>
  <c r="T405" i="36" a="1"/>
  <c r="T405" i="36" s="1"/>
  <c r="Y405" i="36" a="1"/>
  <c r="Y405" i="36" s="1"/>
  <c r="U405" i="36" a="1"/>
  <c r="U405" i="36" s="1"/>
  <c r="V405" i="36" a="1"/>
  <c r="V405" i="36" s="1"/>
  <c r="W405" i="36" a="1"/>
  <c r="W405" i="36" s="1"/>
  <c r="X405" i="36" a="1"/>
  <c r="X405" i="36" s="1"/>
  <c r="W599" i="36" a="1"/>
  <c r="W599" i="36" s="1"/>
  <c r="X599" i="36" a="1"/>
  <c r="X599" i="36" s="1"/>
  <c r="Y599" i="36" a="1"/>
  <c r="Y599" i="36" s="1"/>
  <c r="T599" i="36" a="1"/>
  <c r="T599" i="36" s="1"/>
  <c r="U599" i="36" a="1"/>
  <c r="U599" i="36" s="1"/>
  <c r="V599" i="36" a="1"/>
  <c r="V599" i="36" s="1"/>
  <c r="T576" i="36" a="1"/>
  <c r="T576" i="36" s="1"/>
  <c r="X576" i="36" a="1"/>
  <c r="X576" i="36" s="1"/>
  <c r="U576" i="36" a="1"/>
  <c r="U576" i="36" s="1"/>
  <c r="Y576" i="36" a="1"/>
  <c r="Y576" i="36" s="1"/>
  <c r="V576" i="36" a="1"/>
  <c r="V576" i="36" s="1"/>
  <c r="W576" i="36" a="1"/>
  <c r="W576" i="36" s="1"/>
  <c r="T916" i="36" a="1"/>
  <c r="T916" i="36" s="1"/>
  <c r="U916" i="36" a="1"/>
  <c r="U916" i="36" s="1"/>
  <c r="Y916" i="36" a="1"/>
  <c r="Y916" i="36" s="1"/>
  <c r="V916" i="36" a="1"/>
  <c r="V916" i="36" s="1"/>
  <c r="W916" i="36" a="1"/>
  <c r="W916" i="36" s="1"/>
  <c r="X916" i="36" a="1"/>
  <c r="X916" i="36" s="1"/>
  <c r="W401" i="36" a="1"/>
  <c r="W401" i="36" s="1"/>
  <c r="X401" i="36" a="1"/>
  <c r="X401" i="36" s="1"/>
  <c r="T401" i="36" a="1"/>
  <c r="T401" i="36" s="1"/>
  <c r="Y401" i="36" a="1"/>
  <c r="Y401" i="36" s="1"/>
  <c r="U401" i="36" a="1"/>
  <c r="U401" i="36" s="1"/>
  <c r="V401" i="36" a="1"/>
  <c r="V401" i="36" s="1"/>
  <c r="Y778" i="36" a="1"/>
  <c r="Y778" i="36" s="1"/>
  <c r="V778" i="36" a="1"/>
  <c r="V778" i="36" s="1"/>
  <c r="W778" i="36" a="1"/>
  <c r="W778" i="36" s="1"/>
  <c r="X778" i="36" a="1"/>
  <c r="X778" i="36" s="1"/>
  <c r="T778" i="36" a="1"/>
  <c r="T778" i="36" s="1"/>
  <c r="U778" i="36" a="1"/>
  <c r="U778" i="36" s="1"/>
  <c r="V347" i="36" a="1"/>
  <c r="V347" i="36" s="1"/>
  <c r="W347" i="36" a="1"/>
  <c r="W347" i="36" s="1"/>
  <c r="X347" i="36" a="1"/>
  <c r="X347" i="36" s="1"/>
  <c r="T347" i="36" a="1"/>
  <c r="T347" i="36" s="1"/>
  <c r="Y347" i="36" a="1"/>
  <c r="Y347" i="36" s="1"/>
  <c r="U347" i="36" a="1"/>
  <c r="U347" i="36" s="1"/>
  <c r="V887" i="36" a="1"/>
  <c r="V887" i="36" s="1"/>
  <c r="W887" i="36" a="1"/>
  <c r="W887" i="36" s="1"/>
  <c r="X887" i="36" a="1"/>
  <c r="X887" i="36" s="1"/>
  <c r="Y887" i="36" a="1"/>
  <c r="Y887" i="36" s="1"/>
  <c r="T887" i="36" a="1"/>
  <c r="T887" i="36" s="1"/>
  <c r="U887" i="36" a="1"/>
  <c r="U887" i="36" s="1"/>
  <c r="X230" i="36" a="1"/>
  <c r="X230" i="36" s="1"/>
  <c r="T230" i="36" a="1"/>
  <c r="T230" i="36" s="1"/>
  <c r="Y230" i="36" a="1"/>
  <c r="Y230" i="36" s="1"/>
  <c r="U230" i="36" a="1"/>
  <c r="U230" i="36" s="1"/>
  <c r="V230" i="36" a="1"/>
  <c r="V230" i="36" s="1"/>
  <c r="W230" i="36" a="1"/>
  <c r="W230" i="36" s="1"/>
  <c r="X606" i="36" a="1"/>
  <c r="X606" i="36" s="1"/>
  <c r="T606" i="36" a="1"/>
  <c r="T606" i="36" s="1"/>
  <c r="Y606" i="36" a="1"/>
  <c r="Y606" i="36" s="1"/>
  <c r="U606" i="36" a="1"/>
  <c r="U606" i="36" s="1"/>
  <c r="V606" i="36" a="1"/>
  <c r="V606" i="36" s="1"/>
  <c r="W606" i="36" a="1"/>
  <c r="W606" i="36" s="1"/>
  <c r="V8" i="36" a="1"/>
  <c r="V8" i="36" s="1"/>
  <c r="W8" i="36" a="1"/>
  <c r="W8" i="36" s="1"/>
  <c r="T8" i="36" a="1"/>
  <c r="T8" i="36" s="1"/>
  <c r="U8" i="36" a="1"/>
  <c r="U8" i="36" s="1"/>
  <c r="X8" i="36" a="1"/>
  <c r="X8" i="36" s="1"/>
  <c r="Y8" i="36" a="1"/>
  <c r="Y8" i="36" s="1"/>
  <c r="T951" i="36" a="1"/>
  <c r="T951" i="36" s="1"/>
  <c r="U951" i="36" a="1"/>
  <c r="U951" i="36" s="1"/>
  <c r="V951" i="36" a="1"/>
  <c r="V951" i="36" s="1"/>
  <c r="W951" i="36" a="1"/>
  <c r="W951" i="36" s="1"/>
  <c r="X951" i="36" a="1"/>
  <c r="X951" i="36" s="1"/>
  <c r="Y951" i="36" a="1"/>
  <c r="Y951" i="36" s="1"/>
  <c r="V210" i="36" a="1"/>
  <c r="V210" i="36" s="1"/>
  <c r="W210" i="36" a="1"/>
  <c r="W210" i="36" s="1"/>
  <c r="X210" i="36" a="1"/>
  <c r="X210" i="36" s="1"/>
  <c r="T210" i="36" a="1"/>
  <c r="T210" i="36" s="1"/>
  <c r="U210" i="36" a="1"/>
  <c r="U210" i="36" s="1"/>
  <c r="Y210" i="36" a="1"/>
  <c r="Y210" i="36" s="1"/>
  <c r="X422" i="36" a="1"/>
  <c r="X422" i="36" s="1"/>
  <c r="T422" i="36" a="1"/>
  <c r="T422" i="36" s="1"/>
  <c r="Y422" i="36" a="1"/>
  <c r="Y422" i="36" s="1"/>
  <c r="U422" i="36" a="1"/>
  <c r="U422" i="36" s="1"/>
  <c r="V422" i="36" a="1"/>
  <c r="V422" i="36" s="1"/>
  <c r="W422" i="36" a="1"/>
  <c r="W422" i="36" s="1"/>
  <c r="T570" i="36" a="1"/>
  <c r="T570" i="36" s="1"/>
  <c r="X570" i="36" a="1"/>
  <c r="X570" i="36" s="1"/>
  <c r="U570" i="36" a="1"/>
  <c r="U570" i="36" s="1"/>
  <c r="Y570" i="36" a="1"/>
  <c r="Y570" i="36" s="1"/>
  <c r="V570" i="36" a="1"/>
  <c r="V570" i="36" s="1"/>
  <c r="W570" i="36" a="1"/>
  <c r="W570" i="36" s="1"/>
  <c r="U67" i="36" a="1"/>
  <c r="U67" i="36" s="1"/>
  <c r="V67" i="36" a="1"/>
  <c r="V67" i="36" s="1"/>
  <c r="W67" i="36" a="1"/>
  <c r="W67" i="36" s="1"/>
  <c r="Y67" i="36" a="1"/>
  <c r="Y67" i="36" s="1"/>
  <c r="T67" i="36" a="1"/>
  <c r="T67" i="36" s="1"/>
  <c r="X67" i="36" a="1"/>
  <c r="X67" i="36" s="1"/>
  <c r="V182" i="36" a="1"/>
  <c r="V182" i="36" s="1"/>
  <c r="X182" i="36" a="1"/>
  <c r="X182" i="36" s="1"/>
  <c r="Y182" i="36" a="1"/>
  <c r="Y182" i="36" s="1"/>
  <c r="T182" i="36" a="1"/>
  <c r="T182" i="36" s="1"/>
  <c r="U182" i="36" a="1"/>
  <c r="U182" i="36" s="1"/>
  <c r="W182" i="36" a="1"/>
  <c r="W182" i="36" s="1"/>
  <c r="X992" i="36" a="1"/>
  <c r="X992" i="36" s="1"/>
  <c r="T992" i="36" a="1"/>
  <c r="T992" i="36" s="1"/>
  <c r="Y992" i="36" a="1"/>
  <c r="Y992" i="36" s="1"/>
  <c r="U992" i="36" a="1"/>
  <c r="U992" i="36" s="1"/>
  <c r="V992" i="36" a="1"/>
  <c r="V992" i="36" s="1"/>
  <c r="W992" i="36" a="1"/>
  <c r="W992" i="36" s="1"/>
  <c r="U373" i="36" a="1"/>
  <c r="U373" i="36" s="1"/>
  <c r="V373" i="36" a="1"/>
  <c r="V373" i="36" s="1"/>
  <c r="W373" i="36" a="1"/>
  <c r="W373" i="36" s="1"/>
  <c r="X373" i="36" a="1"/>
  <c r="X373" i="36" s="1"/>
  <c r="Y373" i="36" a="1"/>
  <c r="Y373" i="36" s="1"/>
  <c r="T373" i="36" a="1"/>
  <c r="T373" i="36" s="1"/>
  <c r="V698" i="36" a="1"/>
  <c r="V698" i="36" s="1"/>
  <c r="W698" i="36" a="1"/>
  <c r="W698" i="36" s="1"/>
  <c r="X698" i="36" a="1"/>
  <c r="X698" i="36" s="1"/>
  <c r="Y698" i="36" a="1"/>
  <c r="Y698" i="36" s="1"/>
  <c r="T698" i="36" a="1"/>
  <c r="T698" i="36" s="1"/>
  <c r="U698" i="36" a="1"/>
  <c r="U698" i="36" s="1"/>
  <c r="U748" i="36" a="1"/>
  <c r="U748" i="36" s="1"/>
  <c r="W748" i="36" a="1"/>
  <c r="W748" i="36" s="1"/>
  <c r="X748" i="36" a="1"/>
  <c r="X748" i="36" s="1"/>
  <c r="Y748" i="36" a="1"/>
  <c r="Y748" i="36" s="1"/>
  <c r="T748" i="36" a="1"/>
  <c r="T748" i="36" s="1"/>
  <c r="V748" i="36" a="1"/>
  <c r="V748" i="36" s="1"/>
  <c r="T619" i="36" a="1"/>
  <c r="T619" i="36" s="1"/>
  <c r="U619" i="36" a="1"/>
  <c r="U619" i="36" s="1"/>
  <c r="Y619" i="36" a="1"/>
  <c r="Y619" i="36" s="1"/>
  <c r="V619" i="36" a="1"/>
  <c r="V619" i="36" s="1"/>
  <c r="W619" i="36" a="1"/>
  <c r="W619" i="36" s="1"/>
  <c r="X619" i="36" a="1"/>
  <c r="X619" i="36" s="1"/>
  <c r="W789" i="36" a="1"/>
  <c r="W789" i="36" s="1"/>
  <c r="Y789" i="36" a="1"/>
  <c r="Y789" i="36" s="1"/>
  <c r="T789" i="36" a="1"/>
  <c r="T789" i="36" s="1"/>
  <c r="U789" i="36" a="1"/>
  <c r="U789" i="36" s="1"/>
  <c r="V789" i="36" a="1"/>
  <c r="V789" i="36" s="1"/>
  <c r="X789" i="36" a="1"/>
  <c r="X789" i="36" s="1"/>
  <c r="U375" i="36" a="1"/>
  <c r="U375" i="36" s="1"/>
  <c r="V375" i="36" a="1"/>
  <c r="V375" i="36" s="1"/>
  <c r="W375" i="36" a="1"/>
  <c r="W375" i="36" s="1"/>
  <c r="X375" i="36" a="1"/>
  <c r="X375" i="36" s="1"/>
  <c r="Y375" i="36" a="1"/>
  <c r="Y375" i="36" s="1"/>
  <c r="T375" i="36" a="1"/>
  <c r="T375" i="36" s="1"/>
  <c r="W125" i="36" a="1"/>
  <c r="W125" i="36" s="1"/>
  <c r="X125" i="36" a="1"/>
  <c r="X125" i="36" s="1"/>
  <c r="V125" i="36" a="1"/>
  <c r="V125" i="36" s="1"/>
  <c r="Y125" i="36" a="1"/>
  <c r="Y125" i="36" s="1"/>
  <c r="T125" i="36" a="1"/>
  <c r="T125" i="36" s="1"/>
  <c r="U125" i="36" a="1"/>
  <c r="U125" i="36" s="1"/>
  <c r="U732" i="36" a="1"/>
  <c r="U732" i="36" s="1"/>
  <c r="W732" i="36" a="1"/>
  <c r="W732" i="36" s="1"/>
  <c r="X732" i="36" a="1"/>
  <c r="X732" i="36" s="1"/>
  <c r="V732" i="36" a="1"/>
  <c r="V732" i="36" s="1"/>
  <c r="Y732" i="36" a="1"/>
  <c r="Y732" i="36" s="1"/>
  <c r="T732" i="36" a="1"/>
  <c r="T732" i="36" s="1"/>
  <c r="V77" i="36" a="1"/>
  <c r="V77" i="36" s="1"/>
  <c r="W77" i="36" a="1"/>
  <c r="W77" i="36" s="1"/>
  <c r="T77" i="36" a="1"/>
  <c r="T77" i="36" s="1"/>
  <c r="U77" i="36" a="1"/>
  <c r="U77" i="36" s="1"/>
  <c r="X77" i="36" a="1"/>
  <c r="X77" i="36" s="1"/>
  <c r="Y77" i="36" a="1"/>
  <c r="Y77" i="36" s="1"/>
  <c r="V583" i="36" a="1"/>
  <c r="V583" i="36" s="1"/>
  <c r="W583" i="36" a="1"/>
  <c r="W583" i="36" s="1"/>
  <c r="T583" i="36" a="1"/>
  <c r="T583" i="36" s="1"/>
  <c r="X583" i="36" a="1"/>
  <c r="X583" i="36" s="1"/>
  <c r="U583" i="36" a="1"/>
  <c r="U583" i="36" s="1"/>
  <c r="Y583" i="36" a="1"/>
  <c r="Y583" i="36" s="1"/>
  <c r="T532" i="36" a="1"/>
  <c r="T532" i="36" s="1"/>
  <c r="Y532" i="36" a="1"/>
  <c r="Y532" i="36" s="1"/>
  <c r="U532" i="36" a="1"/>
  <c r="U532" i="36" s="1"/>
  <c r="V532" i="36" a="1"/>
  <c r="V532" i="36" s="1"/>
  <c r="W532" i="36" a="1"/>
  <c r="W532" i="36" s="1"/>
  <c r="X532" i="36" a="1"/>
  <c r="X532" i="36" s="1"/>
  <c r="Y811" i="36" a="1"/>
  <c r="Y811" i="36" s="1"/>
  <c r="T811" i="36" a="1"/>
  <c r="T811" i="36" s="1"/>
  <c r="U811" i="36" a="1"/>
  <c r="U811" i="36" s="1"/>
  <c r="V811" i="36" a="1"/>
  <c r="V811" i="36" s="1"/>
  <c r="W811" i="36" a="1"/>
  <c r="W811" i="36" s="1"/>
  <c r="X811" i="36" a="1"/>
  <c r="X811" i="36" s="1"/>
  <c r="Y742" i="36" a="1"/>
  <c r="Y742" i="36" s="1"/>
  <c r="U742" i="36" a="1"/>
  <c r="U742" i="36" s="1"/>
  <c r="X742" i="36" a="1"/>
  <c r="X742" i="36" s="1"/>
  <c r="T742" i="36" a="1"/>
  <c r="T742" i="36" s="1"/>
  <c r="V742" i="36" a="1"/>
  <c r="V742" i="36" s="1"/>
  <c r="W742" i="36" a="1"/>
  <c r="W742" i="36" s="1"/>
  <c r="V948" i="36" a="1"/>
  <c r="V948" i="36" s="1"/>
  <c r="W948" i="36" a="1"/>
  <c r="W948" i="36" s="1"/>
  <c r="X948" i="36" a="1"/>
  <c r="X948" i="36" s="1"/>
  <c r="T948" i="36" a="1"/>
  <c r="T948" i="36" s="1"/>
  <c r="Y948" i="36" a="1"/>
  <c r="Y948" i="36" s="1"/>
  <c r="U948" i="36" a="1"/>
  <c r="U948" i="36" s="1"/>
  <c r="W208" i="36" a="1"/>
  <c r="W208" i="36" s="1"/>
  <c r="X208" i="36" a="1"/>
  <c r="X208" i="36" s="1"/>
  <c r="T208" i="36" a="1"/>
  <c r="T208" i="36" s="1"/>
  <c r="Y208" i="36" a="1"/>
  <c r="Y208" i="36" s="1"/>
  <c r="U208" i="36" a="1"/>
  <c r="U208" i="36" s="1"/>
  <c r="V208" i="36" a="1"/>
  <c r="V208" i="36" s="1"/>
  <c r="T815" i="36" a="1"/>
  <c r="T815" i="36" s="1"/>
  <c r="U815" i="36" a="1"/>
  <c r="U815" i="36" s="1"/>
  <c r="V815" i="36" a="1"/>
  <c r="V815" i="36" s="1"/>
  <c r="W815" i="36" a="1"/>
  <c r="W815" i="36" s="1"/>
  <c r="X815" i="36" a="1"/>
  <c r="X815" i="36" s="1"/>
  <c r="Y815" i="36" a="1"/>
  <c r="Y815" i="36" s="1"/>
  <c r="U5" i="36" a="1"/>
  <c r="U5" i="36" s="1"/>
  <c r="Y5" i="36" a="1"/>
  <c r="Y5" i="36" s="1"/>
  <c r="V5" i="36" a="1"/>
  <c r="V5" i="36" s="1"/>
  <c r="W5" i="36" a="1"/>
  <c r="W5" i="36" s="1"/>
  <c r="X5" i="36" a="1"/>
  <c r="X5" i="36" s="1"/>
  <c r="T5" i="36" a="1"/>
  <c r="T5" i="36" s="1"/>
  <c r="Q3" i="37"/>
  <c r="R3" i="37"/>
  <c r="P3" i="37"/>
  <c r="O7" i="37"/>
  <c r="N1" i="37" s="1"/>
  <c r="L6" i="37"/>
  <c r="L14" i="37"/>
  <c r="L22" i="37"/>
  <c r="L30" i="37"/>
  <c r="L38" i="37"/>
  <c r="L46" i="37"/>
  <c r="L54" i="37"/>
  <c r="L62" i="37"/>
  <c r="L70" i="37"/>
  <c r="L78" i="37"/>
  <c r="L86" i="37"/>
  <c r="L94" i="37"/>
  <c r="L102" i="37"/>
  <c r="L110" i="37"/>
  <c r="L118" i="37"/>
  <c r="L126" i="37"/>
  <c r="L134" i="37"/>
  <c r="L142" i="37"/>
  <c r="L150" i="37"/>
  <c r="L158" i="37"/>
  <c r="L166" i="37"/>
  <c r="L174" i="37"/>
  <c r="L182" i="37"/>
  <c r="L190" i="37"/>
  <c r="L198" i="37"/>
  <c r="L206" i="37"/>
  <c r="L214" i="37"/>
  <c r="L222" i="37"/>
  <c r="L230" i="37"/>
  <c r="L238" i="37"/>
  <c r="L246" i="37"/>
  <c r="L254" i="37"/>
  <c r="L262" i="37"/>
  <c r="L270" i="37"/>
  <c r="L278" i="37"/>
  <c r="L286" i="37"/>
  <c r="L294" i="37"/>
  <c r="L302" i="37"/>
  <c r="L310" i="37"/>
  <c r="L318" i="37"/>
  <c r="L326" i="37"/>
  <c r="L334" i="37"/>
  <c r="L342" i="37"/>
  <c r="L350" i="37"/>
  <c r="L358" i="37"/>
  <c r="L366" i="37"/>
  <c r="L374" i="37"/>
  <c r="L382" i="37"/>
  <c r="L390" i="37"/>
  <c r="L398" i="37"/>
  <c r="L406" i="37"/>
  <c r="L414" i="37"/>
  <c r="L422" i="37"/>
  <c r="L430" i="37"/>
  <c r="L438" i="37"/>
  <c r="L446" i="37"/>
  <c r="L454" i="37"/>
  <c r="L462" i="37"/>
  <c r="L470" i="37"/>
  <c r="L478" i="37"/>
  <c r="L486" i="37"/>
  <c r="L494" i="37"/>
  <c r="L502" i="37"/>
  <c r="L510" i="37"/>
  <c r="L518" i="37"/>
  <c r="L526" i="37"/>
  <c r="L534" i="37"/>
  <c r="L542" i="37"/>
  <c r="L550" i="37"/>
  <c r="L558" i="37"/>
  <c r="L566" i="37"/>
  <c r="L574" i="37"/>
  <c r="L582" i="37"/>
  <c r="L590" i="37"/>
  <c r="L598" i="37"/>
  <c r="L606" i="37"/>
  <c r="L614" i="37"/>
  <c r="L622" i="37"/>
  <c r="L630" i="37"/>
  <c r="L638" i="37"/>
  <c r="L646" i="37"/>
  <c r="L654" i="37"/>
  <c r="L662" i="37"/>
  <c r="L670" i="37"/>
  <c r="L678" i="37"/>
  <c r="L7" i="37"/>
  <c r="L15" i="37"/>
  <c r="L23" i="37"/>
  <c r="L31" i="37"/>
  <c r="L39" i="37"/>
  <c r="L47" i="37"/>
  <c r="L55" i="37"/>
  <c r="L63" i="37"/>
  <c r="L71" i="37"/>
  <c r="L79" i="37"/>
  <c r="L87" i="37"/>
  <c r="L95" i="37"/>
  <c r="L103" i="37"/>
  <c r="L111" i="37"/>
  <c r="L119" i="37"/>
  <c r="L127" i="37"/>
  <c r="L135" i="37"/>
  <c r="L143" i="37"/>
  <c r="L151" i="37"/>
  <c r="L159" i="37"/>
  <c r="L167" i="37"/>
  <c r="L175" i="37"/>
  <c r="L183" i="37"/>
  <c r="L191" i="37"/>
  <c r="L199" i="37"/>
  <c r="L207" i="37"/>
  <c r="L215" i="37"/>
  <c r="L223" i="37"/>
  <c r="L231" i="37"/>
  <c r="L239" i="37"/>
  <c r="L247" i="37"/>
  <c r="L255" i="37"/>
  <c r="L263" i="37"/>
  <c r="L271" i="37"/>
  <c r="L279" i="37"/>
  <c r="L287" i="37"/>
  <c r="L295" i="37"/>
  <c r="L303" i="37"/>
  <c r="L311" i="37"/>
  <c r="L319" i="37"/>
  <c r="L327" i="37"/>
  <c r="L335" i="37"/>
  <c r="L343" i="37"/>
  <c r="L351" i="37"/>
  <c r="L359" i="37"/>
  <c r="L367" i="37"/>
  <c r="L375" i="37"/>
  <c r="L383" i="37"/>
  <c r="L391" i="37"/>
  <c r="L399" i="37"/>
  <c r="L407" i="37"/>
  <c r="L415" i="37"/>
  <c r="L423" i="37"/>
  <c r="L431" i="37"/>
  <c r="L439" i="37"/>
  <c r="L447" i="37"/>
  <c r="L455" i="37"/>
  <c r="L463" i="37"/>
  <c r="L471" i="37"/>
  <c r="L479" i="37"/>
  <c r="L487" i="37"/>
  <c r="L495" i="37"/>
  <c r="L503" i="37"/>
  <c r="L511" i="37"/>
  <c r="L519" i="37"/>
  <c r="L527" i="37"/>
  <c r="L535" i="37"/>
  <c r="L543" i="37"/>
  <c r="L551" i="37"/>
  <c r="L559" i="37"/>
  <c r="L567" i="37"/>
  <c r="L575" i="37"/>
  <c r="L583" i="37"/>
  <c r="L591" i="37"/>
  <c r="L599" i="37"/>
  <c r="L607" i="37"/>
  <c r="L615" i="37"/>
  <c r="L623" i="37"/>
  <c r="L631" i="37"/>
  <c r="L639" i="37"/>
  <c r="L647" i="37"/>
  <c r="L655" i="37"/>
  <c r="L663" i="37"/>
  <c r="L671" i="37"/>
  <c r="L679" i="37"/>
  <c r="L8" i="37"/>
  <c r="L16" i="37"/>
  <c r="L24" i="37"/>
  <c r="L32" i="37"/>
  <c r="L40" i="37"/>
  <c r="L48" i="37"/>
  <c r="L56" i="37"/>
  <c r="L64" i="37"/>
  <c r="L72" i="37"/>
  <c r="L80" i="37"/>
  <c r="L88" i="37"/>
  <c r="L96" i="37"/>
  <c r="L104" i="37"/>
  <c r="L112" i="37"/>
  <c r="L120" i="37"/>
  <c r="L128" i="37"/>
  <c r="L136" i="37"/>
  <c r="L144" i="37"/>
  <c r="L152" i="37"/>
  <c r="L160" i="37"/>
  <c r="L168" i="37"/>
  <c r="L176" i="37"/>
  <c r="L184" i="37"/>
  <c r="L192" i="37"/>
  <c r="L200" i="37"/>
  <c r="L208" i="37"/>
  <c r="L216" i="37"/>
  <c r="L224" i="37"/>
  <c r="L232" i="37"/>
  <c r="L240" i="37"/>
  <c r="L248" i="37"/>
  <c r="L256" i="37"/>
  <c r="L264" i="37"/>
  <c r="L272" i="37"/>
  <c r="L280" i="37"/>
  <c r="L288" i="37"/>
  <c r="L296" i="37"/>
  <c r="L304" i="37"/>
  <c r="L312" i="37"/>
  <c r="L320" i="37"/>
  <c r="L328" i="37"/>
  <c r="L336" i="37"/>
  <c r="L344" i="37"/>
  <c r="L352" i="37"/>
  <c r="L360" i="37"/>
  <c r="L368" i="37"/>
  <c r="L376" i="37"/>
  <c r="L384" i="37"/>
  <c r="L392" i="37"/>
  <c r="L400" i="37"/>
  <c r="L408" i="37"/>
  <c r="L416" i="37"/>
  <c r="L424" i="37"/>
  <c r="L432" i="37"/>
  <c r="L440" i="37"/>
  <c r="L448" i="37"/>
  <c r="L456" i="37"/>
  <c r="L464" i="37"/>
  <c r="L472" i="37"/>
  <c r="L480" i="37"/>
  <c r="L488" i="37"/>
  <c r="L496" i="37"/>
  <c r="L504" i="37"/>
  <c r="L512" i="37"/>
  <c r="L520" i="37"/>
  <c r="L528" i="37"/>
  <c r="L536" i="37"/>
  <c r="L544" i="37"/>
  <c r="L552" i="37"/>
  <c r="L560" i="37"/>
  <c r="L568" i="37"/>
  <c r="L576" i="37"/>
  <c r="L584" i="37"/>
  <c r="L592" i="37"/>
  <c r="L600" i="37"/>
  <c r="L608" i="37"/>
  <c r="L616" i="37"/>
  <c r="L624" i="37"/>
  <c r="L632" i="37"/>
  <c r="L640" i="37"/>
  <c r="L648" i="37"/>
  <c r="L656" i="37"/>
  <c r="L664" i="37"/>
  <c r="L672" i="37"/>
  <c r="L680" i="37"/>
  <c r="L9" i="37"/>
  <c r="L17" i="37"/>
  <c r="L25" i="37"/>
  <c r="L33" i="37"/>
  <c r="L41" i="37"/>
  <c r="L49" i="37"/>
  <c r="L57" i="37"/>
  <c r="L65" i="37"/>
  <c r="L73" i="37"/>
  <c r="L81" i="37"/>
  <c r="L89" i="37"/>
  <c r="L97" i="37"/>
  <c r="L105" i="37"/>
  <c r="L113" i="37"/>
  <c r="L121" i="37"/>
  <c r="L129" i="37"/>
  <c r="L137" i="37"/>
  <c r="L145" i="37"/>
  <c r="L153" i="37"/>
  <c r="L161" i="37"/>
  <c r="L169" i="37"/>
  <c r="L177" i="37"/>
  <c r="L185" i="37"/>
  <c r="L193" i="37"/>
  <c r="L201" i="37"/>
  <c r="L209" i="37"/>
  <c r="L217" i="37"/>
  <c r="L225" i="37"/>
  <c r="L233" i="37"/>
  <c r="L241" i="37"/>
  <c r="L249" i="37"/>
  <c r="L257" i="37"/>
  <c r="L265" i="37"/>
  <c r="L273" i="37"/>
  <c r="L281" i="37"/>
  <c r="L289" i="37"/>
  <c r="L297" i="37"/>
  <c r="L305" i="37"/>
  <c r="L313" i="37"/>
  <c r="L321" i="37"/>
  <c r="L329" i="37"/>
  <c r="L337" i="37"/>
  <c r="L345" i="37"/>
  <c r="L353" i="37"/>
  <c r="L361" i="37"/>
  <c r="L369" i="37"/>
  <c r="L377" i="37"/>
  <c r="L385" i="37"/>
  <c r="L393" i="37"/>
  <c r="L401" i="37"/>
  <c r="L409" i="37"/>
  <c r="L417" i="37"/>
  <c r="L425" i="37"/>
  <c r="L433" i="37"/>
  <c r="L441" i="37"/>
  <c r="L449" i="37"/>
  <c r="L457" i="37"/>
  <c r="L465" i="37"/>
  <c r="L473" i="37"/>
  <c r="L481" i="37"/>
  <c r="L489" i="37"/>
  <c r="L497" i="37"/>
  <c r="L505" i="37"/>
  <c r="L513" i="37"/>
  <c r="L521" i="37"/>
  <c r="L529" i="37"/>
  <c r="L537" i="37"/>
  <c r="L545" i="37"/>
  <c r="L553" i="37"/>
  <c r="L561" i="37"/>
  <c r="L569" i="37"/>
  <c r="L577" i="37"/>
  <c r="L585" i="37"/>
  <c r="L593" i="37"/>
  <c r="L601" i="37"/>
  <c r="L609" i="37"/>
  <c r="L617" i="37"/>
  <c r="L625" i="37"/>
  <c r="L633" i="37"/>
  <c r="L641" i="37"/>
  <c r="L649" i="37"/>
  <c r="L657" i="37"/>
  <c r="L665" i="37"/>
  <c r="L673" i="37"/>
  <c r="L681" i="37"/>
  <c r="L10" i="37"/>
  <c r="L18" i="37"/>
  <c r="L26" i="37"/>
  <c r="L34" i="37"/>
  <c r="L42" i="37"/>
  <c r="L50" i="37"/>
  <c r="L58" i="37"/>
  <c r="L66" i="37"/>
  <c r="L74" i="37"/>
  <c r="L82" i="37"/>
  <c r="L90" i="37"/>
  <c r="L98" i="37"/>
  <c r="L106" i="37"/>
  <c r="L114" i="37"/>
  <c r="L122" i="37"/>
  <c r="L130" i="37"/>
  <c r="L138" i="37"/>
  <c r="L146" i="37"/>
  <c r="L154" i="37"/>
  <c r="L162" i="37"/>
  <c r="L170" i="37"/>
  <c r="L178" i="37"/>
  <c r="L186" i="37"/>
  <c r="L194" i="37"/>
  <c r="L202" i="37"/>
  <c r="L210" i="37"/>
  <c r="L218" i="37"/>
  <c r="L226" i="37"/>
  <c r="L234" i="37"/>
  <c r="L242" i="37"/>
  <c r="L250" i="37"/>
  <c r="L258" i="37"/>
  <c r="L266" i="37"/>
  <c r="L274" i="37"/>
  <c r="L282" i="37"/>
  <c r="L290" i="37"/>
  <c r="L298" i="37"/>
  <c r="L306" i="37"/>
  <c r="L314" i="37"/>
  <c r="L322" i="37"/>
  <c r="L330" i="37"/>
  <c r="L338" i="37"/>
  <c r="L346" i="37"/>
  <c r="L354" i="37"/>
  <c r="L362" i="37"/>
  <c r="L370" i="37"/>
  <c r="L378" i="37"/>
  <c r="L386" i="37"/>
  <c r="L394" i="37"/>
  <c r="L402" i="37"/>
  <c r="L410" i="37"/>
  <c r="L418" i="37"/>
  <c r="L426" i="37"/>
  <c r="L434" i="37"/>
  <c r="L442" i="37"/>
  <c r="L450" i="37"/>
  <c r="L458" i="37"/>
  <c r="L466" i="37"/>
  <c r="L474" i="37"/>
  <c r="L482" i="37"/>
  <c r="L490" i="37"/>
  <c r="L498" i="37"/>
  <c r="L506" i="37"/>
  <c r="L514" i="37"/>
  <c r="L522" i="37"/>
  <c r="L530" i="37"/>
  <c r="L538" i="37"/>
  <c r="L546" i="37"/>
  <c r="L554" i="37"/>
  <c r="L562" i="37"/>
  <c r="L570" i="37"/>
  <c r="L578" i="37"/>
  <c r="L586" i="37"/>
  <c r="L594" i="37"/>
  <c r="L602" i="37"/>
  <c r="L610" i="37"/>
  <c r="L618" i="37"/>
  <c r="L626" i="37"/>
  <c r="L634" i="37"/>
  <c r="L642" i="37"/>
  <c r="L650" i="37"/>
  <c r="L658" i="37"/>
  <c r="L666" i="37"/>
  <c r="L674" i="37"/>
  <c r="L11" i="37"/>
  <c r="L19" i="37"/>
  <c r="L27" i="37"/>
  <c r="L35" i="37"/>
  <c r="L43" i="37"/>
  <c r="L51" i="37"/>
  <c r="L59" i="37"/>
  <c r="L67" i="37"/>
  <c r="L75" i="37"/>
  <c r="L83" i="37"/>
  <c r="L91" i="37"/>
  <c r="L99" i="37"/>
  <c r="L107" i="37"/>
  <c r="L115" i="37"/>
  <c r="L123" i="37"/>
  <c r="L131" i="37"/>
  <c r="L139" i="37"/>
  <c r="L147" i="37"/>
  <c r="L155" i="37"/>
  <c r="L163" i="37"/>
  <c r="L171" i="37"/>
  <c r="L179" i="37"/>
  <c r="L187" i="37"/>
  <c r="L195" i="37"/>
  <c r="L203" i="37"/>
  <c r="L211" i="37"/>
  <c r="L219" i="37"/>
  <c r="L227" i="37"/>
  <c r="L235" i="37"/>
  <c r="L243" i="37"/>
  <c r="L251" i="37"/>
  <c r="L259" i="37"/>
  <c r="L267" i="37"/>
  <c r="L275" i="37"/>
  <c r="L283" i="37"/>
  <c r="L291" i="37"/>
  <c r="L299" i="37"/>
  <c r="L307" i="37"/>
  <c r="L315" i="37"/>
  <c r="L323" i="37"/>
  <c r="L331" i="37"/>
  <c r="L339" i="37"/>
  <c r="L347" i="37"/>
  <c r="L355" i="37"/>
  <c r="L363" i="37"/>
  <c r="L371" i="37"/>
  <c r="L379" i="37"/>
  <c r="L387" i="37"/>
  <c r="L395" i="37"/>
  <c r="L403" i="37"/>
  <c r="L411" i="37"/>
  <c r="L419" i="37"/>
  <c r="L427" i="37"/>
  <c r="L435" i="37"/>
  <c r="L443" i="37"/>
  <c r="L451" i="37"/>
  <c r="L459" i="37"/>
  <c r="L467" i="37"/>
  <c r="L475" i="37"/>
  <c r="L483" i="37"/>
  <c r="L491" i="37"/>
  <c r="L499" i="37"/>
  <c r="L507" i="37"/>
  <c r="L515" i="37"/>
  <c r="L523" i="37"/>
  <c r="L531" i="37"/>
  <c r="L539" i="37"/>
  <c r="L547" i="37"/>
  <c r="L555" i="37"/>
  <c r="L563" i="37"/>
  <c r="L571" i="37"/>
  <c r="L579" i="37"/>
  <c r="L587" i="37"/>
  <c r="L595" i="37"/>
  <c r="L603" i="37"/>
  <c r="L611" i="37"/>
  <c r="L619" i="37"/>
  <c r="L627" i="37"/>
  <c r="L635" i="37"/>
  <c r="L643" i="37"/>
  <c r="L651" i="37"/>
  <c r="L659" i="37"/>
  <c r="L667" i="37"/>
  <c r="L12" i="37"/>
  <c r="L20" i="37"/>
  <c r="L28" i="37"/>
  <c r="L36" i="37"/>
  <c r="L44" i="37"/>
  <c r="L52" i="37"/>
  <c r="L60" i="37"/>
  <c r="L68" i="37"/>
  <c r="L76" i="37"/>
  <c r="L84" i="37"/>
  <c r="L92" i="37"/>
  <c r="L100" i="37"/>
  <c r="L108" i="37"/>
  <c r="L116" i="37"/>
  <c r="L124" i="37"/>
  <c r="L132" i="37"/>
  <c r="L140" i="37"/>
  <c r="L148" i="37"/>
  <c r="L156" i="37"/>
  <c r="L164" i="37"/>
  <c r="L172" i="37"/>
  <c r="L180" i="37"/>
  <c r="L188" i="37"/>
  <c r="L196" i="37"/>
  <c r="L204" i="37"/>
  <c r="L212" i="37"/>
  <c r="L220" i="37"/>
  <c r="L228" i="37"/>
  <c r="L236" i="37"/>
  <c r="L244" i="37"/>
  <c r="L252" i="37"/>
  <c r="L260" i="37"/>
  <c r="L268" i="37"/>
  <c r="L276" i="37"/>
  <c r="L284" i="37"/>
  <c r="L292" i="37"/>
  <c r="L300" i="37"/>
  <c r="L308" i="37"/>
  <c r="L316" i="37"/>
  <c r="L324" i="37"/>
  <c r="L332" i="37"/>
  <c r="L340" i="37"/>
  <c r="L348" i="37"/>
  <c r="L356" i="37"/>
  <c r="L364" i="37"/>
  <c r="L372" i="37"/>
  <c r="L380" i="37"/>
  <c r="L388" i="37"/>
  <c r="L396" i="37"/>
  <c r="L404" i="37"/>
  <c r="L412" i="37"/>
  <c r="L420" i="37"/>
  <c r="L428" i="37"/>
  <c r="L436" i="37"/>
  <c r="L444" i="37"/>
  <c r="L452" i="37"/>
  <c r="L460" i="37"/>
  <c r="L468" i="37"/>
  <c r="L476" i="37"/>
  <c r="L484" i="37"/>
  <c r="L492" i="37"/>
  <c r="L500" i="37"/>
  <c r="L508" i="37"/>
  <c r="L516" i="37"/>
  <c r="L524" i="37"/>
  <c r="L532" i="37"/>
  <c r="L540" i="37"/>
  <c r="L548" i="37"/>
  <c r="L556" i="37"/>
  <c r="L564" i="37"/>
  <c r="L572" i="37"/>
  <c r="L580" i="37"/>
  <c r="L588" i="37"/>
  <c r="L13" i="37"/>
  <c r="L77" i="37"/>
  <c r="L141" i="37"/>
  <c r="L205" i="37"/>
  <c r="L269" i="37"/>
  <c r="L333" i="37"/>
  <c r="L397" i="37"/>
  <c r="L461" i="37"/>
  <c r="L525" i="37"/>
  <c r="L589" i="37"/>
  <c r="L621" i="37"/>
  <c r="L653" i="37"/>
  <c r="L682" i="37"/>
  <c r="L690" i="37"/>
  <c r="L698" i="37"/>
  <c r="L706" i="37"/>
  <c r="L714" i="37"/>
  <c r="L722" i="37"/>
  <c r="L730" i="37"/>
  <c r="L738" i="37"/>
  <c r="L746" i="37"/>
  <c r="L754" i="37"/>
  <c r="L762" i="37"/>
  <c r="L770" i="37"/>
  <c r="L778" i="37"/>
  <c r="L786" i="37"/>
  <c r="L794" i="37"/>
  <c r="L802" i="37"/>
  <c r="L810" i="37"/>
  <c r="L818" i="37"/>
  <c r="L826" i="37"/>
  <c r="L834" i="37"/>
  <c r="L842" i="37"/>
  <c r="L850" i="37"/>
  <c r="L858" i="37"/>
  <c r="L866" i="37"/>
  <c r="L874" i="37"/>
  <c r="L882" i="37"/>
  <c r="L890" i="37"/>
  <c r="L898" i="37"/>
  <c r="L906" i="37"/>
  <c r="L914" i="37"/>
  <c r="L922" i="37"/>
  <c r="L930" i="37"/>
  <c r="L938" i="37"/>
  <c r="L946" i="37"/>
  <c r="L954" i="37"/>
  <c r="L962" i="37"/>
  <c r="L970" i="37"/>
  <c r="L978" i="37"/>
  <c r="L986" i="37"/>
  <c r="L994" i="37"/>
  <c r="L1002" i="37"/>
  <c r="L325" i="37"/>
  <c r="L453" i="37"/>
  <c r="L517" i="37"/>
  <c r="L581" i="37"/>
  <c r="L620" i="37"/>
  <c r="L652" i="37"/>
  <c r="L677" i="37"/>
  <c r="L689" i="37"/>
  <c r="L697" i="37"/>
  <c r="L705" i="37"/>
  <c r="L713" i="37"/>
  <c r="L721" i="37"/>
  <c r="L729" i="37"/>
  <c r="L737" i="37"/>
  <c r="L745" i="37"/>
  <c r="L753" i="37"/>
  <c r="L761" i="37"/>
  <c r="L769" i="37"/>
  <c r="L777" i="37"/>
  <c r="L785" i="37"/>
  <c r="L801" i="37"/>
  <c r="L817" i="37"/>
  <c r="L825" i="37"/>
  <c r="L833" i="37"/>
  <c r="L857" i="37"/>
  <c r="L881" i="37"/>
  <c r="L889" i="37"/>
  <c r="L913" i="37"/>
  <c r="L937" i="37"/>
  <c r="L961" i="37"/>
  <c r="L985" i="37"/>
  <c r="L21" i="37"/>
  <c r="L85" i="37"/>
  <c r="L149" i="37"/>
  <c r="L213" i="37"/>
  <c r="L277" i="37"/>
  <c r="L341" i="37"/>
  <c r="L405" i="37"/>
  <c r="L469" i="37"/>
  <c r="L533" i="37"/>
  <c r="L596" i="37"/>
  <c r="L628" i="37"/>
  <c r="L660" i="37"/>
  <c r="L683" i="37"/>
  <c r="L691" i="37"/>
  <c r="L699" i="37"/>
  <c r="L707" i="37"/>
  <c r="L715" i="37"/>
  <c r="L723" i="37"/>
  <c r="L731" i="37"/>
  <c r="L739" i="37"/>
  <c r="L747" i="37"/>
  <c r="L755" i="37"/>
  <c r="L763" i="37"/>
  <c r="L771" i="37"/>
  <c r="L779" i="37"/>
  <c r="L787" i="37"/>
  <c r="L795" i="37"/>
  <c r="L803" i="37"/>
  <c r="L811" i="37"/>
  <c r="L819" i="37"/>
  <c r="L827" i="37"/>
  <c r="L835" i="37"/>
  <c r="L843" i="37"/>
  <c r="L851" i="37"/>
  <c r="L859" i="37"/>
  <c r="L867" i="37"/>
  <c r="L875" i="37"/>
  <c r="L883" i="37"/>
  <c r="L891" i="37"/>
  <c r="L899" i="37"/>
  <c r="L907" i="37"/>
  <c r="L915" i="37"/>
  <c r="L923" i="37"/>
  <c r="L931" i="37"/>
  <c r="L939" i="37"/>
  <c r="L947" i="37"/>
  <c r="L955" i="37"/>
  <c r="L963" i="37"/>
  <c r="L971" i="37"/>
  <c r="L979" i="37"/>
  <c r="L987" i="37"/>
  <c r="L995" i="37"/>
  <c r="L1003" i="37"/>
  <c r="L389" i="37"/>
  <c r="L29" i="37"/>
  <c r="L93" i="37"/>
  <c r="L157" i="37"/>
  <c r="L221" i="37"/>
  <c r="L285" i="37"/>
  <c r="L349" i="37"/>
  <c r="L413" i="37"/>
  <c r="L477" i="37"/>
  <c r="L541" i="37"/>
  <c r="L597" i="37"/>
  <c r="L629" i="37"/>
  <c r="L661" i="37"/>
  <c r="L684" i="37"/>
  <c r="L692" i="37"/>
  <c r="L700" i="37"/>
  <c r="L708" i="37"/>
  <c r="L716" i="37"/>
  <c r="L724" i="37"/>
  <c r="L732" i="37"/>
  <c r="L740" i="37"/>
  <c r="L748" i="37"/>
  <c r="L756" i="37"/>
  <c r="L764" i="37"/>
  <c r="L772" i="37"/>
  <c r="L780" i="37"/>
  <c r="L788" i="37"/>
  <c r="L796" i="37"/>
  <c r="L804" i="37"/>
  <c r="L812" i="37"/>
  <c r="L820" i="37"/>
  <c r="L828" i="37"/>
  <c r="L836" i="37"/>
  <c r="L844" i="37"/>
  <c r="L852" i="37"/>
  <c r="L860" i="37"/>
  <c r="L868" i="37"/>
  <c r="L876" i="37"/>
  <c r="L884" i="37"/>
  <c r="L892" i="37"/>
  <c r="L900" i="37"/>
  <c r="L908" i="37"/>
  <c r="L916" i="37"/>
  <c r="L924" i="37"/>
  <c r="L932" i="37"/>
  <c r="L940" i="37"/>
  <c r="L948" i="37"/>
  <c r="L956" i="37"/>
  <c r="L964" i="37"/>
  <c r="L972" i="37"/>
  <c r="L980" i="37"/>
  <c r="L988" i="37"/>
  <c r="L996" i="37"/>
  <c r="L1004" i="37"/>
  <c r="L261" i="37"/>
  <c r="L809" i="37"/>
  <c r="L849" i="37"/>
  <c r="L873" i="37"/>
  <c r="L905" i="37"/>
  <c r="L929" i="37"/>
  <c r="L953" i="37"/>
  <c r="L977" i="37"/>
  <c r="L1001" i="37"/>
  <c r="L37" i="37"/>
  <c r="L101" i="37"/>
  <c r="L165" i="37"/>
  <c r="L229" i="37"/>
  <c r="L293" i="37"/>
  <c r="L357" i="37"/>
  <c r="L421" i="37"/>
  <c r="L485" i="37"/>
  <c r="L549" i="37"/>
  <c r="L604" i="37"/>
  <c r="L636" i="37"/>
  <c r="L668" i="37"/>
  <c r="L685" i="37"/>
  <c r="L693" i="37"/>
  <c r="L701" i="37"/>
  <c r="L709" i="37"/>
  <c r="L717" i="37"/>
  <c r="L725" i="37"/>
  <c r="L733" i="37"/>
  <c r="L741" i="37"/>
  <c r="L749" i="37"/>
  <c r="L757" i="37"/>
  <c r="L765" i="37"/>
  <c r="L773" i="37"/>
  <c r="L781" i="37"/>
  <c r="L789" i="37"/>
  <c r="L797" i="37"/>
  <c r="L805" i="37"/>
  <c r="L813" i="37"/>
  <c r="L821" i="37"/>
  <c r="L829" i="37"/>
  <c r="L837" i="37"/>
  <c r="L845" i="37"/>
  <c r="L853" i="37"/>
  <c r="L861" i="37"/>
  <c r="L869" i="37"/>
  <c r="L877" i="37"/>
  <c r="L885" i="37"/>
  <c r="L893" i="37"/>
  <c r="L901" i="37"/>
  <c r="L909" i="37"/>
  <c r="L917" i="37"/>
  <c r="L925" i="37"/>
  <c r="L933" i="37"/>
  <c r="L941" i="37"/>
  <c r="L949" i="37"/>
  <c r="L957" i="37"/>
  <c r="L965" i="37"/>
  <c r="L973" i="37"/>
  <c r="L981" i="37"/>
  <c r="L989" i="37"/>
  <c r="L997" i="37"/>
  <c r="L197" i="37"/>
  <c r="L793" i="37"/>
  <c r="L841" i="37"/>
  <c r="L865" i="37"/>
  <c r="L897" i="37"/>
  <c r="L921" i="37"/>
  <c r="L945" i="37"/>
  <c r="L969" i="37"/>
  <c r="L993" i="37"/>
  <c r="L45" i="37"/>
  <c r="L109" i="37"/>
  <c r="L173" i="37"/>
  <c r="L237" i="37"/>
  <c r="L301" i="37"/>
  <c r="L365" i="37"/>
  <c r="L429" i="37"/>
  <c r="L493" i="37"/>
  <c r="L557" i="37"/>
  <c r="L605" i="37"/>
  <c r="L637" i="37"/>
  <c r="L669" i="37"/>
  <c r="L686" i="37"/>
  <c r="L694" i="37"/>
  <c r="L702" i="37"/>
  <c r="L710" i="37"/>
  <c r="L718" i="37"/>
  <c r="L726" i="37"/>
  <c r="L734" i="37"/>
  <c r="L742" i="37"/>
  <c r="L750" i="37"/>
  <c r="L758" i="37"/>
  <c r="L766" i="37"/>
  <c r="L774" i="37"/>
  <c r="L782" i="37"/>
  <c r="L790" i="37"/>
  <c r="L798" i="37"/>
  <c r="L806" i="37"/>
  <c r="L814" i="37"/>
  <c r="L822" i="37"/>
  <c r="L830" i="37"/>
  <c r="L838" i="37"/>
  <c r="L846" i="37"/>
  <c r="L854" i="37"/>
  <c r="L862" i="37"/>
  <c r="L870" i="37"/>
  <c r="L878" i="37"/>
  <c r="L886" i="37"/>
  <c r="L894" i="37"/>
  <c r="L902" i="37"/>
  <c r="L910" i="37"/>
  <c r="L918" i="37"/>
  <c r="L926" i="37"/>
  <c r="L934" i="37"/>
  <c r="L942" i="37"/>
  <c r="L950" i="37"/>
  <c r="L958" i="37"/>
  <c r="L966" i="37"/>
  <c r="L974" i="37"/>
  <c r="L982" i="37"/>
  <c r="L990" i="37"/>
  <c r="L998" i="37"/>
  <c r="L53" i="37"/>
  <c r="L117" i="37"/>
  <c r="L181" i="37"/>
  <c r="L245" i="37"/>
  <c r="L309" i="37"/>
  <c r="L373" i="37"/>
  <c r="L437" i="37"/>
  <c r="L501" i="37"/>
  <c r="L565" i="37"/>
  <c r="L612" i="37"/>
  <c r="L644" i="37"/>
  <c r="L675" i="37"/>
  <c r="L687" i="37"/>
  <c r="L695" i="37"/>
  <c r="L703" i="37"/>
  <c r="L711" i="37"/>
  <c r="L719" i="37"/>
  <c r="L727" i="37"/>
  <c r="L735" i="37"/>
  <c r="L743" i="37"/>
  <c r="L751" i="37"/>
  <c r="L759" i="37"/>
  <c r="L767" i="37"/>
  <c r="L775" i="37"/>
  <c r="L783" i="37"/>
  <c r="L791" i="37"/>
  <c r="L799" i="37"/>
  <c r="L807" i="37"/>
  <c r="L815" i="37"/>
  <c r="L823" i="37"/>
  <c r="L831" i="37"/>
  <c r="L839" i="37"/>
  <c r="L847" i="37"/>
  <c r="L855" i="37"/>
  <c r="L863" i="37"/>
  <c r="L871" i="37"/>
  <c r="L879" i="37"/>
  <c r="L887" i="37"/>
  <c r="L895" i="37"/>
  <c r="L903" i="37"/>
  <c r="L911" i="37"/>
  <c r="L919" i="37"/>
  <c r="L927" i="37"/>
  <c r="L935" i="37"/>
  <c r="L943" i="37"/>
  <c r="L951" i="37"/>
  <c r="L959" i="37"/>
  <c r="L967" i="37"/>
  <c r="L975" i="37"/>
  <c r="L983" i="37"/>
  <c r="L991" i="37"/>
  <c r="L999" i="37"/>
  <c r="L61" i="37"/>
  <c r="L125" i="37"/>
  <c r="L189" i="37"/>
  <c r="L253" i="37"/>
  <c r="L317" i="37"/>
  <c r="L381" i="37"/>
  <c r="L445" i="37"/>
  <c r="L509" i="37"/>
  <c r="L573" i="37"/>
  <c r="L613" i="37"/>
  <c r="L645" i="37"/>
  <c r="L676" i="37"/>
  <c r="L688" i="37"/>
  <c r="L696" i="37"/>
  <c r="L704" i="37"/>
  <c r="L712" i="37"/>
  <c r="L720" i="37"/>
  <c r="L728" i="37"/>
  <c r="L736" i="37"/>
  <c r="L744" i="37"/>
  <c r="L752" i="37"/>
  <c r="L760" i="37"/>
  <c r="L768" i="37"/>
  <c r="L776" i="37"/>
  <c r="L784" i="37"/>
  <c r="L792" i="37"/>
  <c r="L800" i="37"/>
  <c r="L808" i="37"/>
  <c r="L816" i="37"/>
  <c r="L824" i="37"/>
  <c r="L832" i="37"/>
  <c r="L840" i="37"/>
  <c r="L848" i="37"/>
  <c r="L856" i="37"/>
  <c r="L864" i="37"/>
  <c r="L872" i="37"/>
  <c r="L880" i="37"/>
  <c r="L888" i="37"/>
  <c r="L896" i="37"/>
  <c r="L904" i="37"/>
  <c r="L912" i="37"/>
  <c r="L920" i="37"/>
  <c r="L928" i="37"/>
  <c r="L936" i="37"/>
  <c r="L944" i="37"/>
  <c r="L952" i="37"/>
  <c r="L960" i="37"/>
  <c r="L968" i="37"/>
  <c r="L976" i="37"/>
  <c r="L984" i="37"/>
  <c r="L992" i="37"/>
  <c r="L1000" i="37"/>
  <c r="L69" i="37"/>
  <c r="L133" i="37"/>
  <c r="O7" i="36"/>
  <c r="N1" i="36" s="1"/>
  <c r="R3" i="36"/>
  <c r="Q3" i="36"/>
  <c r="O10" i="36"/>
  <c r="P3" i="36"/>
  <c r="AC14" i="36" l="1"/>
  <c r="AD14" i="36" s="1"/>
  <c r="AE14" i="36" s="1"/>
  <c r="AA15" i="36"/>
  <c r="V3" i="38"/>
  <c r="Y3" i="38"/>
  <c r="T3" i="38"/>
  <c r="U3" i="38"/>
  <c r="X3" i="38"/>
  <c r="W3" i="38"/>
  <c r="X3" i="36"/>
  <c r="U3" i="36"/>
  <c r="Y3" i="36"/>
  <c r="T3" i="36"/>
  <c r="W3" i="36"/>
  <c r="V3" i="36"/>
  <c r="AB15" i="36" l="1"/>
  <c r="Z15" i="36" s="1"/>
  <c r="AA16" i="36" l="1"/>
  <c r="AC15" i="36"/>
  <c r="AD15" i="36" s="1"/>
  <c r="AE15" i="36" s="1"/>
  <c r="AB16" i="36" l="1"/>
  <c r="Z16" i="36" s="1"/>
  <c r="AC16" i="36" l="1"/>
  <c r="AD16" i="36" s="1"/>
  <c r="AE16" i="36" s="1"/>
  <c r="AA17" i="36"/>
  <c r="AB17" i="36" l="1"/>
  <c r="AA18" i="36" l="1"/>
  <c r="AC17" i="36"/>
  <c r="AD17" i="36" s="1"/>
  <c r="AE17" i="36" s="1"/>
  <c r="Z17" i="36"/>
  <c r="AB18" i="36" l="1"/>
  <c r="Z18" i="36" s="1"/>
  <c r="AA19" i="36" l="1"/>
  <c r="AC18" i="36"/>
  <c r="AD18" i="36" s="1"/>
  <c r="AE18" i="36" s="1"/>
  <c r="AB19" i="36" l="1"/>
  <c r="AA20" i="36" l="1"/>
  <c r="AC19" i="36"/>
  <c r="AD19" i="36" s="1"/>
  <c r="AE19" i="36" s="1"/>
  <c r="Z19" i="36"/>
  <c r="AB20" i="36" l="1"/>
  <c r="Z20" i="36" s="1"/>
  <c r="AA21" i="36" l="1"/>
  <c r="AC20" i="36"/>
  <c r="AD20" i="36" s="1"/>
  <c r="AE20" i="36" s="1"/>
  <c r="AB21" i="36" l="1"/>
  <c r="Z21" i="36" s="1"/>
  <c r="AA22" i="36" l="1"/>
  <c r="AC21" i="36"/>
  <c r="AD21" i="36" s="1"/>
  <c r="AE21" i="36" s="1"/>
  <c r="AB22" i="36" l="1"/>
  <c r="Z22" i="36" s="1"/>
  <c r="AA23" i="36" l="1"/>
  <c r="AC22" i="36"/>
  <c r="AD22" i="36" s="1"/>
  <c r="AE22" i="36" s="1"/>
  <c r="AB23" i="36" l="1"/>
  <c r="Z23" i="36" s="1"/>
  <c r="AA24" i="36" l="1"/>
  <c r="AC23" i="36"/>
  <c r="AD23" i="36" s="1"/>
  <c r="AE23" i="36" s="1"/>
  <c r="AB24" i="36" l="1"/>
  <c r="AC24" i="36" s="1"/>
  <c r="AD24" i="36" s="1"/>
  <c r="AE24" i="36" s="1"/>
  <c r="Z24" i="3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<sst xmlns="http://schemas.openxmlformats.org/spreadsheetml/2006/main" count="96" uniqueCount="33">
  <si>
    <t>B</t>
  </si>
  <si>
    <t>A</t>
  </si>
  <si>
    <t>D</t>
  </si>
  <si>
    <t>C</t>
  </si>
  <si>
    <t>E</t>
  </si>
  <si>
    <t>Sorted</t>
  </si>
  <si>
    <t>F</t>
  </si>
  <si>
    <t>BEF</t>
  </si>
  <si>
    <t>ADF</t>
  </si>
  <si>
    <t>AC</t>
  </si>
  <si>
    <t>Prob</t>
  </si>
  <si>
    <t>Activities % Critical</t>
  </si>
  <si>
    <t>Time</t>
  </si>
  <si>
    <t xml:space="preserve">Paths % Critical </t>
  </si>
  <si>
    <t>Average=</t>
  </si>
  <si>
    <t>StdDev=</t>
  </si>
  <si>
    <t>Min=</t>
  </si>
  <si>
    <t>Max=</t>
  </si>
  <si>
    <t>CV=</t>
  </si>
  <si>
    <t>Median=</t>
  </si>
  <si>
    <t>Count=</t>
  </si>
  <si>
    <t xml:space="preserve">Paths &amp;  % Critical </t>
  </si>
  <si>
    <t>Range</t>
  </si>
  <si>
    <t>MinAdj</t>
  </si>
  <si>
    <t>MaxAdj</t>
  </si>
  <si>
    <t>The Lecture is Recorded at</t>
  </si>
  <si>
    <t>https://youtu.be/xyMH-NpVD4c</t>
  </si>
  <si>
    <t>Count</t>
  </si>
  <si>
    <t>IntL</t>
  </si>
  <si>
    <t>IntH</t>
  </si>
  <si>
    <t>IntM</t>
  </si>
  <si>
    <t>CumCount</t>
  </si>
  <si>
    <t>Freq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</si>
</sst>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2" fontId="0" fillId="0" borderId="0" xfId="0" applyNumberFormat="1"/>
    <xf numFmtId="0" fontId="1" fillId="0" borderId="0" xfId="0" applyFont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" fontId="0" fillId="2" borderId="1" xfId="0" applyNumberFormat="1" applyFill="1" applyBorder="1" applyAlignment="1">
      <alignment horizontal="left"/>
    </xf>
    <xf numFmtId="0" fontId="0" fillId="2" borderId="3" xfId="0" applyFill="1" applyBorder="1"/>
    <xf numFmtId="1" fontId="0" fillId="2" borderId="4" xfId="0" applyNumberFormat="1" applyFill="1" applyBorder="1" applyAlignment="1">
      <alignment horizontal="left"/>
    </xf>
    <xf numFmtId="0" fontId="0" fillId="2" borderId="5" xfId="0" applyFill="1" applyBorder="1"/>
    <xf numFmtId="1" fontId="0" fillId="2" borderId="6" xfId="0" applyNumberFormat="1" applyFill="1" applyBorder="1" applyAlignment="1">
      <alignment horizontal="left"/>
    </xf>
    <xf numFmtId="0" fontId="0" fillId="2" borderId="8" xfId="0" applyFill="1" applyBorder="1"/>
    <xf numFmtId="2" fontId="2" fillId="3" borderId="0" xfId="0" applyNumberFormat="1" applyFont="1" applyFill="1" applyAlignment="1">
      <alignment horizontal="left"/>
    </xf>
    <xf numFmtId="0" fontId="3" fillId="3" borderId="0" xfId="0" applyFont="1" applyFill="1"/>
    <xf numFmtId="0" fontId="4" fillId="0" borderId="0" xfId="1"/>
    <xf numFmtId="1" fontId="0" fillId="0" borderId="0" xfId="0" applyNumberFormat="1" applyAlignment="1"/>
    <xf numFmtId="164" fontId="0" fillId="0" borderId="0" xfId="0" applyNumberFormat="1" applyAlignme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'1.ProjUniDisc'!$S$1</c:f>
          <c:strCache>
            <c:ptCount val="1"/>
            <c:pt idx="0">
              <c:v>Paths &amp;  % Critical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E-2"/>
          <c:y val="0.16708333333333336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'1.ProjUniDisc'!$P$4:$R$4</c:f>
              <c:strCache>
                <c:ptCount val="3"/>
                <c:pt idx="0">
                  <c:v>AC</c:v>
                </c:pt>
                <c:pt idx="1">
                  <c:v>ADF</c:v>
                </c:pt>
                <c:pt idx="2">
                  <c:v>BEF</c:v>
                </c:pt>
              </c:strCache>
            </c:strRef>
          </c:cat>
          <c:val>
            <c:numRef>
              <c:f>'1.ProjUniDisc'!$P$3:$R$3</c:f>
              <c:numCache>
                <c:formatCode>0.00</c:formatCode>
                <c:ptCount val="3"/>
                <c:pt idx="0">
                  <c:v>0.36</c:v>
                </c:pt>
                <c:pt idx="1">
                  <c:v>0.71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9-458C-89BC-903E03CE1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24425936"/>
        <c:axId val="626852208"/>
      </c:barChart>
      <c:catAx>
        <c:axId val="62442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2208"/>
        <c:crosses val="autoZero"/>
        <c:auto val="1"/>
        <c:lblAlgn val="ctr"/>
        <c:lblOffset val="100"/>
        <c:noMultiLvlLbl val="0"/>
      </c:catAx>
      <c:valAx>
        <c:axId val="626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2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'1.ProjUniDisc'!$N$1</c:f>
          <c:strCache>
            <c:ptCount val="1"/>
            <c:pt idx="0">
              <c:v>Average=11.6 and CV=0.16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'1.ProjUniDisc'!$L$4</c:f>
              <c:strCache>
                <c:ptCount val="1"/>
                <c:pt idx="0">
                  <c:v>Prob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'1.ProjUniDisc'!$K$5:$K$1004</c:f>
              <c:numCache>
                <c:formatCode>0</c:formatCode>
                <c:ptCount val="1000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11</c:v>
                </c:pt>
                <c:pt idx="280">
                  <c:v>11</c:v>
                </c:pt>
                <c:pt idx="281">
                  <c:v>11</c:v>
                </c:pt>
                <c:pt idx="282">
                  <c:v>11</c:v>
                </c:pt>
                <c:pt idx="283">
                  <c:v>11</c:v>
                </c:pt>
                <c:pt idx="284">
                  <c:v>11</c:v>
                </c:pt>
                <c:pt idx="285">
                  <c:v>11</c:v>
                </c:pt>
                <c:pt idx="286">
                  <c:v>11</c:v>
                </c:pt>
                <c:pt idx="287">
                  <c:v>11</c:v>
                </c:pt>
                <c:pt idx="288">
                  <c:v>11</c:v>
                </c:pt>
                <c:pt idx="289">
                  <c:v>11</c:v>
                </c:pt>
                <c:pt idx="290">
                  <c:v>11</c:v>
                </c:pt>
                <c:pt idx="291">
                  <c:v>11</c:v>
                </c:pt>
                <c:pt idx="292">
                  <c:v>11</c:v>
                </c:pt>
                <c:pt idx="293">
                  <c:v>11</c:v>
                </c:pt>
                <c:pt idx="294">
                  <c:v>11</c:v>
                </c:pt>
                <c:pt idx="295">
                  <c:v>11</c:v>
                </c:pt>
                <c:pt idx="296">
                  <c:v>11</c:v>
                </c:pt>
                <c:pt idx="297">
                  <c:v>11</c:v>
                </c:pt>
                <c:pt idx="298">
                  <c:v>11</c:v>
                </c:pt>
                <c:pt idx="299">
                  <c:v>11</c:v>
                </c:pt>
                <c:pt idx="300">
                  <c:v>11</c:v>
                </c:pt>
                <c:pt idx="301">
                  <c:v>11</c:v>
                </c:pt>
                <c:pt idx="302">
                  <c:v>11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11</c:v>
                </c:pt>
                <c:pt idx="328">
                  <c:v>11</c:v>
                </c:pt>
                <c:pt idx="329">
                  <c:v>11</c:v>
                </c:pt>
                <c:pt idx="330">
                  <c:v>11</c:v>
                </c:pt>
                <c:pt idx="331">
                  <c:v>11</c:v>
                </c:pt>
                <c:pt idx="332">
                  <c:v>11</c:v>
                </c:pt>
                <c:pt idx="333">
                  <c:v>11</c:v>
                </c:pt>
                <c:pt idx="334">
                  <c:v>11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11</c:v>
                </c:pt>
                <c:pt idx="347">
                  <c:v>11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11</c:v>
                </c:pt>
                <c:pt idx="352">
                  <c:v>11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11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11</c:v>
                </c:pt>
                <c:pt idx="363">
                  <c:v>11</c:v>
                </c:pt>
                <c:pt idx="364">
                  <c:v>11</c:v>
                </c:pt>
                <c:pt idx="365">
                  <c:v>11</c:v>
                </c:pt>
                <c:pt idx="366">
                  <c:v>11</c:v>
                </c:pt>
                <c:pt idx="367">
                  <c:v>11</c:v>
                </c:pt>
                <c:pt idx="368">
                  <c:v>11</c:v>
                </c:pt>
                <c:pt idx="369">
                  <c:v>11</c:v>
                </c:pt>
                <c:pt idx="370">
                  <c:v>11</c:v>
                </c:pt>
                <c:pt idx="371">
                  <c:v>11</c:v>
                </c:pt>
                <c:pt idx="372">
                  <c:v>11</c:v>
                </c:pt>
                <c:pt idx="373">
                  <c:v>11</c:v>
                </c:pt>
                <c:pt idx="374">
                  <c:v>11</c:v>
                </c:pt>
                <c:pt idx="375">
                  <c:v>11</c:v>
                </c:pt>
                <c:pt idx="376">
                  <c:v>11</c:v>
                </c:pt>
                <c:pt idx="377">
                  <c:v>11</c:v>
                </c:pt>
                <c:pt idx="378">
                  <c:v>11</c:v>
                </c:pt>
                <c:pt idx="379">
                  <c:v>11</c:v>
                </c:pt>
                <c:pt idx="380">
                  <c:v>11</c:v>
                </c:pt>
                <c:pt idx="381">
                  <c:v>11</c:v>
                </c:pt>
                <c:pt idx="382">
                  <c:v>11</c:v>
                </c:pt>
                <c:pt idx="383">
                  <c:v>11</c:v>
                </c:pt>
                <c:pt idx="384">
                  <c:v>11</c:v>
                </c:pt>
                <c:pt idx="385">
                  <c:v>11</c:v>
                </c:pt>
                <c:pt idx="386">
                  <c:v>11</c:v>
                </c:pt>
                <c:pt idx="387">
                  <c:v>11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11</c:v>
                </c:pt>
                <c:pt idx="392">
                  <c:v>11</c:v>
                </c:pt>
                <c:pt idx="393">
                  <c:v>11</c:v>
                </c:pt>
                <c:pt idx="394">
                  <c:v>11</c:v>
                </c:pt>
                <c:pt idx="395">
                  <c:v>11</c:v>
                </c:pt>
                <c:pt idx="396">
                  <c:v>11</c:v>
                </c:pt>
                <c:pt idx="397">
                  <c:v>11</c:v>
                </c:pt>
                <c:pt idx="398">
                  <c:v>11</c:v>
                </c:pt>
                <c:pt idx="399">
                  <c:v>11</c:v>
                </c:pt>
                <c:pt idx="400">
                  <c:v>11</c:v>
                </c:pt>
                <c:pt idx="401">
                  <c:v>11</c:v>
                </c:pt>
                <c:pt idx="402">
                  <c:v>11</c:v>
                </c:pt>
                <c:pt idx="403">
                  <c:v>11</c:v>
                </c:pt>
                <c:pt idx="404">
                  <c:v>11</c:v>
                </c:pt>
                <c:pt idx="405">
                  <c:v>11</c:v>
                </c:pt>
                <c:pt idx="406">
                  <c:v>11</c:v>
                </c:pt>
                <c:pt idx="407">
                  <c:v>11</c:v>
                </c:pt>
                <c:pt idx="408">
                  <c:v>11</c:v>
                </c:pt>
                <c:pt idx="409">
                  <c:v>11</c:v>
                </c:pt>
                <c:pt idx="410">
                  <c:v>11</c:v>
                </c:pt>
                <c:pt idx="411">
                  <c:v>11</c:v>
                </c:pt>
                <c:pt idx="412">
                  <c:v>11</c:v>
                </c:pt>
                <c:pt idx="413">
                  <c:v>11</c:v>
                </c:pt>
                <c:pt idx="414">
                  <c:v>11</c:v>
                </c:pt>
                <c:pt idx="415">
                  <c:v>11</c:v>
                </c:pt>
                <c:pt idx="416">
                  <c:v>11</c:v>
                </c:pt>
                <c:pt idx="417">
                  <c:v>11</c:v>
                </c:pt>
                <c:pt idx="418">
                  <c:v>11</c:v>
                </c:pt>
                <c:pt idx="419">
                  <c:v>11</c:v>
                </c:pt>
                <c:pt idx="420">
                  <c:v>11</c:v>
                </c:pt>
                <c:pt idx="421">
                  <c:v>11</c:v>
                </c:pt>
                <c:pt idx="422">
                  <c:v>11</c:v>
                </c:pt>
                <c:pt idx="423">
                  <c:v>11</c:v>
                </c:pt>
                <c:pt idx="424">
                  <c:v>11</c:v>
                </c:pt>
                <c:pt idx="425">
                  <c:v>11</c:v>
                </c:pt>
                <c:pt idx="426">
                  <c:v>11</c:v>
                </c:pt>
                <c:pt idx="427">
                  <c:v>11</c:v>
                </c:pt>
                <c:pt idx="428">
                  <c:v>11</c:v>
                </c:pt>
                <c:pt idx="429">
                  <c:v>11</c:v>
                </c:pt>
                <c:pt idx="430">
                  <c:v>11</c:v>
                </c:pt>
                <c:pt idx="431">
                  <c:v>11</c:v>
                </c:pt>
                <c:pt idx="432">
                  <c:v>11</c:v>
                </c:pt>
                <c:pt idx="433">
                  <c:v>11</c:v>
                </c:pt>
                <c:pt idx="434">
                  <c:v>11</c:v>
                </c:pt>
                <c:pt idx="435">
                  <c:v>11</c:v>
                </c:pt>
                <c:pt idx="436">
                  <c:v>11</c:v>
                </c:pt>
                <c:pt idx="437">
                  <c:v>11</c:v>
                </c:pt>
                <c:pt idx="438">
                  <c:v>11</c:v>
                </c:pt>
                <c:pt idx="439">
                  <c:v>11</c:v>
                </c:pt>
                <c:pt idx="440">
                  <c:v>11</c:v>
                </c:pt>
                <c:pt idx="441">
                  <c:v>11</c:v>
                </c:pt>
                <c:pt idx="442">
                  <c:v>11</c:v>
                </c:pt>
                <c:pt idx="443">
                  <c:v>11</c:v>
                </c:pt>
                <c:pt idx="444">
                  <c:v>11</c:v>
                </c:pt>
                <c:pt idx="445">
                  <c:v>11</c:v>
                </c:pt>
                <c:pt idx="446">
                  <c:v>11</c:v>
                </c:pt>
                <c:pt idx="447">
                  <c:v>11</c:v>
                </c:pt>
                <c:pt idx="448">
                  <c:v>11</c:v>
                </c:pt>
                <c:pt idx="449">
                  <c:v>11</c:v>
                </c:pt>
                <c:pt idx="450">
                  <c:v>11</c:v>
                </c:pt>
                <c:pt idx="451">
                  <c:v>11</c:v>
                </c:pt>
                <c:pt idx="452">
                  <c:v>11</c:v>
                </c:pt>
                <c:pt idx="453">
                  <c:v>11</c:v>
                </c:pt>
                <c:pt idx="454">
                  <c:v>11</c:v>
                </c:pt>
                <c:pt idx="455">
                  <c:v>11</c:v>
                </c:pt>
                <c:pt idx="456">
                  <c:v>11</c:v>
                </c:pt>
                <c:pt idx="457">
                  <c:v>11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11</c:v>
                </c:pt>
                <c:pt idx="464">
                  <c:v>11</c:v>
                </c:pt>
                <c:pt idx="465">
                  <c:v>11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>
                  <c:v>12</c:v>
                </c:pt>
                <c:pt idx="603">
                  <c:v>12</c:v>
                </c:pt>
                <c:pt idx="604">
                  <c:v>12</c:v>
                </c:pt>
                <c:pt idx="605">
                  <c:v>12</c:v>
                </c:pt>
                <c:pt idx="606">
                  <c:v>12</c:v>
                </c:pt>
                <c:pt idx="607">
                  <c:v>12</c:v>
                </c:pt>
                <c:pt idx="608">
                  <c:v>12</c:v>
                </c:pt>
                <c:pt idx="609">
                  <c:v>12</c:v>
                </c:pt>
                <c:pt idx="610">
                  <c:v>12</c:v>
                </c:pt>
                <c:pt idx="611">
                  <c:v>12</c:v>
                </c:pt>
                <c:pt idx="612">
                  <c:v>12</c:v>
                </c:pt>
                <c:pt idx="613">
                  <c:v>12</c:v>
                </c:pt>
                <c:pt idx="614">
                  <c:v>12</c:v>
                </c:pt>
                <c:pt idx="615">
                  <c:v>12</c:v>
                </c:pt>
                <c:pt idx="616">
                  <c:v>12</c:v>
                </c:pt>
                <c:pt idx="617">
                  <c:v>12</c:v>
                </c:pt>
                <c:pt idx="618">
                  <c:v>12</c:v>
                </c:pt>
                <c:pt idx="619">
                  <c:v>12</c:v>
                </c:pt>
                <c:pt idx="620">
                  <c:v>12</c:v>
                </c:pt>
                <c:pt idx="621">
                  <c:v>12</c:v>
                </c:pt>
                <c:pt idx="622">
                  <c:v>12</c:v>
                </c:pt>
                <c:pt idx="623">
                  <c:v>12</c:v>
                </c:pt>
                <c:pt idx="624">
                  <c:v>12</c:v>
                </c:pt>
                <c:pt idx="625">
                  <c:v>12</c:v>
                </c:pt>
                <c:pt idx="626">
                  <c:v>12</c:v>
                </c:pt>
                <c:pt idx="627">
                  <c:v>12</c:v>
                </c:pt>
                <c:pt idx="628">
                  <c:v>12</c:v>
                </c:pt>
                <c:pt idx="629">
                  <c:v>12</c:v>
                </c:pt>
                <c:pt idx="630">
                  <c:v>12</c:v>
                </c:pt>
                <c:pt idx="631">
                  <c:v>12</c:v>
                </c:pt>
                <c:pt idx="632">
                  <c:v>12</c:v>
                </c:pt>
                <c:pt idx="633">
                  <c:v>12</c:v>
                </c:pt>
                <c:pt idx="634">
                  <c:v>12</c:v>
                </c:pt>
                <c:pt idx="635">
                  <c:v>12</c:v>
                </c:pt>
                <c:pt idx="636">
                  <c:v>12</c:v>
                </c:pt>
                <c:pt idx="637">
                  <c:v>12</c:v>
                </c:pt>
                <c:pt idx="638">
                  <c:v>12</c:v>
                </c:pt>
                <c:pt idx="639">
                  <c:v>12</c:v>
                </c:pt>
                <c:pt idx="640">
                  <c:v>12</c:v>
                </c:pt>
                <c:pt idx="641">
                  <c:v>12</c:v>
                </c:pt>
                <c:pt idx="642">
                  <c:v>12</c:v>
                </c:pt>
                <c:pt idx="643">
                  <c:v>12</c:v>
                </c:pt>
                <c:pt idx="644">
                  <c:v>12</c:v>
                </c:pt>
                <c:pt idx="645">
                  <c:v>12</c:v>
                </c:pt>
                <c:pt idx="646">
                  <c:v>12</c:v>
                </c:pt>
                <c:pt idx="647">
                  <c:v>12</c:v>
                </c:pt>
                <c:pt idx="648">
                  <c:v>12</c:v>
                </c:pt>
                <c:pt idx="649">
                  <c:v>12</c:v>
                </c:pt>
                <c:pt idx="650">
                  <c:v>12</c:v>
                </c:pt>
                <c:pt idx="651">
                  <c:v>12</c:v>
                </c:pt>
                <c:pt idx="652">
                  <c:v>12</c:v>
                </c:pt>
                <c:pt idx="653">
                  <c:v>12</c:v>
                </c:pt>
                <c:pt idx="654">
                  <c:v>12</c:v>
                </c:pt>
                <c:pt idx="655">
                  <c:v>12</c:v>
                </c:pt>
                <c:pt idx="656">
                  <c:v>12</c:v>
                </c:pt>
                <c:pt idx="657">
                  <c:v>12</c:v>
                </c:pt>
                <c:pt idx="658">
                  <c:v>12</c:v>
                </c:pt>
                <c:pt idx="659">
                  <c:v>12</c:v>
                </c:pt>
                <c:pt idx="660">
                  <c:v>12</c:v>
                </c:pt>
                <c:pt idx="661">
                  <c:v>12</c:v>
                </c:pt>
                <c:pt idx="662">
                  <c:v>12</c:v>
                </c:pt>
                <c:pt idx="663">
                  <c:v>12</c:v>
                </c:pt>
                <c:pt idx="664">
                  <c:v>12</c:v>
                </c:pt>
                <c:pt idx="665">
                  <c:v>12</c:v>
                </c:pt>
                <c:pt idx="666">
                  <c:v>12</c:v>
                </c:pt>
                <c:pt idx="667">
                  <c:v>12</c:v>
                </c:pt>
                <c:pt idx="668">
                  <c:v>12</c:v>
                </c:pt>
                <c:pt idx="669">
                  <c:v>12</c:v>
                </c:pt>
                <c:pt idx="670">
                  <c:v>12</c:v>
                </c:pt>
                <c:pt idx="671">
                  <c:v>12</c:v>
                </c:pt>
                <c:pt idx="672">
                  <c:v>12</c:v>
                </c:pt>
                <c:pt idx="673">
                  <c:v>12</c:v>
                </c:pt>
                <c:pt idx="674">
                  <c:v>12</c:v>
                </c:pt>
                <c:pt idx="675">
                  <c:v>12</c:v>
                </c:pt>
                <c:pt idx="676">
                  <c:v>12</c:v>
                </c:pt>
                <c:pt idx="677">
                  <c:v>12</c:v>
                </c:pt>
                <c:pt idx="678">
                  <c:v>12</c:v>
                </c:pt>
                <c:pt idx="679">
                  <c:v>12</c:v>
                </c:pt>
                <c:pt idx="680">
                  <c:v>12</c:v>
                </c:pt>
                <c:pt idx="681">
                  <c:v>12</c:v>
                </c:pt>
                <c:pt idx="682">
                  <c:v>12</c:v>
                </c:pt>
                <c:pt idx="683">
                  <c:v>12</c:v>
                </c:pt>
                <c:pt idx="684">
                  <c:v>12</c:v>
                </c:pt>
                <c:pt idx="685">
                  <c:v>12</c:v>
                </c:pt>
                <c:pt idx="686">
                  <c:v>13</c:v>
                </c:pt>
                <c:pt idx="687">
                  <c:v>13</c:v>
                </c:pt>
                <c:pt idx="688">
                  <c:v>13</c:v>
                </c:pt>
                <c:pt idx="689">
                  <c:v>13</c:v>
                </c:pt>
                <c:pt idx="690">
                  <c:v>13</c:v>
                </c:pt>
                <c:pt idx="691">
                  <c:v>13</c:v>
                </c:pt>
                <c:pt idx="692">
                  <c:v>13</c:v>
                </c:pt>
                <c:pt idx="693">
                  <c:v>13</c:v>
                </c:pt>
                <c:pt idx="694">
                  <c:v>13</c:v>
                </c:pt>
                <c:pt idx="695">
                  <c:v>13</c:v>
                </c:pt>
                <c:pt idx="696">
                  <c:v>13</c:v>
                </c:pt>
                <c:pt idx="697">
                  <c:v>13</c:v>
                </c:pt>
                <c:pt idx="698">
                  <c:v>13</c:v>
                </c:pt>
                <c:pt idx="699">
                  <c:v>13</c:v>
                </c:pt>
                <c:pt idx="700">
                  <c:v>13</c:v>
                </c:pt>
                <c:pt idx="701">
                  <c:v>13</c:v>
                </c:pt>
                <c:pt idx="702">
                  <c:v>13</c:v>
                </c:pt>
                <c:pt idx="703">
                  <c:v>13</c:v>
                </c:pt>
                <c:pt idx="704">
                  <c:v>13</c:v>
                </c:pt>
                <c:pt idx="705">
                  <c:v>13</c:v>
                </c:pt>
                <c:pt idx="706">
                  <c:v>13</c:v>
                </c:pt>
                <c:pt idx="707">
                  <c:v>13</c:v>
                </c:pt>
                <c:pt idx="708">
                  <c:v>13</c:v>
                </c:pt>
                <c:pt idx="709">
                  <c:v>13</c:v>
                </c:pt>
                <c:pt idx="710">
                  <c:v>13</c:v>
                </c:pt>
                <c:pt idx="711">
                  <c:v>13</c:v>
                </c:pt>
                <c:pt idx="712">
                  <c:v>13</c:v>
                </c:pt>
                <c:pt idx="713">
                  <c:v>13</c:v>
                </c:pt>
                <c:pt idx="714">
                  <c:v>13</c:v>
                </c:pt>
                <c:pt idx="715">
                  <c:v>13</c:v>
                </c:pt>
                <c:pt idx="716">
                  <c:v>13</c:v>
                </c:pt>
                <c:pt idx="717">
                  <c:v>13</c:v>
                </c:pt>
                <c:pt idx="718">
                  <c:v>13</c:v>
                </c:pt>
                <c:pt idx="719">
                  <c:v>13</c:v>
                </c:pt>
                <c:pt idx="720">
                  <c:v>13</c:v>
                </c:pt>
                <c:pt idx="721">
                  <c:v>13</c:v>
                </c:pt>
                <c:pt idx="722">
                  <c:v>13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13</c:v>
                </c:pt>
                <c:pt idx="733">
                  <c:v>13</c:v>
                </c:pt>
                <c:pt idx="734">
                  <c:v>13</c:v>
                </c:pt>
                <c:pt idx="735">
                  <c:v>13</c:v>
                </c:pt>
                <c:pt idx="736">
                  <c:v>13</c:v>
                </c:pt>
                <c:pt idx="737">
                  <c:v>13</c:v>
                </c:pt>
                <c:pt idx="738">
                  <c:v>13</c:v>
                </c:pt>
                <c:pt idx="739">
                  <c:v>13</c:v>
                </c:pt>
                <c:pt idx="740">
                  <c:v>13</c:v>
                </c:pt>
                <c:pt idx="741">
                  <c:v>13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13</c:v>
                </c:pt>
                <c:pt idx="759">
                  <c:v>13</c:v>
                </c:pt>
                <c:pt idx="760">
                  <c:v>13</c:v>
                </c:pt>
                <c:pt idx="761">
                  <c:v>13</c:v>
                </c:pt>
                <c:pt idx="762">
                  <c:v>13</c:v>
                </c:pt>
                <c:pt idx="763">
                  <c:v>13</c:v>
                </c:pt>
                <c:pt idx="764">
                  <c:v>13</c:v>
                </c:pt>
                <c:pt idx="765">
                  <c:v>13</c:v>
                </c:pt>
                <c:pt idx="766">
                  <c:v>13</c:v>
                </c:pt>
                <c:pt idx="767">
                  <c:v>13</c:v>
                </c:pt>
                <c:pt idx="768">
                  <c:v>13</c:v>
                </c:pt>
                <c:pt idx="769">
                  <c:v>13</c:v>
                </c:pt>
                <c:pt idx="770">
                  <c:v>13</c:v>
                </c:pt>
                <c:pt idx="771">
                  <c:v>13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13</c:v>
                </c:pt>
                <c:pt idx="777">
                  <c:v>13</c:v>
                </c:pt>
                <c:pt idx="778">
                  <c:v>13</c:v>
                </c:pt>
                <c:pt idx="779">
                  <c:v>13</c:v>
                </c:pt>
                <c:pt idx="780">
                  <c:v>13</c:v>
                </c:pt>
                <c:pt idx="781">
                  <c:v>13</c:v>
                </c:pt>
                <c:pt idx="782">
                  <c:v>13</c:v>
                </c:pt>
                <c:pt idx="783">
                  <c:v>13</c:v>
                </c:pt>
                <c:pt idx="784">
                  <c:v>13</c:v>
                </c:pt>
                <c:pt idx="785">
                  <c:v>13</c:v>
                </c:pt>
                <c:pt idx="786">
                  <c:v>13</c:v>
                </c:pt>
                <c:pt idx="787">
                  <c:v>13</c:v>
                </c:pt>
                <c:pt idx="788">
                  <c:v>13</c:v>
                </c:pt>
                <c:pt idx="789">
                  <c:v>13</c:v>
                </c:pt>
                <c:pt idx="790">
                  <c:v>13</c:v>
                </c:pt>
                <c:pt idx="791">
                  <c:v>13</c:v>
                </c:pt>
                <c:pt idx="792">
                  <c:v>13</c:v>
                </c:pt>
                <c:pt idx="793">
                  <c:v>13</c:v>
                </c:pt>
                <c:pt idx="794">
                  <c:v>13</c:v>
                </c:pt>
                <c:pt idx="795">
                  <c:v>13</c:v>
                </c:pt>
                <c:pt idx="796">
                  <c:v>13</c:v>
                </c:pt>
                <c:pt idx="797">
                  <c:v>13</c:v>
                </c:pt>
                <c:pt idx="798">
                  <c:v>13</c:v>
                </c:pt>
                <c:pt idx="799">
                  <c:v>13</c:v>
                </c:pt>
                <c:pt idx="800">
                  <c:v>13</c:v>
                </c:pt>
                <c:pt idx="801">
                  <c:v>13</c:v>
                </c:pt>
                <c:pt idx="802">
                  <c:v>13</c:v>
                </c:pt>
                <c:pt idx="803">
                  <c:v>13</c:v>
                </c:pt>
                <c:pt idx="804">
                  <c:v>13</c:v>
                </c:pt>
                <c:pt idx="805">
                  <c:v>13</c:v>
                </c:pt>
                <c:pt idx="806">
                  <c:v>13</c:v>
                </c:pt>
                <c:pt idx="807">
                  <c:v>13</c:v>
                </c:pt>
                <c:pt idx="808">
                  <c:v>13</c:v>
                </c:pt>
                <c:pt idx="809">
                  <c:v>13</c:v>
                </c:pt>
                <c:pt idx="810">
                  <c:v>13</c:v>
                </c:pt>
                <c:pt idx="811">
                  <c:v>13</c:v>
                </c:pt>
                <c:pt idx="812">
                  <c:v>13</c:v>
                </c:pt>
                <c:pt idx="813">
                  <c:v>13</c:v>
                </c:pt>
                <c:pt idx="814">
                  <c:v>13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13</c:v>
                </c:pt>
                <c:pt idx="821">
                  <c:v>13</c:v>
                </c:pt>
                <c:pt idx="822">
                  <c:v>13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</c:v>
                </c:pt>
                <c:pt idx="827">
                  <c:v>13</c:v>
                </c:pt>
                <c:pt idx="828">
                  <c:v>13</c:v>
                </c:pt>
                <c:pt idx="829">
                  <c:v>13</c:v>
                </c:pt>
                <c:pt idx="830">
                  <c:v>13</c:v>
                </c:pt>
                <c:pt idx="831">
                  <c:v>13</c:v>
                </c:pt>
                <c:pt idx="832">
                  <c:v>13</c:v>
                </c:pt>
                <c:pt idx="833">
                  <c:v>13</c:v>
                </c:pt>
                <c:pt idx="834">
                  <c:v>13</c:v>
                </c:pt>
                <c:pt idx="835">
                  <c:v>13</c:v>
                </c:pt>
                <c:pt idx="836">
                  <c:v>13</c:v>
                </c:pt>
                <c:pt idx="837">
                  <c:v>13</c:v>
                </c:pt>
                <c:pt idx="838">
                  <c:v>13</c:v>
                </c:pt>
                <c:pt idx="839">
                  <c:v>13</c:v>
                </c:pt>
                <c:pt idx="840">
                  <c:v>13</c:v>
                </c:pt>
                <c:pt idx="841">
                  <c:v>13</c:v>
                </c:pt>
                <c:pt idx="842">
                  <c:v>13</c:v>
                </c:pt>
                <c:pt idx="843">
                  <c:v>14</c:v>
                </c:pt>
                <c:pt idx="844">
                  <c:v>14</c:v>
                </c:pt>
                <c:pt idx="845">
                  <c:v>14</c:v>
                </c:pt>
                <c:pt idx="846">
                  <c:v>14</c:v>
                </c:pt>
                <c:pt idx="847">
                  <c:v>14</c:v>
                </c:pt>
                <c:pt idx="848">
                  <c:v>14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14</c:v>
                </c:pt>
                <c:pt idx="869">
                  <c:v>14</c:v>
                </c:pt>
                <c:pt idx="870">
                  <c:v>14</c:v>
                </c:pt>
                <c:pt idx="871">
                  <c:v>14</c:v>
                </c:pt>
                <c:pt idx="872">
                  <c:v>14</c:v>
                </c:pt>
                <c:pt idx="873">
                  <c:v>14</c:v>
                </c:pt>
                <c:pt idx="874">
                  <c:v>14</c:v>
                </c:pt>
                <c:pt idx="875">
                  <c:v>14</c:v>
                </c:pt>
                <c:pt idx="876">
                  <c:v>14</c:v>
                </c:pt>
                <c:pt idx="877">
                  <c:v>14</c:v>
                </c:pt>
                <c:pt idx="878">
                  <c:v>14</c:v>
                </c:pt>
                <c:pt idx="879">
                  <c:v>14</c:v>
                </c:pt>
                <c:pt idx="880">
                  <c:v>14</c:v>
                </c:pt>
                <c:pt idx="881">
                  <c:v>14</c:v>
                </c:pt>
                <c:pt idx="882">
                  <c:v>14</c:v>
                </c:pt>
                <c:pt idx="883">
                  <c:v>14</c:v>
                </c:pt>
                <c:pt idx="884">
                  <c:v>14</c:v>
                </c:pt>
                <c:pt idx="885">
                  <c:v>14</c:v>
                </c:pt>
                <c:pt idx="886">
                  <c:v>14</c:v>
                </c:pt>
                <c:pt idx="887">
                  <c:v>14</c:v>
                </c:pt>
                <c:pt idx="888">
                  <c:v>14</c:v>
                </c:pt>
                <c:pt idx="889">
                  <c:v>14</c:v>
                </c:pt>
                <c:pt idx="890">
                  <c:v>14</c:v>
                </c:pt>
                <c:pt idx="891">
                  <c:v>14</c:v>
                </c:pt>
                <c:pt idx="892">
                  <c:v>14</c:v>
                </c:pt>
                <c:pt idx="893">
                  <c:v>14</c:v>
                </c:pt>
                <c:pt idx="894">
                  <c:v>14</c:v>
                </c:pt>
                <c:pt idx="895">
                  <c:v>14</c:v>
                </c:pt>
                <c:pt idx="896">
                  <c:v>14</c:v>
                </c:pt>
                <c:pt idx="897">
                  <c:v>14</c:v>
                </c:pt>
                <c:pt idx="898">
                  <c:v>14</c:v>
                </c:pt>
                <c:pt idx="899">
                  <c:v>14</c:v>
                </c:pt>
                <c:pt idx="900">
                  <c:v>14</c:v>
                </c:pt>
                <c:pt idx="901">
                  <c:v>14</c:v>
                </c:pt>
                <c:pt idx="902">
                  <c:v>14</c:v>
                </c:pt>
                <c:pt idx="903">
                  <c:v>14</c:v>
                </c:pt>
                <c:pt idx="904">
                  <c:v>14</c:v>
                </c:pt>
                <c:pt idx="905">
                  <c:v>14</c:v>
                </c:pt>
                <c:pt idx="906">
                  <c:v>14</c:v>
                </c:pt>
                <c:pt idx="907">
                  <c:v>14</c:v>
                </c:pt>
                <c:pt idx="908">
                  <c:v>14</c:v>
                </c:pt>
                <c:pt idx="909">
                  <c:v>14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14</c:v>
                </c:pt>
                <c:pt idx="914">
                  <c:v>14</c:v>
                </c:pt>
                <c:pt idx="915">
                  <c:v>14</c:v>
                </c:pt>
                <c:pt idx="916">
                  <c:v>14</c:v>
                </c:pt>
                <c:pt idx="917">
                  <c:v>14</c:v>
                </c:pt>
                <c:pt idx="918">
                  <c:v>14</c:v>
                </c:pt>
                <c:pt idx="919">
                  <c:v>14</c:v>
                </c:pt>
                <c:pt idx="920">
                  <c:v>14</c:v>
                </c:pt>
                <c:pt idx="921">
                  <c:v>14</c:v>
                </c:pt>
                <c:pt idx="922">
                  <c:v>14</c:v>
                </c:pt>
                <c:pt idx="923">
                  <c:v>14</c:v>
                </c:pt>
                <c:pt idx="924">
                  <c:v>14</c:v>
                </c:pt>
                <c:pt idx="925">
                  <c:v>14</c:v>
                </c:pt>
                <c:pt idx="926">
                  <c:v>14</c:v>
                </c:pt>
                <c:pt idx="927">
                  <c:v>14</c:v>
                </c:pt>
                <c:pt idx="928">
                  <c:v>14</c:v>
                </c:pt>
                <c:pt idx="929">
                  <c:v>14</c:v>
                </c:pt>
                <c:pt idx="930">
                  <c:v>14</c:v>
                </c:pt>
                <c:pt idx="931">
                  <c:v>14</c:v>
                </c:pt>
                <c:pt idx="932">
                  <c:v>14</c:v>
                </c:pt>
                <c:pt idx="933">
                  <c:v>14</c:v>
                </c:pt>
                <c:pt idx="934">
                  <c:v>14</c:v>
                </c:pt>
                <c:pt idx="935">
                  <c:v>14</c:v>
                </c:pt>
                <c:pt idx="936">
                  <c:v>14</c:v>
                </c:pt>
                <c:pt idx="937">
                  <c:v>14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14</c:v>
                </c:pt>
                <c:pt idx="943">
                  <c:v>14</c:v>
                </c:pt>
                <c:pt idx="944">
                  <c:v>14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</c:numCache>
            </c:numRef>
          </c:xVal>
          <c:yVal>
            <c:numRef>
              <c:f>'1.ProjUniDisc'!$L$5:$L$1004</c:f>
              <c:numCache>
                <c:formatCode>0.000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E5-4B65-BB06-D5D9B8F9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155648"/>
        <c:axId val="1565162304"/>
      </c:scatterChart>
      <c:valAx>
        <c:axId val="156515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65162304"/>
        <c:crosses val="autoZero"/>
        <c:crossBetween val="midCat"/>
      </c:valAx>
      <c:valAx>
        <c:axId val="15651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6515564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'2.ProjUniDisc'!$S$1</c:f>
          <c:strCache>
            <c:ptCount val="1"/>
            <c:pt idx="0">
              <c:v>Paths &amp;  % Critical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E-2"/>
          <c:y val="0.16708333333333336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'2.ProjUniDisc'!$P$4:$R$4</c:f>
              <c:strCache>
                <c:ptCount val="3"/>
                <c:pt idx="0">
                  <c:v>AC</c:v>
                </c:pt>
                <c:pt idx="1">
                  <c:v>ADF</c:v>
                </c:pt>
                <c:pt idx="2">
                  <c:v>BEF</c:v>
                </c:pt>
              </c:strCache>
            </c:strRef>
          </c:cat>
          <c:val>
            <c:numRef>
              <c:f>'2.ProjUniDisc'!$P$3:$R$3</c:f>
              <c:numCache>
                <c:formatCode>0.00</c:formatCode>
                <c:ptCount val="3"/>
                <c:pt idx="0">
                  <c:v>0.372</c:v>
                </c:pt>
                <c:pt idx="1">
                  <c:v>0.70199999999999996</c:v>
                </c:pt>
                <c:pt idx="2">
                  <c:v>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2-4CEB-9DF1-65989FBB6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24425936"/>
        <c:axId val="626852208"/>
      </c:barChart>
      <c:catAx>
        <c:axId val="62442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2208"/>
        <c:crosses val="autoZero"/>
        <c:auto val="1"/>
        <c:lblAlgn val="ctr"/>
        <c:lblOffset val="100"/>
        <c:noMultiLvlLbl val="0"/>
      </c:catAx>
      <c:valAx>
        <c:axId val="626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2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'2.ProjUniDisc'!$N$1</c:f>
          <c:strCache>
            <c:ptCount val="1"/>
            <c:pt idx="0">
              <c:v>Average=11.5 and CV=0.16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'2.ProjUniDisc'!$L$4</c:f>
              <c:strCache>
                <c:ptCount val="1"/>
                <c:pt idx="0">
                  <c:v>Prob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'2.ProjUniDisc'!$K$5:$K$1004</c:f>
              <c:numCache>
                <c:formatCode>0</c:formatCode>
                <c:ptCount val="100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11</c:v>
                </c:pt>
                <c:pt idx="328">
                  <c:v>11</c:v>
                </c:pt>
                <c:pt idx="329">
                  <c:v>11</c:v>
                </c:pt>
                <c:pt idx="330">
                  <c:v>11</c:v>
                </c:pt>
                <c:pt idx="331">
                  <c:v>11</c:v>
                </c:pt>
                <c:pt idx="332">
                  <c:v>11</c:v>
                </c:pt>
                <c:pt idx="333">
                  <c:v>11</c:v>
                </c:pt>
                <c:pt idx="334">
                  <c:v>11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11</c:v>
                </c:pt>
                <c:pt idx="347">
                  <c:v>11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11</c:v>
                </c:pt>
                <c:pt idx="352">
                  <c:v>11</c:v>
                </c:pt>
                <c:pt idx="353">
                  <c:v>11</c:v>
                </c:pt>
                <c:pt idx="354">
                  <c:v>11</c:v>
                </c:pt>
                <c:pt idx="355">
                  <c:v>11</c:v>
                </c:pt>
                <c:pt idx="356">
                  <c:v>11</c:v>
                </c:pt>
                <c:pt idx="357">
                  <c:v>11</c:v>
                </c:pt>
                <c:pt idx="358">
                  <c:v>11</c:v>
                </c:pt>
                <c:pt idx="359">
                  <c:v>11</c:v>
                </c:pt>
                <c:pt idx="360">
                  <c:v>11</c:v>
                </c:pt>
                <c:pt idx="361">
                  <c:v>11</c:v>
                </c:pt>
                <c:pt idx="362">
                  <c:v>11</c:v>
                </c:pt>
                <c:pt idx="363">
                  <c:v>11</c:v>
                </c:pt>
                <c:pt idx="364">
                  <c:v>11</c:v>
                </c:pt>
                <c:pt idx="365">
                  <c:v>11</c:v>
                </c:pt>
                <c:pt idx="366">
                  <c:v>11</c:v>
                </c:pt>
                <c:pt idx="367">
                  <c:v>11</c:v>
                </c:pt>
                <c:pt idx="368">
                  <c:v>11</c:v>
                </c:pt>
                <c:pt idx="369">
                  <c:v>11</c:v>
                </c:pt>
                <c:pt idx="370">
                  <c:v>11</c:v>
                </c:pt>
                <c:pt idx="371">
                  <c:v>11</c:v>
                </c:pt>
                <c:pt idx="372">
                  <c:v>11</c:v>
                </c:pt>
                <c:pt idx="373">
                  <c:v>11</c:v>
                </c:pt>
                <c:pt idx="374">
                  <c:v>11</c:v>
                </c:pt>
                <c:pt idx="375">
                  <c:v>11</c:v>
                </c:pt>
                <c:pt idx="376">
                  <c:v>11</c:v>
                </c:pt>
                <c:pt idx="377">
                  <c:v>11</c:v>
                </c:pt>
                <c:pt idx="378">
                  <c:v>11</c:v>
                </c:pt>
                <c:pt idx="379">
                  <c:v>11</c:v>
                </c:pt>
                <c:pt idx="380">
                  <c:v>11</c:v>
                </c:pt>
                <c:pt idx="381">
                  <c:v>11</c:v>
                </c:pt>
                <c:pt idx="382">
                  <c:v>11</c:v>
                </c:pt>
                <c:pt idx="383">
                  <c:v>11</c:v>
                </c:pt>
                <c:pt idx="384">
                  <c:v>11</c:v>
                </c:pt>
                <c:pt idx="385">
                  <c:v>11</c:v>
                </c:pt>
                <c:pt idx="386">
                  <c:v>11</c:v>
                </c:pt>
                <c:pt idx="387">
                  <c:v>11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11</c:v>
                </c:pt>
                <c:pt idx="392">
                  <c:v>11</c:v>
                </c:pt>
                <c:pt idx="393">
                  <c:v>11</c:v>
                </c:pt>
                <c:pt idx="394">
                  <c:v>11</c:v>
                </c:pt>
                <c:pt idx="395">
                  <c:v>11</c:v>
                </c:pt>
                <c:pt idx="396">
                  <c:v>11</c:v>
                </c:pt>
                <c:pt idx="397">
                  <c:v>11</c:v>
                </c:pt>
                <c:pt idx="398">
                  <c:v>11</c:v>
                </c:pt>
                <c:pt idx="399">
                  <c:v>11</c:v>
                </c:pt>
                <c:pt idx="400">
                  <c:v>11</c:v>
                </c:pt>
                <c:pt idx="401">
                  <c:v>11</c:v>
                </c:pt>
                <c:pt idx="402">
                  <c:v>11</c:v>
                </c:pt>
                <c:pt idx="403">
                  <c:v>11</c:v>
                </c:pt>
                <c:pt idx="404">
                  <c:v>11</c:v>
                </c:pt>
                <c:pt idx="405">
                  <c:v>11</c:v>
                </c:pt>
                <c:pt idx="406">
                  <c:v>11</c:v>
                </c:pt>
                <c:pt idx="407">
                  <c:v>11</c:v>
                </c:pt>
                <c:pt idx="408">
                  <c:v>11</c:v>
                </c:pt>
                <c:pt idx="409">
                  <c:v>11</c:v>
                </c:pt>
                <c:pt idx="410">
                  <c:v>11</c:v>
                </c:pt>
                <c:pt idx="411">
                  <c:v>11</c:v>
                </c:pt>
                <c:pt idx="412">
                  <c:v>11</c:v>
                </c:pt>
                <c:pt idx="413">
                  <c:v>11</c:v>
                </c:pt>
                <c:pt idx="414">
                  <c:v>11</c:v>
                </c:pt>
                <c:pt idx="415">
                  <c:v>11</c:v>
                </c:pt>
                <c:pt idx="416">
                  <c:v>11</c:v>
                </c:pt>
                <c:pt idx="417">
                  <c:v>11</c:v>
                </c:pt>
                <c:pt idx="418">
                  <c:v>11</c:v>
                </c:pt>
                <c:pt idx="419">
                  <c:v>11</c:v>
                </c:pt>
                <c:pt idx="420">
                  <c:v>11</c:v>
                </c:pt>
                <c:pt idx="421">
                  <c:v>11</c:v>
                </c:pt>
                <c:pt idx="422">
                  <c:v>11</c:v>
                </c:pt>
                <c:pt idx="423">
                  <c:v>11</c:v>
                </c:pt>
                <c:pt idx="424">
                  <c:v>11</c:v>
                </c:pt>
                <c:pt idx="425">
                  <c:v>11</c:v>
                </c:pt>
                <c:pt idx="426">
                  <c:v>11</c:v>
                </c:pt>
                <c:pt idx="427">
                  <c:v>11</c:v>
                </c:pt>
                <c:pt idx="428">
                  <c:v>11</c:v>
                </c:pt>
                <c:pt idx="429">
                  <c:v>11</c:v>
                </c:pt>
                <c:pt idx="430">
                  <c:v>11</c:v>
                </c:pt>
                <c:pt idx="431">
                  <c:v>11</c:v>
                </c:pt>
                <c:pt idx="432">
                  <c:v>11</c:v>
                </c:pt>
                <c:pt idx="433">
                  <c:v>11</c:v>
                </c:pt>
                <c:pt idx="434">
                  <c:v>11</c:v>
                </c:pt>
                <c:pt idx="435">
                  <c:v>11</c:v>
                </c:pt>
                <c:pt idx="436">
                  <c:v>11</c:v>
                </c:pt>
                <c:pt idx="437">
                  <c:v>11</c:v>
                </c:pt>
                <c:pt idx="438">
                  <c:v>11</c:v>
                </c:pt>
                <c:pt idx="439">
                  <c:v>11</c:v>
                </c:pt>
                <c:pt idx="440">
                  <c:v>11</c:v>
                </c:pt>
                <c:pt idx="441">
                  <c:v>11</c:v>
                </c:pt>
                <c:pt idx="442">
                  <c:v>11</c:v>
                </c:pt>
                <c:pt idx="443">
                  <c:v>11</c:v>
                </c:pt>
                <c:pt idx="444">
                  <c:v>11</c:v>
                </c:pt>
                <c:pt idx="445">
                  <c:v>11</c:v>
                </c:pt>
                <c:pt idx="446">
                  <c:v>11</c:v>
                </c:pt>
                <c:pt idx="447">
                  <c:v>11</c:v>
                </c:pt>
                <c:pt idx="448">
                  <c:v>11</c:v>
                </c:pt>
                <c:pt idx="449">
                  <c:v>11</c:v>
                </c:pt>
                <c:pt idx="450">
                  <c:v>11</c:v>
                </c:pt>
                <c:pt idx="451">
                  <c:v>11</c:v>
                </c:pt>
                <c:pt idx="452">
                  <c:v>11</c:v>
                </c:pt>
                <c:pt idx="453">
                  <c:v>11</c:v>
                </c:pt>
                <c:pt idx="454">
                  <c:v>11</c:v>
                </c:pt>
                <c:pt idx="455">
                  <c:v>11</c:v>
                </c:pt>
                <c:pt idx="456">
                  <c:v>11</c:v>
                </c:pt>
                <c:pt idx="457">
                  <c:v>11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11</c:v>
                </c:pt>
                <c:pt idx="464">
                  <c:v>11</c:v>
                </c:pt>
                <c:pt idx="465">
                  <c:v>11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11</c:v>
                </c:pt>
                <c:pt idx="475">
                  <c:v>11</c:v>
                </c:pt>
                <c:pt idx="476">
                  <c:v>11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11</c:v>
                </c:pt>
                <c:pt idx="486">
                  <c:v>11</c:v>
                </c:pt>
                <c:pt idx="487">
                  <c:v>11</c:v>
                </c:pt>
                <c:pt idx="488">
                  <c:v>11</c:v>
                </c:pt>
                <c:pt idx="489">
                  <c:v>11</c:v>
                </c:pt>
                <c:pt idx="490">
                  <c:v>11</c:v>
                </c:pt>
                <c:pt idx="491">
                  <c:v>11</c:v>
                </c:pt>
                <c:pt idx="492">
                  <c:v>11</c:v>
                </c:pt>
                <c:pt idx="493">
                  <c:v>11</c:v>
                </c:pt>
                <c:pt idx="494">
                  <c:v>11</c:v>
                </c:pt>
                <c:pt idx="495">
                  <c:v>11</c:v>
                </c:pt>
                <c:pt idx="496">
                  <c:v>11</c:v>
                </c:pt>
                <c:pt idx="497">
                  <c:v>11</c:v>
                </c:pt>
                <c:pt idx="498">
                  <c:v>11</c:v>
                </c:pt>
                <c:pt idx="499">
                  <c:v>11</c:v>
                </c:pt>
                <c:pt idx="500">
                  <c:v>11</c:v>
                </c:pt>
                <c:pt idx="501">
                  <c:v>11</c:v>
                </c:pt>
                <c:pt idx="502">
                  <c:v>11</c:v>
                </c:pt>
                <c:pt idx="503">
                  <c:v>11</c:v>
                </c:pt>
                <c:pt idx="504">
                  <c:v>11</c:v>
                </c:pt>
                <c:pt idx="505">
                  <c:v>11</c:v>
                </c:pt>
                <c:pt idx="506">
                  <c:v>11</c:v>
                </c:pt>
                <c:pt idx="507">
                  <c:v>11</c:v>
                </c:pt>
                <c:pt idx="508">
                  <c:v>11</c:v>
                </c:pt>
                <c:pt idx="509">
                  <c:v>11</c:v>
                </c:pt>
                <c:pt idx="510">
                  <c:v>11</c:v>
                </c:pt>
                <c:pt idx="511">
                  <c:v>11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>
                  <c:v>12</c:v>
                </c:pt>
                <c:pt idx="603">
                  <c:v>12</c:v>
                </c:pt>
                <c:pt idx="604">
                  <c:v>12</c:v>
                </c:pt>
                <c:pt idx="605">
                  <c:v>12</c:v>
                </c:pt>
                <c:pt idx="606">
                  <c:v>12</c:v>
                </c:pt>
                <c:pt idx="607">
                  <c:v>12</c:v>
                </c:pt>
                <c:pt idx="608">
                  <c:v>12</c:v>
                </c:pt>
                <c:pt idx="609">
                  <c:v>12</c:v>
                </c:pt>
                <c:pt idx="610">
                  <c:v>12</c:v>
                </c:pt>
                <c:pt idx="611">
                  <c:v>12</c:v>
                </c:pt>
                <c:pt idx="612">
                  <c:v>12</c:v>
                </c:pt>
                <c:pt idx="613">
                  <c:v>12</c:v>
                </c:pt>
                <c:pt idx="614">
                  <c:v>12</c:v>
                </c:pt>
                <c:pt idx="615">
                  <c:v>12</c:v>
                </c:pt>
                <c:pt idx="616">
                  <c:v>12</c:v>
                </c:pt>
                <c:pt idx="617">
                  <c:v>12</c:v>
                </c:pt>
                <c:pt idx="618">
                  <c:v>12</c:v>
                </c:pt>
                <c:pt idx="619">
                  <c:v>12</c:v>
                </c:pt>
                <c:pt idx="620">
                  <c:v>12</c:v>
                </c:pt>
                <c:pt idx="621">
                  <c:v>12</c:v>
                </c:pt>
                <c:pt idx="622">
                  <c:v>12</c:v>
                </c:pt>
                <c:pt idx="623">
                  <c:v>12</c:v>
                </c:pt>
                <c:pt idx="624">
                  <c:v>12</c:v>
                </c:pt>
                <c:pt idx="625">
                  <c:v>12</c:v>
                </c:pt>
                <c:pt idx="626">
                  <c:v>12</c:v>
                </c:pt>
                <c:pt idx="627">
                  <c:v>12</c:v>
                </c:pt>
                <c:pt idx="628">
                  <c:v>12</c:v>
                </c:pt>
                <c:pt idx="629">
                  <c:v>12</c:v>
                </c:pt>
                <c:pt idx="630">
                  <c:v>12</c:v>
                </c:pt>
                <c:pt idx="631">
                  <c:v>12</c:v>
                </c:pt>
                <c:pt idx="632">
                  <c:v>12</c:v>
                </c:pt>
                <c:pt idx="633">
                  <c:v>12</c:v>
                </c:pt>
                <c:pt idx="634">
                  <c:v>12</c:v>
                </c:pt>
                <c:pt idx="635">
                  <c:v>12</c:v>
                </c:pt>
                <c:pt idx="636">
                  <c:v>12</c:v>
                </c:pt>
                <c:pt idx="637">
                  <c:v>12</c:v>
                </c:pt>
                <c:pt idx="638">
                  <c:v>12</c:v>
                </c:pt>
                <c:pt idx="639">
                  <c:v>12</c:v>
                </c:pt>
                <c:pt idx="640">
                  <c:v>12</c:v>
                </c:pt>
                <c:pt idx="641">
                  <c:v>12</c:v>
                </c:pt>
                <c:pt idx="642">
                  <c:v>12</c:v>
                </c:pt>
                <c:pt idx="643">
                  <c:v>12</c:v>
                </c:pt>
                <c:pt idx="644">
                  <c:v>12</c:v>
                </c:pt>
                <c:pt idx="645">
                  <c:v>12</c:v>
                </c:pt>
                <c:pt idx="646">
                  <c:v>12</c:v>
                </c:pt>
                <c:pt idx="647">
                  <c:v>12</c:v>
                </c:pt>
                <c:pt idx="648">
                  <c:v>12</c:v>
                </c:pt>
                <c:pt idx="649">
                  <c:v>12</c:v>
                </c:pt>
                <c:pt idx="650">
                  <c:v>12</c:v>
                </c:pt>
                <c:pt idx="651">
                  <c:v>12</c:v>
                </c:pt>
                <c:pt idx="652">
                  <c:v>12</c:v>
                </c:pt>
                <c:pt idx="653">
                  <c:v>12</c:v>
                </c:pt>
                <c:pt idx="654">
                  <c:v>12</c:v>
                </c:pt>
                <c:pt idx="655">
                  <c:v>12</c:v>
                </c:pt>
                <c:pt idx="656">
                  <c:v>12</c:v>
                </c:pt>
                <c:pt idx="657">
                  <c:v>12</c:v>
                </c:pt>
                <c:pt idx="658">
                  <c:v>12</c:v>
                </c:pt>
                <c:pt idx="659">
                  <c:v>12</c:v>
                </c:pt>
                <c:pt idx="660">
                  <c:v>12</c:v>
                </c:pt>
                <c:pt idx="661">
                  <c:v>12</c:v>
                </c:pt>
                <c:pt idx="662">
                  <c:v>12</c:v>
                </c:pt>
                <c:pt idx="663">
                  <c:v>12</c:v>
                </c:pt>
                <c:pt idx="664">
                  <c:v>12</c:v>
                </c:pt>
                <c:pt idx="665">
                  <c:v>12</c:v>
                </c:pt>
                <c:pt idx="666">
                  <c:v>12</c:v>
                </c:pt>
                <c:pt idx="667">
                  <c:v>12</c:v>
                </c:pt>
                <c:pt idx="668">
                  <c:v>12</c:v>
                </c:pt>
                <c:pt idx="669">
                  <c:v>12</c:v>
                </c:pt>
                <c:pt idx="670">
                  <c:v>12</c:v>
                </c:pt>
                <c:pt idx="671">
                  <c:v>12</c:v>
                </c:pt>
                <c:pt idx="672">
                  <c:v>12</c:v>
                </c:pt>
                <c:pt idx="673">
                  <c:v>12</c:v>
                </c:pt>
                <c:pt idx="674">
                  <c:v>12</c:v>
                </c:pt>
                <c:pt idx="675">
                  <c:v>12</c:v>
                </c:pt>
                <c:pt idx="676">
                  <c:v>12</c:v>
                </c:pt>
                <c:pt idx="677">
                  <c:v>12</c:v>
                </c:pt>
                <c:pt idx="678">
                  <c:v>12</c:v>
                </c:pt>
                <c:pt idx="679">
                  <c:v>12</c:v>
                </c:pt>
                <c:pt idx="680">
                  <c:v>12</c:v>
                </c:pt>
                <c:pt idx="681">
                  <c:v>12</c:v>
                </c:pt>
                <c:pt idx="682">
                  <c:v>12</c:v>
                </c:pt>
                <c:pt idx="683">
                  <c:v>12</c:v>
                </c:pt>
                <c:pt idx="684">
                  <c:v>12</c:v>
                </c:pt>
                <c:pt idx="685">
                  <c:v>12</c:v>
                </c:pt>
                <c:pt idx="686">
                  <c:v>12</c:v>
                </c:pt>
                <c:pt idx="687">
                  <c:v>12</c:v>
                </c:pt>
                <c:pt idx="688">
                  <c:v>12</c:v>
                </c:pt>
                <c:pt idx="689">
                  <c:v>12</c:v>
                </c:pt>
                <c:pt idx="690">
                  <c:v>12</c:v>
                </c:pt>
                <c:pt idx="691">
                  <c:v>12</c:v>
                </c:pt>
                <c:pt idx="692">
                  <c:v>12</c:v>
                </c:pt>
                <c:pt idx="693">
                  <c:v>12</c:v>
                </c:pt>
                <c:pt idx="694">
                  <c:v>12</c:v>
                </c:pt>
                <c:pt idx="695">
                  <c:v>12</c:v>
                </c:pt>
                <c:pt idx="696">
                  <c:v>12</c:v>
                </c:pt>
                <c:pt idx="697">
                  <c:v>12</c:v>
                </c:pt>
                <c:pt idx="698">
                  <c:v>12</c:v>
                </c:pt>
                <c:pt idx="699">
                  <c:v>12</c:v>
                </c:pt>
                <c:pt idx="700">
                  <c:v>12</c:v>
                </c:pt>
                <c:pt idx="701">
                  <c:v>12</c:v>
                </c:pt>
                <c:pt idx="702">
                  <c:v>13</c:v>
                </c:pt>
                <c:pt idx="703">
                  <c:v>13</c:v>
                </c:pt>
                <c:pt idx="704">
                  <c:v>13</c:v>
                </c:pt>
                <c:pt idx="705">
                  <c:v>13</c:v>
                </c:pt>
                <c:pt idx="706">
                  <c:v>13</c:v>
                </c:pt>
                <c:pt idx="707">
                  <c:v>13</c:v>
                </c:pt>
                <c:pt idx="708">
                  <c:v>13</c:v>
                </c:pt>
                <c:pt idx="709">
                  <c:v>13</c:v>
                </c:pt>
                <c:pt idx="710">
                  <c:v>13</c:v>
                </c:pt>
                <c:pt idx="711">
                  <c:v>13</c:v>
                </c:pt>
                <c:pt idx="712">
                  <c:v>13</c:v>
                </c:pt>
                <c:pt idx="713">
                  <c:v>13</c:v>
                </c:pt>
                <c:pt idx="714">
                  <c:v>13</c:v>
                </c:pt>
                <c:pt idx="715">
                  <c:v>13</c:v>
                </c:pt>
                <c:pt idx="716">
                  <c:v>13</c:v>
                </c:pt>
                <c:pt idx="717">
                  <c:v>13</c:v>
                </c:pt>
                <c:pt idx="718">
                  <c:v>13</c:v>
                </c:pt>
                <c:pt idx="719">
                  <c:v>13</c:v>
                </c:pt>
                <c:pt idx="720">
                  <c:v>13</c:v>
                </c:pt>
                <c:pt idx="721">
                  <c:v>13</c:v>
                </c:pt>
                <c:pt idx="722">
                  <c:v>13</c:v>
                </c:pt>
                <c:pt idx="723">
                  <c:v>13</c:v>
                </c:pt>
                <c:pt idx="724">
                  <c:v>13</c:v>
                </c:pt>
                <c:pt idx="725">
                  <c:v>13</c:v>
                </c:pt>
                <c:pt idx="726">
                  <c:v>13</c:v>
                </c:pt>
                <c:pt idx="727">
                  <c:v>13</c:v>
                </c:pt>
                <c:pt idx="728">
                  <c:v>13</c:v>
                </c:pt>
                <c:pt idx="729">
                  <c:v>13</c:v>
                </c:pt>
                <c:pt idx="730">
                  <c:v>13</c:v>
                </c:pt>
                <c:pt idx="731">
                  <c:v>13</c:v>
                </c:pt>
                <c:pt idx="732">
                  <c:v>13</c:v>
                </c:pt>
                <c:pt idx="733">
                  <c:v>13</c:v>
                </c:pt>
                <c:pt idx="734">
                  <c:v>13</c:v>
                </c:pt>
                <c:pt idx="735">
                  <c:v>13</c:v>
                </c:pt>
                <c:pt idx="736">
                  <c:v>13</c:v>
                </c:pt>
                <c:pt idx="737">
                  <c:v>13</c:v>
                </c:pt>
                <c:pt idx="738">
                  <c:v>13</c:v>
                </c:pt>
                <c:pt idx="739">
                  <c:v>13</c:v>
                </c:pt>
                <c:pt idx="740">
                  <c:v>13</c:v>
                </c:pt>
                <c:pt idx="741">
                  <c:v>13</c:v>
                </c:pt>
                <c:pt idx="742">
                  <c:v>13</c:v>
                </c:pt>
                <c:pt idx="743">
                  <c:v>13</c:v>
                </c:pt>
                <c:pt idx="744">
                  <c:v>13</c:v>
                </c:pt>
                <c:pt idx="745">
                  <c:v>13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13</c:v>
                </c:pt>
                <c:pt idx="759">
                  <c:v>13</c:v>
                </c:pt>
                <c:pt idx="760">
                  <c:v>13</c:v>
                </c:pt>
                <c:pt idx="761">
                  <c:v>13</c:v>
                </c:pt>
                <c:pt idx="762">
                  <c:v>13</c:v>
                </c:pt>
                <c:pt idx="763">
                  <c:v>13</c:v>
                </c:pt>
                <c:pt idx="764">
                  <c:v>13</c:v>
                </c:pt>
                <c:pt idx="765">
                  <c:v>13</c:v>
                </c:pt>
                <c:pt idx="766">
                  <c:v>13</c:v>
                </c:pt>
                <c:pt idx="767">
                  <c:v>13</c:v>
                </c:pt>
                <c:pt idx="768">
                  <c:v>13</c:v>
                </c:pt>
                <c:pt idx="769">
                  <c:v>13</c:v>
                </c:pt>
                <c:pt idx="770">
                  <c:v>13</c:v>
                </c:pt>
                <c:pt idx="771">
                  <c:v>13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13</c:v>
                </c:pt>
                <c:pt idx="777">
                  <c:v>13</c:v>
                </c:pt>
                <c:pt idx="778">
                  <c:v>13</c:v>
                </c:pt>
                <c:pt idx="779">
                  <c:v>13</c:v>
                </c:pt>
                <c:pt idx="780">
                  <c:v>13</c:v>
                </c:pt>
                <c:pt idx="781">
                  <c:v>13</c:v>
                </c:pt>
                <c:pt idx="782">
                  <c:v>13</c:v>
                </c:pt>
                <c:pt idx="783">
                  <c:v>13</c:v>
                </c:pt>
                <c:pt idx="784">
                  <c:v>13</c:v>
                </c:pt>
                <c:pt idx="785">
                  <c:v>13</c:v>
                </c:pt>
                <c:pt idx="786">
                  <c:v>13</c:v>
                </c:pt>
                <c:pt idx="787">
                  <c:v>13</c:v>
                </c:pt>
                <c:pt idx="788">
                  <c:v>13</c:v>
                </c:pt>
                <c:pt idx="789">
                  <c:v>13</c:v>
                </c:pt>
                <c:pt idx="790">
                  <c:v>13</c:v>
                </c:pt>
                <c:pt idx="791">
                  <c:v>13</c:v>
                </c:pt>
                <c:pt idx="792">
                  <c:v>13</c:v>
                </c:pt>
                <c:pt idx="793">
                  <c:v>13</c:v>
                </c:pt>
                <c:pt idx="794">
                  <c:v>13</c:v>
                </c:pt>
                <c:pt idx="795">
                  <c:v>13</c:v>
                </c:pt>
                <c:pt idx="796">
                  <c:v>13</c:v>
                </c:pt>
                <c:pt idx="797">
                  <c:v>13</c:v>
                </c:pt>
                <c:pt idx="798">
                  <c:v>13</c:v>
                </c:pt>
                <c:pt idx="799">
                  <c:v>13</c:v>
                </c:pt>
                <c:pt idx="800">
                  <c:v>13</c:v>
                </c:pt>
                <c:pt idx="801">
                  <c:v>13</c:v>
                </c:pt>
                <c:pt idx="802">
                  <c:v>13</c:v>
                </c:pt>
                <c:pt idx="803">
                  <c:v>13</c:v>
                </c:pt>
                <c:pt idx="804">
                  <c:v>13</c:v>
                </c:pt>
                <c:pt idx="805">
                  <c:v>13</c:v>
                </c:pt>
                <c:pt idx="806">
                  <c:v>13</c:v>
                </c:pt>
                <c:pt idx="807">
                  <c:v>13</c:v>
                </c:pt>
                <c:pt idx="808">
                  <c:v>13</c:v>
                </c:pt>
                <c:pt idx="809">
                  <c:v>13</c:v>
                </c:pt>
                <c:pt idx="810">
                  <c:v>13</c:v>
                </c:pt>
                <c:pt idx="811">
                  <c:v>13</c:v>
                </c:pt>
                <c:pt idx="812">
                  <c:v>13</c:v>
                </c:pt>
                <c:pt idx="813">
                  <c:v>13</c:v>
                </c:pt>
                <c:pt idx="814">
                  <c:v>13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13</c:v>
                </c:pt>
                <c:pt idx="821">
                  <c:v>13</c:v>
                </c:pt>
                <c:pt idx="822">
                  <c:v>13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</c:v>
                </c:pt>
                <c:pt idx="827">
                  <c:v>13</c:v>
                </c:pt>
                <c:pt idx="828">
                  <c:v>13</c:v>
                </c:pt>
                <c:pt idx="829">
                  <c:v>13</c:v>
                </c:pt>
                <c:pt idx="830">
                  <c:v>13</c:v>
                </c:pt>
                <c:pt idx="831">
                  <c:v>13</c:v>
                </c:pt>
                <c:pt idx="832">
                  <c:v>13</c:v>
                </c:pt>
                <c:pt idx="833">
                  <c:v>13</c:v>
                </c:pt>
                <c:pt idx="834">
                  <c:v>13</c:v>
                </c:pt>
                <c:pt idx="835">
                  <c:v>13</c:v>
                </c:pt>
                <c:pt idx="836">
                  <c:v>13</c:v>
                </c:pt>
                <c:pt idx="837">
                  <c:v>13</c:v>
                </c:pt>
                <c:pt idx="838">
                  <c:v>13</c:v>
                </c:pt>
                <c:pt idx="839">
                  <c:v>13</c:v>
                </c:pt>
                <c:pt idx="840">
                  <c:v>13</c:v>
                </c:pt>
                <c:pt idx="841">
                  <c:v>13</c:v>
                </c:pt>
                <c:pt idx="842">
                  <c:v>13</c:v>
                </c:pt>
                <c:pt idx="843">
                  <c:v>13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</c:v>
                </c:pt>
                <c:pt idx="848">
                  <c:v>13</c:v>
                </c:pt>
                <c:pt idx="849">
                  <c:v>13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14</c:v>
                </c:pt>
                <c:pt idx="854">
                  <c:v>14</c:v>
                </c:pt>
                <c:pt idx="855">
                  <c:v>14</c:v>
                </c:pt>
                <c:pt idx="856">
                  <c:v>14</c:v>
                </c:pt>
                <c:pt idx="857">
                  <c:v>14</c:v>
                </c:pt>
                <c:pt idx="858">
                  <c:v>14</c:v>
                </c:pt>
                <c:pt idx="859">
                  <c:v>14</c:v>
                </c:pt>
                <c:pt idx="860">
                  <c:v>14</c:v>
                </c:pt>
                <c:pt idx="861">
                  <c:v>14</c:v>
                </c:pt>
                <c:pt idx="862">
                  <c:v>14</c:v>
                </c:pt>
                <c:pt idx="863">
                  <c:v>14</c:v>
                </c:pt>
                <c:pt idx="864">
                  <c:v>14</c:v>
                </c:pt>
                <c:pt idx="865">
                  <c:v>14</c:v>
                </c:pt>
                <c:pt idx="866">
                  <c:v>14</c:v>
                </c:pt>
                <c:pt idx="867">
                  <c:v>14</c:v>
                </c:pt>
                <c:pt idx="868">
                  <c:v>14</c:v>
                </c:pt>
                <c:pt idx="869">
                  <c:v>14</c:v>
                </c:pt>
                <c:pt idx="870">
                  <c:v>14</c:v>
                </c:pt>
                <c:pt idx="871">
                  <c:v>14</c:v>
                </c:pt>
                <c:pt idx="872">
                  <c:v>14</c:v>
                </c:pt>
                <c:pt idx="873">
                  <c:v>14</c:v>
                </c:pt>
                <c:pt idx="874">
                  <c:v>14</c:v>
                </c:pt>
                <c:pt idx="875">
                  <c:v>14</c:v>
                </c:pt>
                <c:pt idx="876">
                  <c:v>14</c:v>
                </c:pt>
                <c:pt idx="877">
                  <c:v>14</c:v>
                </c:pt>
                <c:pt idx="878">
                  <c:v>14</c:v>
                </c:pt>
                <c:pt idx="879">
                  <c:v>14</c:v>
                </c:pt>
                <c:pt idx="880">
                  <c:v>14</c:v>
                </c:pt>
                <c:pt idx="881">
                  <c:v>14</c:v>
                </c:pt>
                <c:pt idx="882">
                  <c:v>14</c:v>
                </c:pt>
                <c:pt idx="883">
                  <c:v>14</c:v>
                </c:pt>
                <c:pt idx="884">
                  <c:v>14</c:v>
                </c:pt>
                <c:pt idx="885">
                  <c:v>14</c:v>
                </c:pt>
                <c:pt idx="886">
                  <c:v>14</c:v>
                </c:pt>
                <c:pt idx="887">
                  <c:v>14</c:v>
                </c:pt>
                <c:pt idx="888">
                  <c:v>14</c:v>
                </c:pt>
                <c:pt idx="889">
                  <c:v>14</c:v>
                </c:pt>
                <c:pt idx="890">
                  <c:v>14</c:v>
                </c:pt>
                <c:pt idx="891">
                  <c:v>14</c:v>
                </c:pt>
                <c:pt idx="892">
                  <c:v>14</c:v>
                </c:pt>
                <c:pt idx="893">
                  <c:v>14</c:v>
                </c:pt>
                <c:pt idx="894">
                  <c:v>14</c:v>
                </c:pt>
                <c:pt idx="895">
                  <c:v>14</c:v>
                </c:pt>
                <c:pt idx="896">
                  <c:v>14</c:v>
                </c:pt>
                <c:pt idx="897">
                  <c:v>14</c:v>
                </c:pt>
                <c:pt idx="898">
                  <c:v>14</c:v>
                </c:pt>
                <c:pt idx="899">
                  <c:v>14</c:v>
                </c:pt>
                <c:pt idx="900">
                  <c:v>14</c:v>
                </c:pt>
                <c:pt idx="901">
                  <c:v>14</c:v>
                </c:pt>
                <c:pt idx="902">
                  <c:v>14</c:v>
                </c:pt>
                <c:pt idx="903">
                  <c:v>14</c:v>
                </c:pt>
                <c:pt idx="904">
                  <c:v>14</c:v>
                </c:pt>
                <c:pt idx="905">
                  <c:v>14</c:v>
                </c:pt>
                <c:pt idx="906">
                  <c:v>14</c:v>
                </c:pt>
                <c:pt idx="907">
                  <c:v>14</c:v>
                </c:pt>
                <c:pt idx="908">
                  <c:v>14</c:v>
                </c:pt>
                <c:pt idx="909">
                  <c:v>14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14</c:v>
                </c:pt>
                <c:pt idx="914">
                  <c:v>14</c:v>
                </c:pt>
                <c:pt idx="915">
                  <c:v>14</c:v>
                </c:pt>
                <c:pt idx="916">
                  <c:v>14</c:v>
                </c:pt>
                <c:pt idx="917">
                  <c:v>14</c:v>
                </c:pt>
                <c:pt idx="918">
                  <c:v>14</c:v>
                </c:pt>
                <c:pt idx="919">
                  <c:v>14</c:v>
                </c:pt>
                <c:pt idx="920">
                  <c:v>14</c:v>
                </c:pt>
                <c:pt idx="921">
                  <c:v>14</c:v>
                </c:pt>
                <c:pt idx="922">
                  <c:v>14</c:v>
                </c:pt>
                <c:pt idx="923">
                  <c:v>14</c:v>
                </c:pt>
                <c:pt idx="924">
                  <c:v>14</c:v>
                </c:pt>
                <c:pt idx="925">
                  <c:v>14</c:v>
                </c:pt>
                <c:pt idx="926">
                  <c:v>14</c:v>
                </c:pt>
                <c:pt idx="927">
                  <c:v>14</c:v>
                </c:pt>
                <c:pt idx="928">
                  <c:v>14</c:v>
                </c:pt>
                <c:pt idx="929">
                  <c:v>14</c:v>
                </c:pt>
                <c:pt idx="930">
                  <c:v>14</c:v>
                </c:pt>
                <c:pt idx="931">
                  <c:v>14</c:v>
                </c:pt>
                <c:pt idx="932">
                  <c:v>14</c:v>
                </c:pt>
                <c:pt idx="933">
                  <c:v>14</c:v>
                </c:pt>
                <c:pt idx="934">
                  <c:v>14</c:v>
                </c:pt>
                <c:pt idx="935">
                  <c:v>14</c:v>
                </c:pt>
                <c:pt idx="936">
                  <c:v>14</c:v>
                </c:pt>
                <c:pt idx="937">
                  <c:v>14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14</c:v>
                </c:pt>
                <c:pt idx="943">
                  <c:v>14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</c:numCache>
            </c:numRef>
          </c:xVal>
          <c:yVal>
            <c:numRef>
              <c:f>'2.ProjUniDisc'!$L$5:$L$1004</c:f>
              <c:numCache>
                <c:formatCode>0.000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1-4B14-81C3-AA7437FB6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155648"/>
        <c:axId val="1565162304"/>
      </c:scatterChart>
      <c:valAx>
        <c:axId val="156515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65162304"/>
        <c:crosses val="autoZero"/>
        <c:crossBetween val="midCat"/>
      </c:valAx>
      <c:valAx>
        <c:axId val="15651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6515564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Probability of Critical Activities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8097222222222226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'2.ProjUniDisc'!$T$4:$Y$4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'2.ProjUniDisc'!$T$3:$Y$3</c:f>
              <c:numCache>
                <c:formatCode>0.00</c:formatCode>
                <c:ptCount val="6"/>
                <c:pt idx="0">
                  <c:v>0.93500000000000005</c:v>
                </c:pt>
                <c:pt idx="1">
                  <c:v>0.114</c:v>
                </c:pt>
                <c:pt idx="2">
                  <c:v>0.372</c:v>
                </c:pt>
                <c:pt idx="3">
                  <c:v>0.70199999999999996</c:v>
                </c:pt>
                <c:pt idx="4">
                  <c:v>0.114</c:v>
                </c:pt>
                <c:pt idx="5">
                  <c:v>0.77700000000000002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3-477C-A161-13B2725EC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1573965408"/>
        <c:axId val="1573960832"/>
      </c:barChart>
      <c:catAx>
        <c:axId val="15739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960832"/>
        <c:crosses val="autoZero"/>
        <c:auto val="1"/>
        <c:lblAlgn val="ctr"/>
        <c:lblOffset val="100"/>
        <c:noMultiLvlLbl val="0"/>
      </c:catAx>
      <c:valAx>
        <c:axId val="157396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9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'3.ProjUniCont'!$N$1</c:f>
          <c:strCache>
            <c:ptCount val="1"/>
            <c:pt idx="0">
              <c:v>Average=11.4, CV=0.14, Min=7.3, Max=15.4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'3.ProjUniCont'!$K$5:$K$1004</c:f>
              <c:numCache>
                <c:formatCode>0</c:formatCode>
                <c:ptCount val="1000"/>
                <c:pt idx="0">
                  <c:v>7.2581796523274882</c:v>
                </c:pt>
                <c:pt idx="1">
                  <c:v>7.3291318930497926</c:v>
                </c:pt>
                <c:pt idx="2">
                  <c:v>7.4678621073110154</c:v>
                </c:pt>
                <c:pt idx="3">
                  <c:v>7.5385252735182391</c:v>
                </c:pt>
                <c:pt idx="4">
                  <c:v>7.6535113193386382</c:v>
                </c:pt>
                <c:pt idx="5">
                  <c:v>7.8125698562999641</c:v>
                </c:pt>
                <c:pt idx="6">
                  <c:v>7.8762642024157739</c:v>
                </c:pt>
                <c:pt idx="7">
                  <c:v>7.903164861442133</c:v>
                </c:pt>
                <c:pt idx="8">
                  <c:v>7.9097421549862625</c:v>
                </c:pt>
                <c:pt idx="9">
                  <c:v>7.9509821060571326</c:v>
                </c:pt>
                <c:pt idx="10">
                  <c:v>7.9685777482227858</c:v>
                </c:pt>
                <c:pt idx="11">
                  <c:v>8.0030906785508051</c:v>
                </c:pt>
                <c:pt idx="12">
                  <c:v>8.021661400211098</c:v>
                </c:pt>
                <c:pt idx="13">
                  <c:v>8.0544234566138151</c:v>
                </c:pt>
                <c:pt idx="14">
                  <c:v>8.069003218869053</c:v>
                </c:pt>
                <c:pt idx="15">
                  <c:v>8.1282438053950248</c:v>
                </c:pt>
                <c:pt idx="16">
                  <c:v>8.1295223080811176</c:v>
                </c:pt>
                <c:pt idx="17">
                  <c:v>8.1629988646766236</c:v>
                </c:pt>
                <c:pt idx="18">
                  <c:v>8.2442825054886377</c:v>
                </c:pt>
                <c:pt idx="19">
                  <c:v>8.2513838362496088</c:v>
                </c:pt>
                <c:pt idx="20">
                  <c:v>8.2604801660500904</c:v>
                </c:pt>
                <c:pt idx="21">
                  <c:v>8.2611094316513949</c:v>
                </c:pt>
                <c:pt idx="22">
                  <c:v>8.3233096225640661</c:v>
                </c:pt>
                <c:pt idx="23">
                  <c:v>8.32444845636204</c:v>
                </c:pt>
                <c:pt idx="24">
                  <c:v>8.3689196404980066</c:v>
                </c:pt>
                <c:pt idx="25">
                  <c:v>8.3826763986394717</c:v>
                </c:pt>
                <c:pt idx="26">
                  <c:v>8.4111469382110968</c:v>
                </c:pt>
                <c:pt idx="27">
                  <c:v>8.4419018639953514</c:v>
                </c:pt>
                <c:pt idx="28">
                  <c:v>8.451821223014484</c:v>
                </c:pt>
                <c:pt idx="29">
                  <c:v>8.452124179090287</c:v>
                </c:pt>
                <c:pt idx="30">
                  <c:v>8.4889623013767128</c:v>
                </c:pt>
                <c:pt idx="31">
                  <c:v>8.5165431161890766</c:v>
                </c:pt>
                <c:pt idx="32">
                  <c:v>8.5429013584735749</c:v>
                </c:pt>
                <c:pt idx="33">
                  <c:v>8.569687783170691</c:v>
                </c:pt>
                <c:pt idx="34">
                  <c:v>8.5847588428815449</c:v>
                </c:pt>
                <c:pt idx="35">
                  <c:v>8.6131496371563951</c:v>
                </c:pt>
                <c:pt idx="36">
                  <c:v>8.6612776158798113</c:v>
                </c:pt>
                <c:pt idx="37">
                  <c:v>8.6964295022662199</c:v>
                </c:pt>
                <c:pt idx="38">
                  <c:v>8.7097616348765197</c:v>
                </c:pt>
                <c:pt idx="39">
                  <c:v>8.7194459768858827</c:v>
                </c:pt>
                <c:pt idx="40">
                  <c:v>8.7447995450905118</c:v>
                </c:pt>
                <c:pt idx="41">
                  <c:v>8.7710244990142421</c:v>
                </c:pt>
                <c:pt idx="42">
                  <c:v>8.7715431499956935</c:v>
                </c:pt>
                <c:pt idx="43">
                  <c:v>8.7756614685823386</c:v>
                </c:pt>
                <c:pt idx="44">
                  <c:v>8.7907748366264364</c:v>
                </c:pt>
                <c:pt idx="45">
                  <c:v>8.8095952423271449</c:v>
                </c:pt>
                <c:pt idx="46">
                  <c:v>8.8098211497362477</c:v>
                </c:pt>
                <c:pt idx="47">
                  <c:v>8.8183607549540497</c:v>
                </c:pt>
                <c:pt idx="48">
                  <c:v>8.8195863717706402</c:v>
                </c:pt>
                <c:pt idx="49">
                  <c:v>8.8214285849910361</c:v>
                </c:pt>
                <c:pt idx="50">
                  <c:v>8.8235009331596821</c:v>
                </c:pt>
                <c:pt idx="51">
                  <c:v>8.8677334451305736</c:v>
                </c:pt>
                <c:pt idx="52">
                  <c:v>8.8845183586854155</c:v>
                </c:pt>
                <c:pt idx="53">
                  <c:v>8.886703542546833</c:v>
                </c:pt>
                <c:pt idx="54">
                  <c:v>8.8915235406722974</c:v>
                </c:pt>
                <c:pt idx="55">
                  <c:v>8.9004857209864205</c:v>
                </c:pt>
                <c:pt idx="56">
                  <c:v>8.9013243440694687</c:v>
                </c:pt>
                <c:pt idx="57">
                  <c:v>8.9036773846537507</c:v>
                </c:pt>
                <c:pt idx="58">
                  <c:v>8.9236961388750657</c:v>
                </c:pt>
                <c:pt idx="59">
                  <c:v>8.9269813445336972</c:v>
                </c:pt>
                <c:pt idx="60">
                  <c:v>8.9509570527663112</c:v>
                </c:pt>
                <c:pt idx="61">
                  <c:v>8.9562608245622783</c:v>
                </c:pt>
                <c:pt idx="62">
                  <c:v>8.9598988384455396</c:v>
                </c:pt>
                <c:pt idx="63">
                  <c:v>8.9832437601808959</c:v>
                </c:pt>
                <c:pt idx="64">
                  <c:v>8.9843137808861666</c:v>
                </c:pt>
                <c:pt idx="65">
                  <c:v>8.9893681330360664</c:v>
                </c:pt>
                <c:pt idx="66">
                  <c:v>9.0030244631591412</c:v>
                </c:pt>
                <c:pt idx="67">
                  <c:v>9.0044680519060449</c:v>
                </c:pt>
                <c:pt idx="68">
                  <c:v>9.006124056259651</c:v>
                </c:pt>
                <c:pt idx="69">
                  <c:v>9.010302656983967</c:v>
                </c:pt>
                <c:pt idx="70">
                  <c:v>9.010978354543326</c:v>
                </c:pt>
                <c:pt idx="71">
                  <c:v>9.012067910455368</c:v>
                </c:pt>
                <c:pt idx="72">
                  <c:v>9.0275867523449804</c:v>
                </c:pt>
                <c:pt idx="73">
                  <c:v>9.0570723523872623</c:v>
                </c:pt>
                <c:pt idx="74">
                  <c:v>9.0616019264397565</c:v>
                </c:pt>
                <c:pt idx="75">
                  <c:v>9.0705861851943688</c:v>
                </c:pt>
                <c:pt idx="76">
                  <c:v>9.0723553000399306</c:v>
                </c:pt>
                <c:pt idx="77">
                  <c:v>9.0816769283388723</c:v>
                </c:pt>
                <c:pt idx="78">
                  <c:v>9.0833705966842828</c:v>
                </c:pt>
                <c:pt idx="79">
                  <c:v>9.0897227500412008</c:v>
                </c:pt>
                <c:pt idx="80">
                  <c:v>9.1038940368306207</c:v>
                </c:pt>
                <c:pt idx="81">
                  <c:v>9.1080872076189543</c:v>
                </c:pt>
                <c:pt idx="82">
                  <c:v>9.111137778107528</c:v>
                </c:pt>
                <c:pt idx="83">
                  <c:v>9.1182011995182179</c:v>
                </c:pt>
                <c:pt idx="84">
                  <c:v>9.1255394661284193</c:v>
                </c:pt>
                <c:pt idx="85">
                  <c:v>9.1305725630590615</c:v>
                </c:pt>
                <c:pt idx="86">
                  <c:v>9.1421904536044298</c:v>
                </c:pt>
                <c:pt idx="87">
                  <c:v>9.1560887854989446</c:v>
                </c:pt>
                <c:pt idx="88">
                  <c:v>9.1595611675416784</c:v>
                </c:pt>
                <c:pt idx="89">
                  <c:v>9.1662639233468184</c:v>
                </c:pt>
                <c:pt idx="90">
                  <c:v>9.1761871442838228</c:v>
                </c:pt>
                <c:pt idx="91">
                  <c:v>9.1774282269670309</c:v>
                </c:pt>
                <c:pt idx="92">
                  <c:v>9.2280293882917235</c:v>
                </c:pt>
                <c:pt idx="93">
                  <c:v>9.2299428564730981</c:v>
                </c:pt>
                <c:pt idx="94">
                  <c:v>9.2322694778465486</c:v>
                </c:pt>
                <c:pt idx="95">
                  <c:v>9.2344438205487034</c:v>
                </c:pt>
                <c:pt idx="96">
                  <c:v>9.2536521249102037</c:v>
                </c:pt>
                <c:pt idx="97">
                  <c:v>9.2558048982381411</c:v>
                </c:pt>
                <c:pt idx="98">
                  <c:v>9.2777012942829238</c:v>
                </c:pt>
                <c:pt idx="99">
                  <c:v>9.2869500556061269</c:v>
                </c:pt>
                <c:pt idx="100">
                  <c:v>9.2947306594178087</c:v>
                </c:pt>
                <c:pt idx="101">
                  <c:v>9.3127381745346494</c:v>
                </c:pt>
                <c:pt idx="102">
                  <c:v>9.3269296952338827</c:v>
                </c:pt>
                <c:pt idx="103">
                  <c:v>9.3286943432507421</c:v>
                </c:pt>
                <c:pt idx="104">
                  <c:v>9.3385132324718647</c:v>
                </c:pt>
                <c:pt idx="105">
                  <c:v>9.3477957498310307</c:v>
                </c:pt>
                <c:pt idx="106">
                  <c:v>9.3654709586035239</c:v>
                </c:pt>
                <c:pt idx="107">
                  <c:v>9.3706847863074643</c:v>
                </c:pt>
                <c:pt idx="108">
                  <c:v>9.3745247051386613</c:v>
                </c:pt>
                <c:pt idx="109">
                  <c:v>9.3759545046635697</c:v>
                </c:pt>
                <c:pt idx="110">
                  <c:v>9.3980704009033875</c:v>
                </c:pt>
                <c:pt idx="111">
                  <c:v>9.4084427896317511</c:v>
                </c:pt>
                <c:pt idx="112">
                  <c:v>9.4099710847041251</c:v>
                </c:pt>
                <c:pt idx="113">
                  <c:v>9.4116813231523029</c:v>
                </c:pt>
                <c:pt idx="114">
                  <c:v>9.4295357781432223</c:v>
                </c:pt>
                <c:pt idx="115">
                  <c:v>9.430224676795433</c:v>
                </c:pt>
                <c:pt idx="116">
                  <c:v>9.4305153840819305</c:v>
                </c:pt>
                <c:pt idx="117">
                  <c:v>9.4315216008120153</c:v>
                </c:pt>
                <c:pt idx="118">
                  <c:v>9.4336941430785473</c:v>
                </c:pt>
                <c:pt idx="119">
                  <c:v>9.4395187917054972</c:v>
                </c:pt>
                <c:pt idx="120">
                  <c:v>9.4430526490031887</c:v>
                </c:pt>
                <c:pt idx="121">
                  <c:v>9.448080620447934</c:v>
                </c:pt>
                <c:pt idx="122">
                  <c:v>9.4535999728248044</c:v>
                </c:pt>
                <c:pt idx="123">
                  <c:v>9.4544447363525759</c:v>
                </c:pt>
                <c:pt idx="124">
                  <c:v>9.459413929841169</c:v>
                </c:pt>
                <c:pt idx="125">
                  <c:v>9.460468417641879</c:v>
                </c:pt>
                <c:pt idx="126">
                  <c:v>9.4653025385173688</c:v>
                </c:pt>
                <c:pt idx="127">
                  <c:v>9.4710266113573081</c:v>
                </c:pt>
                <c:pt idx="128">
                  <c:v>9.4792151800913373</c:v>
                </c:pt>
                <c:pt idx="129">
                  <c:v>9.5243530885446717</c:v>
                </c:pt>
                <c:pt idx="130">
                  <c:v>9.5260695179096668</c:v>
                </c:pt>
                <c:pt idx="131">
                  <c:v>9.5411530592365068</c:v>
                </c:pt>
                <c:pt idx="132">
                  <c:v>9.5420971992608958</c:v>
                </c:pt>
                <c:pt idx="133">
                  <c:v>9.549599141950587</c:v>
                </c:pt>
                <c:pt idx="134">
                  <c:v>9.5558301117898985</c:v>
                </c:pt>
                <c:pt idx="135">
                  <c:v>9.5688161559645728</c:v>
                </c:pt>
                <c:pt idx="136">
                  <c:v>9.5780947317534206</c:v>
                </c:pt>
                <c:pt idx="137">
                  <c:v>9.5900028438758724</c:v>
                </c:pt>
                <c:pt idx="138">
                  <c:v>9.5991013943888781</c:v>
                </c:pt>
                <c:pt idx="139">
                  <c:v>9.6080448225293615</c:v>
                </c:pt>
                <c:pt idx="140">
                  <c:v>9.6222848646587984</c:v>
                </c:pt>
                <c:pt idx="141">
                  <c:v>9.6256111152910897</c:v>
                </c:pt>
                <c:pt idx="142">
                  <c:v>9.6260211281743313</c:v>
                </c:pt>
                <c:pt idx="143">
                  <c:v>9.6302796212248314</c:v>
                </c:pt>
                <c:pt idx="144">
                  <c:v>9.6554287112185158</c:v>
                </c:pt>
                <c:pt idx="145">
                  <c:v>9.6623535901279496</c:v>
                </c:pt>
                <c:pt idx="146">
                  <c:v>9.6769270902382782</c:v>
                </c:pt>
                <c:pt idx="147">
                  <c:v>9.6913819147199849</c:v>
                </c:pt>
                <c:pt idx="148">
                  <c:v>9.6920989622853053</c:v>
                </c:pt>
                <c:pt idx="149">
                  <c:v>9.692677171319847</c:v>
                </c:pt>
                <c:pt idx="150">
                  <c:v>9.7005276817522521</c:v>
                </c:pt>
                <c:pt idx="151">
                  <c:v>9.7089282598502642</c:v>
                </c:pt>
                <c:pt idx="152">
                  <c:v>9.7111311217501015</c:v>
                </c:pt>
                <c:pt idx="153">
                  <c:v>9.7159145816712531</c:v>
                </c:pt>
                <c:pt idx="154">
                  <c:v>9.7175646462950276</c:v>
                </c:pt>
                <c:pt idx="155">
                  <c:v>9.7181059817676445</c:v>
                </c:pt>
                <c:pt idx="156">
                  <c:v>9.7243443070765014</c:v>
                </c:pt>
                <c:pt idx="157">
                  <c:v>9.7288839225251973</c:v>
                </c:pt>
                <c:pt idx="158">
                  <c:v>9.7316706110255033</c:v>
                </c:pt>
                <c:pt idx="159">
                  <c:v>9.7382636055868375</c:v>
                </c:pt>
                <c:pt idx="160">
                  <c:v>9.7460924675904739</c:v>
                </c:pt>
                <c:pt idx="161">
                  <c:v>9.7656927823027466</c:v>
                </c:pt>
                <c:pt idx="162">
                  <c:v>9.7721897126426853</c:v>
                </c:pt>
                <c:pt idx="163">
                  <c:v>9.7791599565152758</c:v>
                </c:pt>
                <c:pt idx="164">
                  <c:v>9.7805940815682604</c:v>
                </c:pt>
                <c:pt idx="165">
                  <c:v>9.7815790619355383</c:v>
                </c:pt>
                <c:pt idx="166">
                  <c:v>9.79589988201454</c:v>
                </c:pt>
                <c:pt idx="167">
                  <c:v>9.7961209538803846</c:v>
                </c:pt>
                <c:pt idx="168">
                  <c:v>9.7978086113127514</c:v>
                </c:pt>
                <c:pt idx="169">
                  <c:v>9.8002119814815494</c:v>
                </c:pt>
                <c:pt idx="170">
                  <c:v>9.8090289592674935</c:v>
                </c:pt>
                <c:pt idx="171">
                  <c:v>9.8255487104118338</c:v>
                </c:pt>
                <c:pt idx="172">
                  <c:v>9.8263113889916927</c:v>
                </c:pt>
                <c:pt idx="173">
                  <c:v>9.8267710954581666</c:v>
                </c:pt>
                <c:pt idx="174">
                  <c:v>9.8360216249369348</c:v>
                </c:pt>
                <c:pt idx="175">
                  <c:v>9.8377828809267243</c:v>
                </c:pt>
                <c:pt idx="176">
                  <c:v>9.8453117793638238</c:v>
                </c:pt>
                <c:pt idx="177">
                  <c:v>9.847467122110185</c:v>
                </c:pt>
                <c:pt idx="178">
                  <c:v>9.8610229213805241</c:v>
                </c:pt>
                <c:pt idx="179">
                  <c:v>9.8700573929951876</c:v>
                </c:pt>
                <c:pt idx="180">
                  <c:v>9.8739189483916192</c:v>
                </c:pt>
                <c:pt idx="181">
                  <c:v>9.8785922825053358</c:v>
                </c:pt>
                <c:pt idx="182">
                  <c:v>9.8852239704719391</c:v>
                </c:pt>
                <c:pt idx="183">
                  <c:v>9.8902881384175529</c:v>
                </c:pt>
                <c:pt idx="184">
                  <c:v>9.9047279591395352</c:v>
                </c:pt>
                <c:pt idx="185">
                  <c:v>9.9055127151247806</c:v>
                </c:pt>
                <c:pt idx="186">
                  <c:v>9.9060105829110761</c:v>
                </c:pt>
                <c:pt idx="187">
                  <c:v>9.9066698348894811</c:v>
                </c:pt>
                <c:pt idx="188">
                  <c:v>9.9210459189547606</c:v>
                </c:pt>
                <c:pt idx="189">
                  <c:v>9.9269675974095115</c:v>
                </c:pt>
                <c:pt idx="190">
                  <c:v>9.9316254658181613</c:v>
                </c:pt>
                <c:pt idx="191">
                  <c:v>9.9360883958041022</c:v>
                </c:pt>
                <c:pt idx="192">
                  <c:v>9.9384007345571543</c:v>
                </c:pt>
                <c:pt idx="193">
                  <c:v>9.9465093373196911</c:v>
                </c:pt>
                <c:pt idx="194">
                  <c:v>9.9491620522809825</c:v>
                </c:pt>
                <c:pt idx="195">
                  <c:v>9.9622231003842572</c:v>
                </c:pt>
                <c:pt idx="196">
                  <c:v>9.96996565940238</c:v>
                </c:pt>
                <c:pt idx="197">
                  <c:v>9.9850620461127342</c:v>
                </c:pt>
                <c:pt idx="198">
                  <c:v>9.987030810396039</c:v>
                </c:pt>
                <c:pt idx="199">
                  <c:v>9.9902245802106435</c:v>
                </c:pt>
                <c:pt idx="200">
                  <c:v>9.9929039431630251</c:v>
                </c:pt>
                <c:pt idx="201">
                  <c:v>9.9954975548719815</c:v>
                </c:pt>
                <c:pt idx="202">
                  <c:v>10.009879448513209</c:v>
                </c:pt>
                <c:pt idx="203">
                  <c:v>10.020975689963382</c:v>
                </c:pt>
                <c:pt idx="204">
                  <c:v>10.036142744396976</c:v>
                </c:pt>
                <c:pt idx="205">
                  <c:v>10.040749499544891</c:v>
                </c:pt>
                <c:pt idx="206">
                  <c:v>10.041070059474441</c:v>
                </c:pt>
                <c:pt idx="207">
                  <c:v>10.046992016754015</c:v>
                </c:pt>
                <c:pt idx="208">
                  <c:v>10.051398481211338</c:v>
                </c:pt>
                <c:pt idx="209">
                  <c:v>10.05796804097954</c:v>
                </c:pt>
                <c:pt idx="210">
                  <c:v>10.059929853700684</c:v>
                </c:pt>
                <c:pt idx="211">
                  <c:v>10.060911772596643</c:v>
                </c:pt>
                <c:pt idx="212">
                  <c:v>10.060927783973685</c:v>
                </c:pt>
                <c:pt idx="213">
                  <c:v>10.068184535948653</c:v>
                </c:pt>
                <c:pt idx="214">
                  <c:v>10.073200043901913</c:v>
                </c:pt>
                <c:pt idx="215">
                  <c:v>10.078526554405521</c:v>
                </c:pt>
                <c:pt idx="216">
                  <c:v>10.080789060000324</c:v>
                </c:pt>
                <c:pt idx="217">
                  <c:v>10.084497047763875</c:v>
                </c:pt>
                <c:pt idx="218">
                  <c:v>10.088890764067264</c:v>
                </c:pt>
                <c:pt idx="219">
                  <c:v>10.093558081101921</c:v>
                </c:pt>
                <c:pt idx="220">
                  <c:v>10.093779376423996</c:v>
                </c:pt>
                <c:pt idx="221">
                  <c:v>10.09455140904913</c:v>
                </c:pt>
                <c:pt idx="222">
                  <c:v>10.099743913284817</c:v>
                </c:pt>
                <c:pt idx="223">
                  <c:v>10.103139194425921</c:v>
                </c:pt>
                <c:pt idx="224">
                  <c:v>10.10537024856831</c:v>
                </c:pt>
                <c:pt idx="225">
                  <c:v>10.10662899992143</c:v>
                </c:pt>
                <c:pt idx="226">
                  <c:v>10.112780383873439</c:v>
                </c:pt>
                <c:pt idx="227">
                  <c:v>10.114876703659325</c:v>
                </c:pt>
                <c:pt idx="228">
                  <c:v>10.115437712864718</c:v>
                </c:pt>
                <c:pt idx="229">
                  <c:v>10.11804092982104</c:v>
                </c:pt>
                <c:pt idx="230">
                  <c:v>10.124603168593795</c:v>
                </c:pt>
                <c:pt idx="231">
                  <c:v>10.128002790642633</c:v>
                </c:pt>
                <c:pt idx="232">
                  <c:v>10.135694687741143</c:v>
                </c:pt>
                <c:pt idx="233">
                  <c:v>10.13584083655881</c:v>
                </c:pt>
                <c:pt idx="234">
                  <c:v>10.136753676051974</c:v>
                </c:pt>
                <c:pt idx="235">
                  <c:v>10.156442582672907</c:v>
                </c:pt>
                <c:pt idx="236">
                  <c:v>10.158140271563381</c:v>
                </c:pt>
                <c:pt idx="237">
                  <c:v>10.165730061175374</c:v>
                </c:pt>
                <c:pt idx="238">
                  <c:v>10.168073365075898</c:v>
                </c:pt>
                <c:pt idx="239">
                  <c:v>10.170387598494539</c:v>
                </c:pt>
                <c:pt idx="240">
                  <c:v>10.174349413818524</c:v>
                </c:pt>
                <c:pt idx="241">
                  <c:v>10.178531805741457</c:v>
                </c:pt>
                <c:pt idx="242">
                  <c:v>10.18339192821645</c:v>
                </c:pt>
                <c:pt idx="243">
                  <c:v>10.197121066021735</c:v>
                </c:pt>
                <c:pt idx="244">
                  <c:v>10.204487043611863</c:v>
                </c:pt>
                <c:pt idx="245">
                  <c:v>10.209049615780579</c:v>
                </c:pt>
                <c:pt idx="246">
                  <c:v>10.210985801886991</c:v>
                </c:pt>
                <c:pt idx="247">
                  <c:v>10.212616364635158</c:v>
                </c:pt>
                <c:pt idx="248">
                  <c:v>10.216599147558021</c:v>
                </c:pt>
                <c:pt idx="249">
                  <c:v>10.222194158826897</c:v>
                </c:pt>
                <c:pt idx="250">
                  <c:v>10.224385463597578</c:v>
                </c:pt>
                <c:pt idx="251">
                  <c:v>10.24846548949369</c:v>
                </c:pt>
                <c:pt idx="252">
                  <c:v>10.250968271284124</c:v>
                </c:pt>
                <c:pt idx="253">
                  <c:v>10.253683615711026</c:v>
                </c:pt>
                <c:pt idx="254">
                  <c:v>10.262784692717746</c:v>
                </c:pt>
                <c:pt idx="255">
                  <c:v>10.262815373378118</c:v>
                </c:pt>
                <c:pt idx="256">
                  <c:v>10.27152900974996</c:v>
                </c:pt>
                <c:pt idx="257">
                  <c:v>10.285833878637725</c:v>
                </c:pt>
                <c:pt idx="258">
                  <c:v>10.288281584646326</c:v>
                </c:pt>
                <c:pt idx="259">
                  <c:v>10.289748676719665</c:v>
                </c:pt>
                <c:pt idx="260">
                  <c:v>10.289898059813673</c:v>
                </c:pt>
                <c:pt idx="261">
                  <c:v>10.30413930871263</c:v>
                </c:pt>
                <c:pt idx="262">
                  <c:v>10.307440333083299</c:v>
                </c:pt>
                <c:pt idx="263">
                  <c:v>10.308960732733492</c:v>
                </c:pt>
                <c:pt idx="264">
                  <c:v>10.313571519379227</c:v>
                </c:pt>
                <c:pt idx="265">
                  <c:v>10.313931631292608</c:v>
                </c:pt>
                <c:pt idx="266">
                  <c:v>10.328523564101461</c:v>
                </c:pt>
                <c:pt idx="267">
                  <c:v>10.331545679761586</c:v>
                </c:pt>
                <c:pt idx="268">
                  <c:v>10.333098090283521</c:v>
                </c:pt>
                <c:pt idx="269">
                  <c:v>10.340945716065928</c:v>
                </c:pt>
                <c:pt idx="270">
                  <c:v>10.342091916658848</c:v>
                </c:pt>
                <c:pt idx="271">
                  <c:v>10.345569654436932</c:v>
                </c:pt>
                <c:pt idx="272">
                  <c:v>10.345762974668904</c:v>
                </c:pt>
                <c:pt idx="273">
                  <c:v>10.348476109009114</c:v>
                </c:pt>
                <c:pt idx="274">
                  <c:v>10.350783249300701</c:v>
                </c:pt>
                <c:pt idx="275">
                  <c:v>10.351408208031517</c:v>
                </c:pt>
                <c:pt idx="276">
                  <c:v>10.351450368841968</c:v>
                </c:pt>
                <c:pt idx="277">
                  <c:v>10.36189728469194</c:v>
                </c:pt>
                <c:pt idx="278">
                  <c:v>10.376350335251242</c:v>
                </c:pt>
                <c:pt idx="279">
                  <c:v>10.380427472452634</c:v>
                </c:pt>
                <c:pt idx="280">
                  <c:v>10.383038054132991</c:v>
                </c:pt>
                <c:pt idx="281">
                  <c:v>10.38771372018649</c:v>
                </c:pt>
                <c:pt idx="282">
                  <c:v>10.391039148602792</c:v>
                </c:pt>
                <c:pt idx="283">
                  <c:v>10.39772266821268</c:v>
                </c:pt>
                <c:pt idx="284">
                  <c:v>10.39937132386869</c:v>
                </c:pt>
                <c:pt idx="285">
                  <c:v>10.406470203918234</c:v>
                </c:pt>
                <c:pt idx="286">
                  <c:v>10.40824546643589</c:v>
                </c:pt>
                <c:pt idx="287">
                  <c:v>10.415649183771599</c:v>
                </c:pt>
                <c:pt idx="288">
                  <c:v>10.433162810398821</c:v>
                </c:pt>
                <c:pt idx="289">
                  <c:v>10.433313109123814</c:v>
                </c:pt>
                <c:pt idx="290">
                  <c:v>10.435882538906018</c:v>
                </c:pt>
                <c:pt idx="291">
                  <c:v>10.436448296284537</c:v>
                </c:pt>
                <c:pt idx="292">
                  <c:v>10.437582263700453</c:v>
                </c:pt>
                <c:pt idx="293">
                  <c:v>10.450541538429643</c:v>
                </c:pt>
                <c:pt idx="294">
                  <c:v>10.450543381033592</c:v>
                </c:pt>
                <c:pt idx="295">
                  <c:v>10.454847611396335</c:v>
                </c:pt>
                <c:pt idx="296">
                  <c:v>10.455910550976178</c:v>
                </c:pt>
                <c:pt idx="297">
                  <c:v>10.462943139677485</c:v>
                </c:pt>
                <c:pt idx="298">
                  <c:v>10.463020739094731</c:v>
                </c:pt>
                <c:pt idx="299">
                  <c:v>10.463250036411878</c:v>
                </c:pt>
                <c:pt idx="300">
                  <c:v>10.464169778936398</c:v>
                </c:pt>
                <c:pt idx="301">
                  <c:v>10.473803198323852</c:v>
                </c:pt>
                <c:pt idx="302">
                  <c:v>10.475699633111876</c:v>
                </c:pt>
                <c:pt idx="303">
                  <c:v>10.480186944293028</c:v>
                </c:pt>
                <c:pt idx="304">
                  <c:v>10.485622682156738</c:v>
                </c:pt>
                <c:pt idx="305">
                  <c:v>10.486290728982521</c:v>
                </c:pt>
                <c:pt idx="306">
                  <c:v>10.494792481937344</c:v>
                </c:pt>
                <c:pt idx="307">
                  <c:v>10.496057716780431</c:v>
                </c:pt>
                <c:pt idx="308">
                  <c:v>10.499887873407724</c:v>
                </c:pt>
                <c:pt idx="309">
                  <c:v>10.501706600161501</c:v>
                </c:pt>
                <c:pt idx="310">
                  <c:v>10.508838351333583</c:v>
                </c:pt>
                <c:pt idx="311">
                  <c:v>10.517648748515171</c:v>
                </c:pt>
                <c:pt idx="312">
                  <c:v>10.520111438771568</c:v>
                </c:pt>
                <c:pt idx="313">
                  <c:v>10.52187635183506</c:v>
                </c:pt>
                <c:pt idx="314">
                  <c:v>10.523327803793663</c:v>
                </c:pt>
                <c:pt idx="315">
                  <c:v>10.527900269851262</c:v>
                </c:pt>
                <c:pt idx="316">
                  <c:v>10.530275917736065</c:v>
                </c:pt>
                <c:pt idx="317">
                  <c:v>10.532324185169907</c:v>
                </c:pt>
                <c:pt idx="318">
                  <c:v>10.534901830928021</c:v>
                </c:pt>
                <c:pt idx="319">
                  <c:v>10.539356224006305</c:v>
                </c:pt>
                <c:pt idx="320">
                  <c:v>10.544086435681852</c:v>
                </c:pt>
                <c:pt idx="321">
                  <c:v>10.559082781321248</c:v>
                </c:pt>
                <c:pt idx="322">
                  <c:v>10.559196867397954</c:v>
                </c:pt>
                <c:pt idx="323">
                  <c:v>10.559514861056069</c:v>
                </c:pt>
                <c:pt idx="324">
                  <c:v>10.562780681795644</c:v>
                </c:pt>
                <c:pt idx="325">
                  <c:v>10.564765516105346</c:v>
                </c:pt>
                <c:pt idx="326">
                  <c:v>10.566937831195078</c:v>
                </c:pt>
                <c:pt idx="327">
                  <c:v>10.570567219000797</c:v>
                </c:pt>
                <c:pt idx="328">
                  <c:v>10.574189494101685</c:v>
                </c:pt>
                <c:pt idx="329">
                  <c:v>10.5775580629542</c:v>
                </c:pt>
                <c:pt idx="330">
                  <c:v>10.57790013828013</c:v>
                </c:pt>
                <c:pt idx="331">
                  <c:v>10.580901247537419</c:v>
                </c:pt>
                <c:pt idx="332">
                  <c:v>10.584926732600945</c:v>
                </c:pt>
                <c:pt idx="333">
                  <c:v>10.588134041645299</c:v>
                </c:pt>
                <c:pt idx="334">
                  <c:v>10.589598409159445</c:v>
                </c:pt>
                <c:pt idx="335">
                  <c:v>10.592453807187189</c:v>
                </c:pt>
                <c:pt idx="336">
                  <c:v>10.592759495112983</c:v>
                </c:pt>
                <c:pt idx="337">
                  <c:v>10.594751320749978</c:v>
                </c:pt>
                <c:pt idx="338">
                  <c:v>10.596447770718086</c:v>
                </c:pt>
                <c:pt idx="339">
                  <c:v>10.597710414265084</c:v>
                </c:pt>
                <c:pt idx="340">
                  <c:v>10.603275103951201</c:v>
                </c:pt>
                <c:pt idx="341">
                  <c:v>10.604821102297073</c:v>
                </c:pt>
                <c:pt idx="342">
                  <c:v>10.605183324570858</c:v>
                </c:pt>
                <c:pt idx="343">
                  <c:v>10.60518703029884</c:v>
                </c:pt>
                <c:pt idx="344">
                  <c:v>10.616827306719507</c:v>
                </c:pt>
                <c:pt idx="345">
                  <c:v>10.621279747933412</c:v>
                </c:pt>
                <c:pt idx="346">
                  <c:v>10.625936363885948</c:v>
                </c:pt>
                <c:pt idx="347">
                  <c:v>10.627001399221511</c:v>
                </c:pt>
                <c:pt idx="348">
                  <c:v>10.635853434275045</c:v>
                </c:pt>
                <c:pt idx="349">
                  <c:v>10.636072310107739</c:v>
                </c:pt>
                <c:pt idx="350">
                  <c:v>10.637221530121938</c:v>
                </c:pt>
                <c:pt idx="351">
                  <c:v>10.640564834248742</c:v>
                </c:pt>
                <c:pt idx="352">
                  <c:v>10.647197409838187</c:v>
                </c:pt>
                <c:pt idx="353">
                  <c:v>10.647542022358735</c:v>
                </c:pt>
                <c:pt idx="354">
                  <c:v>10.648692083517858</c:v>
                </c:pt>
                <c:pt idx="355">
                  <c:v>10.651601897255155</c:v>
                </c:pt>
                <c:pt idx="356">
                  <c:v>10.654996073224298</c:v>
                </c:pt>
                <c:pt idx="357">
                  <c:v>10.658763696631713</c:v>
                </c:pt>
                <c:pt idx="358">
                  <c:v>10.664064932080336</c:v>
                </c:pt>
                <c:pt idx="359">
                  <c:v>10.664333822674923</c:v>
                </c:pt>
                <c:pt idx="360">
                  <c:v>10.666003569805053</c:v>
                </c:pt>
                <c:pt idx="361">
                  <c:v>10.677314484813234</c:v>
                </c:pt>
                <c:pt idx="362">
                  <c:v>10.686257988857831</c:v>
                </c:pt>
                <c:pt idx="363">
                  <c:v>10.700810514392195</c:v>
                </c:pt>
                <c:pt idx="364">
                  <c:v>10.713363463867301</c:v>
                </c:pt>
                <c:pt idx="365">
                  <c:v>10.718389780106591</c:v>
                </c:pt>
                <c:pt idx="366">
                  <c:v>10.741770022035524</c:v>
                </c:pt>
                <c:pt idx="367">
                  <c:v>10.76788180607843</c:v>
                </c:pt>
                <c:pt idx="368">
                  <c:v>10.769496156388575</c:v>
                </c:pt>
                <c:pt idx="369">
                  <c:v>10.771981696203898</c:v>
                </c:pt>
                <c:pt idx="370">
                  <c:v>10.779673677306803</c:v>
                </c:pt>
                <c:pt idx="371">
                  <c:v>10.785094426470012</c:v>
                </c:pt>
                <c:pt idx="372">
                  <c:v>10.786127759153446</c:v>
                </c:pt>
                <c:pt idx="373">
                  <c:v>10.787214615279668</c:v>
                </c:pt>
                <c:pt idx="374">
                  <c:v>10.787487284810023</c:v>
                </c:pt>
                <c:pt idx="375">
                  <c:v>10.790418259101941</c:v>
                </c:pt>
                <c:pt idx="376">
                  <c:v>10.800949614827806</c:v>
                </c:pt>
                <c:pt idx="377">
                  <c:v>10.801192073479301</c:v>
                </c:pt>
                <c:pt idx="378">
                  <c:v>10.803436430986475</c:v>
                </c:pt>
                <c:pt idx="379">
                  <c:v>10.812830747376434</c:v>
                </c:pt>
                <c:pt idx="380">
                  <c:v>10.820770480704947</c:v>
                </c:pt>
                <c:pt idx="381">
                  <c:v>10.829582816771099</c:v>
                </c:pt>
                <c:pt idx="382">
                  <c:v>10.831780038453232</c:v>
                </c:pt>
                <c:pt idx="383">
                  <c:v>10.832016425860154</c:v>
                </c:pt>
                <c:pt idx="384">
                  <c:v>10.838631221669095</c:v>
                </c:pt>
                <c:pt idx="385">
                  <c:v>10.847900009843048</c:v>
                </c:pt>
                <c:pt idx="386">
                  <c:v>10.864195210937375</c:v>
                </c:pt>
                <c:pt idx="387">
                  <c:v>10.869335669793433</c:v>
                </c:pt>
                <c:pt idx="388">
                  <c:v>10.888941392572335</c:v>
                </c:pt>
                <c:pt idx="389">
                  <c:v>10.895150635303766</c:v>
                </c:pt>
                <c:pt idx="390">
                  <c:v>10.898326786957668</c:v>
                </c:pt>
                <c:pt idx="391">
                  <c:v>10.899371000564056</c:v>
                </c:pt>
                <c:pt idx="392">
                  <c:v>10.89956456251948</c:v>
                </c:pt>
                <c:pt idx="393">
                  <c:v>10.901626706214058</c:v>
                </c:pt>
                <c:pt idx="394">
                  <c:v>10.911098348867331</c:v>
                </c:pt>
                <c:pt idx="395">
                  <c:v>10.911777425547029</c:v>
                </c:pt>
                <c:pt idx="396">
                  <c:v>10.92158037235397</c:v>
                </c:pt>
                <c:pt idx="397">
                  <c:v>10.934290569489587</c:v>
                </c:pt>
                <c:pt idx="398">
                  <c:v>10.935644425811667</c:v>
                </c:pt>
                <c:pt idx="399">
                  <c:v>10.940054975544637</c:v>
                </c:pt>
                <c:pt idx="400">
                  <c:v>10.94121328739501</c:v>
                </c:pt>
                <c:pt idx="401">
                  <c:v>10.943789694607887</c:v>
                </c:pt>
                <c:pt idx="402">
                  <c:v>10.944444907820127</c:v>
                </c:pt>
                <c:pt idx="403">
                  <c:v>10.944800267086681</c:v>
                </c:pt>
                <c:pt idx="404">
                  <c:v>10.949801726680287</c:v>
                </c:pt>
                <c:pt idx="405">
                  <c:v>10.950947986445794</c:v>
                </c:pt>
                <c:pt idx="406">
                  <c:v>10.953624462571302</c:v>
                </c:pt>
                <c:pt idx="407">
                  <c:v>10.957344891021069</c:v>
                </c:pt>
                <c:pt idx="408">
                  <c:v>10.95963422635046</c:v>
                </c:pt>
                <c:pt idx="409">
                  <c:v>10.962184480401328</c:v>
                </c:pt>
                <c:pt idx="410">
                  <c:v>10.962209158745377</c:v>
                </c:pt>
                <c:pt idx="411">
                  <c:v>10.962972571869106</c:v>
                </c:pt>
                <c:pt idx="412">
                  <c:v>10.963966681017359</c:v>
                </c:pt>
                <c:pt idx="413">
                  <c:v>10.974939552888179</c:v>
                </c:pt>
                <c:pt idx="414">
                  <c:v>10.979109869424812</c:v>
                </c:pt>
                <c:pt idx="415">
                  <c:v>10.981203669797702</c:v>
                </c:pt>
                <c:pt idx="416">
                  <c:v>10.984798439419485</c:v>
                </c:pt>
                <c:pt idx="417">
                  <c:v>10.986087582534775</c:v>
                </c:pt>
                <c:pt idx="418">
                  <c:v>10.987778911041948</c:v>
                </c:pt>
                <c:pt idx="419">
                  <c:v>10.997141872227761</c:v>
                </c:pt>
                <c:pt idx="420">
                  <c:v>10.998155443811878</c:v>
                </c:pt>
                <c:pt idx="421">
                  <c:v>11.002905844303354</c:v>
                </c:pt>
                <c:pt idx="422">
                  <c:v>11.01142001118923</c:v>
                </c:pt>
                <c:pt idx="423">
                  <c:v>11.020374044026244</c:v>
                </c:pt>
                <c:pt idx="424">
                  <c:v>11.026789930129492</c:v>
                </c:pt>
                <c:pt idx="425">
                  <c:v>11.027080314234844</c:v>
                </c:pt>
                <c:pt idx="426">
                  <c:v>11.030619209994644</c:v>
                </c:pt>
                <c:pt idx="427">
                  <c:v>11.032257258046517</c:v>
                </c:pt>
                <c:pt idx="428">
                  <c:v>11.037145705012685</c:v>
                </c:pt>
                <c:pt idx="429">
                  <c:v>11.038156135777179</c:v>
                </c:pt>
                <c:pt idx="430">
                  <c:v>11.040347859214572</c:v>
                </c:pt>
                <c:pt idx="431">
                  <c:v>11.061086169172798</c:v>
                </c:pt>
                <c:pt idx="432">
                  <c:v>11.064190091265704</c:v>
                </c:pt>
                <c:pt idx="433">
                  <c:v>11.064760370648342</c:v>
                </c:pt>
                <c:pt idx="434">
                  <c:v>11.071445603766884</c:v>
                </c:pt>
                <c:pt idx="435">
                  <c:v>11.072504827568885</c:v>
                </c:pt>
                <c:pt idx="436">
                  <c:v>11.073135856329589</c:v>
                </c:pt>
                <c:pt idx="437">
                  <c:v>11.079377850118757</c:v>
                </c:pt>
                <c:pt idx="438">
                  <c:v>11.081500180422193</c:v>
                </c:pt>
                <c:pt idx="439">
                  <c:v>11.081505703928411</c:v>
                </c:pt>
                <c:pt idx="440">
                  <c:v>11.082904417920375</c:v>
                </c:pt>
                <c:pt idx="441">
                  <c:v>11.085584116135131</c:v>
                </c:pt>
                <c:pt idx="442">
                  <c:v>11.089356148462779</c:v>
                </c:pt>
                <c:pt idx="443">
                  <c:v>11.096539122145794</c:v>
                </c:pt>
                <c:pt idx="444">
                  <c:v>11.098851920419211</c:v>
                </c:pt>
                <c:pt idx="445">
                  <c:v>11.099197088655167</c:v>
                </c:pt>
                <c:pt idx="446">
                  <c:v>11.101454139157214</c:v>
                </c:pt>
                <c:pt idx="447">
                  <c:v>11.11633215104743</c:v>
                </c:pt>
                <c:pt idx="448">
                  <c:v>11.118201672523384</c:v>
                </c:pt>
                <c:pt idx="449">
                  <c:v>11.126945062566765</c:v>
                </c:pt>
                <c:pt idx="450">
                  <c:v>11.12850188016605</c:v>
                </c:pt>
                <c:pt idx="451">
                  <c:v>11.135600859898924</c:v>
                </c:pt>
                <c:pt idx="452">
                  <c:v>11.143077095971069</c:v>
                </c:pt>
                <c:pt idx="453">
                  <c:v>11.143932643040369</c:v>
                </c:pt>
                <c:pt idx="454">
                  <c:v>11.148243233698949</c:v>
                </c:pt>
                <c:pt idx="455">
                  <c:v>11.150236160588342</c:v>
                </c:pt>
                <c:pt idx="456">
                  <c:v>11.150971209250859</c:v>
                </c:pt>
                <c:pt idx="457">
                  <c:v>11.152269770905527</c:v>
                </c:pt>
                <c:pt idx="458">
                  <c:v>11.152870799176512</c:v>
                </c:pt>
                <c:pt idx="459">
                  <c:v>11.162281950721535</c:v>
                </c:pt>
                <c:pt idx="460">
                  <c:v>11.164551587238311</c:v>
                </c:pt>
                <c:pt idx="461">
                  <c:v>11.173640134212754</c:v>
                </c:pt>
                <c:pt idx="462">
                  <c:v>11.177244657369425</c:v>
                </c:pt>
                <c:pt idx="463">
                  <c:v>11.179136506152306</c:v>
                </c:pt>
                <c:pt idx="464">
                  <c:v>11.185811041951697</c:v>
                </c:pt>
                <c:pt idx="465">
                  <c:v>11.187626268319255</c:v>
                </c:pt>
                <c:pt idx="466">
                  <c:v>11.190307840793695</c:v>
                </c:pt>
                <c:pt idx="467">
                  <c:v>11.194794726953511</c:v>
                </c:pt>
                <c:pt idx="468">
                  <c:v>11.198789856040065</c:v>
                </c:pt>
                <c:pt idx="469">
                  <c:v>11.199861104877353</c:v>
                </c:pt>
                <c:pt idx="470">
                  <c:v>11.200811467709308</c:v>
                </c:pt>
                <c:pt idx="471">
                  <c:v>11.206129854268255</c:v>
                </c:pt>
                <c:pt idx="472">
                  <c:v>11.213943893457142</c:v>
                </c:pt>
                <c:pt idx="473">
                  <c:v>11.214599739310223</c:v>
                </c:pt>
                <c:pt idx="474">
                  <c:v>11.217038296691445</c:v>
                </c:pt>
                <c:pt idx="475">
                  <c:v>11.219472331860779</c:v>
                </c:pt>
                <c:pt idx="476">
                  <c:v>11.222610872527449</c:v>
                </c:pt>
                <c:pt idx="477">
                  <c:v>11.231401773670001</c:v>
                </c:pt>
                <c:pt idx="478">
                  <c:v>11.233960702790467</c:v>
                </c:pt>
                <c:pt idx="479">
                  <c:v>11.236061529987367</c:v>
                </c:pt>
                <c:pt idx="480">
                  <c:v>11.23674812236383</c:v>
                </c:pt>
                <c:pt idx="481">
                  <c:v>11.248673470969607</c:v>
                </c:pt>
                <c:pt idx="482">
                  <c:v>11.25474110961957</c:v>
                </c:pt>
                <c:pt idx="483">
                  <c:v>11.259537915641712</c:v>
                </c:pt>
                <c:pt idx="484">
                  <c:v>11.262104465268308</c:v>
                </c:pt>
                <c:pt idx="485">
                  <c:v>11.26788584794156</c:v>
                </c:pt>
                <c:pt idx="486">
                  <c:v>11.271340232205855</c:v>
                </c:pt>
                <c:pt idx="487">
                  <c:v>11.271409949036679</c:v>
                </c:pt>
                <c:pt idx="488">
                  <c:v>11.274110086504656</c:v>
                </c:pt>
                <c:pt idx="489">
                  <c:v>11.275304599583594</c:v>
                </c:pt>
                <c:pt idx="490">
                  <c:v>11.280695883509614</c:v>
                </c:pt>
                <c:pt idx="491">
                  <c:v>11.28098257856564</c:v>
                </c:pt>
                <c:pt idx="492">
                  <c:v>11.289459914757867</c:v>
                </c:pt>
                <c:pt idx="493">
                  <c:v>11.297324976370115</c:v>
                </c:pt>
                <c:pt idx="494">
                  <c:v>11.298393623071085</c:v>
                </c:pt>
                <c:pt idx="495">
                  <c:v>11.300127930625326</c:v>
                </c:pt>
                <c:pt idx="496">
                  <c:v>11.303515008031727</c:v>
                </c:pt>
                <c:pt idx="497">
                  <c:v>11.303719378894463</c:v>
                </c:pt>
                <c:pt idx="498">
                  <c:v>11.3076817782513</c:v>
                </c:pt>
                <c:pt idx="499">
                  <c:v>11.308090136054711</c:v>
                </c:pt>
                <c:pt idx="500">
                  <c:v>11.309236684295346</c:v>
                </c:pt>
                <c:pt idx="501">
                  <c:v>11.310020914684353</c:v>
                </c:pt>
                <c:pt idx="502">
                  <c:v>11.313037840458932</c:v>
                </c:pt>
                <c:pt idx="503">
                  <c:v>11.313963976235737</c:v>
                </c:pt>
                <c:pt idx="504">
                  <c:v>11.314150928455152</c:v>
                </c:pt>
                <c:pt idx="505">
                  <c:v>11.319399991210286</c:v>
                </c:pt>
                <c:pt idx="506">
                  <c:v>11.319460121930899</c:v>
                </c:pt>
                <c:pt idx="507">
                  <c:v>11.327220761618722</c:v>
                </c:pt>
                <c:pt idx="508">
                  <c:v>11.32733251032888</c:v>
                </c:pt>
                <c:pt idx="509">
                  <c:v>11.335673052627769</c:v>
                </c:pt>
                <c:pt idx="510">
                  <c:v>11.336553511838765</c:v>
                </c:pt>
                <c:pt idx="511">
                  <c:v>11.340265872657087</c:v>
                </c:pt>
                <c:pt idx="512">
                  <c:v>11.347414619079366</c:v>
                </c:pt>
                <c:pt idx="513">
                  <c:v>11.3620676196111</c:v>
                </c:pt>
                <c:pt idx="514">
                  <c:v>11.36295782767186</c:v>
                </c:pt>
                <c:pt idx="515">
                  <c:v>11.365816284719568</c:v>
                </c:pt>
                <c:pt idx="516">
                  <c:v>11.367600388718571</c:v>
                </c:pt>
                <c:pt idx="517">
                  <c:v>11.368968103593591</c:v>
                </c:pt>
                <c:pt idx="518">
                  <c:v>11.372674295280454</c:v>
                </c:pt>
                <c:pt idx="519">
                  <c:v>11.37765592938392</c:v>
                </c:pt>
                <c:pt idx="520">
                  <c:v>11.379805978025194</c:v>
                </c:pt>
                <c:pt idx="521">
                  <c:v>11.37995374569663</c:v>
                </c:pt>
                <c:pt idx="522">
                  <c:v>11.390024730781668</c:v>
                </c:pt>
                <c:pt idx="523">
                  <c:v>11.398513508142782</c:v>
                </c:pt>
                <c:pt idx="524">
                  <c:v>11.403158701207609</c:v>
                </c:pt>
                <c:pt idx="525">
                  <c:v>11.407932087210549</c:v>
                </c:pt>
                <c:pt idx="526">
                  <c:v>11.417383512704586</c:v>
                </c:pt>
                <c:pt idx="527">
                  <c:v>11.420325966308594</c:v>
                </c:pt>
                <c:pt idx="528">
                  <c:v>11.426236418105876</c:v>
                </c:pt>
                <c:pt idx="529">
                  <c:v>11.427441948110598</c:v>
                </c:pt>
                <c:pt idx="530">
                  <c:v>11.428536877757011</c:v>
                </c:pt>
                <c:pt idx="531">
                  <c:v>11.430903293017424</c:v>
                </c:pt>
                <c:pt idx="532">
                  <c:v>11.434819874794716</c:v>
                </c:pt>
                <c:pt idx="533">
                  <c:v>11.435947511353566</c:v>
                </c:pt>
                <c:pt idx="534">
                  <c:v>11.437843120129347</c:v>
                </c:pt>
                <c:pt idx="535">
                  <c:v>11.442135547489556</c:v>
                </c:pt>
                <c:pt idx="536">
                  <c:v>11.447920115840233</c:v>
                </c:pt>
                <c:pt idx="537">
                  <c:v>11.450231871785455</c:v>
                </c:pt>
                <c:pt idx="538">
                  <c:v>11.468302720180002</c:v>
                </c:pt>
                <c:pt idx="539">
                  <c:v>11.468571559649531</c:v>
                </c:pt>
                <c:pt idx="540">
                  <c:v>11.468857962315155</c:v>
                </c:pt>
                <c:pt idx="541">
                  <c:v>11.472456790902013</c:v>
                </c:pt>
                <c:pt idx="542">
                  <c:v>11.475771820763674</c:v>
                </c:pt>
                <c:pt idx="543">
                  <c:v>11.482081034964775</c:v>
                </c:pt>
                <c:pt idx="544">
                  <c:v>11.49341842756783</c:v>
                </c:pt>
                <c:pt idx="545">
                  <c:v>11.499436644016177</c:v>
                </c:pt>
                <c:pt idx="546">
                  <c:v>11.501847554971064</c:v>
                </c:pt>
                <c:pt idx="547">
                  <c:v>11.50531993540927</c:v>
                </c:pt>
                <c:pt idx="548">
                  <c:v>11.517671895421405</c:v>
                </c:pt>
                <c:pt idx="549">
                  <c:v>11.522282210209898</c:v>
                </c:pt>
                <c:pt idx="550">
                  <c:v>11.52324919672915</c:v>
                </c:pt>
                <c:pt idx="551">
                  <c:v>11.528490141928515</c:v>
                </c:pt>
                <c:pt idx="552">
                  <c:v>11.52938168006116</c:v>
                </c:pt>
                <c:pt idx="553">
                  <c:v>11.534098093223923</c:v>
                </c:pt>
                <c:pt idx="554">
                  <c:v>11.540284831641531</c:v>
                </c:pt>
                <c:pt idx="555">
                  <c:v>11.548062855549063</c:v>
                </c:pt>
                <c:pt idx="556">
                  <c:v>11.5497013318302</c:v>
                </c:pt>
                <c:pt idx="557">
                  <c:v>11.552716818232792</c:v>
                </c:pt>
                <c:pt idx="558">
                  <c:v>11.555768135129274</c:v>
                </c:pt>
                <c:pt idx="559">
                  <c:v>11.557614418446072</c:v>
                </c:pt>
                <c:pt idx="560">
                  <c:v>11.574077093662343</c:v>
                </c:pt>
                <c:pt idx="561">
                  <c:v>11.578372362019934</c:v>
                </c:pt>
                <c:pt idx="562">
                  <c:v>11.579284697304136</c:v>
                </c:pt>
                <c:pt idx="563">
                  <c:v>11.585472239835362</c:v>
                </c:pt>
                <c:pt idx="564">
                  <c:v>11.585580425300956</c:v>
                </c:pt>
                <c:pt idx="565">
                  <c:v>11.58568781283766</c:v>
                </c:pt>
                <c:pt idx="566">
                  <c:v>11.606923022652641</c:v>
                </c:pt>
                <c:pt idx="567">
                  <c:v>11.610385151140516</c:v>
                </c:pt>
                <c:pt idx="568">
                  <c:v>11.61272294197407</c:v>
                </c:pt>
                <c:pt idx="569">
                  <c:v>11.614530382417758</c:v>
                </c:pt>
                <c:pt idx="570">
                  <c:v>11.616033760783568</c:v>
                </c:pt>
                <c:pt idx="571">
                  <c:v>11.619267961817153</c:v>
                </c:pt>
                <c:pt idx="572">
                  <c:v>11.621578770079974</c:v>
                </c:pt>
                <c:pt idx="573">
                  <c:v>11.632824303365535</c:v>
                </c:pt>
                <c:pt idx="574">
                  <c:v>11.638800308242757</c:v>
                </c:pt>
                <c:pt idx="575">
                  <c:v>11.644228864591341</c:v>
                </c:pt>
                <c:pt idx="576">
                  <c:v>11.64644949645176</c:v>
                </c:pt>
                <c:pt idx="577">
                  <c:v>11.654034719427612</c:v>
                </c:pt>
                <c:pt idx="578">
                  <c:v>11.65888180094572</c:v>
                </c:pt>
                <c:pt idx="579">
                  <c:v>11.662983683568831</c:v>
                </c:pt>
                <c:pt idx="580">
                  <c:v>11.667899403695207</c:v>
                </c:pt>
                <c:pt idx="581">
                  <c:v>11.671256027313191</c:v>
                </c:pt>
                <c:pt idx="582">
                  <c:v>11.672576663557384</c:v>
                </c:pt>
                <c:pt idx="583">
                  <c:v>11.676521181828246</c:v>
                </c:pt>
                <c:pt idx="584">
                  <c:v>11.686947619364796</c:v>
                </c:pt>
                <c:pt idx="585">
                  <c:v>11.687309761703325</c:v>
                </c:pt>
                <c:pt idx="586">
                  <c:v>11.692280995741891</c:v>
                </c:pt>
                <c:pt idx="587">
                  <c:v>11.705496034779197</c:v>
                </c:pt>
                <c:pt idx="588">
                  <c:v>11.708390370500044</c:v>
                </c:pt>
                <c:pt idx="589">
                  <c:v>11.725764658894738</c:v>
                </c:pt>
                <c:pt idx="590">
                  <c:v>11.746241526722024</c:v>
                </c:pt>
                <c:pt idx="591">
                  <c:v>11.748576213480165</c:v>
                </c:pt>
                <c:pt idx="592">
                  <c:v>11.750514812757215</c:v>
                </c:pt>
                <c:pt idx="593">
                  <c:v>11.750793336767675</c:v>
                </c:pt>
                <c:pt idx="594">
                  <c:v>11.756047595467043</c:v>
                </c:pt>
                <c:pt idx="595">
                  <c:v>11.762244222007174</c:v>
                </c:pt>
                <c:pt idx="596">
                  <c:v>11.764688759684029</c:v>
                </c:pt>
                <c:pt idx="597">
                  <c:v>11.771734644257773</c:v>
                </c:pt>
                <c:pt idx="598">
                  <c:v>11.775871756627614</c:v>
                </c:pt>
                <c:pt idx="599">
                  <c:v>11.77775621007174</c:v>
                </c:pt>
                <c:pt idx="600">
                  <c:v>11.779513709191676</c:v>
                </c:pt>
                <c:pt idx="601">
                  <c:v>11.779562039583066</c:v>
                </c:pt>
                <c:pt idx="602">
                  <c:v>11.785263278093735</c:v>
                </c:pt>
                <c:pt idx="603">
                  <c:v>11.785878347922507</c:v>
                </c:pt>
                <c:pt idx="604">
                  <c:v>11.790487054597961</c:v>
                </c:pt>
                <c:pt idx="605">
                  <c:v>11.792233205789964</c:v>
                </c:pt>
                <c:pt idx="606">
                  <c:v>11.816964196398509</c:v>
                </c:pt>
                <c:pt idx="607">
                  <c:v>11.817945363914195</c:v>
                </c:pt>
                <c:pt idx="608">
                  <c:v>11.821540905654388</c:v>
                </c:pt>
                <c:pt idx="609">
                  <c:v>11.821882922006154</c:v>
                </c:pt>
                <c:pt idx="610">
                  <c:v>11.841787850373505</c:v>
                </c:pt>
                <c:pt idx="611">
                  <c:v>11.846703520643999</c:v>
                </c:pt>
                <c:pt idx="612">
                  <c:v>11.852612826966048</c:v>
                </c:pt>
                <c:pt idx="613">
                  <c:v>11.852906875575748</c:v>
                </c:pt>
                <c:pt idx="614">
                  <c:v>11.853564269454669</c:v>
                </c:pt>
                <c:pt idx="615">
                  <c:v>11.855499594921724</c:v>
                </c:pt>
                <c:pt idx="616">
                  <c:v>11.856008648997967</c:v>
                </c:pt>
                <c:pt idx="617">
                  <c:v>11.864124928950201</c:v>
                </c:pt>
                <c:pt idx="618">
                  <c:v>11.868543501940508</c:v>
                </c:pt>
                <c:pt idx="619">
                  <c:v>11.879095923122437</c:v>
                </c:pt>
                <c:pt idx="620">
                  <c:v>11.885035074513613</c:v>
                </c:pt>
                <c:pt idx="621">
                  <c:v>11.891621546705901</c:v>
                </c:pt>
                <c:pt idx="622">
                  <c:v>11.898879688744575</c:v>
                </c:pt>
                <c:pt idx="623">
                  <c:v>11.904569089310758</c:v>
                </c:pt>
                <c:pt idx="624">
                  <c:v>11.904606743471129</c:v>
                </c:pt>
                <c:pt idx="625">
                  <c:v>11.911918047889609</c:v>
                </c:pt>
                <c:pt idx="626">
                  <c:v>11.917920333028745</c:v>
                </c:pt>
                <c:pt idx="627">
                  <c:v>11.91839634526619</c:v>
                </c:pt>
                <c:pt idx="628">
                  <c:v>11.925554818835163</c:v>
                </c:pt>
                <c:pt idx="629">
                  <c:v>11.938069912362169</c:v>
                </c:pt>
                <c:pt idx="630">
                  <c:v>11.944857673306188</c:v>
                </c:pt>
                <c:pt idx="631">
                  <c:v>11.946891782393433</c:v>
                </c:pt>
                <c:pt idx="632">
                  <c:v>11.95367375336118</c:v>
                </c:pt>
                <c:pt idx="633">
                  <c:v>11.954812489715765</c:v>
                </c:pt>
                <c:pt idx="634">
                  <c:v>11.960828618663523</c:v>
                </c:pt>
                <c:pt idx="635">
                  <c:v>11.965071270294988</c:v>
                </c:pt>
                <c:pt idx="636">
                  <c:v>11.967393572176583</c:v>
                </c:pt>
                <c:pt idx="637">
                  <c:v>11.967586367881601</c:v>
                </c:pt>
                <c:pt idx="638">
                  <c:v>11.96849116078743</c:v>
                </c:pt>
                <c:pt idx="639">
                  <c:v>11.969279935553015</c:v>
                </c:pt>
                <c:pt idx="640">
                  <c:v>11.981900079589408</c:v>
                </c:pt>
                <c:pt idx="641">
                  <c:v>11.98857312618132</c:v>
                </c:pt>
                <c:pt idx="642">
                  <c:v>11.989136981361371</c:v>
                </c:pt>
                <c:pt idx="643">
                  <c:v>11.989874273756154</c:v>
                </c:pt>
                <c:pt idx="644">
                  <c:v>11.993922132612333</c:v>
                </c:pt>
                <c:pt idx="645">
                  <c:v>11.996934689206647</c:v>
                </c:pt>
                <c:pt idx="646">
                  <c:v>11.999203907455394</c:v>
                </c:pt>
                <c:pt idx="647">
                  <c:v>12.000700687009932</c:v>
                </c:pt>
                <c:pt idx="648">
                  <c:v>12.00641141463289</c:v>
                </c:pt>
                <c:pt idx="649">
                  <c:v>12.01563848999773</c:v>
                </c:pt>
                <c:pt idx="650">
                  <c:v>12.018143356397603</c:v>
                </c:pt>
                <c:pt idx="651">
                  <c:v>12.018976798158203</c:v>
                </c:pt>
                <c:pt idx="652">
                  <c:v>12.019031094478242</c:v>
                </c:pt>
                <c:pt idx="653">
                  <c:v>12.038518662077138</c:v>
                </c:pt>
                <c:pt idx="654">
                  <c:v>12.040293604434899</c:v>
                </c:pt>
                <c:pt idx="655">
                  <c:v>12.048203743309399</c:v>
                </c:pt>
                <c:pt idx="656">
                  <c:v>12.049785920911816</c:v>
                </c:pt>
                <c:pt idx="657">
                  <c:v>12.053516157207783</c:v>
                </c:pt>
                <c:pt idx="658">
                  <c:v>12.054975183429811</c:v>
                </c:pt>
                <c:pt idx="659">
                  <c:v>12.061808413012379</c:v>
                </c:pt>
                <c:pt idx="660">
                  <c:v>12.074146655185151</c:v>
                </c:pt>
                <c:pt idx="661">
                  <c:v>12.076678867720295</c:v>
                </c:pt>
                <c:pt idx="662">
                  <c:v>12.077047033202472</c:v>
                </c:pt>
                <c:pt idx="663">
                  <c:v>12.07787817807483</c:v>
                </c:pt>
                <c:pt idx="664">
                  <c:v>12.080567876466414</c:v>
                </c:pt>
                <c:pt idx="665">
                  <c:v>12.083818102189905</c:v>
                </c:pt>
                <c:pt idx="666">
                  <c:v>12.087195564131578</c:v>
                </c:pt>
                <c:pt idx="667">
                  <c:v>12.090484775329358</c:v>
                </c:pt>
                <c:pt idx="668">
                  <c:v>12.090721978635802</c:v>
                </c:pt>
                <c:pt idx="669">
                  <c:v>12.093463747646195</c:v>
                </c:pt>
                <c:pt idx="670">
                  <c:v>12.094050759007644</c:v>
                </c:pt>
                <c:pt idx="671">
                  <c:v>12.097353523791933</c:v>
                </c:pt>
                <c:pt idx="672">
                  <c:v>12.098406506305691</c:v>
                </c:pt>
                <c:pt idx="673">
                  <c:v>12.114303803855201</c:v>
                </c:pt>
                <c:pt idx="674">
                  <c:v>12.116096151292846</c:v>
                </c:pt>
                <c:pt idx="675">
                  <c:v>12.118406373820649</c:v>
                </c:pt>
                <c:pt idx="676">
                  <c:v>12.120467844148727</c:v>
                </c:pt>
                <c:pt idx="677">
                  <c:v>12.13791891871222</c:v>
                </c:pt>
                <c:pt idx="678">
                  <c:v>12.151758373989226</c:v>
                </c:pt>
                <c:pt idx="679">
                  <c:v>12.154543378328531</c:v>
                </c:pt>
                <c:pt idx="680">
                  <c:v>12.161216472886387</c:v>
                </c:pt>
                <c:pt idx="681">
                  <c:v>12.161242172256516</c:v>
                </c:pt>
                <c:pt idx="682">
                  <c:v>12.164314374146569</c:v>
                </c:pt>
                <c:pt idx="683">
                  <c:v>12.165549980916177</c:v>
                </c:pt>
                <c:pt idx="684">
                  <c:v>12.172922048495813</c:v>
                </c:pt>
                <c:pt idx="685">
                  <c:v>12.173161077118692</c:v>
                </c:pt>
                <c:pt idx="686">
                  <c:v>12.1776008780187</c:v>
                </c:pt>
                <c:pt idx="687">
                  <c:v>12.177972391456034</c:v>
                </c:pt>
                <c:pt idx="688">
                  <c:v>12.191460759761402</c:v>
                </c:pt>
                <c:pt idx="689">
                  <c:v>12.196551292625724</c:v>
                </c:pt>
                <c:pt idx="690">
                  <c:v>12.196717824429015</c:v>
                </c:pt>
                <c:pt idx="691">
                  <c:v>12.198926060362249</c:v>
                </c:pt>
                <c:pt idx="692">
                  <c:v>12.205365703164546</c:v>
                </c:pt>
                <c:pt idx="693">
                  <c:v>12.207890516462269</c:v>
                </c:pt>
                <c:pt idx="694">
                  <c:v>12.227625705406236</c:v>
                </c:pt>
                <c:pt idx="695">
                  <c:v>12.229265758755986</c:v>
                </c:pt>
                <c:pt idx="696">
                  <c:v>12.235875395563198</c:v>
                </c:pt>
                <c:pt idx="697">
                  <c:v>12.238856584145905</c:v>
                </c:pt>
                <c:pt idx="698">
                  <c:v>12.245179546703536</c:v>
                </c:pt>
                <c:pt idx="699">
                  <c:v>12.25197042608184</c:v>
                </c:pt>
                <c:pt idx="700">
                  <c:v>12.252235595222171</c:v>
                </c:pt>
                <c:pt idx="701">
                  <c:v>12.25811418668725</c:v>
                </c:pt>
                <c:pt idx="702">
                  <c:v>12.260640129411819</c:v>
                </c:pt>
                <c:pt idx="703">
                  <c:v>12.272561396019976</c:v>
                </c:pt>
                <c:pt idx="704">
                  <c:v>12.273647638017605</c:v>
                </c:pt>
                <c:pt idx="705">
                  <c:v>12.28302534339598</c:v>
                </c:pt>
                <c:pt idx="706">
                  <c:v>12.28358862774596</c:v>
                </c:pt>
                <c:pt idx="707">
                  <c:v>12.289449565534605</c:v>
                </c:pt>
                <c:pt idx="708">
                  <c:v>12.29539241086543</c:v>
                </c:pt>
                <c:pt idx="709">
                  <c:v>12.296384516756866</c:v>
                </c:pt>
                <c:pt idx="710">
                  <c:v>12.300752232629113</c:v>
                </c:pt>
                <c:pt idx="711">
                  <c:v>12.306798550538115</c:v>
                </c:pt>
                <c:pt idx="712">
                  <c:v>12.308164639265513</c:v>
                </c:pt>
                <c:pt idx="713">
                  <c:v>12.316384498381362</c:v>
                </c:pt>
                <c:pt idx="714">
                  <c:v>12.334233104007426</c:v>
                </c:pt>
                <c:pt idx="715">
                  <c:v>12.33690360116281</c:v>
                </c:pt>
                <c:pt idx="716">
                  <c:v>12.337639003272585</c:v>
                </c:pt>
                <c:pt idx="717">
                  <c:v>12.338277164746113</c:v>
                </c:pt>
                <c:pt idx="718">
                  <c:v>12.339078644132197</c:v>
                </c:pt>
                <c:pt idx="719">
                  <c:v>12.342844419138171</c:v>
                </c:pt>
                <c:pt idx="720">
                  <c:v>12.346316761100208</c:v>
                </c:pt>
                <c:pt idx="721">
                  <c:v>12.359533582804435</c:v>
                </c:pt>
                <c:pt idx="722">
                  <c:v>12.364430705071076</c:v>
                </c:pt>
                <c:pt idx="723">
                  <c:v>12.369390595586957</c:v>
                </c:pt>
                <c:pt idx="724">
                  <c:v>12.381326999622265</c:v>
                </c:pt>
                <c:pt idx="725">
                  <c:v>12.382837563557143</c:v>
                </c:pt>
                <c:pt idx="726">
                  <c:v>12.384816439487565</c:v>
                </c:pt>
                <c:pt idx="727">
                  <c:v>12.386173783086445</c:v>
                </c:pt>
                <c:pt idx="728">
                  <c:v>12.389786198657564</c:v>
                </c:pt>
                <c:pt idx="729">
                  <c:v>12.391677330492293</c:v>
                </c:pt>
                <c:pt idx="730">
                  <c:v>12.396214017572458</c:v>
                </c:pt>
                <c:pt idx="731">
                  <c:v>12.396269740140779</c:v>
                </c:pt>
                <c:pt idx="732">
                  <c:v>12.401826197086727</c:v>
                </c:pt>
                <c:pt idx="733">
                  <c:v>12.404922932148576</c:v>
                </c:pt>
                <c:pt idx="734">
                  <c:v>12.408653711510876</c:v>
                </c:pt>
                <c:pt idx="735">
                  <c:v>12.409967131798885</c:v>
                </c:pt>
                <c:pt idx="736">
                  <c:v>12.418720692538878</c:v>
                </c:pt>
                <c:pt idx="737">
                  <c:v>12.425498277323335</c:v>
                </c:pt>
                <c:pt idx="738">
                  <c:v>12.435413533419101</c:v>
                </c:pt>
                <c:pt idx="739">
                  <c:v>12.436851555097428</c:v>
                </c:pt>
                <c:pt idx="740">
                  <c:v>12.445652254573385</c:v>
                </c:pt>
                <c:pt idx="741">
                  <c:v>12.446185352360793</c:v>
                </c:pt>
                <c:pt idx="742">
                  <c:v>12.446608893965992</c:v>
                </c:pt>
                <c:pt idx="743">
                  <c:v>12.447744630530099</c:v>
                </c:pt>
                <c:pt idx="744">
                  <c:v>12.458130776448114</c:v>
                </c:pt>
                <c:pt idx="745">
                  <c:v>12.458439813960457</c:v>
                </c:pt>
                <c:pt idx="746">
                  <c:v>12.460524451151048</c:v>
                </c:pt>
                <c:pt idx="747">
                  <c:v>12.465419325617933</c:v>
                </c:pt>
                <c:pt idx="748">
                  <c:v>12.467029641861854</c:v>
                </c:pt>
                <c:pt idx="749">
                  <c:v>12.46971870542724</c:v>
                </c:pt>
                <c:pt idx="750">
                  <c:v>12.470909362055085</c:v>
                </c:pt>
                <c:pt idx="751">
                  <c:v>12.477751641379399</c:v>
                </c:pt>
                <c:pt idx="752">
                  <c:v>12.484053225896968</c:v>
                </c:pt>
                <c:pt idx="753">
                  <c:v>12.48748825011053</c:v>
                </c:pt>
                <c:pt idx="754">
                  <c:v>12.490269358848</c:v>
                </c:pt>
                <c:pt idx="755">
                  <c:v>12.492300789683926</c:v>
                </c:pt>
                <c:pt idx="756">
                  <c:v>12.532156622342397</c:v>
                </c:pt>
                <c:pt idx="757">
                  <c:v>12.533822452195446</c:v>
                </c:pt>
                <c:pt idx="758">
                  <c:v>12.535173664227855</c:v>
                </c:pt>
                <c:pt idx="759">
                  <c:v>12.54001879314495</c:v>
                </c:pt>
                <c:pt idx="760">
                  <c:v>12.540378929967247</c:v>
                </c:pt>
                <c:pt idx="761">
                  <c:v>12.550153185178758</c:v>
                </c:pt>
                <c:pt idx="762">
                  <c:v>12.566856461263649</c:v>
                </c:pt>
                <c:pt idx="763">
                  <c:v>12.567539950359221</c:v>
                </c:pt>
                <c:pt idx="764">
                  <c:v>12.5680513761437</c:v>
                </c:pt>
                <c:pt idx="765">
                  <c:v>12.586951381716752</c:v>
                </c:pt>
                <c:pt idx="766">
                  <c:v>12.592778875258514</c:v>
                </c:pt>
                <c:pt idx="767">
                  <c:v>12.593846974714108</c:v>
                </c:pt>
                <c:pt idx="768">
                  <c:v>12.602765449836138</c:v>
                </c:pt>
                <c:pt idx="769">
                  <c:v>12.624361613741577</c:v>
                </c:pt>
                <c:pt idx="770">
                  <c:v>12.630002601407833</c:v>
                </c:pt>
                <c:pt idx="771">
                  <c:v>12.630876824238658</c:v>
                </c:pt>
                <c:pt idx="772">
                  <c:v>12.636958199495201</c:v>
                </c:pt>
                <c:pt idx="773">
                  <c:v>12.649375138006821</c:v>
                </c:pt>
                <c:pt idx="774">
                  <c:v>12.652779506752719</c:v>
                </c:pt>
                <c:pt idx="775">
                  <c:v>12.664661918800888</c:v>
                </c:pt>
                <c:pt idx="776">
                  <c:v>12.666471676892202</c:v>
                </c:pt>
                <c:pt idx="777">
                  <c:v>12.669802188136867</c:v>
                </c:pt>
                <c:pt idx="778">
                  <c:v>12.689939032916598</c:v>
                </c:pt>
                <c:pt idx="779">
                  <c:v>12.693249539933271</c:v>
                </c:pt>
                <c:pt idx="780">
                  <c:v>12.713399622016546</c:v>
                </c:pt>
                <c:pt idx="781">
                  <c:v>12.713965480879214</c:v>
                </c:pt>
                <c:pt idx="782">
                  <c:v>12.719984219689657</c:v>
                </c:pt>
                <c:pt idx="783">
                  <c:v>12.725256201437894</c:v>
                </c:pt>
                <c:pt idx="784">
                  <c:v>12.732296394337459</c:v>
                </c:pt>
                <c:pt idx="785">
                  <c:v>12.739594041063386</c:v>
                </c:pt>
                <c:pt idx="786">
                  <c:v>12.745455178223615</c:v>
                </c:pt>
                <c:pt idx="787">
                  <c:v>12.75433283083569</c:v>
                </c:pt>
                <c:pt idx="788">
                  <c:v>12.76437393408818</c:v>
                </c:pt>
                <c:pt idx="789">
                  <c:v>12.767161214864005</c:v>
                </c:pt>
                <c:pt idx="790">
                  <c:v>12.780655427939884</c:v>
                </c:pt>
                <c:pt idx="791">
                  <c:v>12.783023073999978</c:v>
                </c:pt>
                <c:pt idx="792">
                  <c:v>12.784840148499629</c:v>
                </c:pt>
                <c:pt idx="793">
                  <c:v>12.795071139020997</c:v>
                </c:pt>
                <c:pt idx="794">
                  <c:v>12.79639738186712</c:v>
                </c:pt>
                <c:pt idx="795">
                  <c:v>12.796628676307487</c:v>
                </c:pt>
                <c:pt idx="796">
                  <c:v>12.800778549944905</c:v>
                </c:pt>
                <c:pt idx="797">
                  <c:v>12.801434353230098</c:v>
                </c:pt>
                <c:pt idx="798">
                  <c:v>12.812294744410227</c:v>
                </c:pt>
                <c:pt idx="799">
                  <c:v>12.813371254849685</c:v>
                </c:pt>
                <c:pt idx="800">
                  <c:v>12.815716940840968</c:v>
                </c:pt>
                <c:pt idx="801">
                  <c:v>12.821515164256322</c:v>
                </c:pt>
                <c:pt idx="802">
                  <c:v>12.824151236792707</c:v>
                </c:pt>
                <c:pt idx="803">
                  <c:v>12.825560761337041</c:v>
                </c:pt>
                <c:pt idx="804">
                  <c:v>12.834622764679915</c:v>
                </c:pt>
                <c:pt idx="805">
                  <c:v>12.844639052052441</c:v>
                </c:pt>
                <c:pt idx="806">
                  <c:v>12.849530934941967</c:v>
                </c:pt>
                <c:pt idx="807">
                  <c:v>12.856123411060516</c:v>
                </c:pt>
                <c:pt idx="808">
                  <c:v>12.87943385084996</c:v>
                </c:pt>
                <c:pt idx="809">
                  <c:v>12.880416256966289</c:v>
                </c:pt>
                <c:pt idx="810">
                  <c:v>12.888318416335757</c:v>
                </c:pt>
                <c:pt idx="811">
                  <c:v>12.893662468729815</c:v>
                </c:pt>
                <c:pt idx="812">
                  <c:v>12.893662515054023</c:v>
                </c:pt>
                <c:pt idx="813">
                  <c:v>12.903461092421736</c:v>
                </c:pt>
                <c:pt idx="814">
                  <c:v>12.912532349214409</c:v>
                </c:pt>
                <c:pt idx="815">
                  <c:v>12.913067640831976</c:v>
                </c:pt>
                <c:pt idx="816">
                  <c:v>12.917170631165742</c:v>
                </c:pt>
                <c:pt idx="817">
                  <c:v>12.918865353586664</c:v>
                </c:pt>
                <c:pt idx="818">
                  <c:v>12.930123203233919</c:v>
                </c:pt>
                <c:pt idx="819">
                  <c:v>12.931577687501619</c:v>
                </c:pt>
                <c:pt idx="820">
                  <c:v>12.937184288316923</c:v>
                </c:pt>
                <c:pt idx="821">
                  <c:v>12.937700402246094</c:v>
                </c:pt>
                <c:pt idx="822">
                  <c:v>12.938295250973871</c:v>
                </c:pt>
                <c:pt idx="823">
                  <c:v>12.939215187663237</c:v>
                </c:pt>
                <c:pt idx="824">
                  <c:v>12.945948238432056</c:v>
                </c:pt>
                <c:pt idx="825">
                  <c:v>12.955944223509402</c:v>
                </c:pt>
                <c:pt idx="826">
                  <c:v>12.966082661461677</c:v>
                </c:pt>
                <c:pt idx="827">
                  <c:v>12.97124245727003</c:v>
                </c:pt>
                <c:pt idx="828">
                  <c:v>12.984854420107009</c:v>
                </c:pt>
                <c:pt idx="829">
                  <c:v>12.988578498239796</c:v>
                </c:pt>
                <c:pt idx="830">
                  <c:v>12.992705193082241</c:v>
                </c:pt>
                <c:pt idx="831">
                  <c:v>13.011806694296126</c:v>
                </c:pt>
                <c:pt idx="832">
                  <c:v>13.017553533144532</c:v>
                </c:pt>
                <c:pt idx="833">
                  <c:v>13.032280572583435</c:v>
                </c:pt>
                <c:pt idx="834">
                  <c:v>13.033296638749778</c:v>
                </c:pt>
                <c:pt idx="835">
                  <c:v>13.034124303850232</c:v>
                </c:pt>
                <c:pt idx="836">
                  <c:v>13.042256486768279</c:v>
                </c:pt>
                <c:pt idx="837">
                  <c:v>13.043280487060041</c:v>
                </c:pt>
                <c:pt idx="838">
                  <c:v>13.049579227805328</c:v>
                </c:pt>
                <c:pt idx="839">
                  <c:v>13.05782599354411</c:v>
                </c:pt>
                <c:pt idx="840">
                  <c:v>13.058588293705995</c:v>
                </c:pt>
                <c:pt idx="841">
                  <c:v>13.061761514639445</c:v>
                </c:pt>
                <c:pt idx="842">
                  <c:v>13.064373743661708</c:v>
                </c:pt>
                <c:pt idx="843">
                  <c:v>13.067566812923793</c:v>
                </c:pt>
                <c:pt idx="844">
                  <c:v>13.068129145854448</c:v>
                </c:pt>
                <c:pt idx="845">
                  <c:v>13.069939114667951</c:v>
                </c:pt>
                <c:pt idx="846">
                  <c:v>13.070257980656262</c:v>
                </c:pt>
                <c:pt idx="847">
                  <c:v>13.074445483831168</c:v>
                </c:pt>
                <c:pt idx="848">
                  <c:v>13.077186495174661</c:v>
                </c:pt>
                <c:pt idx="849">
                  <c:v>13.087853314929975</c:v>
                </c:pt>
                <c:pt idx="850">
                  <c:v>13.089792203675941</c:v>
                </c:pt>
                <c:pt idx="851">
                  <c:v>13.093130550321431</c:v>
                </c:pt>
                <c:pt idx="852">
                  <c:v>13.093670659980731</c:v>
                </c:pt>
                <c:pt idx="853">
                  <c:v>13.094335291467587</c:v>
                </c:pt>
                <c:pt idx="854">
                  <c:v>13.099474472481809</c:v>
                </c:pt>
                <c:pt idx="855">
                  <c:v>13.104997750519855</c:v>
                </c:pt>
                <c:pt idx="856">
                  <c:v>13.107189732887683</c:v>
                </c:pt>
                <c:pt idx="857">
                  <c:v>13.12229768154549</c:v>
                </c:pt>
                <c:pt idx="858">
                  <c:v>13.131376607208445</c:v>
                </c:pt>
                <c:pt idx="859">
                  <c:v>13.136171287113509</c:v>
                </c:pt>
                <c:pt idx="860">
                  <c:v>13.139254804798627</c:v>
                </c:pt>
                <c:pt idx="861">
                  <c:v>13.139936978789226</c:v>
                </c:pt>
                <c:pt idx="862">
                  <c:v>13.149062279144257</c:v>
                </c:pt>
                <c:pt idx="863">
                  <c:v>13.172751519946628</c:v>
                </c:pt>
                <c:pt idx="864">
                  <c:v>13.175485652343031</c:v>
                </c:pt>
                <c:pt idx="865">
                  <c:v>13.182907186933946</c:v>
                </c:pt>
                <c:pt idx="866">
                  <c:v>13.183932678041289</c:v>
                </c:pt>
                <c:pt idx="867">
                  <c:v>13.185062009628028</c:v>
                </c:pt>
                <c:pt idx="868">
                  <c:v>13.185928553753101</c:v>
                </c:pt>
                <c:pt idx="869">
                  <c:v>13.192013209999619</c:v>
                </c:pt>
                <c:pt idx="870">
                  <c:v>13.219678329696915</c:v>
                </c:pt>
                <c:pt idx="871">
                  <c:v>13.224634349014172</c:v>
                </c:pt>
                <c:pt idx="872">
                  <c:v>13.236638600259404</c:v>
                </c:pt>
                <c:pt idx="873">
                  <c:v>13.247942834737756</c:v>
                </c:pt>
                <c:pt idx="874">
                  <c:v>13.25391193135207</c:v>
                </c:pt>
                <c:pt idx="875">
                  <c:v>13.259491458156278</c:v>
                </c:pt>
                <c:pt idx="876">
                  <c:v>13.264922237469435</c:v>
                </c:pt>
                <c:pt idx="877">
                  <c:v>13.278838478222896</c:v>
                </c:pt>
                <c:pt idx="878">
                  <c:v>13.288321154580911</c:v>
                </c:pt>
                <c:pt idx="879">
                  <c:v>13.299415354508245</c:v>
                </c:pt>
                <c:pt idx="880">
                  <c:v>13.318623637045487</c:v>
                </c:pt>
                <c:pt idx="881">
                  <c:v>13.329207430923558</c:v>
                </c:pt>
                <c:pt idx="882">
                  <c:v>13.331724374121608</c:v>
                </c:pt>
                <c:pt idx="883">
                  <c:v>13.33623112899582</c:v>
                </c:pt>
                <c:pt idx="884">
                  <c:v>13.342191591507497</c:v>
                </c:pt>
                <c:pt idx="885">
                  <c:v>13.34543793010601</c:v>
                </c:pt>
                <c:pt idx="886">
                  <c:v>13.368189537281623</c:v>
                </c:pt>
                <c:pt idx="887">
                  <c:v>13.371127621300969</c:v>
                </c:pt>
                <c:pt idx="888">
                  <c:v>13.379373903830693</c:v>
                </c:pt>
                <c:pt idx="889">
                  <c:v>13.409089146233484</c:v>
                </c:pt>
                <c:pt idx="890">
                  <c:v>13.415950086792177</c:v>
                </c:pt>
                <c:pt idx="891">
                  <c:v>13.416441316952092</c:v>
                </c:pt>
                <c:pt idx="892">
                  <c:v>13.425430466286445</c:v>
                </c:pt>
                <c:pt idx="893">
                  <c:v>13.431109151404106</c:v>
                </c:pt>
                <c:pt idx="894">
                  <c:v>13.433358775761798</c:v>
                </c:pt>
                <c:pt idx="895">
                  <c:v>13.434490610348696</c:v>
                </c:pt>
                <c:pt idx="896">
                  <c:v>13.448486320520606</c:v>
                </c:pt>
                <c:pt idx="897">
                  <c:v>13.454272399683415</c:v>
                </c:pt>
                <c:pt idx="898">
                  <c:v>13.456374051192693</c:v>
                </c:pt>
                <c:pt idx="899">
                  <c:v>13.462987381723817</c:v>
                </c:pt>
                <c:pt idx="900">
                  <c:v>13.484120826884235</c:v>
                </c:pt>
                <c:pt idx="901">
                  <c:v>13.488550215507964</c:v>
                </c:pt>
                <c:pt idx="902">
                  <c:v>13.544370685174719</c:v>
                </c:pt>
                <c:pt idx="903">
                  <c:v>13.547130008194642</c:v>
                </c:pt>
                <c:pt idx="904">
                  <c:v>13.553897966314237</c:v>
                </c:pt>
                <c:pt idx="905">
                  <c:v>13.556135467224694</c:v>
                </c:pt>
                <c:pt idx="906">
                  <c:v>13.560259795451802</c:v>
                </c:pt>
                <c:pt idx="907">
                  <c:v>13.564685146374146</c:v>
                </c:pt>
                <c:pt idx="908">
                  <c:v>13.566309452735668</c:v>
                </c:pt>
                <c:pt idx="909">
                  <c:v>13.591305412459944</c:v>
                </c:pt>
                <c:pt idx="910">
                  <c:v>13.593132738854091</c:v>
                </c:pt>
                <c:pt idx="911">
                  <c:v>13.601070151453076</c:v>
                </c:pt>
                <c:pt idx="912">
                  <c:v>13.601223409987606</c:v>
                </c:pt>
                <c:pt idx="913">
                  <c:v>13.602685422188117</c:v>
                </c:pt>
                <c:pt idx="914">
                  <c:v>13.602974388572056</c:v>
                </c:pt>
                <c:pt idx="915">
                  <c:v>13.621940658288898</c:v>
                </c:pt>
                <c:pt idx="916">
                  <c:v>13.63543441455781</c:v>
                </c:pt>
                <c:pt idx="917">
                  <c:v>13.649224094518086</c:v>
                </c:pt>
                <c:pt idx="918">
                  <c:v>13.654485235110384</c:v>
                </c:pt>
                <c:pt idx="919">
                  <c:v>13.656826629733501</c:v>
                </c:pt>
                <c:pt idx="920">
                  <c:v>13.66331919424265</c:v>
                </c:pt>
                <c:pt idx="921">
                  <c:v>13.667661188923654</c:v>
                </c:pt>
                <c:pt idx="922">
                  <c:v>13.668375793317757</c:v>
                </c:pt>
                <c:pt idx="923">
                  <c:v>13.670305107622841</c:v>
                </c:pt>
                <c:pt idx="924">
                  <c:v>13.67041542197752</c:v>
                </c:pt>
                <c:pt idx="925">
                  <c:v>13.672205316852594</c:v>
                </c:pt>
                <c:pt idx="926">
                  <c:v>13.674066995137776</c:v>
                </c:pt>
                <c:pt idx="927">
                  <c:v>13.689311001342896</c:v>
                </c:pt>
                <c:pt idx="928">
                  <c:v>13.691318149527786</c:v>
                </c:pt>
                <c:pt idx="929">
                  <c:v>13.692922759986974</c:v>
                </c:pt>
                <c:pt idx="930">
                  <c:v>13.723595601825533</c:v>
                </c:pt>
                <c:pt idx="931">
                  <c:v>13.732445173778133</c:v>
                </c:pt>
                <c:pt idx="932">
                  <c:v>13.757869238568045</c:v>
                </c:pt>
                <c:pt idx="933">
                  <c:v>13.758707533646898</c:v>
                </c:pt>
                <c:pt idx="934">
                  <c:v>13.759294857155012</c:v>
                </c:pt>
                <c:pt idx="935">
                  <c:v>13.765251466296659</c:v>
                </c:pt>
                <c:pt idx="936">
                  <c:v>13.802341822487938</c:v>
                </c:pt>
                <c:pt idx="937">
                  <c:v>13.808329356058815</c:v>
                </c:pt>
                <c:pt idx="938">
                  <c:v>13.822277721879646</c:v>
                </c:pt>
                <c:pt idx="939">
                  <c:v>13.824498462581387</c:v>
                </c:pt>
                <c:pt idx="940">
                  <c:v>13.827511048686405</c:v>
                </c:pt>
                <c:pt idx="941">
                  <c:v>13.827687196584188</c:v>
                </c:pt>
                <c:pt idx="942">
                  <c:v>13.830914532242257</c:v>
                </c:pt>
                <c:pt idx="943">
                  <c:v>13.83413152109695</c:v>
                </c:pt>
                <c:pt idx="944">
                  <c:v>13.837418860970963</c:v>
                </c:pt>
                <c:pt idx="945">
                  <c:v>13.859347631285537</c:v>
                </c:pt>
                <c:pt idx="946">
                  <c:v>13.866199390461205</c:v>
                </c:pt>
                <c:pt idx="947">
                  <c:v>13.872032673266762</c:v>
                </c:pt>
                <c:pt idx="948">
                  <c:v>13.89350023662689</c:v>
                </c:pt>
                <c:pt idx="949">
                  <c:v>13.895355812572609</c:v>
                </c:pt>
                <c:pt idx="950">
                  <c:v>13.907881790932183</c:v>
                </c:pt>
                <c:pt idx="951">
                  <c:v>13.917717054045164</c:v>
                </c:pt>
                <c:pt idx="952">
                  <c:v>13.924098862996765</c:v>
                </c:pt>
                <c:pt idx="953">
                  <c:v>13.947724611546914</c:v>
                </c:pt>
                <c:pt idx="954">
                  <c:v>13.968193277241479</c:v>
                </c:pt>
                <c:pt idx="955">
                  <c:v>13.990736578887486</c:v>
                </c:pt>
                <c:pt idx="956">
                  <c:v>13.993725135248271</c:v>
                </c:pt>
                <c:pt idx="957">
                  <c:v>13.999304405977202</c:v>
                </c:pt>
                <c:pt idx="958">
                  <c:v>14.015533027113223</c:v>
                </c:pt>
                <c:pt idx="959">
                  <c:v>14.06863363418957</c:v>
                </c:pt>
                <c:pt idx="960">
                  <c:v>14.085136164653388</c:v>
                </c:pt>
                <c:pt idx="961">
                  <c:v>14.089076974174066</c:v>
                </c:pt>
                <c:pt idx="962">
                  <c:v>14.099128193027164</c:v>
                </c:pt>
                <c:pt idx="963">
                  <c:v>14.110241036803073</c:v>
                </c:pt>
                <c:pt idx="964">
                  <c:v>14.122497871756872</c:v>
                </c:pt>
                <c:pt idx="965">
                  <c:v>14.132891728013275</c:v>
                </c:pt>
                <c:pt idx="966">
                  <c:v>14.139103007588936</c:v>
                </c:pt>
                <c:pt idx="967">
                  <c:v>14.146193242380885</c:v>
                </c:pt>
                <c:pt idx="968">
                  <c:v>14.166287656673596</c:v>
                </c:pt>
                <c:pt idx="969">
                  <c:v>14.171579546147214</c:v>
                </c:pt>
                <c:pt idx="970">
                  <c:v>14.173610846878963</c:v>
                </c:pt>
                <c:pt idx="971">
                  <c:v>14.185166156586543</c:v>
                </c:pt>
                <c:pt idx="972">
                  <c:v>14.192111926387982</c:v>
                </c:pt>
                <c:pt idx="973">
                  <c:v>14.201666032693966</c:v>
                </c:pt>
                <c:pt idx="974">
                  <c:v>14.23610697072138</c:v>
                </c:pt>
                <c:pt idx="975">
                  <c:v>14.237412115219236</c:v>
                </c:pt>
                <c:pt idx="976">
                  <c:v>14.304336759540066</c:v>
                </c:pt>
                <c:pt idx="977">
                  <c:v>14.317656293249629</c:v>
                </c:pt>
                <c:pt idx="978">
                  <c:v>14.346207262463512</c:v>
                </c:pt>
                <c:pt idx="979">
                  <c:v>14.369228952434206</c:v>
                </c:pt>
                <c:pt idx="980">
                  <c:v>14.377276221338173</c:v>
                </c:pt>
                <c:pt idx="981">
                  <c:v>14.416068688637626</c:v>
                </c:pt>
                <c:pt idx="982">
                  <c:v>14.433816385204034</c:v>
                </c:pt>
                <c:pt idx="983">
                  <c:v>14.459852832579603</c:v>
                </c:pt>
                <c:pt idx="984">
                  <c:v>14.50557451090593</c:v>
                </c:pt>
                <c:pt idx="985">
                  <c:v>14.523481906503623</c:v>
                </c:pt>
                <c:pt idx="986">
                  <c:v>14.554251350172645</c:v>
                </c:pt>
                <c:pt idx="987">
                  <c:v>14.58957418578888</c:v>
                </c:pt>
                <c:pt idx="988">
                  <c:v>14.65800670600715</c:v>
                </c:pt>
                <c:pt idx="989">
                  <c:v>14.676825961383591</c:v>
                </c:pt>
                <c:pt idx="990">
                  <c:v>14.770938074640689</c:v>
                </c:pt>
                <c:pt idx="991">
                  <c:v>14.781459093035298</c:v>
                </c:pt>
                <c:pt idx="992">
                  <c:v>14.849262221150241</c:v>
                </c:pt>
                <c:pt idx="993">
                  <c:v>14.913832312616707</c:v>
                </c:pt>
                <c:pt idx="994">
                  <c:v>14.926401561412186</c:v>
                </c:pt>
                <c:pt idx="995">
                  <c:v>14.960030596099648</c:v>
                </c:pt>
                <c:pt idx="996">
                  <c:v>15.114817709378737</c:v>
                </c:pt>
                <c:pt idx="997">
                  <c:v>15.129655528483097</c:v>
                </c:pt>
                <c:pt idx="998">
                  <c:v>15.157433046451999</c:v>
                </c:pt>
                <c:pt idx="999">
                  <c:v>15.369665868867033</c:v>
                </c:pt>
              </c:numCache>
            </c:numRef>
          </c:xVal>
          <c:yVal>
            <c:numRef>
              <c:f>'3.ProjUniCont'!$L$5:$L$1004</c:f>
              <c:numCache>
                <c:formatCode>0.000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64-4B21-B4D1-EE02E4105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32600"/>
        <c:axId val="626851424"/>
      </c:scatterChart>
      <c:valAx>
        <c:axId val="624432600"/>
        <c:scaling>
          <c:orientation val="minMax"/>
          <c:max val="16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US"/>
                  <a:t>Duration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1424"/>
        <c:crosses val="autoZero"/>
        <c:crossBetween val="midCat"/>
      </c:valAx>
      <c:valAx>
        <c:axId val="626851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3260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'3.ProjUniCont'!$Z$1</c:f>
          <c:strCache>
            <c:ptCount val="1"/>
            <c:pt idx="0">
              <c:v>Paths % Critical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531496062992E-2"/>
          <c:y val="0.16708333333333336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'3.ProjUniCont'!$P$4:$R$4</c:f>
              <c:strCache>
                <c:ptCount val="3"/>
                <c:pt idx="0">
                  <c:v>AC</c:v>
                </c:pt>
                <c:pt idx="1">
                  <c:v>ADF</c:v>
                </c:pt>
                <c:pt idx="2">
                  <c:v>BEF</c:v>
                </c:pt>
              </c:strCache>
            </c:strRef>
          </c:cat>
          <c:val>
            <c:numRef>
              <c:f>'3.ProjUniCont'!$P$3:$R$3</c:f>
              <c:numCache>
                <c:formatCode>0.00</c:formatCode>
                <c:ptCount val="3"/>
                <c:pt idx="0">
                  <c:v>0.26800000000000002</c:v>
                </c:pt>
                <c:pt idx="1">
                  <c:v>0.66700000000000004</c:v>
                </c:pt>
                <c:pt idx="2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C-491D-B2B7-0E6E8839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24425936"/>
        <c:axId val="626852208"/>
      </c:barChart>
      <c:catAx>
        <c:axId val="62442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2208"/>
        <c:crosses val="autoZero"/>
        <c:auto val="1"/>
        <c:lblAlgn val="ctr"/>
        <c:lblOffset val="100"/>
        <c:noMultiLvlLbl val="0"/>
      </c:catAx>
      <c:valAx>
        <c:axId val="626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442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'3.ProjUniCont'!$AB$1</c:f>
          <c:strCache>
            <c:ptCount val="1"/>
            <c:pt idx="0">
              <c:v>Activities % Critical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'3.ProjUniCont'!$T$4:$Y$4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'3.ProjUniCont'!$T$3:$Y$3</c:f>
              <c:numCache>
                <c:formatCode>0.00</c:formatCode>
                <c:ptCount val="6"/>
                <c:pt idx="0">
                  <c:v>0.93500000000000005</c:v>
                </c:pt>
                <c:pt idx="1">
                  <c:v>6.5000000000000002E-2</c:v>
                </c:pt>
                <c:pt idx="2">
                  <c:v>0.26800000000000002</c:v>
                </c:pt>
                <c:pt idx="3">
                  <c:v>0.66700000000000004</c:v>
                </c:pt>
                <c:pt idx="4">
                  <c:v>6.5000000000000002E-2</c:v>
                </c:pt>
                <c:pt idx="5">
                  <c:v>0.73199999999999998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8-4770-95D1-DB1FC39E3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626852992"/>
        <c:axId val="626853384"/>
      </c:barChart>
      <c:catAx>
        <c:axId val="6268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3384"/>
        <c:crosses val="autoZero"/>
        <c:auto val="1"/>
        <c:lblAlgn val="ctr"/>
        <c:lblOffset val="100"/>
        <c:noMultiLvlLbl val="0"/>
      </c:catAx>
      <c:valAx>
        <c:axId val="62685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268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'3.ProjUniCont'!$N$1</c:f>
          <c:strCache>
            <c:ptCount val="1"/>
            <c:pt idx="0">
              <c:v>Average=11.4, CV=0.14, Min=7.3, Max=15.4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'3.ProjUniCont'!$Z$14:$Z$24</c:f>
              <c:numCache>
                <c:formatCode>0.0</c:formatCode>
                <c:ptCount val="11"/>
                <c:pt idx="0">
                  <c:v>7.5</c:v>
                </c:pt>
                <c:pt idx="1">
                  <c:v>8.5</c:v>
                </c:pt>
                <c:pt idx="2">
                  <c:v>9.5</c:v>
                </c:pt>
                <c:pt idx="3">
                  <c:v>10.5</c:v>
                </c:pt>
                <c:pt idx="4">
                  <c:v>11.5</c:v>
                </c:pt>
                <c:pt idx="5">
                  <c:v>12.5</c:v>
                </c:pt>
                <c:pt idx="6">
                  <c:v>13.5</c:v>
                </c:pt>
                <c:pt idx="7">
                  <c:v>14.5</c:v>
                </c:pt>
                <c:pt idx="8">
                  <c:v>15.5</c:v>
                </c:pt>
                <c:pt idx="9">
                  <c:v>16.5</c:v>
                </c:pt>
                <c:pt idx="10">
                  <c:v>17.5</c:v>
                </c:pt>
              </c:numCache>
            </c:numRef>
          </c:cat>
          <c:val>
            <c:numRef>
              <c:f>'3.ProjUniCont'!$AE$14:$AE$24</c:f>
              <c:numCache>
                <c:formatCode>General</c:formatCode>
                <c:ptCount val="11"/>
                <c:pt idx="0">
                  <c:v>1.0999999999999999E-2</c:v>
                </c:pt>
                <c:pt idx="1">
                  <c:v>5.5E-2</c:v>
                </c:pt>
                <c:pt idx="2">
                  <c:v>0.13600000000000001</c:v>
                </c:pt>
                <c:pt idx="3">
                  <c:v>0.219</c:v>
                </c:pt>
                <c:pt idx="4">
                  <c:v>0.22600000000000001</c:v>
                </c:pt>
                <c:pt idx="5">
                  <c:v>0.184</c:v>
                </c:pt>
                <c:pt idx="6">
                  <c:v>0.127</c:v>
                </c:pt>
                <c:pt idx="7">
                  <c:v>3.7999999999999999E-2</c:v>
                </c:pt>
                <c:pt idx="8">
                  <c:v>4.0000000000000001E-3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7-4A1D-84D2-0EB90F85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83794976"/>
        <c:axId val="583797888"/>
      </c:barChart>
      <c:catAx>
        <c:axId val="583794976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3797888"/>
        <c:crosses val="autoZero"/>
        <c:auto val="1"/>
        <c:lblAlgn val="ctr"/>
        <c:lblOffset val="100"/>
        <c:noMultiLvlLbl val="0"/>
      </c:catAx>
      <c:valAx>
        <c:axId val="5837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379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emf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1640521</xdr:colOff>
      <xdr:row>8</xdr:row>
      <xdr:rowOff>12421</xdr:rowOff>
    </xdr:from>
    <xdr:to>
      <xdr:col>34</xdr:col>
      <xdr:colOff>310020</xdr:colOff>
      <xdr:row>22</xdr:row>
      <xdr:rowOff>83651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DB2ED9C-2C5E-4349-A70A-AA7685EC8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128587</xdr:colOff>
      <xdr:row>21</xdr:row>
      <xdr:rowOff>23812</xdr:rowOff>
    </xdr:from>
    <xdr:to>
      <xdr:col>27</xdr:col>
      <xdr:colOff>509587</xdr:colOff>
      <xdr:row>1005</xdr:row>
      <xdr:rowOff>100012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8A9E478-1D34-4A52-B494-614EED939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17</xdr:col>
      <xdr:colOff>219075</xdr:colOff>
      <xdr:row>6</xdr:row>
      <xdr:rowOff>161925</xdr:rowOff>
    </xdr:from>
    <xdr:ext cx="5664053" cy="2566406"/>
    <xdr:pic>
      <xdr:nvPicPr>
        <xdr:cNvPr id="5" name="Picture 4">
          <a:extLst>
            <a:ext uri="{FF2B5EF4-FFF2-40B4-BE49-F238E27FC236}">
              <a16:creationId xmlns:a16="http://schemas.microsoft.com/office/drawing/2014/main" id="{21415593-DB2D-4688-B74F-3F4667AF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1323975"/>
          <a:ext cx="5664053" cy="2566406"/>
        </a:xfrm>
        <a:prstGeom prst="rect">
          <a:avLst/>
        </a:prstGeom>
        <a:solidFill>
          <a:schemeClr val="bg1"/>
        </a:solidFill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459421</xdr:colOff>
      <xdr:row>1</xdr:row>
      <xdr:rowOff>164821</xdr:rowOff>
    </xdr:from>
    <xdr:to>
      <xdr:col>38</xdr:col>
      <xdr:colOff>195720</xdr:colOff>
      <xdr:row>16</xdr:row>
      <xdr:rowOff>26501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89700B-EB44-44CD-B933-6B8B6F67C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433387</xdr:colOff>
      <xdr:row>23</xdr:row>
      <xdr:rowOff>138112</xdr:rowOff>
    </xdr:from>
    <xdr:to>
      <xdr:col>28</xdr:col>
      <xdr:colOff>585787</xdr:colOff>
      <xdr:row>1008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FC27BC-1B78-435F-A486-855316D5E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25</xdr:col>
      <xdr:colOff>285750</xdr:colOff>
      <xdr:row>9</xdr:row>
      <xdr:rowOff>85725</xdr:rowOff>
    </xdr:from>
    <xdr:ext cx="5664053" cy="2566406"/>
    <xdr:pic>
      <xdr:nvPicPr>
        <xdr:cNvPr id="4" name="Picture 3">
          <a:extLst>
            <a:ext uri="{FF2B5EF4-FFF2-40B4-BE49-F238E27FC236}">
              <a16:creationId xmlns:a16="http://schemas.microsoft.com/office/drawing/2014/main" id="{01F65AEA-17F9-4AB6-AA1E-B81898C3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828800"/>
          <a:ext cx="5664053" cy="2566406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27</xdr:col>
      <xdr:colOff>852487</xdr:colOff>
      <xdr:row>18</xdr:row>
      <xdr:rowOff>100012</xdr:rowOff>
    </xdr:from>
    <xdr:to>
      <xdr:col>31</xdr:col>
      <xdr:colOff>395287</xdr:colOff>
      <xdr:row>1002</xdr:row>
      <xdr:rowOff>176212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FD1057B-DF5F-4C53-95B7-EE9A6DE1D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315227</xdr:colOff>
      <xdr:row>11</xdr:row>
      <xdr:rowOff>95250</xdr:rowOff>
    </xdr:from>
    <xdr:ext cx="5664053" cy="2566406"/>
    <xdr:pic>
      <xdr:nvPicPr>
        <xdr:cNvPr id="2" name="Picture 1">
          <a:extLst>
            <a:ext uri="{FF2B5EF4-FFF2-40B4-BE49-F238E27FC236}">
              <a16:creationId xmlns:a16="http://schemas.microsoft.com/office/drawing/2014/main" id="{49E99897-8F51-4A80-9983-6BCD6D92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8002" y="2209800"/>
          <a:ext cx="5664053" cy="2566406"/>
        </a:xfrm>
        <a:prstGeom prst="rect">
          <a:avLst/>
        </a:prstGeom>
        <a:solidFill>
          <a:schemeClr val="bg1"/>
        </a:solidFill>
      </xdr:spPr>
    </xdr:pic>
    <xdr:clientData/>
  </xdr:oneCellAnchor>
  <xdr:twoCellAnchor>
    <xdr:from>
      <xdr:col>34</xdr:col>
      <xdr:colOff>168796</xdr:colOff>
      <xdr:row>27</xdr:row>
      <xdr:rowOff>133349</xdr:rowOff>
    </xdr:from>
    <xdr:to>
      <xdr:col>43</xdr:col>
      <xdr:colOff>400050</xdr:colOff>
      <xdr:row>991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DA79D1-60BE-4C94-B27E-2117889EA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564196</xdr:colOff>
      <xdr:row>2</xdr:row>
      <xdr:rowOff>40996</xdr:rowOff>
    </xdr:from>
    <xdr:to>
      <xdr:col>42</xdr:col>
      <xdr:colOff>300495</xdr:colOff>
      <xdr:row>16</xdr:row>
      <xdr:rowOff>102701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AE6DA3-8D88-4A81-A946-1BC1D0633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563444</xdr:colOff>
      <xdr:row>16</xdr:row>
      <xdr:rowOff>181754</xdr:rowOff>
    </xdr:from>
    <xdr:to>
      <xdr:col>42</xdr:col>
      <xdr:colOff>257530</xdr:colOff>
      <xdr:row>31</xdr:row>
      <xdr:rowOff>52960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C1A117-6A47-4BFD-A5DF-8F358A6F4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19050</xdr:colOff>
      <xdr:row>20</xdr:row>
      <xdr:rowOff>4762</xdr:rowOff>
    </xdr:from>
    <xdr:to>
      <xdr:col>32</xdr:col>
      <xdr:colOff>247650</xdr:colOff>
      <xdr:row>34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970B6EA-B577-4911-A42E-2E605B4ACC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xyMH-NpVD4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9A1B-34FA-43E0-BB56-14BE4BEA3324}">
  <sheetPr>
    <tabColor rgb="FF00B050"/>
  </sheetPr>
  <dimension ref="A1:AE1004"/>
  <sheetViews>
    <sheetView zoomScaleNormal="100" workbookViewId="0">
      <selection activeCell="T2" sqref="T2"/>
    </sheetView>
  </sheetViews>
  <sheetFormatPr defaultRowHeight="15" x14ac:dyDescent="0.25"/>
  <cols>
    <col min="1" max="6" width="5.140625" customWidth="1"/>
    <col min="7" max="7" width="7.28515625" customWidth="1"/>
    <col min="8" max="8" width="8.42578125" bestFit="1" customWidth="1"/>
    <col min="9" max="9" width="8.28515625" customWidth="1"/>
    <col min="10" max="11" width="8.42578125" bestFit="1" customWidth="1"/>
    <col min="12" max="12" width="8.5703125" bestFit="1" customWidth="1"/>
    <col min="13" max="13" width="4.7109375" customWidth="1"/>
    <col min="14" max="14" width="9.28515625" bestFit="1" customWidth="1"/>
    <col min="15" max="18" width="6.5703125" bestFit="1" customWidth="1"/>
    <col min="19" max="19" width="5.28515625" bestFit="1" customWidth="1"/>
    <col min="20" max="20" width="8.5703125" style="5" bestFit="1" customWidth="1"/>
    <col min="21" max="25" width="6.140625" style="5" customWidth="1"/>
    <col min="28" max="28" width="34.28515625" bestFit="1" customWidth="1"/>
  </cols>
  <sheetData>
    <row r="1" spans="1:31" ht="15.75" thickBot="1" x14ac:dyDescent="0.3">
      <c r="N1" t="str">
        <f ca="1">N5&amp;O5&amp;" and "&amp;N7&amp;O7</f>
        <v>Average=11.6 and CV=0.16</v>
      </c>
      <c r="S1" t="s">
        <v>21</v>
      </c>
      <c r="AA1" s="25" t="str">
        <f>PROPER(_xlfn.UNICHAR(64+COLUMN(A5)))&amp;ROW(A5)</f>
        <v>A5</v>
      </c>
      <c r="AB1" s="26" t="str" cm="1">
        <f t="array" aca="1" ref="AB1" ca="1">_xlfn.FORMULATEXT(INDIRECT(AA1))</f>
        <v>=RANDBETWEEN(A$2,A$3)</v>
      </c>
    </row>
    <row r="2" spans="1:31" x14ac:dyDescent="0.25">
      <c r="A2" s="13">
        <v>2</v>
      </c>
      <c r="B2" s="14">
        <v>1</v>
      </c>
      <c r="C2" s="14">
        <v>4</v>
      </c>
      <c r="D2" s="14">
        <v>2</v>
      </c>
      <c r="E2" s="14">
        <v>1</v>
      </c>
      <c r="F2" s="15">
        <v>2</v>
      </c>
      <c r="I2" s="4"/>
      <c r="J2" s="4"/>
      <c r="K2" s="4"/>
      <c r="L2" s="4"/>
      <c r="M2" s="4"/>
      <c r="N2" s="4"/>
      <c r="O2" s="4"/>
      <c r="P2" s="31" t="s">
        <v>25</v>
      </c>
      <c r="Q2" s="32"/>
      <c r="R2" s="32"/>
      <c r="S2" s="32"/>
      <c r="T2" s="33" t="s">
        <v>26</v>
      </c>
      <c r="U2" s="1"/>
      <c r="V2" s="1"/>
      <c r="W2" s="1"/>
      <c r="X2" s="1"/>
      <c r="Y2" s="1"/>
      <c r="AA2" s="27" t="str">
        <f>PROPER(_xlfn.UNICHAR(64+COLUMN(G5)))&amp;ROW(G5)</f>
        <v>G5</v>
      </c>
      <c r="AB2" s="28" t="str" cm="1">
        <f t="array" aca="1" ref="AB2" ca="1">_xlfn.FORMULATEXT(INDIRECT(AA2))</f>
        <v>=A5+C5</v>
      </c>
      <c r="AD2" s="4"/>
      <c r="AE2" s="4"/>
    </row>
    <row r="3" spans="1:31" x14ac:dyDescent="0.25">
      <c r="A3" s="16">
        <v>6</v>
      </c>
      <c r="B3" s="17">
        <v>5</v>
      </c>
      <c r="C3" s="17">
        <v>8</v>
      </c>
      <c r="D3" s="17">
        <v>6</v>
      </c>
      <c r="E3" s="17">
        <v>3</v>
      </c>
      <c r="F3" s="18">
        <v>4</v>
      </c>
      <c r="K3" t="s">
        <v>5</v>
      </c>
      <c r="P3" s="11">
        <f ca="1">SUM(P5:P1004)/$O$11</f>
        <v>0.36</v>
      </c>
      <c r="Q3" s="11">
        <f t="shared" ref="Q3:R3" ca="1" si="0">SUM(Q5:Q1004)/$O$11</f>
        <v>0.71</v>
      </c>
      <c r="R3" s="11">
        <f t="shared" ca="1" si="0"/>
        <v>0.12</v>
      </c>
      <c r="U3" s="11"/>
      <c r="V3" s="11"/>
      <c r="W3" s="11"/>
      <c r="X3" s="11"/>
      <c r="Y3" s="11"/>
      <c r="AA3" s="27" t="str">
        <f>PROPER(_xlfn.UNICHAR(64+COLUMN(J5)))&amp;ROW(J5)</f>
        <v>J5</v>
      </c>
      <c r="AB3" s="28" t="str" cm="1">
        <f t="array" aca="1" ref="AB3" ca="1">_xlfn.FORMULATEXT(INDIRECT(AA3))</f>
        <v>=MAX(G5:I5)</v>
      </c>
    </row>
    <row r="4" spans="1:31" ht="15.75" thickBot="1" x14ac:dyDescent="0.3">
      <c r="A4" s="19" t="s">
        <v>1</v>
      </c>
      <c r="B4" s="20" t="s">
        <v>0</v>
      </c>
      <c r="C4" s="20" t="s">
        <v>3</v>
      </c>
      <c r="D4" s="20" t="s">
        <v>2</v>
      </c>
      <c r="E4" s="20" t="s">
        <v>4</v>
      </c>
      <c r="F4" s="21" t="s">
        <v>6</v>
      </c>
      <c r="G4" s="9" t="s">
        <v>9</v>
      </c>
      <c r="H4" s="9" t="s">
        <v>8</v>
      </c>
      <c r="I4" s="9" t="s">
        <v>7</v>
      </c>
      <c r="J4" s="9" t="s">
        <v>12</v>
      </c>
      <c r="K4" s="9" t="s">
        <v>12</v>
      </c>
      <c r="L4" s="9" t="s">
        <v>10</v>
      </c>
      <c r="M4" s="9"/>
      <c r="N4" s="9"/>
      <c r="P4" s="9" t="s">
        <v>9</v>
      </c>
      <c r="Q4" s="9" t="s">
        <v>8</v>
      </c>
      <c r="R4" s="9" t="s">
        <v>7</v>
      </c>
      <c r="S4" s="2"/>
      <c r="T4" s="9"/>
      <c r="U4" s="9"/>
      <c r="V4" s="9"/>
      <c r="W4" s="9"/>
      <c r="X4" s="9"/>
      <c r="Y4" s="9"/>
      <c r="AA4" s="27" t="str">
        <f>PROPER(_xlfn.UNICHAR(64+COLUMN(K5)))&amp;ROW(K5)</f>
        <v>K5</v>
      </c>
      <c r="AB4" s="28" t="str" cm="1">
        <f t="array" aca="1" ref="AB4" ca="1">_xlfn.FORMULATEXT(INDIRECT(AA4))</f>
        <v>=SMALL($J$5:$J$1004,ROWS(K$5:K5))</v>
      </c>
    </row>
    <row r="5" spans="1:31" x14ac:dyDescent="0.25">
      <c r="A5" s="8">
        <f ca="1">RANDBETWEEN(A$2,A$3)</f>
        <v>3</v>
      </c>
      <c r="B5" s="8">
        <f t="shared" ref="B5:F20" ca="1" si="1">RANDBETWEEN(B$2,B$3)</f>
        <v>5</v>
      </c>
      <c r="C5" s="8">
        <f t="shared" ca="1" si="1"/>
        <v>7</v>
      </c>
      <c r="D5" s="8">
        <f t="shared" ca="1" si="1"/>
        <v>4</v>
      </c>
      <c r="E5" s="8">
        <f t="shared" ca="1" si="1"/>
        <v>3</v>
      </c>
      <c r="F5" s="8">
        <f t="shared" ca="1" si="1"/>
        <v>4</v>
      </c>
      <c r="G5" s="6">
        <f ca="1">A5+C5</f>
        <v>10</v>
      </c>
      <c r="H5" s="6">
        <f ca="1">A5+D5+F5</f>
        <v>11</v>
      </c>
      <c r="I5" s="6">
        <f ca="1">B5+E5+F5</f>
        <v>12</v>
      </c>
      <c r="J5" s="6">
        <f t="shared" ref="J5:J69" ca="1" si="2">MAX(G5:I5)</f>
        <v>12</v>
      </c>
      <c r="K5" s="6">
        <f ca="1">SMALL($J$5:$J$1004,ROWS(K$5:K5))</f>
        <v>6</v>
      </c>
      <c r="L5" s="7">
        <f ca="1">ROWS(L$5:L5)/$O$11</f>
        <v>1E-3</v>
      </c>
      <c r="M5" s="7"/>
      <c r="N5" t="s">
        <v>14</v>
      </c>
      <c r="O5" s="22">
        <f ca="1">ROUND(AVERAGE($J$5:$J$1004),1)</f>
        <v>11.6</v>
      </c>
      <c r="P5" s="6" t="str">
        <f ca="1">IF(G5=$J5,1,"")</f>
        <v/>
      </c>
      <c r="Q5" s="6" t="str">
        <f t="shared" ref="Q5:R5" ca="1" si="3">IF(H5=$J5,1,"")</f>
        <v/>
      </c>
      <c r="R5" s="6">
        <f t="shared" ca="1" si="3"/>
        <v>1</v>
      </c>
      <c r="T5" s="6"/>
      <c r="U5" s="6"/>
      <c r="V5" s="6"/>
      <c r="W5" s="6"/>
      <c r="X5" s="6"/>
      <c r="Y5" s="6"/>
      <c r="Z5" s="3"/>
      <c r="AA5" s="27" t="str">
        <f>PROPER(_xlfn.UNICHAR(64+COLUMN(L5)))&amp;ROW(L5)</f>
        <v>L5</v>
      </c>
      <c r="AB5" s="28" t="str" cm="1">
        <f t="array" aca="1" ref="AB5" ca="1">_xlfn.FORMULATEXT(INDIRECT(AA5))</f>
        <v>=ROWS(L$5:L5)/$O$11</v>
      </c>
    </row>
    <row r="6" spans="1:31" x14ac:dyDescent="0.25">
      <c r="A6" s="8">
        <f t="shared" ref="A6:F60" ca="1" si="4">RANDBETWEEN(A$2,A$3)</f>
        <v>2</v>
      </c>
      <c r="B6" s="8">
        <f t="shared" ca="1" si="1"/>
        <v>5</v>
      </c>
      <c r="C6" s="8">
        <f t="shared" ca="1" si="1"/>
        <v>6</v>
      </c>
      <c r="D6" s="8">
        <f t="shared" ca="1" si="1"/>
        <v>2</v>
      </c>
      <c r="E6" s="8">
        <f t="shared" ca="1" si="1"/>
        <v>2</v>
      </c>
      <c r="F6" s="8">
        <f t="shared" ca="1" si="1"/>
        <v>2</v>
      </c>
      <c r="G6" s="6">
        <f t="shared" ref="G6:G69" ca="1" si="5">A6+C6</f>
        <v>8</v>
      </c>
      <c r="H6" s="6">
        <f t="shared" ref="H6:H69" ca="1" si="6">A6+D6+F6</f>
        <v>6</v>
      </c>
      <c r="I6" s="6">
        <f t="shared" ref="I6:I69" ca="1" si="7">B6+E6+F6</f>
        <v>9</v>
      </c>
      <c r="J6" s="6">
        <f t="shared" ca="1" si="2"/>
        <v>9</v>
      </c>
      <c r="K6" s="6">
        <f ca="1">SMALL($J$5:$J$1004,ROWS(K$5:K6))</f>
        <v>7</v>
      </c>
      <c r="L6" s="7">
        <f ca="1">ROWS(L$5:L6)/$O$11</f>
        <v>2E-3</v>
      </c>
      <c r="M6" s="7"/>
      <c r="N6" t="s">
        <v>15</v>
      </c>
      <c r="O6" s="22">
        <f ca="1">ROUND(_xlfn.STDEV.S($J$5:$J$1004),1)</f>
        <v>1.8</v>
      </c>
      <c r="P6" s="6" t="str">
        <f t="shared" ref="P6:P9" ca="1" si="8">IF(G6=$J6,1,"")</f>
        <v/>
      </c>
      <c r="Q6" s="6" t="str">
        <f t="shared" ref="Q6:Q9" ca="1" si="9">IF(H6=$J6,1,"")</f>
        <v/>
      </c>
      <c r="R6" s="6">
        <f t="shared" ref="R6:R9" ca="1" si="10">IF(I6=$J6,1,"")</f>
        <v>1</v>
      </c>
      <c r="T6" s="6"/>
      <c r="U6" s="6"/>
      <c r="V6" s="6"/>
      <c r="W6" s="6"/>
      <c r="X6" s="6"/>
      <c r="Y6" s="6"/>
      <c r="AA6" s="27" t="str">
        <f>PROPER(_xlfn.UNICHAR(64+COLUMN(P5)))&amp;ROW(P5)</f>
        <v>P5</v>
      </c>
      <c r="AB6" s="28" t="str" cm="1">
        <f t="array" aca="1" ref="AB6" ca="1">_xlfn.FORMULATEXT(INDIRECT(AA6))</f>
        <v>=IF(G5=$J5,1,"")</v>
      </c>
    </row>
    <row r="7" spans="1:31" ht="15.75" thickBot="1" x14ac:dyDescent="0.3">
      <c r="A7" s="8">
        <f t="shared" ca="1" si="4"/>
        <v>6</v>
      </c>
      <c r="B7" s="8">
        <f t="shared" ca="1" si="1"/>
        <v>5</v>
      </c>
      <c r="C7" s="8">
        <f t="shared" ca="1" si="1"/>
        <v>7</v>
      </c>
      <c r="D7" s="8">
        <f t="shared" ca="1" si="1"/>
        <v>3</v>
      </c>
      <c r="E7" s="8">
        <f t="shared" ca="1" si="1"/>
        <v>1</v>
      </c>
      <c r="F7" s="8">
        <f t="shared" ca="1" si="1"/>
        <v>3</v>
      </c>
      <c r="G7" s="6">
        <f t="shared" ca="1" si="5"/>
        <v>13</v>
      </c>
      <c r="H7" s="6">
        <f t="shared" ca="1" si="6"/>
        <v>12</v>
      </c>
      <c r="I7" s="6">
        <f t="shared" ca="1" si="7"/>
        <v>9</v>
      </c>
      <c r="J7" s="6">
        <f t="shared" ca="1" si="2"/>
        <v>13</v>
      </c>
      <c r="K7" s="6">
        <f ca="1">SMALL($J$5:$J$1004,ROWS(K$5:K7))</f>
        <v>7</v>
      </c>
      <c r="L7" s="7">
        <f ca="1">ROWS(L$5:L7)/$O$11</f>
        <v>3.0000000000000001E-3</v>
      </c>
      <c r="M7" s="7"/>
      <c r="N7" t="s">
        <v>18</v>
      </c>
      <c r="O7" s="24">
        <f ca="1">ROUND(O6/O5,2)</f>
        <v>0.16</v>
      </c>
      <c r="P7" s="6">
        <f t="shared" ca="1" si="8"/>
        <v>1</v>
      </c>
      <c r="Q7" s="6" t="str">
        <f t="shared" ca="1" si="9"/>
        <v/>
      </c>
      <c r="R7" s="6" t="str">
        <f t="shared" ca="1" si="10"/>
        <v/>
      </c>
      <c r="T7" s="6"/>
      <c r="U7" s="6"/>
      <c r="V7" s="6"/>
      <c r="W7" s="6"/>
      <c r="X7" s="6"/>
      <c r="Y7" s="6"/>
      <c r="AA7" s="29" t="str">
        <f>PROPER(_xlfn.UNICHAR(64+COLUMN(P3)))&amp;ROW(T5)</f>
        <v>P5</v>
      </c>
      <c r="AB7" s="30" t="str" cm="1">
        <f t="array" aca="1" ref="AB7" ca="1">_xlfn.FORMULATEXT(INDIRECT(AA7))</f>
        <v>=IF(G5=$J5,1,"")</v>
      </c>
    </row>
    <row r="8" spans="1:31" x14ac:dyDescent="0.25">
      <c r="A8" s="8">
        <f t="shared" ca="1" si="4"/>
        <v>4</v>
      </c>
      <c r="B8" s="8">
        <f t="shared" ca="1" si="1"/>
        <v>5</v>
      </c>
      <c r="C8" s="8">
        <f t="shared" ca="1" si="1"/>
        <v>6</v>
      </c>
      <c r="D8" s="8">
        <f t="shared" ca="1" si="1"/>
        <v>4</v>
      </c>
      <c r="E8" s="8">
        <f t="shared" ca="1" si="1"/>
        <v>1</v>
      </c>
      <c r="F8" s="8">
        <f t="shared" ca="1" si="1"/>
        <v>3</v>
      </c>
      <c r="G8" s="6">
        <f t="shared" ca="1" si="5"/>
        <v>10</v>
      </c>
      <c r="H8" s="6">
        <f t="shared" ca="1" si="6"/>
        <v>11</v>
      </c>
      <c r="I8" s="6">
        <f t="shared" ca="1" si="7"/>
        <v>9</v>
      </c>
      <c r="J8" s="6">
        <f t="shared" ca="1" si="2"/>
        <v>11</v>
      </c>
      <c r="K8" s="6">
        <f ca="1">SMALL($J$5:$J$1004,ROWS(K$5:K8))</f>
        <v>7</v>
      </c>
      <c r="L8" s="7">
        <f ca="1">ROWS(L$5:L8)/$O$11</f>
        <v>4.0000000000000001E-3</v>
      </c>
      <c r="M8" s="7"/>
      <c r="N8" t="s">
        <v>16</v>
      </c>
      <c r="O8" s="22">
        <f ca="1">MIN($J$5:$J$1004)</f>
        <v>6</v>
      </c>
      <c r="P8" s="6" t="str">
        <f t="shared" ca="1" si="8"/>
        <v/>
      </c>
      <c r="Q8" s="6">
        <f t="shared" ca="1" si="9"/>
        <v>1</v>
      </c>
      <c r="R8" s="6" t="str">
        <f t="shared" ca="1" si="10"/>
        <v/>
      </c>
      <c r="T8" s="6"/>
      <c r="U8" s="6"/>
      <c r="V8" s="6"/>
      <c r="W8" s="6"/>
      <c r="X8" s="6"/>
      <c r="Y8" s="6"/>
    </row>
    <row r="9" spans="1:31" x14ac:dyDescent="0.25">
      <c r="A9" s="8">
        <f t="shared" ca="1" si="4"/>
        <v>2</v>
      </c>
      <c r="B9" s="8">
        <f t="shared" ca="1" si="1"/>
        <v>3</v>
      </c>
      <c r="C9" s="8">
        <f t="shared" ca="1" si="1"/>
        <v>4</v>
      </c>
      <c r="D9" s="8">
        <f t="shared" ca="1" si="1"/>
        <v>4</v>
      </c>
      <c r="E9" s="8">
        <f t="shared" ca="1" si="1"/>
        <v>2</v>
      </c>
      <c r="F9" s="8">
        <f t="shared" ca="1" si="1"/>
        <v>2</v>
      </c>
      <c r="G9" s="6">
        <f t="shared" ca="1" si="5"/>
        <v>6</v>
      </c>
      <c r="H9" s="6">
        <f t="shared" ca="1" si="6"/>
        <v>8</v>
      </c>
      <c r="I9" s="6">
        <f t="shared" ca="1" si="7"/>
        <v>7</v>
      </c>
      <c r="J9" s="6">
        <f t="shared" ca="1" si="2"/>
        <v>8</v>
      </c>
      <c r="K9" s="6">
        <f ca="1">SMALL($J$5:$J$1004,ROWS(K$5:K9))</f>
        <v>7</v>
      </c>
      <c r="L9" s="7">
        <f ca="1">ROWS(L$5:L9)/$O$11</f>
        <v>5.0000000000000001E-3</v>
      </c>
      <c r="M9" s="7"/>
      <c r="N9" t="s">
        <v>17</v>
      </c>
      <c r="O9" s="22">
        <f ca="1">MAX($J$5:$J$1004)</f>
        <v>16</v>
      </c>
      <c r="P9" s="6" t="str">
        <f t="shared" ca="1" si="8"/>
        <v/>
      </c>
      <c r="Q9" s="6">
        <f t="shared" ca="1" si="9"/>
        <v>1</v>
      </c>
      <c r="R9" s="6" t="str">
        <f t="shared" ca="1" si="10"/>
        <v/>
      </c>
      <c r="T9" s="6"/>
      <c r="U9" s="6"/>
      <c r="V9" s="6"/>
      <c r="W9" s="6"/>
      <c r="X9" s="6"/>
      <c r="Y9" s="6"/>
    </row>
    <row r="10" spans="1:31" x14ac:dyDescent="0.25">
      <c r="A10" s="8">
        <f t="shared" ca="1" si="4"/>
        <v>5</v>
      </c>
      <c r="B10" s="8">
        <f t="shared" ca="1" si="1"/>
        <v>3</v>
      </c>
      <c r="C10" s="8">
        <f t="shared" ca="1" si="1"/>
        <v>6</v>
      </c>
      <c r="D10" s="8">
        <f t="shared" ca="1" si="1"/>
        <v>4</v>
      </c>
      <c r="E10" s="8">
        <f t="shared" ca="1" si="1"/>
        <v>1</v>
      </c>
      <c r="F10" s="8">
        <f t="shared" ca="1" si="1"/>
        <v>3</v>
      </c>
      <c r="G10" s="6">
        <f t="shared" ca="1" si="5"/>
        <v>11</v>
      </c>
      <c r="H10" s="6">
        <f t="shared" ca="1" si="6"/>
        <v>12</v>
      </c>
      <c r="I10" s="6">
        <f t="shared" ca="1" si="7"/>
        <v>7</v>
      </c>
      <c r="J10" s="6">
        <f t="shared" ca="1" si="2"/>
        <v>12</v>
      </c>
      <c r="K10" s="6">
        <f ca="1">SMALL($J$5:$J$1004,ROWS(K$5:K10))</f>
        <v>7</v>
      </c>
      <c r="L10" s="7">
        <f ca="1">ROWS(L$5:L10)/$O$11</f>
        <v>6.0000000000000001E-3</v>
      </c>
      <c r="M10" s="7"/>
      <c r="N10" s="12" t="s">
        <v>19</v>
      </c>
      <c r="O10" s="22">
        <f ca="1">MEDIAN($J$5:$J$1004)</f>
        <v>12</v>
      </c>
      <c r="P10" s="6" t="str">
        <f t="shared" ref="P10:P73" ca="1" si="11">IF(G10=$J10,1,"")</f>
        <v/>
      </c>
      <c r="Q10" s="6">
        <f t="shared" ref="Q10:Q73" ca="1" si="12">IF(H10=$J10,1,"")</f>
        <v>1</v>
      </c>
      <c r="R10" s="6" t="str">
        <f t="shared" ref="R10:R73" ca="1" si="13">IF(I10=$J10,1,"")</f>
        <v/>
      </c>
      <c r="T10" s="6"/>
      <c r="U10" s="6"/>
      <c r="V10" s="6"/>
      <c r="W10" s="6"/>
      <c r="X10" s="6"/>
      <c r="Y10" s="6"/>
    </row>
    <row r="11" spans="1:31" x14ac:dyDescent="0.25">
      <c r="A11" s="8">
        <f t="shared" ca="1" si="4"/>
        <v>5</v>
      </c>
      <c r="B11" s="8">
        <f t="shared" ca="1" si="1"/>
        <v>3</v>
      </c>
      <c r="C11" s="8">
        <f t="shared" ca="1" si="1"/>
        <v>7</v>
      </c>
      <c r="D11" s="8">
        <f t="shared" ca="1" si="1"/>
        <v>2</v>
      </c>
      <c r="E11" s="8">
        <f t="shared" ca="1" si="1"/>
        <v>3</v>
      </c>
      <c r="F11" s="8">
        <f t="shared" ca="1" si="1"/>
        <v>3</v>
      </c>
      <c r="G11" s="6">
        <f t="shared" ca="1" si="5"/>
        <v>12</v>
      </c>
      <c r="H11" s="6">
        <f t="shared" ca="1" si="6"/>
        <v>10</v>
      </c>
      <c r="I11" s="6">
        <f t="shared" ca="1" si="7"/>
        <v>9</v>
      </c>
      <c r="J11" s="6">
        <f t="shared" ca="1" si="2"/>
        <v>12</v>
      </c>
      <c r="K11" s="6">
        <f ca="1">SMALL($J$5:$J$1004,ROWS(K$5:K11))</f>
        <v>7</v>
      </c>
      <c r="L11" s="7">
        <f ca="1">ROWS(L$5:L11)/$O$11</f>
        <v>7.0000000000000001E-3</v>
      </c>
      <c r="M11" s="7"/>
      <c r="N11" s="23" t="s">
        <v>20</v>
      </c>
      <c r="O11" s="22">
        <f ca="1">COUNT($J$5:$J$1004)</f>
        <v>1000</v>
      </c>
      <c r="P11" s="6">
        <f t="shared" ca="1" si="11"/>
        <v>1</v>
      </c>
      <c r="Q11" s="6" t="str">
        <f t="shared" ca="1" si="12"/>
        <v/>
      </c>
      <c r="R11" s="6" t="str">
        <f t="shared" ca="1" si="13"/>
        <v/>
      </c>
      <c r="T11" s="6"/>
      <c r="U11" s="6"/>
      <c r="V11" s="6"/>
      <c r="W11" s="6"/>
      <c r="X11" s="6"/>
      <c r="Y11" s="6"/>
    </row>
    <row r="12" spans="1:31" x14ac:dyDescent="0.25">
      <c r="A12" s="8">
        <f t="shared" ca="1" si="4"/>
        <v>3</v>
      </c>
      <c r="B12" s="8">
        <f t="shared" ca="1" si="1"/>
        <v>3</v>
      </c>
      <c r="C12" s="8">
        <f t="shared" ca="1" si="1"/>
        <v>8</v>
      </c>
      <c r="D12" s="8">
        <f t="shared" ca="1" si="1"/>
        <v>6</v>
      </c>
      <c r="E12" s="8">
        <f t="shared" ca="1" si="1"/>
        <v>2</v>
      </c>
      <c r="F12" s="8">
        <f t="shared" ca="1" si="1"/>
        <v>4</v>
      </c>
      <c r="G12" s="6">
        <f t="shared" ca="1" si="5"/>
        <v>11</v>
      </c>
      <c r="H12" s="6">
        <f t="shared" ca="1" si="6"/>
        <v>13</v>
      </c>
      <c r="I12" s="6">
        <f t="shared" ca="1" si="7"/>
        <v>9</v>
      </c>
      <c r="J12" s="6">
        <f t="shared" ca="1" si="2"/>
        <v>13</v>
      </c>
      <c r="K12" s="6">
        <f ca="1">SMALL($J$5:$J$1004,ROWS(K$5:K12))</f>
        <v>7</v>
      </c>
      <c r="L12" s="7">
        <f ca="1">ROWS(L$5:L12)/$O$11</f>
        <v>8.0000000000000002E-3</v>
      </c>
      <c r="M12" s="7"/>
      <c r="N12" s="7"/>
      <c r="O12" s="7"/>
      <c r="P12" s="6" t="str">
        <f t="shared" ca="1" si="11"/>
        <v/>
      </c>
      <c r="Q12" s="6">
        <f t="shared" ca="1" si="12"/>
        <v>1</v>
      </c>
      <c r="R12" s="6" t="str">
        <f t="shared" ca="1" si="13"/>
        <v/>
      </c>
      <c r="T12" s="6"/>
      <c r="U12" s="6"/>
      <c r="V12" s="6"/>
      <c r="W12" s="6"/>
      <c r="X12" s="6"/>
      <c r="Y12" s="6"/>
    </row>
    <row r="13" spans="1:31" x14ac:dyDescent="0.25">
      <c r="A13" s="8">
        <f t="shared" ca="1" si="4"/>
        <v>6</v>
      </c>
      <c r="B13" s="8">
        <f t="shared" ca="1" si="1"/>
        <v>2</v>
      </c>
      <c r="C13" s="8">
        <f t="shared" ca="1" si="1"/>
        <v>4</v>
      </c>
      <c r="D13" s="8">
        <f t="shared" ca="1" si="1"/>
        <v>4</v>
      </c>
      <c r="E13" s="8">
        <f t="shared" ca="1" si="1"/>
        <v>3</v>
      </c>
      <c r="F13" s="8">
        <f t="shared" ca="1" si="1"/>
        <v>3</v>
      </c>
      <c r="G13" s="6">
        <f t="shared" ca="1" si="5"/>
        <v>10</v>
      </c>
      <c r="H13" s="6">
        <f t="shared" ca="1" si="6"/>
        <v>13</v>
      </c>
      <c r="I13" s="6">
        <f t="shared" ca="1" si="7"/>
        <v>8</v>
      </c>
      <c r="J13" s="6">
        <f t="shared" ca="1" si="2"/>
        <v>13</v>
      </c>
      <c r="K13" s="6">
        <f ca="1">SMALL($J$5:$J$1004,ROWS(K$5:K13))</f>
        <v>7</v>
      </c>
      <c r="L13" s="7">
        <f ca="1">ROWS(L$5:L13)/$O$11</f>
        <v>8.9999999999999993E-3</v>
      </c>
      <c r="M13" s="7"/>
      <c r="N13" s="7"/>
      <c r="O13" s="7"/>
      <c r="P13" s="6" t="str">
        <f t="shared" ca="1" si="11"/>
        <v/>
      </c>
      <c r="Q13" s="6">
        <f t="shared" ca="1" si="12"/>
        <v>1</v>
      </c>
      <c r="R13" s="6" t="str">
        <f t="shared" ca="1" si="13"/>
        <v/>
      </c>
      <c r="T13" s="6"/>
      <c r="U13" s="6"/>
      <c r="V13" s="6"/>
      <c r="W13" s="6"/>
      <c r="X13" s="6"/>
      <c r="Y13" s="6"/>
    </row>
    <row r="14" spans="1:31" x14ac:dyDescent="0.25">
      <c r="A14" s="8">
        <f t="shared" ca="1" si="4"/>
        <v>5</v>
      </c>
      <c r="B14" s="8">
        <f t="shared" ca="1" si="1"/>
        <v>4</v>
      </c>
      <c r="C14" s="8">
        <f t="shared" ca="1" si="1"/>
        <v>8</v>
      </c>
      <c r="D14" s="8">
        <f t="shared" ca="1" si="1"/>
        <v>4</v>
      </c>
      <c r="E14" s="8">
        <f t="shared" ca="1" si="1"/>
        <v>2</v>
      </c>
      <c r="F14" s="8">
        <f t="shared" ca="1" si="1"/>
        <v>2</v>
      </c>
      <c r="G14" s="6">
        <f t="shared" ca="1" si="5"/>
        <v>13</v>
      </c>
      <c r="H14" s="6">
        <f t="shared" ca="1" si="6"/>
        <v>11</v>
      </c>
      <c r="I14" s="6">
        <f t="shared" ca="1" si="7"/>
        <v>8</v>
      </c>
      <c r="J14" s="6">
        <f t="shared" ca="1" si="2"/>
        <v>13</v>
      </c>
      <c r="K14" s="6">
        <f ca="1">SMALL($J$5:$J$1004,ROWS(K$5:K14))</f>
        <v>7</v>
      </c>
      <c r="L14" s="7">
        <f ca="1">ROWS(L$5:L14)/$O$11</f>
        <v>0.01</v>
      </c>
      <c r="M14" s="7"/>
      <c r="N14" s="7"/>
      <c r="O14" s="7"/>
      <c r="P14" s="6">
        <f t="shared" ca="1" si="11"/>
        <v>1</v>
      </c>
      <c r="Q14" s="6" t="str">
        <f t="shared" ca="1" si="12"/>
        <v/>
      </c>
      <c r="R14" s="6" t="str">
        <f t="shared" ca="1" si="13"/>
        <v/>
      </c>
      <c r="T14" s="6"/>
      <c r="U14" s="6"/>
      <c r="V14" s="6"/>
      <c r="W14" s="6"/>
      <c r="X14" s="6"/>
      <c r="Y14" s="6"/>
    </row>
    <row r="15" spans="1:31" x14ac:dyDescent="0.25">
      <c r="A15" s="8">
        <f t="shared" ca="1" si="4"/>
        <v>2</v>
      </c>
      <c r="B15" s="8">
        <f t="shared" ca="1" si="1"/>
        <v>1</v>
      </c>
      <c r="C15" s="8">
        <f t="shared" ca="1" si="1"/>
        <v>8</v>
      </c>
      <c r="D15" s="8">
        <f t="shared" ca="1" si="1"/>
        <v>3</v>
      </c>
      <c r="E15" s="8">
        <f t="shared" ca="1" si="1"/>
        <v>2</v>
      </c>
      <c r="F15" s="8">
        <f t="shared" ca="1" si="1"/>
        <v>3</v>
      </c>
      <c r="G15" s="6">
        <f t="shared" ca="1" si="5"/>
        <v>10</v>
      </c>
      <c r="H15" s="6">
        <f t="shared" ca="1" si="6"/>
        <v>8</v>
      </c>
      <c r="I15" s="6">
        <f t="shared" ca="1" si="7"/>
        <v>6</v>
      </c>
      <c r="J15" s="6">
        <f t="shared" ca="1" si="2"/>
        <v>10</v>
      </c>
      <c r="K15" s="6">
        <f ca="1">SMALL($J$5:$J$1004,ROWS(K$5:K15))</f>
        <v>7</v>
      </c>
      <c r="L15" s="7">
        <f ca="1">ROWS(L$5:L15)/$O$11</f>
        <v>1.0999999999999999E-2</v>
      </c>
      <c r="M15" s="7"/>
      <c r="N15" s="7"/>
      <c r="O15" s="7"/>
      <c r="P15" s="6">
        <f t="shared" ca="1" si="11"/>
        <v>1</v>
      </c>
      <c r="Q15" s="6" t="str">
        <f t="shared" ca="1" si="12"/>
        <v/>
      </c>
      <c r="R15" s="6" t="str">
        <f t="shared" ca="1" si="13"/>
        <v/>
      </c>
      <c r="T15" s="6"/>
      <c r="U15" s="6"/>
      <c r="V15" s="6"/>
      <c r="W15" s="6"/>
      <c r="X15" s="6"/>
      <c r="Y15" s="6"/>
    </row>
    <row r="16" spans="1:31" x14ac:dyDescent="0.25">
      <c r="A16" s="8">
        <f t="shared" ca="1" si="4"/>
        <v>2</v>
      </c>
      <c r="B16" s="8">
        <f t="shared" ca="1" si="1"/>
        <v>5</v>
      </c>
      <c r="C16" s="8">
        <f t="shared" ca="1" si="1"/>
        <v>7</v>
      </c>
      <c r="D16" s="8">
        <f t="shared" ca="1" si="1"/>
        <v>3</v>
      </c>
      <c r="E16" s="8">
        <f t="shared" ca="1" si="1"/>
        <v>2</v>
      </c>
      <c r="F16" s="8">
        <f t="shared" ca="1" si="1"/>
        <v>3</v>
      </c>
      <c r="G16" s="6">
        <f t="shared" ca="1" si="5"/>
        <v>9</v>
      </c>
      <c r="H16" s="6">
        <f t="shared" ca="1" si="6"/>
        <v>8</v>
      </c>
      <c r="I16" s="6">
        <f t="shared" ca="1" si="7"/>
        <v>10</v>
      </c>
      <c r="J16" s="6">
        <f t="shared" ca="1" si="2"/>
        <v>10</v>
      </c>
      <c r="K16" s="6">
        <f ca="1">SMALL($J$5:$J$1004,ROWS(K$5:K16))</f>
        <v>7</v>
      </c>
      <c r="L16" s="7">
        <f ca="1">ROWS(L$5:L16)/$O$11</f>
        <v>1.2E-2</v>
      </c>
      <c r="M16" s="7"/>
      <c r="N16" s="7"/>
      <c r="O16" s="7"/>
      <c r="P16" s="6" t="str">
        <f t="shared" ca="1" si="11"/>
        <v/>
      </c>
      <c r="Q16" s="6" t="str">
        <f t="shared" ca="1" si="12"/>
        <v/>
      </c>
      <c r="R16" s="6">
        <f t="shared" ca="1" si="13"/>
        <v>1</v>
      </c>
      <c r="T16" s="6"/>
      <c r="U16" s="6"/>
      <c r="V16" s="6"/>
      <c r="W16" s="6"/>
      <c r="X16" s="6"/>
      <c r="Y16" s="6"/>
    </row>
    <row r="17" spans="1:25" x14ac:dyDescent="0.25">
      <c r="A17" s="8">
        <f t="shared" ca="1" si="4"/>
        <v>6</v>
      </c>
      <c r="B17" s="8">
        <f t="shared" ca="1" si="1"/>
        <v>5</v>
      </c>
      <c r="C17" s="8">
        <f t="shared" ca="1" si="1"/>
        <v>4</v>
      </c>
      <c r="D17" s="8">
        <f t="shared" ca="1" si="1"/>
        <v>6</v>
      </c>
      <c r="E17" s="8">
        <f t="shared" ca="1" si="1"/>
        <v>1</v>
      </c>
      <c r="F17" s="8">
        <f t="shared" ca="1" si="1"/>
        <v>2</v>
      </c>
      <c r="G17" s="6">
        <f t="shared" ca="1" si="5"/>
        <v>10</v>
      </c>
      <c r="H17" s="6">
        <f t="shared" ca="1" si="6"/>
        <v>14</v>
      </c>
      <c r="I17" s="6">
        <f t="shared" ca="1" si="7"/>
        <v>8</v>
      </c>
      <c r="J17" s="6">
        <f t="shared" ca="1" si="2"/>
        <v>14</v>
      </c>
      <c r="K17" s="6">
        <f ca="1">SMALL($J$5:$J$1004,ROWS(K$5:K17))</f>
        <v>7</v>
      </c>
      <c r="L17" s="7">
        <f ca="1">ROWS(L$5:L17)/$O$11</f>
        <v>1.2999999999999999E-2</v>
      </c>
      <c r="M17" s="7"/>
      <c r="N17" s="7"/>
      <c r="O17" s="7"/>
      <c r="P17" s="6" t="str">
        <f t="shared" ca="1" si="11"/>
        <v/>
      </c>
      <c r="Q17" s="6">
        <f t="shared" ca="1" si="12"/>
        <v>1</v>
      </c>
      <c r="R17" s="6" t="str">
        <f t="shared" ca="1" si="13"/>
        <v/>
      </c>
      <c r="T17" s="6"/>
      <c r="U17" s="6"/>
      <c r="V17" s="6"/>
      <c r="W17" s="6"/>
      <c r="X17" s="6"/>
      <c r="Y17" s="6"/>
    </row>
    <row r="18" spans="1:25" x14ac:dyDescent="0.25">
      <c r="A18" s="8">
        <f t="shared" ca="1" si="4"/>
        <v>6</v>
      </c>
      <c r="B18" s="8">
        <f t="shared" ca="1" si="1"/>
        <v>1</v>
      </c>
      <c r="C18" s="8">
        <f t="shared" ca="1" si="1"/>
        <v>4</v>
      </c>
      <c r="D18" s="8">
        <f t="shared" ca="1" si="1"/>
        <v>2</v>
      </c>
      <c r="E18" s="8">
        <f t="shared" ca="1" si="1"/>
        <v>2</v>
      </c>
      <c r="F18" s="8">
        <f t="shared" ca="1" si="1"/>
        <v>3</v>
      </c>
      <c r="G18" s="6">
        <f t="shared" ca="1" si="5"/>
        <v>10</v>
      </c>
      <c r="H18" s="6">
        <f t="shared" ca="1" si="6"/>
        <v>11</v>
      </c>
      <c r="I18" s="6">
        <f t="shared" ca="1" si="7"/>
        <v>6</v>
      </c>
      <c r="J18" s="6">
        <f t="shared" ca="1" si="2"/>
        <v>11</v>
      </c>
      <c r="K18" s="6">
        <f ca="1">SMALL($J$5:$J$1004,ROWS(K$5:K18))</f>
        <v>8</v>
      </c>
      <c r="L18" s="7">
        <f ca="1">ROWS(L$5:L18)/$O$11</f>
        <v>1.4E-2</v>
      </c>
      <c r="M18" s="7"/>
      <c r="N18" s="7"/>
      <c r="O18" s="7"/>
      <c r="P18" s="6" t="str">
        <f t="shared" ca="1" si="11"/>
        <v/>
      </c>
      <c r="Q18" s="6">
        <f t="shared" ca="1" si="12"/>
        <v>1</v>
      </c>
      <c r="R18" s="6" t="str">
        <f t="shared" ca="1" si="13"/>
        <v/>
      </c>
      <c r="T18" s="6"/>
      <c r="U18" s="6"/>
      <c r="V18" s="6"/>
      <c r="W18" s="6"/>
      <c r="X18" s="6"/>
      <c r="Y18" s="6"/>
    </row>
    <row r="19" spans="1:25" x14ac:dyDescent="0.25">
      <c r="A19" s="8">
        <f t="shared" ca="1" si="4"/>
        <v>2</v>
      </c>
      <c r="B19" s="8">
        <f t="shared" ca="1" si="1"/>
        <v>3</v>
      </c>
      <c r="C19" s="8">
        <f t="shared" ca="1" si="1"/>
        <v>5</v>
      </c>
      <c r="D19" s="8">
        <f t="shared" ca="1" si="1"/>
        <v>4</v>
      </c>
      <c r="E19" s="8">
        <f t="shared" ca="1" si="1"/>
        <v>1</v>
      </c>
      <c r="F19" s="8">
        <f t="shared" ca="1" si="1"/>
        <v>3</v>
      </c>
      <c r="G19" s="6">
        <f t="shared" ca="1" si="5"/>
        <v>7</v>
      </c>
      <c r="H19" s="6">
        <f t="shared" ca="1" si="6"/>
        <v>9</v>
      </c>
      <c r="I19" s="6">
        <f t="shared" ca="1" si="7"/>
        <v>7</v>
      </c>
      <c r="J19" s="6">
        <f t="shared" ca="1" si="2"/>
        <v>9</v>
      </c>
      <c r="K19" s="6">
        <f ca="1">SMALL($J$5:$J$1004,ROWS(K$5:K19))</f>
        <v>8</v>
      </c>
      <c r="L19" s="7">
        <f ca="1">ROWS(L$5:L19)/$O$11</f>
        <v>1.4999999999999999E-2</v>
      </c>
      <c r="M19" s="7"/>
      <c r="N19" s="7"/>
      <c r="O19" s="7"/>
      <c r="P19" s="6" t="str">
        <f t="shared" ca="1" si="11"/>
        <v/>
      </c>
      <c r="Q19" s="6">
        <f t="shared" ca="1" si="12"/>
        <v>1</v>
      </c>
      <c r="R19" s="6" t="str">
        <f t="shared" ca="1" si="13"/>
        <v/>
      </c>
      <c r="T19" s="6"/>
      <c r="U19" s="6"/>
      <c r="V19" s="6"/>
      <c r="W19" s="6"/>
      <c r="X19" s="6"/>
      <c r="Y19" s="6"/>
    </row>
    <row r="20" spans="1:25" x14ac:dyDescent="0.25">
      <c r="A20" s="8">
        <f t="shared" ca="1" si="4"/>
        <v>5</v>
      </c>
      <c r="B20" s="8">
        <f t="shared" ca="1" si="1"/>
        <v>4</v>
      </c>
      <c r="C20" s="8">
        <f t="shared" ca="1" si="1"/>
        <v>7</v>
      </c>
      <c r="D20" s="8">
        <f t="shared" ca="1" si="1"/>
        <v>2</v>
      </c>
      <c r="E20" s="8">
        <f t="shared" ca="1" si="1"/>
        <v>2</v>
      </c>
      <c r="F20" s="8">
        <f t="shared" ca="1" si="1"/>
        <v>4</v>
      </c>
      <c r="G20" s="6">
        <f t="shared" ca="1" si="5"/>
        <v>12</v>
      </c>
      <c r="H20" s="6">
        <f t="shared" ca="1" si="6"/>
        <v>11</v>
      </c>
      <c r="I20" s="6">
        <f t="shared" ca="1" si="7"/>
        <v>10</v>
      </c>
      <c r="J20" s="6">
        <f t="shared" ca="1" si="2"/>
        <v>12</v>
      </c>
      <c r="K20" s="6">
        <f ca="1">SMALL($J$5:$J$1004,ROWS(K$5:K20))</f>
        <v>8</v>
      </c>
      <c r="L20" s="7">
        <f ca="1">ROWS(L$5:L20)/$O$11</f>
        <v>1.6E-2</v>
      </c>
      <c r="M20" s="7"/>
      <c r="N20" s="7"/>
      <c r="O20" s="7"/>
      <c r="P20" s="6">
        <f t="shared" ca="1" si="11"/>
        <v>1</v>
      </c>
      <c r="Q20" s="6" t="str">
        <f t="shared" ca="1" si="12"/>
        <v/>
      </c>
      <c r="R20" s="6" t="str">
        <f t="shared" ca="1" si="13"/>
        <v/>
      </c>
      <c r="T20" s="6"/>
      <c r="U20" s="6"/>
      <c r="V20" s="6"/>
      <c r="W20" s="6"/>
      <c r="X20" s="6"/>
      <c r="Y20" s="6"/>
    </row>
    <row r="21" spans="1:25" x14ac:dyDescent="0.25">
      <c r="A21" s="8">
        <f t="shared" ca="1" si="4"/>
        <v>4</v>
      </c>
      <c r="B21" s="8">
        <f t="shared" ca="1" si="4"/>
        <v>2</v>
      </c>
      <c r="C21" s="8">
        <f t="shared" ca="1" si="4"/>
        <v>4</v>
      </c>
      <c r="D21" s="8">
        <f t="shared" ca="1" si="4"/>
        <v>6</v>
      </c>
      <c r="E21" s="8">
        <f t="shared" ca="1" si="4"/>
        <v>1</v>
      </c>
      <c r="F21" s="8">
        <f t="shared" ca="1" si="4"/>
        <v>4</v>
      </c>
      <c r="G21" s="6">
        <f t="shared" ca="1" si="5"/>
        <v>8</v>
      </c>
      <c r="H21" s="6">
        <f t="shared" ca="1" si="6"/>
        <v>14</v>
      </c>
      <c r="I21" s="6">
        <f t="shared" ca="1" si="7"/>
        <v>7</v>
      </c>
      <c r="J21" s="6">
        <f t="shared" ca="1" si="2"/>
        <v>14</v>
      </c>
      <c r="K21" s="6">
        <f ca="1">SMALL($J$5:$J$1004,ROWS(K$5:K21))</f>
        <v>8</v>
      </c>
      <c r="L21" s="7">
        <f ca="1">ROWS(L$5:L21)/$O$11</f>
        <v>1.7000000000000001E-2</v>
      </c>
      <c r="M21" s="7"/>
      <c r="N21" s="7"/>
      <c r="O21" s="7"/>
      <c r="P21" s="6" t="str">
        <f t="shared" ca="1" si="11"/>
        <v/>
      </c>
      <c r="Q21" s="6">
        <f t="shared" ca="1" si="12"/>
        <v>1</v>
      </c>
      <c r="R21" s="6" t="str">
        <f t="shared" ca="1" si="13"/>
        <v/>
      </c>
      <c r="T21" s="6"/>
      <c r="U21" s="6"/>
      <c r="V21" s="6"/>
      <c r="W21" s="6"/>
      <c r="X21" s="6"/>
      <c r="Y21" s="6"/>
    </row>
    <row r="22" spans="1:25" x14ac:dyDescent="0.25">
      <c r="A22" s="8">
        <f t="shared" ca="1" si="4"/>
        <v>5</v>
      </c>
      <c r="B22" s="8">
        <f t="shared" ca="1" si="4"/>
        <v>2</v>
      </c>
      <c r="C22" s="8">
        <f t="shared" ca="1" si="4"/>
        <v>4</v>
      </c>
      <c r="D22" s="8">
        <f t="shared" ca="1" si="4"/>
        <v>5</v>
      </c>
      <c r="E22" s="8">
        <f t="shared" ca="1" si="4"/>
        <v>2</v>
      </c>
      <c r="F22" s="8">
        <f t="shared" ca="1" si="4"/>
        <v>3</v>
      </c>
      <c r="G22" s="6">
        <f t="shared" ca="1" si="5"/>
        <v>9</v>
      </c>
      <c r="H22" s="6">
        <f t="shared" ca="1" si="6"/>
        <v>13</v>
      </c>
      <c r="I22" s="6">
        <f t="shared" ca="1" si="7"/>
        <v>7</v>
      </c>
      <c r="J22" s="6">
        <f t="shared" ca="1" si="2"/>
        <v>13</v>
      </c>
      <c r="K22" s="6">
        <f ca="1">SMALL($J$5:$J$1004,ROWS(K$5:K22))</f>
        <v>8</v>
      </c>
      <c r="L22" s="7">
        <f ca="1">ROWS(L$5:L22)/$O$11</f>
        <v>1.7999999999999999E-2</v>
      </c>
      <c r="M22" s="7"/>
      <c r="N22" s="7"/>
      <c r="O22" s="7"/>
      <c r="P22" s="6" t="str">
        <f t="shared" ca="1" si="11"/>
        <v/>
      </c>
      <c r="Q22" s="6">
        <f t="shared" ca="1" si="12"/>
        <v>1</v>
      </c>
      <c r="R22" s="6" t="str">
        <f t="shared" ca="1" si="13"/>
        <v/>
      </c>
      <c r="T22" s="6"/>
      <c r="U22" s="6"/>
      <c r="V22" s="6"/>
      <c r="W22" s="6"/>
      <c r="X22" s="6"/>
      <c r="Y22" s="6"/>
    </row>
    <row r="23" spans="1:25" x14ac:dyDescent="0.25">
      <c r="A23" s="8">
        <f t="shared" ca="1" si="4"/>
        <v>5</v>
      </c>
      <c r="B23" s="8">
        <f t="shared" ca="1" si="4"/>
        <v>2</v>
      </c>
      <c r="C23" s="8">
        <f t="shared" ca="1" si="4"/>
        <v>7</v>
      </c>
      <c r="D23" s="8">
        <f t="shared" ca="1" si="4"/>
        <v>4</v>
      </c>
      <c r="E23" s="8">
        <f t="shared" ca="1" si="4"/>
        <v>2</v>
      </c>
      <c r="F23" s="8">
        <f t="shared" ca="1" si="4"/>
        <v>4</v>
      </c>
      <c r="G23" s="6">
        <f t="shared" ca="1" si="5"/>
        <v>12</v>
      </c>
      <c r="H23" s="6">
        <f t="shared" ca="1" si="6"/>
        <v>13</v>
      </c>
      <c r="I23" s="6">
        <f t="shared" ca="1" si="7"/>
        <v>8</v>
      </c>
      <c r="J23" s="6">
        <f t="shared" ca="1" si="2"/>
        <v>13</v>
      </c>
      <c r="K23" s="6">
        <f ca="1">SMALL($J$5:$J$1004,ROWS(K$5:K23))</f>
        <v>8</v>
      </c>
      <c r="L23" s="7">
        <f ca="1">ROWS(L$5:L23)/$O$11</f>
        <v>1.9E-2</v>
      </c>
      <c r="M23" s="7"/>
      <c r="N23" s="7"/>
      <c r="O23" s="7"/>
      <c r="P23" s="6" t="str">
        <f t="shared" ca="1" si="11"/>
        <v/>
      </c>
      <c r="Q23" s="6">
        <f t="shared" ca="1" si="12"/>
        <v>1</v>
      </c>
      <c r="R23" s="6" t="str">
        <f t="shared" ca="1" si="13"/>
        <v/>
      </c>
      <c r="T23" s="6"/>
      <c r="U23" s="6"/>
      <c r="V23" s="6"/>
      <c r="W23" s="6"/>
      <c r="X23" s="6"/>
      <c r="Y23" s="6"/>
    </row>
    <row r="24" spans="1:25" x14ac:dyDescent="0.25">
      <c r="A24" s="8">
        <f t="shared" ca="1" si="4"/>
        <v>2</v>
      </c>
      <c r="B24" s="8">
        <f t="shared" ca="1" si="4"/>
        <v>1</v>
      </c>
      <c r="C24" s="8">
        <f t="shared" ca="1" si="4"/>
        <v>6</v>
      </c>
      <c r="D24" s="8">
        <f t="shared" ca="1" si="4"/>
        <v>6</v>
      </c>
      <c r="E24" s="8">
        <f t="shared" ca="1" si="4"/>
        <v>3</v>
      </c>
      <c r="F24" s="8">
        <f t="shared" ca="1" si="4"/>
        <v>4</v>
      </c>
      <c r="G24" s="6">
        <f t="shared" ca="1" si="5"/>
        <v>8</v>
      </c>
      <c r="H24" s="6">
        <f t="shared" ca="1" si="6"/>
        <v>12</v>
      </c>
      <c r="I24" s="6">
        <f t="shared" ca="1" si="7"/>
        <v>8</v>
      </c>
      <c r="J24" s="6">
        <f t="shared" ca="1" si="2"/>
        <v>12</v>
      </c>
      <c r="K24" s="6">
        <f ca="1">SMALL($J$5:$J$1004,ROWS(K$5:K24))</f>
        <v>8</v>
      </c>
      <c r="L24" s="7">
        <f ca="1">ROWS(L$5:L24)/$O$11</f>
        <v>0.02</v>
      </c>
      <c r="M24" s="7"/>
      <c r="N24" s="7"/>
      <c r="O24" s="7"/>
      <c r="P24" s="6" t="str">
        <f t="shared" ca="1" si="11"/>
        <v/>
      </c>
      <c r="Q24" s="6">
        <f t="shared" ca="1" si="12"/>
        <v>1</v>
      </c>
      <c r="R24" s="6" t="str">
        <f t="shared" ca="1" si="13"/>
        <v/>
      </c>
      <c r="T24" s="6"/>
      <c r="U24" s="6"/>
      <c r="V24" s="6"/>
      <c r="W24" s="6"/>
      <c r="X24" s="6"/>
      <c r="Y24" s="6"/>
    </row>
    <row r="25" spans="1:25" x14ac:dyDescent="0.25">
      <c r="A25" s="8">
        <f t="shared" ca="1" si="4"/>
        <v>3</v>
      </c>
      <c r="B25" s="8">
        <f t="shared" ca="1" si="4"/>
        <v>5</v>
      </c>
      <c r="C25" s="8">
        <f t="shared" ca="1" si="4"/>
        <v>8</v>
      </c>
      <c r="D25" s="8">
        <f t="shared" ca="1" si="4"/>
        <v>2</v>
      </c>
      <c r="E25" s="8">
        <f t="shared" ca="1" si="4"/>
        <v>1</v>
      </c>
      <c r="F25" s="8">
        <f t="shared" ca="1" si="4"/>
        <v>3</v>
      </c>
      <c r="G25" s="6">
        <f t="shared" ca="1" si="5"/>
        <v>11</v>
      </c>
      <c r="H25" s="6">
        <f t="shared" ca="1" si="6"/>
        <v>8</v>
      </c>
      <c r="I25" s="6">
        <f t="shared" ca="1" si="7"/>
        <v>9</v>
      </c>
      <c r="J25" s="6">
        <f t="shared" ca="1" si="2"/>
        <v>11</v>
      </c>
      <c r="K25" s="6">
        <f ca="1">SMALL($J$5:$J$1004,ROWS(K$5:K25))</f>
        <v>8</v>
      </c>
      <c r="L25" s="7">
        <f ca="1">ROWS(L$5:L25)/$O$11</f>
        <v>2.1000000000000001E-2</v>
      </c>
      <c r="M25" s="7"/>
      <c r="N25" s="7"/>
      <c r="O25" s="7"/>
      <c r="P25" s="6">
        <f t="shared" ca="1" si="11"/>
        <v>1</v>
      </c>
      <c r="Q25" s="6" t="str">
        <f t="shared" ca="1" si="12"/>
        <v/>
      </c>
      <c r="R25" s="6" t="str">
        <f t="shared" ca="1" si="13"/>
        <v/>
      </c>
      <c r="T25" s="6"/>
      <c r="U25" s="6"/>
      <c r="V25" s="6"/>
      <c r="W25" s="6"/>
      <c r="X25" s="6"/>
      <c r="Y25" s="6"/>
    </row>
    <row r="26" spans="1:25" x14ac:dyDescent="0.25">
      <c r="A26" s="8">
        <f t="shared" ca="1" si="4"/>
        <v>2</v>
      </c>
      <c r="B26" s="8">
        <f t="shared" ca="1" si="4"/>
        <v>5</v>
      </c>
      <c r="C26" s="8">
        <f t="shared" ca="1" si="4"/>
        <v>5</v>
      </c>
      <c r="D26" s="8">
        <f t="shared" ca="1" si="4"/>
        <v>2</v>
      </c>
      <c r="E26" s="8">
        <f t="shared" ca="1" si="4"/>
        <v>3</v>
      </c>
      <c r="F26" s="8">
        <f t="shared" ca="1" si="4"/>
        <v>2</v>
      </c>
      <c r="G26" s="6">
        <f t="shared" ca="1" si="5"/>
        <v>7</v>
      </c>
      <c r="H26" s="6">
        <f t="shared" ca="1" si="6"/>
        <v>6</v>
      </c>
      <c r="I26" s="6">
        <f t="shared" ca="1" si="7"/>
        <v>10</v>
      </c>
      <c r="J26" s="6">
        <f t="shared" ca="1" si="2"/>
        <v>10</v>
      </c>
      <c r="K26" s="6">
        <f ca="1">SMALL($J$5:$J$1004,ROWS(K$5:K26))</f>
        <v>8</v>
      </c>
      <c r="L26" s="7">
        <f ca="1">ROWS(L$5:L26)/$O$11</f>
        <v>2.1999999999999999E-2</v>
      </c>
      <c r="M26" s="7"/>
      <c r="N26" s="7"/>
      <c r="O26" s="7"/>
      <c r="P26" s="6" t="str">
        <f t="shared" ca="1" si="11"/>
        <v/>
      </c>
      <c r="Q26" s="6" t="str">
        <f t="shared" ca="1" si="12"/>
        <v/>
      </c>
      <c r="R26" s="6">
        <f t="shared" ca="1" si="13"/>
        <v>1</v>
      </c>
      <c r="T26" s="6"/>
      <c r="U26" s="6"/>
      <c r="V26" s="6"/>
      <c r="W26" s="6"/>
      <c r="X26" s="6"/>
      <c r="Y26" s="6"/>
    </row>
    <row r="27" spans="1:25" x14ac:dyDescent="0.25">
      <c r="A27" s="8">
        <f t="shared" ca="1" si="4"/>
        <v>5</v>
      </c>
      <c r="B27" s="8">
        <f t="shared" ca="1" si="4"/>
        <v>4</v>
      </c>
      <c r="C27" s="8">
        <f t="shared" ca="1" si="4"/>
        <v>8</v>
      </c>
      <c r="D27" s="8">
        <f t="shared" ca="1" si="4"/>
        <v>6</v>
      </c>
      <c r="E27" s="8">
        <f t="shared" ca="1" si="4"/>
        <v>3</v>
      </c>
      <c r="F27" s="8">
        <f t="shared" ca="1" si="4"/>
        <v>2</v>
      </c>
      <c r="G27" s="6">
        <f t="shared" ca="1" si="5"/>
        <v>13</v>
      </c>
      <c r="H27" s="6">
        <f t="shared" ca="1" si="6"/>
        <v>13</v>
      </c>
      <c r="I27" s="6">
        <f t="shared" ca="1" si="7"/>
        <v>9</v>
      </c>
      <c r="J27" s="6">
        <f t="shared" ca="1" si="2"/>
        <v>13</v>
      </c>
      <c r="K27" s="6">
        <f ca="1">SMALL($J$5:$J$1004,ROWS(K$5:K27))</f>
        <v>8</v>
      </c>
      <c r="L27" s="7">
        <f ca="1">ROWS(L$5:L27)/$O$11</f>
        <v>2.3E-2</v>
      </c>
      <c r="M27" s="7"/>
      <c r="N27" s="7"/>
      <c r="O27" s="7"/>
      <c r="P27" s="6">
        <f t="shared" ca="1" si="11"/>
        <v>1</v>
      </c>
      <c r="Q27" s="6">
        <f t="shared" ca="1" si="12"/>
        <v>1</v>
      </c>
      <c r="R27" s="6" t="str">
        <f t="shared" ca="1" si="13"/>
        <v/>
      </c>
      <c r="T27" s="6"/>
      <c r="U27" s="6"/>
      <c r="V27" s="6"/>
      <c r="W27" s="6"/>
      <c r="X27" s="6"/>
      <c r="Y27" s="6"/>
    </row>
    <row r="28" spans="1:25" x14ac:dyDescent="0.25">
      <c r="A28" s="8">
        <f t="shared" ca="1" si="4"/>
        <v>4</v>
      </c>
      <c r="B28" s="8">
        <f t="shared" ca="1" si="4"/>
        <v>2</v>
      </c>
      <c r="C28" s="8">
        <f t="shared" ca="1" si="4"/>
        <v>4</v>
      </c>
      <c r="D28" s="8">
        <f t="shared" ca="1" si="4"/>
        <v>5</v>
      </c>
      <c r="E28" s="8">
        <f t="shared" ca="1" si="4"/>
        <v>1</v>
      </c>
      <c r="F28" s="8">
        <f t="shared" ca="1" si="4"/>
        <v>2</v>
      </c>
      <c r="G28" s="6">
        <f t="shared" ca="1" si="5"/>
        <v>8</v>
      </c>
      <c r="H28" s="6">
        <f t="shared" ca="1" si="6"/>
        <v>11</v>
      </c>
      <c r="I28" s="6">
        <f t="shared" ca="1" si="7"/>
        <v>5</v>
      </c>
      <c r="J28" s="6">
        <f t="shared" ca="1" si="2"/>
        <v>11</v>
      </c>
      <c r="K28" s="6">
        <f ca="1">SMALL($J$5:$J$1004,ROWS(K$5:K28))</f>
        <v>8</v>
      </c>
      <c r="L28" s="7">
        <f ca="1">ROWS(L$5:L28)/$O$11</f>
        <v>2.4E-2</v>
      </c>
      <c r="M28" s="7"/>
      <c r="N28" s="7"/>
      <c r="O28" s="7"/>
      <c r="P28" s="6" t="str">
        <f t="shared" ca="1" si="11"/>
        <v/>
      </c>
      <c r="Q28" s="6">
        <f t="shared" ca="1" si="12"/>
        <v>1</v>
      </c>
      <c r="R28" s="6" t="str">
        <f t="shared" ca="1" si="13"/>
        <v/>
      </c>
      <c r="T28" s="6"/>
      <c r="U28" s="6"/>
      <c r="V28" s="6"/>
      <c r="W28" s="6"/>
      <c r="X28" s="6"/>
      <c r="Y28" s="6"/>
    </row>
    <row r="29" spans="1:25" x14ac:dyDescent="0.25">
      <c r="A29" s="8">
        <f t="shared" ca="1" si="4"/>
        <v>2</v>
      </c>
      <c r="B29" s="8">
        <f t="shared" ca="1" si="4"/>
        <v>2</v>
      </c>
      <c r="C29" s="8">
        <f t="shared" ca="1" si="4"/>
        <v>7</v>
      </c>
      <c r="D29" s="8">
        <f t="shared" ca="1" si="4"/>
        <v>6</v>
      </c>
      <c r="E29" s="8">
        <f t="shared" ca="1" si="4"/>
        <v>2</v>
      </c>
      <c r="F29" s="8">
        <f t="shared" ca="1" si="4"/>
        <v>2</v>
      </c>
      <c r="G29" s="6">
        <f t="shared" ca="1" si="5"/>
        <v>9</v>
      </c>
      <c r="H29" s="6">
        <f t="shared" ca="1" si="6"/>
        <v>10</v>
      </c>
      <c r="I29" s="6">
        <f t="shared" ca="1" si="7"/>
        <v>6</v>
      </c>
      <c r="J29" s="6">
        <f t="shared" ca="1" si="2"/>
        <v>10</v>
      </c>
      <c r="K29" s="6">
        <f ca="1">SMALL($J$5:$J$1004,ROWS(K$5:K29))</f>
        <v>8</v>
      </c>
      <c r="L29" s="7">
        <f ca="1">ROWS(L$5:L29)/$O$11</f>
        <v>2.5000000000000001E-2</v>
      </c>
      <c r="M29" s="7"/>
      <c r="N29" s="7"/>
      <c r="O29" s="7"/>
      <c r="P29" s="6" t="str">
        <f t="shared" ca="1" si="11"/>
        <v/>
      </c>
      <c r="Q29" s="6">
        <f t="shared" ca="1" si="12"/>
        <v>1</v>
      </c>
      <c r="R29" s="6" t="str">
        <f t="shared" ca="1" si="13"/>
        <v/>
      </c>
      <c r="T29" s="6"/>
      <c r="U29" s="6"/>
      <c r="V29" s="6"/>
      <c r="W29" s="6"/>
      <c r="X29" s="6"/>
      <c r="Y29" s="6"/>
    </row>
    <row r="30" spans="1:25" x14ac:dyDescent="0.25">
      <c r="A30" s="8">
        <f t="shared" ca="1" si="4"/>
        <v>2</v>
      </c>
      <c r="B30" s="8">
        <f t="shared" ca="1" si="4"/>
        <v>4</v>
      </c>
      <c r="C30" s="8">
        <f t="shared" ca="1" si="4"/>
        <v>8</v>
      </c>
      <c r="D30" s="8">
        <f t="shared" ca="1" si="4"/>
        <v>6</v>
      </c>
      <c r="E30" s="8">
        <f t="shared" ca="1" si="4"/>
        <v>2</v>
      </c>
      <c r="F30" s="8">
        <f t="shared" ca="1" si="4"/>
        <v>4</v>
      </c>
      <c r="G30" s="6">
        <f t="shared" ca="1" si="5"/>
        <v>10</v>
      </c>
      <c r="H30" s="6">
        <f t="shared" ca="1" si="6"/>
        <v>12</v>
      </c>
      <c r="I30" s="6">
        <f t="shared" ca="1" si="7"/>
        <v>10</v>
      </c>
      <c r="J30" s="6">
        <f t="shared" ca="1" si="2"/>
        <v>12</v>
      </c>
      <c r="K30" s="6">
        <f ca="1">SMALL($J$5:$J$1004,ROWS(K$5:K30))</f>
        <v>8</v>
      </c>
      <c r="L30" s="7">
        <f ca="1">ROWS(L$5:L30)/$O$11</f>
        <v>2.5999999999999999E-2</v>
      </c>
      <c r="M30" s="7"/>
      <c r="N30" s="7"/>
      <c r="O30" s="7"/>
      <c r="P30" s="6" t="str">
        <f t="shared" ca="1" si="11"/>
        <v/>
      </c>
      <c r="Q30" s="6">
        <f t="shared" ca="1" si="12"/>
        <v>1</v>
      </c>
      <c r="R30" s="6" t="str">
        <f t="shared" ca="1" si="13"/>
        <v/>
      </c>
      <c r="T30" s="6"/>
      <c r="U30" s="6"/>
      <c r="V30" s="6"/>
      <c r="W30" s="6"/>
      <c r="X30" s="6"/>
      <c r="Y30" s="6"/>
    </row>
    <row r="31" spans="1:25" hidden="1" x14ac:dyDescent="0.25">
      <c r="A31" s="8">
        <f t="shared" ca="1" si="4"/>
        <v>6</v>
      </c>
      <c r="B31" s="8">
        <f t="shared" ca="1" si="4"/>
        <v>5</v>
      </c>
      <c r="C31" s="8">
        <f t="shared" ca="1" si="4"/>
        <v>5</v>
      </c>
      <c r="D31" s="8">
        <f t="shared" ca="1" si="4"/>
        <v>3</v>
      </c>
      <c r="E31" s="8">
        <f t="shared" ca="1" si="4"/>
        <v>3</v>
      </c>
      <c r="F31" s="8">
        <f t="shared" ca="1" si="4"/>
        <v>3</v>
      </c>
      <c r="G31" s="6">
        <f t="shared" ca="1" si="5"/>
        <v>11</v>
      </c>
      <c r="H31" s="6">
        <f t="shared" ca="1" si="6"/>
        <v>12</v>
      </c>
      <c r="I31" s="6">
        <f t="shared" ca="1" si="7"/>
        <v>11</v>
      </c>
      <c r="J31" s="6">
        <f t="shared" ca="1" si="2"/>
        <v>12</v>
      </c>
      <c r="K31" s="6">
        <f ca="1">SMALL($J$5:$J$1004,ROWS(K$5:K31))</f>
        <v>8</v>
      </c>
      <c r="L31" s="7">
        <f ca="1">ROWS(L$5:L31)/$O$11</f>
        <v>2.7E-2</v>
      </c>
      <c r="M31" s="7"/>
      <c r="N31" s="7"/>
      <c r="O31" s="7"/>
      <c r="P31" s="6" t="str">
        <f t="shared" ca="1" si="11"/>
        <v/>
      </c>
      <c r="Q31" s="6">
        <f t="shared" ca="1" si="12"/>
        <v>1</v>
      </c>
      <c r="R31" s="6" t="str">
        <f t="shared" ca="1" si="13"/>
        <v/>
      </c>
      <c r="T31" s="6"/>
      <c r="U31" s="6"/>
      <c r="V31" s="6"/>
      <c r="W31" s="6"/>
      <c r="X31" s="6"/>
      <c r="Y31" s="6"/>
    </row>
    <row r="32" spans="1:25" hidden="1" x14ac:dyDescent="0.25">
      <c r="A32" s="8">
        <f t="shared" ca="1" si="4"/>
        <v>3</v>
      </c>
      <c r="B32" s="8">
        <f t="shared" ca="1" si="4"/>
        <v>3</v>
      </c>
      <c r="C32" s="8">
        <f t="shared" ca="1" si="4"/>
        <v>8</v>
      </c>
      <c r="D32" s="8">
        <f t="shared" ca="1" si="4"/>
        <v>2</v>
      </c>
      <c r="E32" s="8">
        <f t="shared" ca="1" si="4"/>
        <v>3</v>
      </c>
      <c r="F32" s="8">
        <f t="shared" ca="1" si="4"/>
        <v>4</v>
      </c>
      <c r="G32" s="6">
        <f t="shared" ca="1" si="5"/>
        <v>11</v>
      </c>
      <c r="H32" s="6">
        <f t="shared" ca="1" si="6"/>
        <v>9</v>
      </c>
      <c r="I32" s="6">
        <f t="shared" ca="1" si="7"/>
        <v>10</v>
      </c>
      <c r="J32" s="6">
        <f t="shared" ca="1" si="2"/>
        <v>11</v>
      </c>
      <c r="K32" s="6">
        <f ca="1">SMALL($J$5:$J$1004,ROWS(K$5:K32))</f>
        <v>8</v>
      </c>
      <c r="L32" s="7">
        <f ca="1">ROWS(L$5:L32)/$O$11</f>
        <v>2.8000000000000001E-2</v>
      </c>
      <c r="M32" s="7"/>
      <c r="N32" s="7"/>
      <c r="O32" s="7"/>
      <c r="P32" s="6">
        <f t="shared" ca="1" si="11"/>
        <v>1</v>
      </c>
      <c r="Q32" s="6" t="str">
        <f t="shared" ca="1" si="12"/>
        <v/>
      </c>
      <c r="R32" s="6" t="str">
        <f t="shared" ca="1" si="13"/>
        <v/>
      </c>
      <c r="T32" s="6"/>
      <c r="U32" s="6"/>
      <c r="V32" s="6"/>
      <c r="W32" s="6"/>
      <c r="X32" s="6"/>
      <c r="Y32" s="6"/>
    </row>
    <row r="33" spans="1:25" hidden="1" x14ac:dyDescent="0.25">
      <c r="A33" s="8">
        <f t="shared" ca="1" si="4"/>
        <v>6</v>
      </c>
      <c r="B33" s="8">
        <f t="shared" ca="1" si="4"/>
        <v>5</v>
      </c>
      <c r="C33" s="8">
        <f t="shared" ca="1" si="4"/>
        <v>4</v>
      </c>
      <c r="D33" s="8">
        <f t="shared" ca="1" si="4"/>
        <v>4</v>
      </c>
      <c r="E33" s="8">
        <f t="shared" ca="1" si="4"/>
        <v>2</v>
      </c>
      <c r="F33" s="8">
        <f t="shared" ca="1" si="4"/>
        <v>2</v>
      </c>
      <c r="G33" s="6">
        <f t="shared" ca="1" si="5"/>
        <v>10</v>
      </c>
      <c r="H33" s="6">
        <f t="shared" ca="1" si="6"/>
        <v>12</v>
      </c>
      <c r="I33" s="6">
        <f t="shared" ca="1" si="7"/>
        <v>9</v>
      </c>
      <c r="J33" s="6">
        <f t="shared" ca="1" si="2"/>
        <v>12</v>
      </c>
      <c r="K33" s="6">
        <f ca="1">SMALL($J$5:$J$1004,ROWS(K$5:K33))</f>
        <v>8</v>
      </c>
      <c r="L33" s="7">
        <f ca="1">ROWS(L$5:L33)/$O$11</f>
        <v>2.9000000000000001E-2</v>
      </c>
      <c r="M33" s="7"/>
      <c r="N33" s="7"/>
      <c r="O33" s="7"/>
      <c r="P33" s="6" t="str">
        <f t="shared" ca="1" si="11"/>
        <v/>
      </c>
      <c r="Q33" s="6">
        <f t="shared" ca="1" si="12"/>
        <v>1</v>
      </c>
      <c r="R33" s="6" t="str">
        <f t="shared" ca="1" si="13"/>
        <v/>
      </c>
      <c r="T33" s="6"/>
      <c r="U33" s="6"/>
      <c r="V33" s="6"/>
      <c r="W33" s="6"/>
      <c r="X33" s="6"/>
      <c r="Y33" s="6"/>
    </row>
    <row r="34" spans="1:25" hidden="1" x14ac:dyDescent="0.25">
      <c r="A34" s="8">
        <f t="shared" ca="1" si="4"/>
        <v>5</v>
      </c>
      <c r="B34" s="8">
        <f t="shared" ca="1" si="4"/>
        <v>5</v>
      </c>
      <c r="C34" s="8">
        <f t="shared" ca="1" si="4"/>
        <v>7</v>
      </c>
      <c r="D34" s="8">
        <f t="shared" ca="1" si="4"/>
        <v>4</v>
      </c>
      <c r="E34" s="8">
        <f t="shared" ca="1" si="4"/>
        <v>1</v>
      </c>
      <c r="F34" s="8">
        <f t="shared" ca="1" si="4"/>
        <v>3</v>
      </c>
      <c r="G34" s="6">
        <f t="shared" ca="1" si="5"/>
        <v>12</v>
      </c>
      <c r="H34" s="6">
        <f t="shared" ca="1" si="6"/>
        <v>12</v>
      </c>
      <c r="I34" s="6">
        <f t="shared" ca="1" si="7"/>
        <v>9</v>
      </c>
      <c r="J34" s="6">
        <f t="shared" ca="1" si="2"/>
        <v>12</v>
      </c>
      <c r="K34" s="6">
        <f ca="1">SMALL($J$5:$J$1004,ROWS(K$5:K34))</f>
        <v>8</v>
      </c>
      <c r="L34" s="7">
        <f ca="1">ROWS(L$5:L34)/$O$11</f>
        <v>0.03</v>
      </c>
      <c r="M34" s="7"/>
      <c r="N34" s="7"/>
      <c r="O34" s="7"/>
      <c r="P34" s="6">
        <f t="shared" ca="1" si="11"/>
        <v>1</v>
      </c>
      <c r="Q34" s="6">
        <f t="shared" ca="1" si="12"/>
        <v>1</v>
      </c>
      <c r="R34" s="6" t="str">
        <f t="shared" ca="1" si="13"/>
        <v/>
      </c>
      <c r="T34" s="6"/>
      <c r="U34" s="6"/>
      <c r="V34" s="6"/>
      <c r="W34" s="6"/>
      <c r="X34" s="6"/>
      <c r="Y34" s="6"/>
    </row>
    <row r="35" spans="1:25" hidden="1" x14ac:dyDescent="0.25">
      <c r="A35" s="8">
        <f t="shared" ca="1" si="4"/>
        <v>2</v>
      </c>
      <c r="B35" s="8">
        <f t="shared" ca="1" si="4"/>
        <v>1</v>
      </c>
      <c r="C35" s="8">
        <f t="shared" ca="1" si="4"/>
        <v>5</v>
      </c>
      <c r="D35" s="8">
        <f t="shared" ca="1" si="4"/>
        <v>4</v>
      </c>
      <c r="E35" s="8">
        <f t="shared" ca="1" si="4"/>
        <v>3</v>
      </c>
      <c r="F35" s="8">
        <f t="shared" ca="1" si="4"/>
        <v>2</v>
      </c>
      <c r="G35" s="6">
        <f t="shared" ca="1" si="5"/>
        <v>7</v>
      </c>
      <c r="H35" s="6">
        <f t="shared" ca="1" si="6"/>
        <v>8</v>
      </c>
      <c r="I35" s="6">
        <f t="shared" ca="1" si="7"/>
        <v>6</v>
      </c>
      <c r="J35" s="6">
        <f t="shared" ca="1" si="2"/>
        <v>8</v>
      </c>
      <c r="K35" s="6">
        <f ca="1">SMALL($J$5:$J$1004,ROWS(K$5:K35))</f>
        <v>8</v>
      </c>
      <c r="L35" s="7">
        <f ca="1">ROWS(L$5:L35)/$O$11</f>
        <v>3.1E-2</v>
      </c>
      <c r="M35" s="7"/>
      <c r="N35" s="7"/>
      <c r="O35" s="7"/>
      <c r="P35" s="6" t="str">
        <f t="shared" ca="1" si="11"/>
        <v/>
      </c>
      <c r="Q35" s="6">
        <f t="shared" ca="1" si="12"/>
        <v>1</v>
      </c>
      <c r="R35" s="6" t="str">
        <f t="shared" ca="1" si="13"/>
        <v/>
      </c>
      <c r="T35" s="6"/>
      <c r="U35" s="6"/>
      <c r="V35" s="6"/>
      <c r="W35" s="6"/>
      <c r="X35" s="6"/>
      <c r="Y35" s="6"/>
    </row>
    <row r="36" spans="1:25" hidden="1" x14ac:dyDescent="0.25">
      <c r="A36" s="8">
        <f t="shared" ca="1" si="4"/>
        <v>2</v>
      </c>
      <c r="B36" s="8">
        <f t="shared" ca="1" si="4"/>
        <v>2</v>
      </c>
      <c r="C36" s="8">
        <f t="shared" ca="1" si="4"/>
        <v>5</v>
      </c>
      <c r="D36" s="8">
        <f t="shared" ca="1" si="4"/>
        <v>2</v>
      </c>
      <c r="E36" s="8">
        <f t="shared" ca="1" si="4"/>
        <v>3</v>
      </c>
      <c r="F36" s="8">
        <f t="shared" ca="1" si="4"/>
        <v>4</v>
      </c>
      <c r="G36" s="6">
        <f t="shared" ca="1" si="5"/>
        <v>7</v>
      </c>
      <c r="H36" s="6">
        <f t="shared" ca="1" si="6"/>
        <v>8</v>
      </c>
      <c r="I36" s="6">
        <f t="shared" ca="1" si="7"/>
        <v>9</v>
      </c>
      <c r="J36" s="6">
        <f t="shared" ca="1" si="2"/>
        <v>9</v>
      </c>
      <c r="K36" s="6">
        <f ca="1">SMALL($J$5:$J$1004,ROWS(K$5:K36))</f>
        <v>8</v>
      </c>
      <c r="L36" s="7">
        <f ca="1">ROWS(L$5:L36)/$O$11</f>
        <v>3.2000000000000001E-2</v>
      </c>
      <c r="M36" s="7"/>
      <c r="N36" s="7"/>
      <c r="O36" s="7"/>
      <c r="P36" s="6" t="str">
        <f t="shared" ca="1" si="11"/>
        <v/>
      </c>
      <c r="Q36" s="6" t="str">
        <f t="shared" ca="1" si="12"/>
        <v/>
      </c>
      <c r="R36" s="6">
        <f t="shared" ca="1" si="13"/>
        <v>1</v>
      </c>
      <c r="T36" s="6"/>
      <c r="U36" s="6"/>
      <c r="V36" s="6"/>
      <c r="W36" s="6"/>
      <c r="X36" s="6"/>
      <c r="Y36" s="6"/>
    </row>
    <row r="37" spans="1:25" hidden="1" x14ac:dyDescent="0.25">
      <c r="A37" s="8">
        <f t="shared" ca="1" si="4"/>
        <v>4</v>
      </c>
      <c r="B37" s="8">
        <f t="shared" ca="1" si="4"/>
        <v>2</v>
      </c>
      <c r="C37" s="8">
        <f t="shared" ca="1" si="4"/>
        <v>5</v>
      </c>
      <c r="D37" s="8">
        <f t="shared" ca="1" si="4"/>
        <v>3</v>
      </c>
      <c r="E37" s="8">
        <f t="shared" ca="1" si="4"/>
        <v>3</v>
      </c>
      <c r="F37" s="8">
        <f t="shared" ca="1" si="4"/>
        <v>3</v>
      </c>
      <c r="G37" s="6">
        <f t="shared" ca="1" si="5"/>
        <v>9</v>
      </c>
      <c r="H37" s="6">
        <f t="shared" ca="1" si="6"/>
        <v>10</v>
      </c>
      <c r="I37" s="6">
        <f t="shared" ca="1" si="7"/>
        <v>8</v>
      </c>
      <c r="J37" s="6">
        <f t="shared" ca="1" si="2"/>
        <v>10</v>
      </c>
      <c r="K37" s="6">
        <f ca="1">SMALL($J$5:$J$1004,ROWS(K$5:K37))</f>
        <v>8</v>
      </c>
      <c r="L37" s="7">
        <f ca="1">ROWS(L$5:L37)/$O$11</f>
        <v>3.3000000000000002E-2</v>
      </c>
      <c r="M37" s="7"/>
      <c r="N37" s="7"/>
      <c r="O37" s="7"/>
      <c r="P37" s="6" t="str">
        <f t="shared" ca="1" si="11"/>
        <v/>
      </c>
      <c r="Q37" s="6">
        <f t="shared" ca="1" si="12"/>
        <v>1</v>
      </c>
      <c r="R37" s="6" t="str">
        <f t="shared" ca="1" si="13"/>
        <v/>
      </c>
      <c r="T37" s="6"/>
      <c r="U37" s="6"/>
      <c r="V37" s="6"/>
      <c r="W37" s="6"/>
      <c r="X37" s="6"/>
      <c r="Y37" s="6"/>
    </row>
    <row r="38" spans="1:25" hidden="1" x14ac:dyDescent="0.25">
      <c r="A38" s="8">
        <f t="shared" ca="1" si="4"/>
        <v>4</v>
      </c>
      <c r="B38" s="8">
        <f t="shared" ca="1" si="4"/>
        <v>2</v>
      </c>
      <c r="C38" s="8">
        <f t="shared" ca="1" si="4"/>
        <v>7</v>
      </c>
      <c r="D38" s="8">
        <f t="shared" ca="1" si="4"/>
        <v>4</v>
      </c>
      <c r="E38" s="8">
        <f t="shared" ca="1" si="4"/>
        <v>3</v>
      </c>
      <c r="F38" s="8">
        <f t="shared" ca="1" si="4"/>
        <v>2</v>
      </c>
      <c r="G38" s="6">
        <f t="shared" ca="1" si="5"/>
        <v>11</v>
      </c>
      <c r="H38" s="6">
        <f t="shared" ca="1" si="6"/>
        <v>10</v>
      </c>
      <c r="I38" s="6">
        <f t="shared" ca="1" si="7"/>
        <v>7</v>
      </c>
      <c r="J38" s="6">
        <f t="shared" ca="1" si="2"/>
        <v>11</v>
      </c>
      <c r="K38" s="6">
        <f ca="1">SMALL($J$5:$J$1004,ROWS(K$5:K38))</f>
        <v>8</v>
      </c>
      <c r="L38" s="7">
        <f ca="1">ROWS(L$5:L38)/$O$11</f>
        <v>3.4000000000000002E-2</v>
      </c>
      <c r="M38" s="7"/>
      <c r="N38" s="7"/>
      <c r="O38" s="7"/>
      <c r="P38" s="6">
        <f t="shared" ca="1" si="11"/>
        <v>1</v>
      </c>
      <c r="Q38" s="6" t="str">
        <f t="shared" ca="1" si="12"/>
        <v/>
      </c>
      <c r="R38" s="6" t="str">
        <f t="shared" ca="1" si="13"/>
        <v/>
      </c>
      <c r="T38" s="6"/>
      <c r="U38" s="6"/>
      <c r="V38" s="6"/>
      <c r="W38" s="6"/>
      <c r="X38" s="6"/>
      <c r="Y38" s="6"/>
    </row>
    <row r="39" spans="1:25" hidden="1" x14ac:dyDescent="0.25">
      <c r="A39" s="8">
        <f t="shared" ca="1" si="4"/>
        <v>4</v>
      </c>
      <c r="B39" s="8">
        <f t="shared" ca="1" si="4"/>
        <v>4</v>
      </c>
      <c r="C39" s="8">
        <f t="shared" ca="1" si="4"/>
        <v>8</v>
      </c>
      <c r="D39" s="8">
        <f t="shared" ca="1" si="4"/>
        <v>6</v>
      </c>
      <c r="E39" s="8">
        <f t="shared" ca="1" si="4"/>
        <v>1</v>
      </c>
      <c r="F39" s="8">
        <f t="shared" ca="1" si="4"/>
        <v>2</v>
      </c>
      <c r="G39" s="6">
        <f t="shared" ca="1" si="5"/>
        <v>12</v>
      </c>
      <c r="H39" s="6">
        <f t="shared" ca="1" si="6"/>
        <v>12</v>
      </c>
      <c r="I39" s="6">
        <f t="shared" ca="1" si="7"/>
        <v>7</v>
      </c>
      <c r="J39" s="6">
        <f t="shared" ca="1" si="2"/>
        <v>12</v>
      </c>
      <c r="K39" s="6">
        <f ca="1">SMALL($J$5:$J$1004,ROWS(K$5:K39))</f>
        <v>8</v>
      </c>
      <c r="L39" s="7">
        <f ca="1">ROWS(L$5:L39)/$O$11</f>
        <v>3.5000000000000003E-2</v>
      </c>
      <c r="M39" s="7"/>
      <c r="N39" s="7"/>
      <c r="O39" s="7"/>
      <c r="P39" s="6">
        <f t="shared" ca="1" si="11"/>
        <v>1</v>
      </c>
      <c r="Q39" s="6">
        <f t="shared" ca="1" si="12"/>
        <v>1</v>
      </c>
      <c r="R39" s="6" t="str">
        <f t="shared" ca="1" si="13"/>
        <v/>
      </c>
      <c r="T39" s="6"/>
      <c r="U39" s="6"/>
      <c r="V39" s="6"/>
      <c r="W39" s="6"/>
      <c r="X39" s="6"/>
      <c r="Y39" s="6"/>
    </row>
    <row r="40" spans="1:25" hidden="1" x14ac:dyDescent="0.25">
      <c r="A40" s="8">
        <f t="shared" ca="1" si="4"/>
        <v>5</v>
      </c>
      <c r="B40" s="8">
        <f t="shared" ca="1" si="4"/>
        <v>2</v>
      </c>
      <c r="C40" s="8">
        <f t="shared" ca="1" si="4"/>
        <v>8</v>
      </c>
      <c r="D40" s="8">
        <f t="shared" ca="1" si="4"/>
        <v>6</v>
      </c>
      <c r="E40" s="8">
        <f t="shared" ca="1" si="4"/>
        <v>3</v>
      </c>
      <c r="F40" s="8">
        <f t="shared" ca="1" si="4"/>
        <v>2</v>
      </c>
      <c r="G40" s="6">
        <f t="shared" ca="1" si="5"/>
        <v>13</v>
      </c>
      <c r="H40" s="6">
        <f t="shared" ca="1" si="6"/>
        <v>13</v>
      </c>
      <c r="I40" s="6">
        <f t="shared" ca="1" si="7"/>
        <v>7</v>
      </c>
      <c r="J40" s="6">
        <f t="shared" ca="1" si="2"/>
        <v>13</v>
      </c>
      <c r="K40" s="6">
        <f ca="1">SMALL($J$5:$J$1004,ROWS(K$5:K40))</f>
        <v>8</v>
      </c>
      <c r="L40" s="7">
        <f ca="1">ROWS(L$5:L40)/$O$11</f>
        <v>3.5999999999999997E-2</v>
      </c>
      <c r="M40" s="7"/>
      <c r="N40" s="7"/>
      <c r="O40" s="7"/>
      <c r="P40" s="6">
        <f t="shared" ca="1" si="11"/>
        <v>1</v>
      </c>
      <c r="Q40" s="6">
        <f t="shared" ca="1" si="12"/>
        <v>1</v>
      </c>
      <c r="R40" s="6" t="str">
        <f t="shared" ca="1" si="13"/>
        <v/>
      </c>
      <c r="T40" s="6"/>
      <c r="U40" s="6"/>
      <c r="V40" s="6"/>
      <c r="W40" s="6"/>
      <c r="X40" s="6"/>
      <c r="Y40" s="6"/>
    </row>
    <row r="41" spans="1:25" hidden="1" x14ac:dyDescent="0.25">
      <c r="A41" s="8">
        <f t="shared" ca="1" si="4"/>
        <v>5</v>
      </c>
      <c r="B41" s="8">
        <f t="shared" ca="1" si="4"/>
        <v>4</v>
      </c>
      <c r="C41" s="8">
        <f t="shared" ca="1" si="4"/>
        <v>5</v>
      </c>
      <c r="D41" s="8">
        <f t="shared" ca="1" si="4"/>
        <v>3</v>
      </c>
      <c r="E41" s="8">
        <f t="shared" ca="1" si="4"/>
        <v>3</v>
      </c>
      <c r="F41" s="8">
        <f t="shared" ca="1" si="4"/>
        <v>4</v>
      </c>
      <c r="G41" s="6">
        <f t="shared" ca="1" si="5"/>
        <v>10</v>
      </c>
      <c r="H41" s="6">
        <f t="shared" ca="1" si="6"/>
        <v>12</v>
      </c>
      <c r="I41" s="6">
        <f t="shared" ca="1" si="7"/>
        <v>11</v>
      </c>
      <c r="J41" s="6">
        <f t="shared" ca="1" si="2"/>
        <v>12</v>
      </c>
      <c r="K41" s="6">
        <f ca="1">SMALL($J$5:$J$1004,ROWS(K$5:K41))</f>
        <v>8</v>
      </c>
      <c r="L41" s="7">
        <f ca="1">ROWS(L$5:L41)/$O$11</f>
        <v>3.6999999999999998E-2</v>
      </c>
      <c r="M41" s="7"/>
      <c r="N41" s="7"/>
      <c r="O41" s="7"/>
      <c r="P41" s="6" t="str">
        <f t="shared" ca="1" si="11"/>
        <v/>
      </c>
      <c r="Q41" s="6">
        <f t="shared" ca="1" si="12"/>
        <v>1</v>
      </c>
      <c r="R41" s="6" t="str">
        <f t="shared" ca="1" si="13"/>
        <v/>
      </c>
      <c r="T41" s="6"/>
      <c r="U41" s="6"/>
      <c r="V41" s="6"/>
      <c r="W41" s="6"/>
      <c r="X41" s="6"/>
      <c r="Y41" s="6"/>
    </row>
    <row r="42" spans="1:25" hidden="1" x14ac:dyDescent="0.25">
      <c r="A42" s="8">
        <f t="shared" ca="1" si="4"/>
        <v>5</v>
      </c>
      <c r="B42" s="8">
        <f t="shared" ca="1" si="4"/>
        <v>5</v>
      </c>
      <c r="C42" s="8">
        <f t="shared" ca="1" si="4"/>
        <v>4</v>
      </c>
      <c r="D42" s="8">
        <f t="shared" ca="1" si="4"/>
        <v>5</v>
      </c>
      <c r="E42" s="8">
        <f t="shared" ca="1" si="4"/>
        <v>3</v>
      </c>
      <c r="F42" s="8">
        <f t="shared" ca="1" si="4"/>
        <v>3</v>
      </c>
      <c r="G42" s="6">
        <f t="shared" ca="1" si="5"/>
        <v>9</v>
      </c>
      <c r="H42" s="6">
        <f t="shared" ca="1" si="6"/>
        <v>13</v>
      </c>
      <c r="I42" s="6">
        <f t="shared" ca="1" si="7"/>
        <v>11</v>
      </c>
      <c r="J42" s="6">
        <f t="shared" ca="1" si="2"/>
        <v>13</v>
      </c>
      <c r="K42" s="6">
        <f ca="1">SMALL($J$5:$J$1004,ROWS(K$5:K42))</f>
        <v>8</v>
      </c>
      <c r="L42" s="7">
        <f ca="1">ROWS(L$5:L42)/$O$11</f>
        <v>3.7999999999999999E-2</v>
      </c>
      <c r="M42" s="7"/>
      <c r="N42" s="7"/>
      <c r="O42" s="7"/>
      <c r="P42" s="6" t="str">
        <f t="shared" ca="1" si="11"/>
        <v/>
      </c>
      <c r="Q42" s="6">
        <f t="shared" ca="1" si="12"/>
        <v>1</v>
      </c>
      <c r="R42" s="6" t="str">
        <f t="shared" ca="1" si="13"/>
        <v/>
      </c>
      <c r="T42" s="6"/>
      <c r="U42" s="6"/>
      <c r="V42" s="6"/>
      <c r="W42" s="6"/>
      <c r="X42" s="6"/>
      <c r="Y42" s="6"/>
    </row>
    <row r="43" spans="1:25" hidden="1" x14ac:dyDescent="0.25">
      <c r="A43" s="8">
        <f t="shared" ca="1" si="4"/>
        <v>3</v>
      </c>
      <c r="B43" s="8">
        <f t="shared" ca="1" si="4"/>
        <v>3</v>
      </c>
      <c r="C43" s="8">
        <f t="shared" ca="1" si="4"/>
        <v>5</v>
      </c>
      <c r="D43" s="8">
        <f t="shared" ca="1" si="4"/>
        <v>5</v>
      </c>
      <c r="E43" s="8">
        <f t="shared" ca="1" si="4"/>
        <v>2</v>
      </c>
      <c r="F43" s="8">
        <f t="shared" ca="1" si="4"/>
        <v>4</v>
      </c>
      <c r="G43" s="6">
        <f t="shared" ca="1" si="5"/>
        <v>8</v>
      </c>
      <c r="H43" s="6">
        <f t="shared" ca="1" si="6"/>
        <v>12</v>
      </c>
      <c r="I43" s="6">
        <f t="shared" ca="1" si="7"/>
        <v>9</v>
      </c>
      <c r="J43" s="6">
        <f t="shared" ca="1" si="2"/>
        <v>12</v>
      </c>
      <c r="K43" s="6">
        <f ca="1">SMALL($J$5:$J$1004,ROWS(K$5:K43))</f>
        <v>8</v>
      </c>
      <c r="L43" s="7">
        <f ca="1">ROWS(L$5:L43)/$O$11</f>
        <v>3.9E-2</v>
      </c>
      <c r="M43" s="7"/>
      <c r="N43" s="7"/>
      <c r="O43" s="7"/>
      <c r="P43" s="6" t="str">
        <f t="shared" ca="1" si="11"/>
        <v/>
      </c>
      <c r="Q43" s="6">
        <f t="shared" ca="1" si="12"/>
        <v>1</v>
      </c>
      <c r="R43" s="6" t="str">
        <f t="shared" ca="1" si="13"/>
        <v/>
      </c>
      <c r="T43" s="6"/>
      <c r="U43" s="6"/>
      <c r="V43" s="6"/>
      <c r="W43" s="6"/>
      <c r="X43" s="6"/>
      <c r="Y43" s="6"/>
    </row>
    <row r="44" spans="1:25" hidden="1" x14ac:dyDescent="0.25">
      <c r="A44" s="8">
        <f t="shared" ca="1" si="4"/>
        <v>6</v>
      </c>
      <c r="B44" s="8">
        <f t="shared" ca="1" si="4"/>
        <v>3</v>
      </c>
      <c r="C44" s="8">
        <f t="shared" ca="1" si="4"/>
        <v>4</v>
      </c>
      <c r="D44" s="8">
        <f t="shared" ca="1" si="4"/>
        <v>4</v>
      </c>
      <c r="E44" s="8">
        <f t="shared" ca="1" si="4"/>
        <v>3</v>
      </c>
      <c r="F44" s="8">
        <f t="shared" ca="1" si="4"/>
        <v>2</v>
      </c>
      <c r="G44" s="6">
        <f t="shared" ca="1" si="5"/>
        <v>10</v>
      </c>
      <c r="H44" s="6">
        <f t="shared" ca="1" si="6"/>
        <v>12</v>
      </c>
      <c r="I44" s="6">
        <f t="shared" ca="1" si="7"/>
        <v>8</v>
      </c>
      <c r="J44" s="6">
        <f t="shared" ca="1" si="2"/>
        <v>12</v>
      </c>
      <c r="K44" s="6">
        <f ca="1">SMALL($J$5:$J$1004,ROWS(K$5:K44))</f>
        <v>9</v>
      </c>
      <c r="L44" s="7">
        <f ca="1">ROWS(L$5:L44)/$O$11</f>
        <v>0.04</v>
      </c>
      <c r="M44" s="7"/>
      <c r="N44" s="7"/>
      <c r="O44" s="7"/>
      <c r="P44" s="6" t="str">
        <f t="shared" ca="1" si="11"/>
        <v/>
      </c>
      <c r="Q44" s="6">
        <f t="shared" ca="1" si="12"/>
        <v>1</v>
      </c>
      <c r="R44" s="6" t="str">
        <f t="shared" ca="1" si="13"/>
        <v/>
      </c>
      <c r="T44" s="6"/>
      <c r="U44" s="6"/>
      <c r="V44" s="6"/>
      <c r="W44" s="6"/>
      <c r="X44" s="6"/>
      <c r="Y44" s="6"/>
    </row>
    <row r="45" spans="1:25" hidden="1" x14ac:dyDescent="0.25">
      <c r="A45" s="8">
        <f t="shared" ca="1" si="4"/>
        <v>5</v>
      </c>
      <c r="B45" s="8">
        <f t="shared" ca="1" si="4"/>
        <v>3</v>
      </c>
      <c r="C45" s="8">
        <f t="shared" ca="1" si="4"/>
        <v>7</v>
      </c>
      <c r="D45" s="8">
        <f t="shared" ca="1" si="4"/>
        <v>6</v>
      </c>
      <c r="E45" s="8">
        <f t="shared" ca="1" si="4"/>
        <v>2</v>
      </c>
      <c r="F45" s="8">
        <f t="shared" ca="1" si="4"/>
        <v>2</v>
      </c>
      <c r="G45" s="6">
        <f t="shared" ca="1" si="5"/>
        <v>12</v>
      </c>
      <c r="H45" s="6">
        <f t="shared" ca="1" si="6"/>
        <v>13</v>
      </c>
      <c r="I45" s="6">
        <f t="shared" ca="1" si="7"/>
        <v>7</v>
      </c>
      <c r="J45" s="6">
        <f t="shared" ca="1" si="2"/>
        <v>13</v>
      </c>
      <c r="K45" s="6">
        <f ca="1">SMALL($J$5:$J$1004,ROWS(K$5:K45))</f>
        <v>9</v>
      </c>
      <c r="L45" s="7">
        <f ca="1">ROWS(L$5:L45)/$O$11</f>
        <v>4.1000000000000002E-2</v>
      </c>
      <c r="M45" s="7"/>
      <c r="N45" s="7"/>
      <c r="O45" s="7"/>
      <c r="P45" s="6" t="str">
        <f t="shared" ca="1" si="11"/>
        <v/>
      </c>
      <c r="Q45" s="6">
        <f t="shared" ca="1" si="12"/>
        <v>1</v>
      </c>
      <c r="R45" s="6" t="str">
        <f t="shared" ca="1" si="13"/>
        <v/>
      </c>
      <c r="T45" s="6"/>
      <c r="U45" s="6"/>
      <c r="V45" s="6"/>
      <c r="W45" s="6"/>
      <c r="X45" s="6"/>
      <c r="Y45" s="6"/>
    </row>
    <row r="46" spans="1:25" hidden="1" x14ac:dyDescent="0.25">
      <c r="A46" s="8">
        <f t="shared" ca="1" si="4"/>
        <v>2</v>
      </c>
      <c r="B46" s="8">
        <f t="shared" ca="1" si="4"/>
        <v>5</v>
      </c>
      <c r="C46" s="8">
        <f t="shared" ca="1" si="4"/>
        <v>8</v>
      </c>
      <c r="D46" s="8">
        <f t="shared" ca="1" si="4"/>
        <v>6</v>
      </c>
      <c r="E46" s="8">
        <f t="shared" ca="1" si="4"/>
        <v>2</v>
      </c>
      <c r="F46" s="8">
        <f t="shared" ca="1" si="4"/>
        <v>2</v>
      </c>
      <c r="G46" s="6">
        <f t="shared" ca="1" si="5"/>
        <v>10</v>
      </c>
      <c r="H46" s="6">
        <f t="shared" ca="1" si="6"/>
        <v>10</v>
      </c>
      <c r="I46" s="6">
        <f t="shared" ca="1" si="7"/>
        <v>9</v>
      </c>
      <c r="J46" s="6">
        <f t="shared" ca="1" si="2"/>
        <v>10</v>
      </c>
      <c r="K46" s="6">
        <f ca="1">SMALL($J$5:$J$1004,ROWS(K$5:K46))</f>
        <v>9</v>
      </c>
      <c r="L46" s="7">
        <f ca="1">ROWS(L$5:L46)/$O$11</f>
        <v>4.2000000000000003E-2</v>
      </c>
      <c r="M46" s="7"/>
      <c r="N46" s="7"/>
      <c r="O46" s="7"/>
      <c r="P46" s="6">
        <f t="shared" ca="1" si="11"/>
        <v>1</v>
      </c>
      <c r="Q46" s="6">
        <f t="shared" ca="1" si="12"/>
        <v>1</v>
      </c>
      <c r="R46" s="6" t="str">
        <f t="shared" ca="1" si="13"/>
        <v/>
      </c>
      <c r="T46" s="6"/>
      <c r="U46" s="6"/>
      <c r="V46" s="6"/>
      <c r="W46" s="6"/>
      <c r="X46" s="6"/>
      <c r="Y46" s="6"/>
    </row>
    <row r="47" spans="1:25" hidden="1" x14ac:dyDescent="0.25">
      <c r="A47" s="8">
        <f t="shared" ca="1" si="4"/>
        <v>4</v>
      </c>
      <c r="B47" s="8">
        <f t="shared" ca="1" si="4"/>
        <v>2</v>
      </c>
      <c r="C47" s="8">
        <f t="shared" ca="1" si="4"/>
        <v>5</v>
      </c>
      <c r="D47" s="8">
        <f t="shared" ca="1" si="4"/>
        <v>4</v>
      </c>
      <c r="E47" s="8">
        <f t="shared" ca="1" si="4"/>
        <v>1</v>
      </c>
      <c r="F47" s="8">
        <f t="shared" ca="1" si="4"/>
        <v>4</v>
      </c>
      <c r="G47" s="6">
        <f t="shared" ca="1" si="5"/>
        <v>9</v>
      </c>
      <c r="H47" s="6">
        <f t="shared" ca="1" si="6"/>
        <v>12</v>
      </c>
      <c r="I47" s="6">
        <f t="shared" ca="1" si="7"/>
        <v>7</v>
      </c>
      <c r="J47" s="6">
        <f t="shared" ca="1" si="2"/>
        <v>12</v>
      </c>
      <c r="K47" s="6">
        <f ca="1">SMALL($J$5:$J$1004,ROWS(K$5:K47))</f>
        <v>9</v>
      </c>
      <c r="L47" s="7">
        <f ca="1">ROWS(L$5:L47)/$O$11</f>
        <v>4.2999999999999997E-2</v>
      </c>
      <c r="M47" s="7"/>
      <c r="N47" s="7"/>
      <c r="O47" s="7"/>
      <c r="P47" s="6" t="str">
        <f t="shared" ca="1" si="11"/>
        <v/>
      </c>
      <c r="Q47" s="6">
        <f t="shared" ca="1" si="12"/>
        <v>1</v>
      </c>
      <c r="R47" s="6" t="str">
        <f t="shared" ca="1" si="13"/>
        <v/>
      </c>
      <c r="T47" s="6"/>
      <c r="U47" s="6"/>
      <c r="V47" s="6"/>
      <c r="W47" s="6"/>
      <c r="X47" s="6"/>
      <c r="Y47" s="6"/>
    </row>
    <row r="48" spans="1:25" hidden="1" x14ac:dyDescent="0.25">
      <c r="A48" s="8">
        <f t="shared" ca="1" si="4"/>
        <v>3</v>
      </c>
      <c r="B48" s="8">
        <f t="shared" ca="1" si="4"/>
        <v>1</v>
      </c>
      <c r="C48" s="8">
        <f t="shared" ca="1" si="4"/>
        <v>8</v>
      </c>
      <c r="D48" s="8">
        <f t="shared" ca="1" si="4"/>
        <v>3</v>
      </c>
      <c r="E48" s="8">
        <f t="shared" ca="1" si="4"/>
        <v>2</v>
      </c>
      <c r="F48" s="8">
        <f t="shared" ca="1" si="4"/>
        <v>2</v>
      </c>
      <c r="G48" s="6">
        <f t="shared" ca="1" si="5"/>
        <v>11</v>
      </c>
      <c r="H48" s="6">
        <f t="shared" ca="1" si="6"/>
        <v>8</v>
      </c>
      <c r="I48" s="6">
        <f t="shared" ca="1" si="7"/>
        <v>5</v>
      </c>
      <c r="J48" s="6">
        <f t="shared" ca="1" si="2"/>
        <v>11</v>
      </c>
      <c r="K48" s="6">
        <f ca="1">SMALL($J$5:$J$1004,ROWS(K$5:K48))</f>
        <v>9</v>
      </c>
      <c r="L48" s="7">
        <f ca="1">ROWS(L$5:L48)/$O$11</f>
        <v>4.3999999999999997E-2</v>
      </c>
      <c r="M48" s="7"/>
      <c r="N48" s="7"/>
      <c r="O48" s="7"/>
      <c r="P48" s="6">
        <f t="shared" ca="1" si="11"/>
        <v>1</v>
      </c>
      <c r="Q48" s="6" t="str">
        <f t="shared" ca="1" si="12"/>
        <v/>
      </c>
      <c r="R48" s="6" t="str">
        <f t="shared" ca="1" si="13"/>
        <v/>
      </c>
      <c r="T48" s="6"/>
      <c r="U48" s="6"/>
      <c r="V48" s="6"/>
      <c r="W48" s="6"/>
      <c r="X48" s="6"/>
      <c r="Y48" s="6"/>
    </row>
    <row r="49" spans="1:25" hidden="1" x14ac:dyDescent="0.25">
      <c r="A49" s="8">
        <f t="shared" ca="1" si="4"/>
        <v>5</v>
      </c>
      <c r="B49" s="8">
        <f t="shared" ca="1" si="4"/>
        <v>3</v>
      </c>
      <c r="C49" s="8">
        <f t="shared" ca="1" si="4"/>
        <v>6</v>
      </c>
      <c r="D49" s="8">
        <f t="shared" ca="1" si="4"/>
        <v>4</v>
      </c>
      <c r="E49" s="8">
        <f t="shared" ca="1" si="4"/>
        <v>2</v>
      </c>
      <c r="F49" s="8">
        <f t="shared" ca="1" si="4"/>
        <v>2</v>
      </c>
      <c r="G49" s="6">
        <f t="shared" ca="1" si="5"/>
        <v>11</v>
      </c>
      <c r="H49" s="6">
        <f t="shared" ca="1" si="6"/>
        <v>11</v>
      </c>
      <c r="I49" s="6">
        <f t="shared" ca="1" si="7"/>
        <v>7</v>
      </c>
      <c r="J49" s="6">
        <f t="shared" ca="1" si="2"/>
        <v>11</v>
      </c>
      <c r="K49" s="6">
        <f ca="1">SMALL($J$5:$J$1004,ROWS(K$5:K49))</f>
        <v>9</v>
      </c>
      <c r="L49" s="7">
        <f ca="1">ROWS(L$5:L49)/$O$11</f>
        <v>4.4999999999999998E-2</v>
      </c>
      <c r="M49" s="7"/>
      <c r="N49" s="7"/>
      <c r="O49" s="7"/>
      <c r="P49" s="6">
        <f t="shared" ca="1" si="11"/>
        <v>1</v>
      </c>
      <c r="Q49" s="6">
        <f t="shared" ca="1" si="12"/>
        <v>1</v>
      </c>
      <c r="R49" s="6" t="str">
        <f t="shared" ca="1" si="13"/>
        <v/>
      </c>
      <c r="T49" s="6"/>
      <c r="U49" s="6"/>
      <c r="V49" s="6"/>
      <c r="W49" s="6"/>
      <c r="X49" s="6"/>
      <c r="Y49" s="6"/>
    </row>
    <row r="50" spans="1:25" hidden="1" x14ac:dyDescent="0.25">
      <c r="A50" s="8">
        <f t="shared" ca="1" si="4"/>
        <v>4</v>
      </c>
      <c r="B50" s="8">
        <f t="shared" ca="1" si="4"/>
        <v>2</v>
      </c>
      <c r="C50" s="8">
        <f t="shared" ca="1" si="4"/>
        <v>6</v>
      </c>
      <c r="D50" s="8">
        <f t="shared" ca="1" si="4"/>
        <v>5</v>
      </c>
      <c r="E50" s="8">
        <f t="shared" ca="1" si="4"/>
        <v>1</v>
      </c>
      <c r="F50" s="8">
        <f t="shared" ca="1" si="4"/>
        <v>3</v>
      </c>
      <c r="G50" s="6">
        <f t="shared" ca="1" si="5"/>
        <v>10</v>
      </c>
      <c r="H50" s="6">
        <f t="shared" ca="1" si="6"/>
        <v>12</v>
      </c>
      <c r="I50" s="6">
        <f t="shared" ca="1" si="7"/>
        <v>6</v>
      </c>
      <c r="J50" s="6">
        <f t="shared" ca="1" si="2"/>
        <v>12</v>
      </c>
      <c r="K50" s="6">
        <f ca="1">SMALL($J$5:$J$1004,ROWS(K$5:K50))</f>
        <v>9</v>
      </c>
      <c r="L50" s="7">
        <f ca="1">ROWS(L$5:L50)/$O$11</f>
        <v>4.5999999999999999E-2</v>
      </c>
      <c r="M50" s="7"/>
      <c r="N50" s="7"/>
      <c r="O50" s="7"/>
      <c r="P50" s="6" t="str">
        <f t="shared" ca="1" si="11"/>
        <v/>
      </c>
      <c r="Q50" s="6">
        <f t="shared" ca="1" si="12"/>
        <v>1</v>
      </c>
      <c r="R50" s="6" t="str">
        <f t="shared" ca="1" si="13"/>
        <v/>
      </c>
      <c r="T50" s="6"/>
      <c r="U50" s="6"/>
      <c r="V50" s="6"/>
      <c r="W50" s="6"/>
      <c r="X50" s="6"/>
      <c r="Y50" s="6"/>
    </row>
    <row r="51" spans="1:25" hidden="1" x14ac:dyDescent="0.25">
      <c r="A51" s="8">
        <f t="shared" ca="1" si="4"/>
        <v>6</v>
      </c>
      <c r="B51" s="8">
        <f t="shared" ca="1" si="4"/>
        <v>1</v>
      </c>
      <c r="C51" s="8">
        <f t="shared" ca="1" si="4"/>
        <v>8</v>
      </c>
      <c r="D51" s="8">
        <f t="shared" ca="1" si="4"/>
        <v>3</v>
      </c>
      <c r="E51" s="8">
        <f t="shared" ca="1" si="4"/>
        <v>2</v>
      </c>
      <c r="F51" s="8">
        <f t="shared" ca="1" si="4"/>
        <v>2</v>
      </c>
      <c r="G51" s="6">
        <f t="shared" ca="1" si="5"/>
        <v>14</v>
      </c>
      <c r="H51" s="6">
        <f t="shared" ca="1" si="6"/>
        <v>11</v>
      </c>
      <c r="I51" s="6">
        <f t="shared" ca="1" si="7"/>
        <v>5</v>
      </c>
      <c r="J51" s="6">
        <f t="shared" ca="1" si="2"/>
        <v>14</v>
      </c>
      <c r="K51" s="6">
        <f ca="1">SMALL($J$5:$J$1004,ROWS(K$5:K51))</f>
        <v>9</v>
      </c>
      <c r="L51" s="7">
        <f ca="1">ROWS(L$5:L51)/$O$11</f>
        <v>4.7E-2</v>
      </c>
      <c r="M51" s="7"/>
      <c r="N51" s="7"/>
      <c r="O51" s="7"/>
      <c r="P51" s="6">
        <f t="shared" ca="1" si="11"/>
        <v>1</v>
      </c>
      <c r="Q51" s="6" t="str">
        <f t="shared" ca="1" si="12"/>
        <v/>
      </c>
      <c r="R51" s="6" t="str">
        <f t="shared" ca="1" si="13"/>
        <v/>
      </c>
      <c r="T51" s="6"/>
      <c r="U51" s="6"/>
      <c r="V51" s="6"/>
      <c r="W51" s="6"/>
      <c r="X51" s="6"/>
      <c r="Y51" s="6"/>
    </row>
    <row r="52" spans="1:25" hidden="1" x14ac:dyDescent="0.25">
      <c r="A52" s="8">
        <f t="shared" ca="1" si="4"/>
        <v>3</v>
      </c>
      <c r="B52" s="8">
        <f t="shared" ca="1" si="4"/>
        <v>4</v>
      </c>
      <c r="C52" s="8">
        <f t="shared" ca="1" si="4"/>
        <v>5</v>
      </c>
      <c r="D52" s="8">
        <f t="shared" ca="1" si="4"/>
        <v>2</v>
      </c>
      <c r="E52" s="8">
        <f t="shared" ca="1" si="4"/>
        <v>3</v>
      </c>
      <c r="F52" s="8">
        <f t="shared" ca="1" si="4"/>
        <v>2</v>
      </c>
      <c r="G52" s="6">
        <f t="shared" ca="1" si="5"/>
        <v>8</v>
      </c>
      <c r="H52" s="6">
        <f t="shared" ca="1" si="6"/>
        <v>7</v>
      </c>
      <c r="I52" s="6">
        <f t="shared" ca="1" si="7"/>
        <v>9</v>
      </c>
      <c r="J52" s="6">
        <f t="shared" ca="1" si="2"/>
        <v>9</v>
      </c>
      <c r="K52" s="6">
        <f ca="1">SMALL($J$5:$J$1004,ROWS(K$5:K52))</f>
        <v>9</v>
      </c>
      <c r="L52" s="7">
        <f ca="1">ROWS(L$5:L52)/$O$11</f>
        <v>4.8000000000000001E-2</v>
      </c>
      <c r="M52" s="7"/>
      <c r="N52" s="7"/>
      <c r="O52" s="7"/>
      <c r="P52" s="6" t="str">
        <f t="shared" ca="1" si="11"/>
        <v/>
      </c>
      <c r="Q52" s="6" t="str">
        <f t="shared" ca="1" si="12"/>
        <v/>
      </c>
      <c r="R52" s="6">
        <f t="shared" ca="1" si="13"/>
        <v>1</v>
      </c>
      <c r="T52" s="6"/>
      <c r="U52" s="6"/>
      <c r="V52" s="6"/>
      <c r="W52" s="6"/>
      <c r="X52" s="6"/>
      <c r="Y52" s="6"/>
    </row>
    <row r="53" spans="1:25" hidden="1" x14ac:dyDescent="0.25">
      <c r="A53" s="8">
        <f t="shared" ca="1" si="4"/>
        <v>3</v>
      </c>
      <c r="B53" s="8">
        <f t="shared" ca="1" si="4"/>
        <v>5</v>
      </c>
      <c r="C53" s="8">
        <f t="shared" ca="1" si="4"/>
        <v>8</v>
      </c>
      <c r="D53" s="8">
        <f t="shared" ca="1" si="4"/>
        <v>6</v>
      </c>
      <c r="E53" s="8">
        <f t="shared" ca="1" si="4"/>
        <v>3</v>
      </c>
      <c r="F53" s="8">
        <f t="shared" ca="1" si="4"/>
        <v>2</v>
      </c>
      <c r="G53" s="6">
        <f t="shared" ca="1" si="5"/>
        <v>11</v>
      </c>
      <c r="H53" s="6">
        <f t="shared" ca="1" si="6"/>
        <v>11</v>
      </c>
      <c r="I53" s="6">
        <f t="shared" ca="1" si="7"/>
        <v>10</v>
      </c>
      <c r="J53" s="6">
        <f t="shared" ca="1" si="2"/>
        <v>11</v>
      </c>
      <c r="K53" s="6">
        <f ca="1">SMALL($J$5:$J$1004,ROWS(K$5:K53))</f>
        <v>9</v>
      </c>
      <c r="L53" s="7">
        <f ca="1">ROWS(L$5:L53)/$O$11</f>
        <v>4.9000000000000002E-2</v>
      </c>
      <c r="M53" s="7"/>
      <c r="N53" s="7"/>
      <c r="O53" s="7"/>
      <c r="P53" s="6">
        <f t="shared" ca="1" si="11"/>
        <v>1</v>
      </c>
      <c r="Q53" s="6">
        <f t="shared" ca="1" si="12"/>
        <v>1</v>
      </c>
      <c r="R53" s="6" t="str">
        <f t="shared" ca="1" si="13"/>
        <v/>
      </c>
      <c r="T53" s="6"/>
      <c r="U53" s="6"/>
      <c r="V53" s="6"/>
      <c r="W53" s="6"/>
      <c r="X53" s="6"/>
      <c r="Y53" s="6"/>
    </row>
    <row r="54" spans="1:25" hidden="1" x14ac:dyDescent="0.25">
      <c r="A54" s="8">
        <f t="shared" ca="1" si="4"/>
        <v>2</v>
      </c>
      <c r="B54" s="8">
        <f t="shared" ca="1" si="4"/>
        <v>1</v>
      </c>
      <c r="C54" s="8">
        <f t="shared" ca="1" si="4"/>
        <v>6</v>
      </c>
      <c r="D54" s="8">
        <f t="shared" ca="1" si="4"/>
        <v>6</v>
      </c>
      <c r="E54" s="8">
        <f t="shared" ca="1" si="4"/>
        <v>1</v>
      </c>
      <c r="F54" s="8">
        <f t="shared" ca="1" si="4"/>
        <v>4</v>
      </c>
      <c r="G54" s="6">
        <f t="shared" ca="1" si="5"/>
        <v>8</v>
      </c>
      <c r="H54" s="6">
        <f t="shared" ca="1" si="6"/>
        <v>12</v>
      </c>
      <c r="I54" s="6">
        <f t="shared" ca="1" si="7"/>
        <v>6</v>
      </c>
      <c r="J54" s="6">
        <f t="shared" ca="1" si="2"/>
        <v>12</v>
      </c>
      <c r="K54" s="6">
        <f ca="1">SMALL($J$5:$J$1004,ROWS(K$5:K54))</f>
        <v>9</v>
      </c>
      <c r="L54" s="7">
        <f ca="1">ROWS(L$5:L54)/$O$11</f>
        <v>0.05</v>
      </c>
      <c r="M54" s="7"/>
      <c r="N54" s="7"/>
      <c r="O54" s="7"/>
      <c r="P54" s="6" t="str">
        <f t="shared" ca="1" si="11"/>
        <v/>
      </c>
      <c r="Q54" s="6">
        <f t="shared" ca="1" si="12"/>
        <v>1</v>
      </c>
      <c r="R54" s="6" t="str">
        <f t="shared" ca="1" si="13"/>
        <v/>
      </c>
      <c r="T54" s="6"/>
      <c r="U54" s="6"/>
      <c r="V54" s="6"/>
      <c r="W54" s="6"/>
      <c r="X54" s="6"/>
      <c r="Y54" s="6"/>
    </row>
    <row r="55" spans="1:25" hidden="1" x14ac:dyDescent="0.25">
      <c r="A55" s="8">
        <f t="shared" ca="1" si="4"/>
        <v>6</v>
      </c>
      <c r="B55" s="8">
        <f t="shared" ca="1" si="4"/>
        <v>1</v>
      </c>
      <c r="C55" s="8">
        <f t="shared" ca="1" si="4"/>
        <v>5</v>
      </c>
      <c r="D55" s="8">
        <f t="shared" ca="1" si="4"/>
        <v>4</v>
      </c>
      <c r="E55" s="8">
        <f t="shared" ca="1" si="4"/>
        <v>3</v>
      </c>
      <c r="F55" s="8">
        <f t="shared" ca="1" si="4"/>
        <v>2</v>
      </c>
      <c r="G55" s="6">
        <f t="shared" ca="1" si="5"/>
        <v>11</v>
      </c>
      <c r="H55" s="6">
        <f t="shared" ca="1" si="6"/>
        <v>12</v>
      </c>
      <c r="I55" s="6">
        <f t="shared" ca="1" si="7"/>
        <v>6</v>
      </c>
      <c r="J55" s="6">
        <f t="shared" ca="1" si="2"/>
        <v>12</v>
      </c>
      <c r="K55" s="6">
        <f ca="1">SMALL($J$5:$J$1004,ROWS(K$5:K55))</f>
        <v>9</v>
      </c>
      <c r="L55" s="7">
        <f ca="1">ROWS(L$5:L55)/$O$11</f>
        <v>5.0999999999999997E-2</v>
      </c>
      <c r="M55" s="7"/>
      <c r="N55" s="7"/>
      <c r="O55" s="7"/>
      <c r="P55" s="6" t="str">
        <f t="shared" ca="1" si="11"/>
        <v/>
      </c>
      <c r="Q55" s="6">
        <f t="shared" ca="1" si="12"/>
        <v>1</v>
      </c>
      <c r="R55" s="6" t="str">
        <f t="shared" ca="1" si="13"/>
        <v/>
      </c>
      <c r="T55" s="6"/>
      <c r="U55" s="6"/>
      <c r="V55" s="6"/>
      <c r="W55" s="6"/>
      <c r="X55" s="6"/>
      <c r="Y55" s="6"/>
    </row>
    <row r="56" spans="1:25" hidden="1" x14ac:dyDescent="0.25">
      <c r="A56" s="8">
        <f t="shared" ca="1" si="4"/>
        <v>6</v>
      </c>
      <c r="B56" s="8">
        <f t="shared" ca="1" si="4"/>
        <v>3</v>
      </c>
      <c r="C56" s="8">
        <f t="shared" ca="1" si="4"/>
        <v>8</v>
      </c>
      <c r="D56" s="8">
        <f t="shared" ca="1" si="4"/>
        <v>6</v>
      </c>
      <c r="E56" s="8">
        <f t="shared" ca="1" si="4"/>
        <v>3</v>
      </c>
      <c r="F56" s="8">
        <f t="shared" ca="1" si="4"/>
        <v>3</v>
      </c>
      <c r="G56" s="6">
        <f t="shared" ca="1" si="5"/>
        <v>14</v>
      </c>
      <c r="H56" s="6">
        <f t="shared" ca="1" si="6"/>
        <v>15</v>
      </c>
      <c r="I56" s="6">
        <f t="shared" ca="1" si="7"/>
        <v>9</v>
      </c>
      <c r="J56" s="6">
        <f t="shared" ca="1" si="2"/>
        <v>15</v>
      </c>
      <c r="K56" s="6">
        <f ca="1">SMALL($J$5:$J$1004,ROWS(K$5:K56))</f>
        <v>9</v>
      </c>
      <c r="L56" s="7">
        <f ca="1">ROWS(L$5:L56)/$O$11</f>
        <v>5.1999999999999998E-2</v>
      </c>
      <c r="M56" s="7"/>
      <c r="N56" s="7"/>
      <c r="O56" s="7"/>
      <c r="P56" s="6" t="str">
        <f t="shared" ca="1" si="11"/>
        <v/>
      </c>
      <c r="Q56" s="6">
        <f t="shared" ca="1" si="12"/>
        <v>1</v>
      </c>
      <c r="R56" s="6" t="str">
        <f t="shared" ca="1" si="13"/>
        <v/>
      </c>
      <c r="T56" s="6"/>
      <c r="U56" s="6"/>
      <c r="V56" s="6"/>
      <c r="W56" s="6"/>
      <c r="X56" s="6"/>
      <c r="Y56" s="6"/>
    </row>
    <row r="57" spans="1:25" hidden="1" x14ac:dyDescent="0.25">
      <c r="A57" s="8">
        <f t="shared" ca="1" si="4"/>
        <v>5</v>
      </c>
      <c r="B57" s="8">
        <f t="shared" ca="1" si="4"/>
        <v>2</v>
      </c>
      <c r="C57" s="8">
        <f t="shared" ca="1" si="4"/>
        <v>7</v>
      </c>
      <c r="D57" s="8">
        <f t="shared" ca="1" si="4"/>
        <v>3</v>
      </c>
      <c r="E57" s="8">
        <f t="shared" ca="1" si="4"/>
        <v>2</v>
      </c>
      <c r="F57" s="8">
        <f t="shared" ca="1" si="4"/>
        <v>3</v>
      </c>
      <c r="G57" s="6">
        <f t="shared" ca="1" si="5"/>
        <v>12</v>
      </c>
      <c r="H57" s="6">
        <f t="shared" ca="1" si="6"/>
        <v>11</v>
      </c>
      <c r="I57" s="6">
        <f t="shared" ca="1" si="7"/>
        <v>7</v>
      </c>
      <c r="J57" s="6">
        <f t="shared" ca="1" si="2"/>
        <v>12</v>
      </c>
      <c r="K57" s="6">
        <f ca="1">SMALL($J$5:$J$1004,ROWS(K$5:K57))</f>
        <v>9</v>
      </c>
      <c r="L57" s="7">
        <f ca="1">ROWS(L$5:L57)/$O$11</f>
        <v>5.2999999999999999E-2</v>
      </c>
      <c r="M57" s="7"/>
      <c r="N57" s="7"/>
      <c r="O57" s="7"/>
      <c r="P57" s="6">
        <f t="shared" ca="1" si="11"/>
        <v>1</v>
      </c>
      <c r="Q57" s="6" t="str">
        <f t="shared" ca="1" si="12"/>
        <v/>
      </c>
      <c r="R57" s="6" t="str">
        <f t="shared" ca="1" si="13"/>
        <v/>
      </c>
      <c r="T57" s="6"/>
      <c r="U57" s="6"/>
      <c r="V57" s="6"/>
      <c r="W57" s="6"/>
      <c r="X57" s="6"/>
      <c r="Y57" s="6"/>
    </row>
    <row r="58" spans="1:25" hidden="1" x14ac:dyDescent="0.25">
      <c r="A58" s="8">
        <f t="shared" ca="1" si="4"/>
        <v>6</v>
      </c>
      <c r="B58" s="8">
        <f t="shared" ca="1" si="4"/>
        <v>2</v>
      </c>
      <c r="C58" s="8">
        <f t="shared" ca="1" si="4"/>
        <v>8</v>
      </c>
      <c r="D58" s="8">
        <f t="shared" ca="1" si="4"/>
        <v>5</v>
      </c>
      <c r="E58" s="8">
        <f t="shared" ca="1" si="4"/>
        <v>2</v>
      </c>
      <c r="F58" s="8">
        <f t="shared" ca="1" si="4"/>
        <v>3</v>
      </c>
      <c r="G58" s="6">
        <f t="shared" ca="1" si="5"/>
        <v>14</v>
      </c>
      <c r="H58" s="6">
        <f t="shared" ca="1" si="6"/>
        <v>14</v>
      </c>
      <c r="I58" s="6">
        <f t="shared" ca="1" si="7"/>
        <v>7</v>
      </c>
      <c r="J58" s="6">
        <f t="shared" ca="1" si="2"/>
        <v>14</v>
      </c>
      <c r="K58" s="6">
        <f ca="1">SMALL($J$5:$J$1004,ROWS(K$5:K58))</f>
        <v>9</v>
      </c>
      <c r="L58" s="7">
        <f ca="1">ROWS(L$5:L58)/$O$11</f>
        <v>5.3999999999999999E-2</v>
      </c>
      <c r="M58" s="7"/>
      <c r="N58" s="7"/>
      <c r="O58" s="7"/>
      <c r="P58" s="6">
        <f t="shared" ca="1" si="11"/>
        <v>1</v>
      </c>
      <c r="Q58" s="6">
        <f t="shared" ca="1" si="12"/>
        <v>1</v>
      </c>
      <c r="R58" s="6" t="str">
        <f t="shared" ca="1" si="13"/>
        <v/>
      </c>
      <c r="T58" s="6"/>
      <c r="U58" s="6"/>
      <c r="V58" s="6"/>
      <c r="W58" s="6"/>
      <c r="X58" s="6"/>
      <c r="Y58" s="6"/>
    </row>
    <row r="59" spans="1:25" hidden="1" x14ac:dyDescent="0.25">
      <c r="A59" s="8">
        <f t="shared" ca="1" si="4"/>
        <v>3</v>
      </c>
      <c r="B59" s="8">
        <f t="shared" ca="1" si="4"/>
        <v>1</v>
      </c>
      <c r="C59" s="8">
        <f t="shared" ca="1" si="4"/>
        <v>4</v>
      </c>
      <c r="D59" s="8">
        <f t="shared" ca="1" si="4"/>
        <v>6</v>
      </c>
      <c r="E59" s="8">
        <f t="shared" ca="1" si="4"/>
        <v>1</v>
      </c>
      <c r="F59" s="8">
        <f t="shared" ca="1" si="4"/>
        <v>4</v>
      </c>
      <c r="G59" s="6">
        <f t="shared" ca="1" si="5"/>
        <v>7</v>
      </c>
      <c r="H59" s="6">
        <f t="shared" ca="1" si="6"/>
        <v>13</v>
      </c>
      <c r="I59" s="6">
        <f t="shared" ca="1" si="7"/>
        <v>6</v>
      </c>
      <c r="J59" s="6">
        <f t="shared" ca="1" si="2"/>
        <v>13</v>
      </c>
      <c r="K59" s="6">
        <f ca="1">SMALL($J$5:$J$1004,ROWS(K$5:K59))</f>
        <v>9</v>
      </c>
      <c r="L59" s="7">
        <f ca="1">ROWS(L$5:L59)/$O$11</f>
        <v>5.5E-2</v>
      </c>
      <c r="M59" s="7"/>
      <c r="N59" s="7"/>
      <c r="O59" s="7"/>
      <c r="P59" s="6" t="str">
        <f t="shared" ca="1" si="11"/>
        <v/>
      </c>
      <c r="Q59" s="6">
        <f t="shared" ca="1" si="12"/>
        <v>1</v>
      </c>
      <c r="R59" s="6" t="str">
        <f t="shared" ca="1" si="13"/>
        <v/>
      </c>
      <c r="T59" s="6"/>
      <c r="U59" s="6"/>
      <c r="V59" s="6"/>
      <c r="W59" s="6"/>
      <c r="X59" s="6"/>
      <c r="Y59" s="6"/>
    </row>
    <row r="60" spans="1:25" hidden="1" x14ac:dyDescent="0.25">
      <c r="A60" s="8">
        <f t="shared" ca="1" si="4"/>
        <v>5</v>
      </c>
      <c r="B60" s="8">
        <f t="shared" ca="1" si="4"/>
        <v>5</v>
      </c>
      <c r="C60" s="8">
        <f t="shared" ca="1" si="4"/>
        <v>8</v>
      </c>
      <c r="D60" s="8">
        <f t="shared" ca="1" si="4"/>
        <v>6</v>
      </c>
      <c r="E60" s="8">
        <f t="shared" ca="1" si="4"/>
        <v>3</v>
      </c>
      <c r="F60" s="8">
        <f t="shared" ca="1" si="4"/>
        <v>4</v>
      </c>
      <c r="G60" s="6">
        <f t="shared" ca="1" si="5"/>
        <v>13</v>
      </c>
      <c r="H60" s="6">
        <f t="shared" ca="1" si="6"/>
        <v>15</v>
      </c>
      <c r="I60" s="6">
        <f t="shared" ca="1" si="7"/>
        <v>12</v>
      </c>
      <c r="J60" s="6">
        <f t="shared" ca="1" si="2"/>
        <v>15</v>
      </c>
      <c r="K60" s="6">
        <f ca="1">SMALL($J$5:$J$1004,ROWS(K$5:K60))</f>
        <v>9</v>
      </c>
      <c r="L60" s="7">
        <f ca="1">ROWS(L$5:L60)/$O$11</f>
        <v>5.6000000000000001E-2</v>
      </c>
      <c r="M60" s="7"/>
      <c r="N60" s="7"/>
      <c r="O60" s="7"/>
      <c r="P60" s="6" t="str">
        <f t="shared" ca="1" si="11"/>
        <v/>
      </c>
      <c r="Q60" s="6">
        <f t="shared" ca="1" si="12"/>
        <v>1</v>
      </c>
      <c r="R60" s="6" t="str">
        <f t="shared" ca="1" si="13"/>
        <v/>
      </c>
      <c r="T60" s="6"/>
      <c r="U60" s="6"/>
      <c r="V60" s="6"/>
      <c r="W60" s="6"/>
      <c r="X60" s="6"/>
      <c r="Y60" s="6"/>
    </row>
    <row r="61" spans="1:25" hidden="1" x14ac:dyDescent="0.25">
      <c r="A61" s="8">
        <f t="shared" ref="A61:F103" ca="1" si="14">RANDBETWEEN(A$2,A$3)</f>
        <v>3</v>
      </c>
      <c r="B61" s="8">
        <f t="shared" ca="1" si="14"/>
        <v>4</v>
      </c>
      <c r="C61" s="8">
        <f t="shared" ca="1" si="14"/>
        <v>8</v>
      </c>
      <c r="D61" s="8">
        <f t="shared" ca="1" si="14"/>
        <v>6</v>
      </c>
      <c r="E61" s="8">
        <f t="shared" ca="1" si="14"/>
        <v>2</v>
      </c>
      <c r="F61" s="8">
        <f t="shared" ca="1" si="14"/>
        <v>4</v>
      </c>
      <c r="G61" s="6">
        <f t="shared" ca="1" si="5"/>
        <v>11</v>
      </c>
      <c r="H61" s="6">
        <f t="shared" ca="1" si="6"/>
        <v>13</v>
      </c>
      <c r="I61" s="6">
        <f t="shared" ca="1" si="7"/>
        <v>10</v>
      </c>
      <c r="J61" s="6">
        <f t="shared" ca="1" si="2"/>
        <v>13</v>
      </c>
      <c r="K61" s="6">
        <f ca="1">SMALL($J$5:$J$1004,ROWS(K$5:K61))</f>
        <v>9</v>
      </c>
      <c r="L61" s="7">
        <f ca="1">ROWS(L$5:L61)/$O$11</f>
        <v>5.7000000000000002E-2</v>
      </c>
      <c r="M61" s="7"/>
      <c r="N61" s="7"/>
      <c r="O61" s="7"/>
      <c r="P61" s="6" t="str">
        <f t="shared" ca="1" si="11"/>
        <v/>
      </c>
      <c r="Q61" s="6">
        <f t="shared" ca="1" si="12"/>
        <v>1</v>
      </c>
      <c r="R61" s="6" t="str">
        <f t="shared" ca="1" si="13"/>
        <v/>
      </c>
      <c r="T61" s="6"/>
      <c r="U61" s="6"/>
      <c r="V61" s="6"/>
      <c r="W61" s="6"/>
      <c r="X61" s="6"/>
      <c r="Y61" s="6"/>
    </row>
    <row r="62" spans="1:25" hidden="1" x14ac:dyDescent="0.25">
      <c r="A62" s="8">
        <f t="shared" ca="1" si="14"/>
        <v>5</v>
      </c>
      <c r="B62" s="8">
        <f t="shared" ca="1" si="14"/>
        <v>5</v>
      </c>
      <c r="C62" s="8">
        <f t="shared" ca="1" si="14"/>
        <v>4</v>
      </c>
      <c r="D62" s="8">
        <f t="shared" ca="1" si="14"/>
        <v>2</v>
      </c>
      <c r="E62" s="8">
        <f t="shared" ca="1" si="14"/>
        <v>3</v>
      </c>
      <c r="F62" s="8">
        <f t="shared" ca="1" si="14"/>
        <v>2</v>
      </c>
      <c r="G62" s="6">
        <f t="shared" ca="1" si="5"/>
        <v>9</v>
      </c>
      <c r="H62" s="6">
        <f t="shared" ca="1" si="6"/>
        <v>9</v>
      </c>
      <c r="I62" s="6">
        <f t="shared" ca="1" si="7"/>
        <v>10</v>
      </c>
      <c r="J62" s="6">
        <f t="shared" ca="1" si="2"/>
        <v>10</v>
      </c>
      <c r="K62" s="6">
        <f ca="1">SMALL($J$5:$J$1004,ROWS(K$5:K62))</f>
        <v>9</v>
      </c>
      <c r="L62" s="7">
        <f ca="1">ROWS(L$5:L62)/$O$11</f>
        <v>5.8000000000000003E-2</v>
      </c>
      <c r="M62" s="7"/>
      <c r="N62" s="7"/>
      <c r="O62" s="7"/>
      <c r="P62" s="6" t="str">
        <f t="shared" ca="1" si="11"/>
        <v/>
      </c>
      <c r="Q62" s="6" t="str">
        <f t="shared" ca="1" si="12"/>
        <v/>
      </c>
      <c r="R62" s="6">
        <f t="shared" ca="1" si="13"/>
        <v>1</v>
      </c>
      <c r="T62" s="6"/>
      <c r="U62" s="6"/>
      <c r="V62" s="6"/>
      <c r="W62" s="6"/>
      <c r="X62" s="6"/>
      <c r="Y62" s="6"/>
    </row>
    <row r="63" spans="1:25" hidden="1" x14ac:dyDescent="0.25">
      <c r="A63" s="8">
        <f t="shared" ca="1" si="14"/>
        <v>5</v>
      </c>
      <c r="B63" s="8">
        <f t="shared" ca="1" si="14"/>
        <v>2</v>
      </c>
      <c r="C63" s="8">
        <f t="shared" ca="1" si="14"/>
        <v>7</v>
      </c>
      <c r="D63" s="8">
        <f t="shared" ca="1" si="14"/>
        <v>2</v>
      </c>
      <c r="E63" s="8">
        <f t="shared" ca="1" si="14"/>
        <v>2</v>
      </c>
      <c r="F63" s="8">
        <f t="shared" ca="1" si="14"/>
        <v>4</v>
      </c>
      <c r="G63" s="6">
        <f t="shared" ca="1" si="5"/>
        <v>12</v>
      </c>
      <c r="H63" s="6">
        <f t="shared" ca="1" si="6"/>
        <v>11</v>
      </c>
      <c r="I63" s="6">
        <f t="shared" ca="1" si="7"/>
        <v>8</v>
      </c>
      <c r="J63" s="6">
        <f t="shared" ca="1" si="2"/>
        <v>12</v>
      </c>
      <c r="K63" s="6">
        <f ca="1">SMALL($J$5:$J$1004,ROWS(K$5:K63))</f>
        <v>9</v>
      </c>
      <c r="L63" s="7">
        <f ca="1">ROWS(L$5:L63)/$O$11</f>
        <v>5.8999999999999997E-2</v>
      </c>
      <c r="M63" s="7"/>
      <c r="N63" s="7"/>
      <c r="O63" s="7"/>
      <c r="P63" s="6">
        <f t="shared" ca="1" si="11"/>
        <v>1</v>
      </c>
      <c r="Q63" s="6" t="str">
        <f t="shared" ca="1" si="12"/>
        <v/>
      </c>
      <c r="R63" s="6" t="str">
        <f t="shared" ca="1" si="13"/>
        <v/>
      </c>
      <c r="T63" s="6"/>
      <c r="U63" s="6"/>
      <c r="V63" s="6"/>
      <c r="W63" s="6"/>
      <c r="X63" s="6"/>
      <c r="Y63" s="6"/>
    </row>
    <row r="64" spans="1:25" hidden="1" x14ac:dyDescent="0.25">
      <c r="A64" s="8">
        <f t="shared" ca="1" si="14"/>
        <v>5</v>
      </c>
      <c r="B64" s="8">
        <f t="shared" ca="1" si="14"/>
        <v>2</v>
      </c>
      <c r="C64" s="8">
        <f t="shared" ca="1" si="14"/>
        <v>8</v>
      </c>
      <c r="D64" s="8">
        <f t="shared" ca="1" si="14"/>
        <v>3</v>
      </c>
      <c r="E64" s="8">
        <f t="shared" ca="1" si="14"/>
        <v>1</v>
      </c>
      <c r="F64" s="8">
        <f t="shared" ca="1" si="14"/>
        <v>4</v>
      </c>
      <c r="G64" s="6">
        <f t="shared" ca="1" si="5"/>
        <v>13</v>
      </c>
      <c r="H64" s="6">
        <f t="shared" ca="1" si="6"/>
        <v>12</v>
      </c>
      <c r="I64" s="6">
        <f t="shared" ca="1" si="7"/>
        <v>7</v>
      </c>
      <c r="J64" s="6">
        <f t="shared" ca="1" si="2"/>
        <v>13</v>
      </c>
      <c r="K64" s="6">
        <f ca="1">SMALL($J$5:$J$1004,ROWS(K$5:K64))</f>
        <v>9</v>
      </c>
      <c r="L64" s="7">
        <f ca="1">ROWS(L$5:L64)/$O$11</f>
        <v>0.06</v>
      </c>
      <c r="M64" s="7"/>
      <c r="N64" s="7"/>
      <c r="O64" s="7"/>
      <c r="P64" s="6">
        <f t="shared" ca="1" si="11"/>
        <v>1</v>
      </c>
      <c r="Q64" s="6" t="str">
        <f t="shared" ca="1" si="12"/>
        <v/>
      </c>
      <c r="R64" s="6" t="str">
        <f t="shared" ca="1" si="13"/>
        <v/>
      </c>
      <c r="T64" s="6"/>
      <c r="U64" s="6"/>
      <c r="V64" s="6"/>
      <c r="W64" s="6"/>
      <c r="X64" s="6"/>
      <c r="Y64" s="6"/>
    </row>
    <row r="65" spans="1:25" hidden="1" x14ac:dyDescent="0.25">
      <c r="A65" s="8">
        <f t="shared" ca="1" si="14"/>
        <v>4</v>
      </c>
      <c r="B65" s="8">
        <f t="shared" ca="1" si="14"/>
        <v>1</v>
      </c>
      <c r="C65" s="8">
        <f t="shared" ca="1" si="14"/>
        <v>7</v>
      </c>
      <c r="D65" s="8">
        <f t="shared" ca="1" si="14"/>
        <v>6</v>
      </c>
      <c r="E65" s="8">
        <f t="shared" ca="1" si="14"/>
        <v>1</v>
      </c>
      <c r="F65" s="8">
        <f t="shared" ca="1" si="14"/>
        <v>2</v>
      </c>
      <c r="G65" s="6">
        <f t="shared" ca="1" si="5"/>
        <v>11</v>
      </c>
      <c r="H65" s="6">
        <f t="shared" ca="1" si="6"/>
        <v>12</v>
      </c>
      <c r="I65" s="6">
        <f t="shared" ca="1" si="7"/>
        <v>4</v>
      </c>
      <c r="J65" s="6">
        <f t="shared" ca="1" si="2"/>
        <v>12</v>
      </c>
      <c r="K65" s="6">
        <f ca="1">SMALL($J$5:$J$1004,ROWS(K$5:K65))</f>
        <v>9</v>
      </c>
      <c r="L65" s="7">
        <f ca="1">ROWS(L$5:L65)/$O$11</f>
        <v>6.0999999999999999E-2</v>
      </c>
      <c r="M65" s="7"/>
      <c r="N65" s="7"/>
      <c r="O65" s="7"/>
      <c r="P65" s="6" t="str">
        <f t="shared" ca="1" si="11"/>
        <v/>
      </c>
      <c r="Q65" s="6">
        <f t="shared" ca="1" si="12"/>
        <v>1</v>
      </c>
      <c r="R65" s="6" t="str">
        <f t="shared" ca="1" si="13"/>
        <v/>
      </c>
      <c r="T65" s="6"/>
      <c r="U65" s="6"/>
      <c r="V65" s="6"/>
      <c r="W65" s="6"/>
      <c r="X65" s="6"/>
      <c r="Y65" s="6"/>
    </row>
    <row r="66" spans="1:25" hidden="1" x14ac:dyDescent="0.25">
      <c r="A66" s="8">
        <f t="shared" ca="1" si="14"/>
        <v>5</v>
      </c>
      <c r="B66" s="8">
        <f t="shared" ca="1" si="14"/>
        <v>5</v>
      </c>
      <c r="C66" s="8">
        <f t="shared" ca="1" si="14"/>
        <v>5</v>
      </c>
      <c r="D66" s="8">
        <f t="shared" ca="1" si="14"/>
        <v>2</v>
      </c>
      <c r="E66" s="8">
        <f t="shared" ca="1" si="14"/>
        <v>3</v>
      </c>
      <c r="F66" s="8">
        <f t="shared" ca="1" si="14"/>
        <v>3</v>
      </c>
      <c r="G66" s="6">
        <f t="shared" ca="1" si="5"/>
        <v>10</v>
      </c>
      <c r="H66" s="6">
        <f t="shared" ca="1" si="6"/>
        <v>10</v>
      </c>
      <c r="I66" s="6">
        <f t="shared" ca="1" si="7"/>
        <v>11</v>
      </c>
      <c r="J66" s="6">
        <f t="shared" ca="1" si="2"/>
        <v>11</v>
      </c>
      <c r="K66" s="6">
        <f ca="1">SMALL($J$5:$J$1004,ROWS(K$5:K66))</f>
        <v>9</v>
      </c>
      <c r="L66" s="7">
        <f ca="1">ROWS(L$5:L66)/$O$11</f>
        <v>6.2E-2</v>
      </c>
      <c r="M66" s="7"/>
      <c r="N66" s="7"/>
      <c r="O66" s="7"/>
      <c r="P66" s="6" t="str">
        <f t="shared" ca="1" si="11"/>
        <v/>
      </c>
      <c r="Q66" s="6" t="str">
        <f t="shared" ca="1" si="12"/>
        <v/>
      </c>
      <c r="R66" s="6">
        <f t="shared" ca="1" si="13"/>
        <v>1</v>
      </c>
      <c r="T66" s="6"/>
      <c r="U66" s="6"/>
      <c r="V66" s="6"/>
      <c r="W66" s="6"/>
      <c r="X66" s="6"/>
      <c r="Y66" s="6"/>
    </row>
    <row r="67" spans="1:25" hidden="1" x14ac:dyDescent="0.25">
      <c r="A67" s="8">
        <f t="shared" ca="1" si="14"/>
        <v>6</v>
      </c>
      <c r="B67" s="8">
        <f t="shared" ca="1" si="14"/>
        <v>5</v>
      </c>
      <c r="C67" s="8">
        <f t="shared" ca="1" si="14"/>
        <v>7</v>
      </c>
      <c r="D67" s="8">
        <f t="shared" ca="1" si="14"/>
        <v>4</v>
      </c>
      <c r="E67" s="8">
        <f t="shared" ca="1" si="14"/>
        <v>2</v>
      </c>
      <c r="F67" s="8">
        <f t="shared" ca="1" si="14"/>
        <v>2</v>
      </c>
      <c r="G67" s="6">
        <f t="shared" ca="1" si="5"/>
        <v>13</v>
      </c>
      <c r="H67" s="6">
        <f t="shared" ca="1" si="6"/>
        <v>12</v>
      </c>
      <c r="I67" s="6">
        <f t="shared" ca="1" si="7"/>
        <v>9</v>
      </c>
      <c r="J67" s="6">
        <f t="shared" ca="1" si="2"/>
        <v>13</v>
      </c>
      <c r="K67" s="6">
        <f ca="1">SMALL($J$5:$J$1004,ROWS(K$5:K67))</f>
        <v>9</v>
      </c>
      <c r="L67" s="7">
        <f ca="1">ROWS(L$5:L67)/$O$11</f>
        <v>6.3E-2</v>
      </c>
      <c r="M67" s="7"/>
      <c r="N67" s="7"/>
      <c r="O67" s="7"/>
      <c r="P67" s="6">
        <f t="shared" ca="1" si="11"/>
        <v>1</v>
      </c>
      <c r="Q67" s="6" t="str">
        <f t="shared" ca="1" si="12"/>
        <v/>
      </c>
      <c r="R67" s="6" t="str">
        <f t="shared" ca="1" si="13"/>
        <v/>
      </c>
      <c r="T67" s="6"/>
      <c r="U67" s="6"/>
      <c r="V67" s="6"/>
      <c r="W67" s="6"/>
      <c r="X67" s="6"/>
      <c r="Y67" s="6"/>
    </row>
    <row r="68" spans="1:25" hidden="1" x14ac:dyDescent="0.25">
      <c r="A68" s="8">
        <f t="shared" ca="1" si="14"/>
        <v>6</v>
      </c>
      <c r="B68" s="8">
        <f t="shared" ca="1" si="14"/>
        <v>3</v>
      </c>
      <c r="C68" s="8">
        <f t="shared" ca="1" si="14"/>
        <v>7</v>
      </c>
      <c r="D68" s="8">
        <f t="shared" ca="1" si="14"/>
        <v>3</v>
      </c>
      <c r="E68" s="8">
        <f t="shared" ca="1" si="14"/>
        <v>1</v>
      </c>
      <c r="F68" s="8">
        <f t="shared" ca="1" si="14"/>
        <v>3</v>
      </c>
      <c r="G68" s="6">
        <f t="shared" ca="1" si="5"/>
        <v>13</v>
      </c>
      <c r="H68" s="6">
        <f t="shared" ca="1" si="6"/>
        <v>12</v>
      </c>
      <c r="I68" s="6">
        <f t="shared" ca="1" si="7"/>
        <v>7</v>
      </c>
      <c r="J68" s="6">
        <f t="shared" ca="1" si="2"/>
        <v>13</v>
      </c>
      <c r="K68" s="6">
        <f ca="1">SMALL($J$5:$J$1004,ROWS(K$5:K68))</f>
        <v>9</v>
      </c>
      <c r="L68" s="7">
        <f ca="1">ROWS(L$5:L68)/$O$11</f>
        <v>6.4000000000000001E-2</v>
      </c>
      <c r="M68" s="7"/>
      <c r="N68" s="7"/>
      <c r="O68" s="7"/>
      <c r="P68" s="6">
        <f t="shared" ca="1" si="11"/>
        <v>1</v>
      </c>
      <c r="Q68" s="6" t="str">
        <f t="shared" ca="1" si="12"/>
        <v/>
      </c>
      <c r="R68" s="6" t="str">
        <f t="shared" ca="1" si="13"/>
        <v/>
      </c>
      <c r="T68" s="6"/>
      <c r="U68" s="6"/>
      <c r="V68" s="6"/>
      <c r="W68" s="6"/>
      <c r="X68" s="6"/>
      <c r="Y68" s="6"/>
    </row>
    <row r="69" spans="1:25" hidden="1" x14ac:dyDescent="0.25">
      <c r="A69" s="8">
        <f t="shared" ca="1" si="14"/>
        <v>5</v>
      </c>
      <c r="B69" s="8">
        <f t="shared" ca="1" si="14"/>
        <v>3</v>
      </c>
      <c r="C69" s="8">
        <f t="shared" ca="1" si="14"/>
        <v>7</v>
      </c>
      <c r="D69" s="8">
        <f t="shared" ca="1" si="14"/>
        <v>6</v>
      </c>
      <c r="E69" s="8">
        <f t="shared" ca="1" si="14"/>
        <v>1</v>
      </c>
      <c r="F69" s="8">
        <f t="shared" ca="1" si="14"/>
        <v>2</v>
      </c>
      <c r="G69" s="6">
        <f t="shared" ca="1" si="5"/>
        <v>12</v>
      </c>
      <c r="H69" s="6">
        <f t="shared" ca="1" si="6"/>
        <v>13</v>
      </c>
      <c r="I69" s="6">
        <f t="shared" ca="1" si="7"/>
        <v>6</v>
      </c>
      <c r="J69" s="6">
        <f t="shared" ca="1" si="2"/>
        <v>13</v>
      </c>
      <c r="K69" s="6">
        <f ca="1">SMALL($J$5:$J$1004,ROWS(K$5:K69))</f>
        <v>9</v>
      </c>
      <c r="L69" s="7">
        <f ca="1">ROWS(L$5:L69)/$O$11</f>
        <v>6.5000000000000002E-2</v>
      </c>
      <c r="M69" s="7"/>
      <c r="N69" s="7"/>
      <c r="O69" s="7"/>
      <c r="P69" s="6" t="str">
        <f t="shared" ca="1" si="11"/>
        <v/>
      </c>
      <c r="Q69" s="6">
        <f t="shared" ca="1" si="12"/>
        <v>1</v>
      </c>
      <c r="R69" s="6" t="str">
        <f t="shared" ca="1" si="13"/>
        <v/>
      </c>
      <c r="T69" s="6"/>
      <c r="U69" s="6"/>
      <c r="V69" s="6"/>
      <c r="W69" s="6"/>
      <c r="X69" s="6"/>
      <c r="Y69" s="6"/>
    </row>
    <row r="70" spans="1:25" hidden="1" x14ac:dyDescent="0.25">
      <c r="A70" s="8">
        <f t="shared" ca="1" si="14"/>
        <v>2</v>
      </c>
      <c r="B70" s="8">
        <f t="shared" ca="1" si="14"/>
        <v>4</v>
      </c>
      <c r="C70" s="8">
        <f t="shared" ca="1" si="14"/>
        <v>7</v>
      </c>
      <c r="D70" s="8">
        <f t="shared" ca="1" si="14"/>
        <v>6</v>
      </c>
      <c r="E70" s="8">
        <f t="shared" ca="1" si="14"/>
        <v>2</v>
      </c>
      <c r="F70" s="8">
        <f t="shared" ca="1" si="14"/>
        <v>2</v>
      </c>
      <c r="G70" s="6">
        <f t="shared" ref="G70:G133" ca="1" si="15">A70+C70</f>
        <v>9</v>
      </c>
      <c r="H70" s="6">
        <f t="shared" ref="H70:H133" ca="1" si="16">A70+D70+F70</f>
        <v>10</v>
      </c>
      <c r="I70" s="6">
        <f t="shared" ref="I70:I133" ca="1" si="17">B70+E70+F70</f>
        <v>8</v>
      </c>
      <c r="J70" s="6">
        <f t="shared" ref="J70:J133" ca="1" si="18">MAX(G70:I70)</f>
        <v>10</v>
      </c>
      <c r="K70" s="6">
        <f ca="1">SMALL($J$5:$J$1004,ROWS(K$5:K70))</f>
        <v>9</v>
      </c>
      <c r="L70" s="7">
        <f ca="1">ROWS(L$5:L70)/$O$11</f>
        <v>6.6000000000000003E-2</v>
      </c>
      <c r="M70" s="7"/>
      <c r="N70" s="7"/>
      <c r="O70" s="7"/>
      <c r="P70" s="6" t="str">
        <f t="shared" ca="1" si="11"/>
        <v/>
      </c>
      <c r="Q70" s="6">
        <f t="shared" ca="1" si="12"/>
        <v>1</v>
      </c>
      <c r="R70" s="6" t="str">
        <f t="shared" ca="1" si="13"/>
        <v/>
      </c>
      <c r="T70" s="6"/>
      <c r="U70" s="6"/>
      <c r="V70" s="6"/>
      <c r="W70" s="6"/>
      <c r="X70" s="6"/>
      <c r="Y70" s="6"/>
    </row>
    <row r="71" spans="1:25" hidden="1" x14ac:dyDescent="0.25">
      <c r="A71" s="8">
        <f t="shared" ca="1" si="14"/>
        <v>6</v>
      </c>
      <c r="B71" s="8">
        <f t="shared" ca="1" si="14"/>
        <v>3</v>
      </c>
      <c r="C71" s="8">
        <f t="shared" ca="1" si="14"/>
        <v>5</v>
      </c>
      <c r="D71" s="8">
        <f t="shared" ca="1" si="14"/>
        <v>3</v>
      </c>
      <c r="E71" s="8">
        <f t="shared" ca="1" si="14"/>
        <v>2</v>
      </c>
      <c r="F71" s="8">
        <f t="shared" ca="1" si="14"/>
        <v>2</v>
      </c>
      <c r="G71" s="6">
        <f t="shared" ca="1" si="15"/>
        <v>11</v>
      </c>
      <c r="H71" s="6">
        <f t="shared" ca="1" si="16"/>
        <v>11</v>
      </c>
      <c r="I71" s="6">
        <f t="shared" ca="1" si="17"/>
        <v>7</v>
      </c>
      <c r="J71" s="6">
        <f t="shared" ca="1" si="18"/>
        <v>11</v>
      </c>
      <c r="K71" s="6">
        <f ca="1">SMALL($J$5:$J$1004,ROWS(K$5:K71))</f>
        <v>9</v>
      </c>
      <c r="L71" s="7">
        <f ca="1">ROWS(L$5:L71)/$O$11</f>
        <v>6.7000000000000004E-2</v>
      </c>
      <c r="M71" s="7"/>
      <c r="N71" s="7"/>
      <c r="O71" s="7"/>
      <c r="P71" s="6">
        <f t="shared" ca="1" si="11"/>
        <v>1</v>
      </c>
      <c r="Q71" s="6">
        <f t="shared" ca="1" si="12"/>
        <v>1</v>
      </c>
      <c r="R71" s="6" t="str">
        <f t="shared" ca="1" si="13"/>
        <v/>
      </c>
      <c r="T71" s="6"/>
      <c r="U71" s="6"/>
      <c r="V71" s="6"/>
      <c r="W71" s="6"/>
      <c r="X71" s="6"/>
      <c r="Y71" s="6"/>
    </row>
    <row r="72" spans="1:25" hidden="1" x14ac:dyDescent="0.25">
      <c r="A72" s="8">
        <f t="shared" ca="1" si="14"/>
        <v>5</v>
      </c>
      <c r="B72" s="8">
        <f t="shared" ca="1" si="14"/>
        <v>1</v>
      </c>
      <c r="C72" s="8">
        <f t="shared" ca="1" si="14"/>
        <v>4</v>
      </c>
      <c r="D72" s="8">
        <f t="shared" ca="1" si="14"/>
        <v>2</v>
      </c>
      <c r="E72" s="8">
        <f t="shared" ca="1" si="14"/>
        <v>2</v>
      </c>
      <c r="F72" s="8">
        <f t="shared" ca="1" si="14"/>
        <v>3</v>
      </c>
      <c r="G72" s="6">
        <f t="shared" ca="1" si="15"/>
        <v>9</v>
      </c>
      <c r="H72" s="6">
        <f t="shared" ca="1" si="16"/>
        <v>10</v>
      </c>
      <c r="I72" s="6">
        <f t="shared" ca="1" si="17"/>
        <v>6</v>
      </c>
      <c r="J72" s="6">
        <f t="shared" ca="1" si="18"/>
        <v>10</v>
      </c>
      <c r="K72" s="6">
        <f ca="1">SMALL($J$5:$J$1004,ROWS(K$5:K72))</f>
        <v>9</v>
      </c>
      <c r="L72" s="7">
        <f ca="1">ROWS(L$5:L72)/$O$11</f>
        <v>6.8000000000000005E-2</v>
      </c>
      <c r="M72" s="7"/>
      <c r="N72" s="7"/>
      <c r="O72" s="7"/>
      <c r="P72" s="6" t="str">
        <f t="shared" ca="1" si="11"/>
        <v/>
      </c>
      <c r="Q72" s="6">
        <f t="shared" ca="1" si="12"/>
        <v>1</v>
      </c>
      <c r="R72" s="6" t="str">
        <f t="shared" ca="1" si="13"/>
        <v/>
      </c>
      <c r="T72" s="6"/>
      <c r="U72" s="6"/>
      <c r="V72" s="6"/>
      <c r="W72" s="6"/>
      <c r="X72" s="6"/>
      <c r="Y72" s="6"/>
    </row>
    <row r="73" spans="1:25" hidden="1" x14ac:dyDescent="0.25">
      <c r="A73" s="8">
        <f t="shared" ca="1" si="14"/>
        <v>2</v>
      </c>
      <c r="B73" s="8">
        <f t="shared" ca="1" si="14"/>
        <v>4</v>
      </c>
      <c r="C73" s="8">
        <f t="shared" ca="1" si="14"/>
        <v>8</v>
      </c>
      <c r="D73" s="8">
        <f t="shared" ca="1" si="14"/>
        <v>3</v>
      </c>
      <c r="E73" s="8">
        <f t="shared" ca="1" si="14"/>
        <v>3</v>
      </c>
      <c r="F73" s="8">
        <f t="shared" ca="1" si="14"/>
        <v>2</v>
      </c>
      <c r="G73" s="6">
        <f t="shared" ca="1" si="15"/>
        <v>10</v>
      </c>
      <c r="H73" s="6">
        <f t="shared" ca="1" si="16"/>
        <v>7</v>
      </c>
      <c r="I73" s="6">
        <f t="shared" ca="1" si="17"/>
        <v>9</v>
      </c>
      <c r="J73" s="6">
        <f t="shared" ca="1" si="18"/>
        <v>10</v>
      </c>
      <c r="K73" s="6">
        <f ca="1">SMALL($J$5:$J$1004,ROWS(K$5:K73))</f>
        <v>9</v>
      </c>
      <c r="L73" s="7">
        <f ca="1">ROWS(L$5:L73)/$O$11</f>
        <v>6.9000000000000006E-2</v>
      </c>
      <c r="M73" s="7"/>
      <c r="N73" s="7"/>
      <c r="O73" s="7"/>
      <c r="P73" s="6">
        <f t="shared" ca="1" si="11"/>
        <v>1</v>
      </c>
      <c r="Q73" s="6" t="str">
        <f t="shared" ca="1" si="12"/>
        <v/>
      </c>
      <c r="R73" s="6" t="str">
        <f t="shared" ca="1" si="13"/>
        <v/>
      </c>
      <c r="T73" s="6"/>
      <c r="U73" s="6"/>
      <c r="V73" s="6"/>
      <c r="W73" s="6"/>
      <c r="X73" s="6"/>
      <c r="Y73" s="6"/>
    </row>
    <row r="74" spans="1:25" hidden="1" x14ac:dyDescent="0.25">
      <c r="A74" s="8">
        <f t="shared" ca="1" si="14"/>
        <v>6</v>
      </c>
      <c r="B74" s="8">
        <f t="shared" ca="1" si="14"/>
        <v>2</v>
      </c>
      <c r="C74" s="8">
        <f t="shared" ca="1" si="14"/>
        <v>8</v>
      </c>
      <c r="D74" s="8">
        <f t="shared" ca="1" si="14"/>
        <v>6</v>
      </c>
      <c r="E74" s="8">
        <f t="shared" ca="1" si="14"/>
        <v>1</v>
      </c>
      <c r="F74" s="8">
        <f t="shared" ca="1" si="14"/>
        <v>2</v>
      </c>
      <c r="G74" s="6">
        <f t="shared" ca="1" si="15"/>
        <v>14</v>
      </c>
      <c r="H74" s="6">
        <f t="shared" ca="1" si="16"/>
        <v>14</v>
      </c>
      <c r="I74" s="6">
        <f t="shared" ca="1" si="17"/>
        <v>5</v>
      </c>
      <c r="J74" s="6">
        <f t="shared" ca="1" si="18"/>
        <v>14</v>
      </c>
      <c r="K74" s="6">
        <f ca="1">SMALL($J$5:$J$1004,ROWS(K$5:K74))</f>
        <v>9</v>
      </c>
      <c r="L74" s="7">
        <f ca="1">ROWS(L$5:L74)/$O$11</f>
        <v>7.0000000000000007E-2</v>
      </c>
      <c r="M74" s="7"/>
      <c r="N74" s="7"/>
      <c r="O74" s="7"/>
      <c r="P74" s="6">
        <f t="shared" ref="P74:P137" ca="1" si="19">IF(G74=$J74,1,"")</f>
        <v>1</v>
      </c>
      <c r="Q74" s="6">
        <f t="shared" ref="Q74:Q137" ca="1" si="20">IF(H74=$J74,1,"")</f>
        <v>1</v>
      </c>
      <c r="R74" s="6" t="str">
        <f t="shared" ref="R74:R137" ca="1" si="21">IF(I74=$J74,1,"")</f>
        <v/>
      </c>
      <c r="T74" s="6"/>
      <c r="U74" s="6"/>
      <c r="V74" s="6"/>
      <c r="W74" s="6"/>
      <c r="X74" s="6"/>
      <c r="Y74" s="6"/>
    </row>
    <row r="75" spans="1:25" hidden="1" x14ac:dyDescent="0.25">
      <c r="A75" s="8">
        <f t="shared" ca="1" si="14"/>
        <v>4</v>
      </c>
      <c r="B75" s="8">
        <f t="shared" ca="1" si="14"/>
        <v>3</v>
      </c>
      <c r="C75" s="8">
        <f t="shared" ca="1" si="14"/>
        <v>8</v>
      </c>
      <c r="D75" s="8">
        <f t="shared" ca="1" si="14"/>
        <v>2</v>
      </c>
      <c r="E75" s="8">
        <f t="shared" ca="1" si="14"/>
        <v>2</v>
      </c>
      <c r="F75" s="8">
        <f t="shared" ca="1" si="14"/>
        <v>2</v>
      </c>
      <c r="G75" s="6">
        <f t="shared" ca="1" si="15"/>
        <v>12</v>
      </c>
      <c r="H75" s="6">
        <f t="shared" ca="1" si="16"/>
        <v>8</v>
      </c>
      <c r="I75" s="6">
        <f t="shared" ca="1" si="17"/>
        <v>7</v>
      </c>
      <c r="J75" s="6">
        <f t="shared" ca="1" si="18"/>
        <v>12</v>
      </c>
      <c r="K75" s="6">
        <f ca="1">SMALL($J$5:$J$1004,ROWS(K$5:K75))</f>
        <v>9</v>
      </c>
      <c r="L75" s="7">
        <f ca="1">ROWS(L$5:L75)/$O$11</f>
        <v>7.0999999999999994E-2</v>
      </c>
      <c r="M75" s="7"/>
      <c r="N75" s="7"/>
      <c r="O75" s="7"/>
      <c r="P75" s="6">
        <f t="shared" ca="1" si="19"/>
        <v>1</v>
      </c>
      <c r="Q75" s="6" t="str">
        <f t="shared" ca="1" si="20"/>
        <v/>
      </c>
      <c r="R75" s="6" t="str">
        <f t="shared" ca="1" si="21"/>
        <v/>
      </c>
      <c r="T75" s="6"/>
      <c r="U75" s="6"/>
      <c r="V75" s="6"/>
      <c r="W75" s="6"/>
      <c r="X75" s="6"/>
      <c r="Y75" s="6"/>
    </row>
    <row r="76" spans="1:25" hidden="1" x14ac:dyDescent="0.25">
      <c r="A76" s="8">
        <f t="shared" ca="1" si="14"/>
        <v>4</v>
      </c>
      <c r="B76" s="8">
        <f t="shared" ca="1" si="14"/>
        <v>3</v>
      </c>
      <c r="C76" s="8">
        <f t="shared" ca="1" si="14"/>
        <v>6</v>
      </c>
      <c r="D76" s="8">
        <f t="shared" ca="1" si="14"/>
        <v>3</v>
      </c>
      <c r="E76" s="8">
        <f t="shared" ca="1" si="14"/>
        <v>3</v>
      </c>
      <c r="F76" s="8">
        <f t="shared" ca="1" si="14"/>
        <v>2</v>
      </c>
      <c r="G76" s="6">
        <f t="shared" ca="1" si="15"/>
        <v>10</v>
      </c>
      <c r="H76" s="6">
        <f t="shared" ca="1" si="16"/>
        <v>9</v>
      </c>
      <c r="I76" s="6">
        <f t="shared" ca="1" si="17"/>
        <v>8</v>
      </c>
      <c r="J76" s="6">
        <f t="shared" ca="1" si="18"/>
        <v>10</v>
      </c>
      <c r="K76" s="6">
        <f ca="1">SMALL($J$5:$J$1004,ROWS(K$5:K76))</f>
        <v>9</v>
      </c>
      <c r="L76" s="7">
        <f ca="1">ROWS(L$5:L76)/$O$11</f>
        <v>7.1999999999999995E-2</v>
      </c>
      <c r="M76" s="7"/>
      <c r="N76" s="7"/>
      <c r="O76" s="7"/>
      <c r="P76" s="6">
        <f t="shared" ca="1" si="19"/>
        <v>1</v>
      </c>
      <c r="Q76" s="6" t="str">
        <f t="shared" ca="1" si="20"/>
        <v/>
      </c>
      <c r="R76" s="6" t="str">
        <f t="shared" ca="1" si="21"/>
        <v/>
      </c>
      <c r="T76" s="6"/>
      <c r="U76" s="6"/>
      <c r="V76" s="6"/>
      <c r="W76" s="6"/>
      <c r="X76" s="6"/>
      <c r="Y76" s="6"/>
    </row>
    <row r="77" spans="1:25" hidden="1" x14ac:dyDescent="0.25">
      <c r="A77" s="8">
        <f t="shared" ca="1" si="14"/>
        <v>6</v>
      </c>
      <c r="B77" s="8">
        <f t="shared" ca="1" si="14"/>
        <v>5</v>
      </c>
      <c r="C77" s="8">
        <f t="shared" ca="1" si="14"/>
        <v>8</v>
      </c>
      <c r="D77" s="8">
        <f t="shared" ca="1" si="14"/>
        <v>2</v>
      </c>
      <c r="E77" s="8">
        <f t="shared" ca="1" si="14"/>
        <v>1</v>
      </c>
      <c r="F77" s="8">
        <f t="shared" ca="1" si="14"/>
        <v>2</v>
      </c>
      <c r="G77" s="6">
        <f t="shared" ca="1" si="15"/>
        <v>14</v>
      </c>
      <c r="H77" s="6">
        <f t="shared" ca="1" si="16"/>
        <v>10</v>
      </c>
      <c r="I77" s="6">
        <f t="shared" ca="1" si="17"/>
        <v>8</v>
      </c>
      <c r="J77" s="6">
        <f t="shared" ca="1" si="18"/>
        <v>14</v>
      </c>
      <c r="K77" s="6">
        <f ca="1">SMALL($J$5:$J$1004,ROWS(K$5:K77))</f>
        <v>9</v>
      </c>
      <c r="L77" s="7">
        <f ca="1">ROWS(L$5:L77)/$O$11</f>
        <v>7.2999999999999995E-2</v>
      </c>
      <c r="M77" s="7"/>
      <c r="N77" s="7"/>
      <c r="O77" s="7"/>
      <c r="P77" s="6">
        <f t="shared" ca="1" si="19"/>
        <v>1</v>
      </c>
      <c r="Q77" s="6" t="str">
        <f t="shared" ca="1" si="20"/>
        <v/>
      </c>
      <c r="R77" s="6" t="str">
        <f t="shared" ca="1" si="21"/>
        <v/>
      </c>
      <c r="T77" s="6"/>
      <c r="U77" s="6"/>
      <c r="V77" s="6"/>
      <c r="W77" s="6"/>
      <c r="X77" s="6"/>
      <c r="Y77" s="6"/>
    </row>
    <row r="78" spans="1:25" hidden="1" x14ac:dyDescent="0.25">
      <c r="A78" s="8">
        <f t="shared" ca="1" si="14"/>
        <v>2</v>
      </c>
      <c r="B78" s="8">
        <f t="shared" ca="1" si="14"/>
        <v>3</v>
      </c>
      <c r="C78" s="8">
        <f t="shared" ca="1" si="14"/>
        <v>8</v>
      </c>
      <c r="D78" s="8">
        <f t="shared" ca="1" si="14"/>
        <v>2</v>
      </c>
      <c r="E78" s="8">
        <f t="shared" ca="1" si="14"/>
        <v>2</v>
      </c>
      <c r="F78" s="8">
        <f t="shared" ca="1" si="14"/>
        <v>4</v>
      </c>
      <c r="G78" s="6">
        <f t="shared" ca="1" si="15"/>
        <v>10</v>
      </c>
      <c r="H78" s="6">
        <f t="shared" ca="1" si="16"/>
        <v>8</v>
      </c>
      <c r="I78" s="6">
        <f t="shared" ca="1" si="17"/>
        <v>9</v>
      </c>
      <c r="J78" s="6">
        <f t="shared" ca="1" si="18"/>
        <v>10</v>
      </c>
      <c r="K78" s="6">
        <f ca="1">SMALL($J$5:$J$1004,ROWS(K$5:K78))</f>
        <v>9</v>
      </c>
      <c r="L78" s="7">
        <f ca="1">ROWS(L$5:L78)/$O$11</f>
        <v>7.3999999999999996E-2</v>
      </c>
      <c r="M78" s="7"/>
      <c r="N78" s="7"/>
      <c r="O78" s="7"/>
      <c r="P78" s="6">
        <f t="shared" ca="1" si="19"/>
        <v>1</v>
      </c>
      <c r="Q78" s="6" t="str">
        <f t="shared" ca="1" si="20"/>
        <v/>
      </c>
      <c r="R78" s="6" t="str">
        <f t="shared" ca="1" si="21"/>
        <v/>
      </c>
      <c r="T78" s="6"/>
      <c r="U78" s="6"/>
      <c r="V78" s="6"/>
      <c r="W78" s="6"/>
      <c r="X78" s="6"/>
      <c r="Y78" s="6"/>
    </row>
    <row r="79" spans="1:25" hidden="1" x14ac:dyDescent="0.25">
      <c r="A79" s="8">
        <f t="shared" ca="1" si="14"/>
        <v>5</v>
      </c>
      <c r="B79" s="8">
        <f t="shared" ca="1" si="14"/>
        <v>3</v>
      </c>
      <c r="C79" s="8">
        <f t="shared" ca="1" si="14"/>
        <v>8</v>
      </c>
      <c r="D79" s="8">
        <f t="shared" ca="1" si="14"/>
        <v>3</v>
      </c>
      <c r="E79" s="8">
        <f t="shared" ca="1" si="14"/>
        <v>1</v>
      </c>
      <c r="F79" s="8">
        <f t="shared" ca="1" si="14"/>
        <v>3</v>
      </c>
      <c r="G79" s="6">
        <f t="shared" ca="1" si="15"/>
        <v>13</v>
      </c>
      <c r="H79" s="6">
        <f t="shared" ca="1" si="16"/>
        <v>11</v>
      </c>
      <c r="I79" s="6">
        <f t="shared" ca="1" si="17"/>
        <v>7</v>
      </c>
      <c r="J79" s="6">
        <f t="shared" ca="1" si="18"/>
        <v>13</v>
      </c>
      <c r="K79" s="6">
        <f ca="1">SMALL($J$5:$J$1004,ROWS(K$5:K79))</f>
        <v>9</v>
      </c>
      <c r="L79" s="7">
        <f ca="1">ROWS(L$5:L79)/$O$11</f>
        <v>7.4999999999999997E-2</v>
      </c>
      <c r="M79" s="7"/>
      <c r="N79" s="7"/>
      <c r="O79" s="7"/>
      <c r="P79" s="6">
        <f t="shared" ca="1" si="19"/>
        <v>1</v>
      </c>
      <c r="Q79" s="6" t="str">
        <f t="shared" ca="1" si="20"/>
        <v/>
      </c>
      <c r="R79" s="6" t="str">
        <f t="shared" ca="1" si="21"/>
        <v/>
      </c>
      <c r="T79" s="6"/>
      <c r="U79" s="6"/>
      <c r="V79" s="6"/>
      <c r="W79" s="6"/>
      <c r="X79" s="6"/>
      <c r="Y79" s="6"/>
    </row>
    <row r="80" spans="1:25" hidden="1" x14ac:dyDescent="0.25">
      <c r="A80" s="8">
        <f t="shared" ca="1" si="14"/>
        <v>4</v>
      </c>
      <c r="B80" s="8">
        <f t="shared" ca="1" si="14"/>
        <v>1</v>
      </c>
      <c r="C80" s="8">
        <f t="shared" ca="1" si="14"/>
        <v>4</v>
      </c>
      <c r="D80" s="8">
        <f t="shared" ca="1" si="14"/>
        <v>3</v>
      </c>
      <c r="E80" s="8">
        <f t="shared" ca="1" si="14"/>
        <v>1</v>
      </c>
      <c r="F80" s="8">
        <f t="shared" ca="1" si="14"/>
        <v>2</v>
      </c>
      <c r="G80" s="6">
        <f t="shared" ca="1" si="15"/>
        <v>8</v>
      </c>
      <c r="H80" s="6">
        <f t="shared" ca="1" si="16"/>
        <v>9</v>
      </c>
      <c r="I80" s="6">
        <f t="shared" ca="1" si="17"/>
        <v>4</v>
      </c>
      <c r="J80" s="6">
        <f t="shared" ca="1" si="18"/>
        <v>9</v>
      </c>
      <c r="K80" s="6">
        <f ca="1">SMALL($J$5:$J$1004,ROWS(K$5:K80))</f>
        <v>9</v>
      </c>
      <c r="L80" s="7">
        <f ca="1">ROWS(L$5:L80)/$O$11</f>
        <v>7.5999999999999998E-2</v>
      </c>
      <c r="M80" s="7"/>
      <c r="N80" s="7"/>
      <c r="O80" s="7"/>
      <c r="P80" s="6" t="str">
        <f t="shared" ca="1" si="19"/>
        <v/>
      </c>
      <c r="Q80" s="6">
        <f t="shared" ca="1" si="20"/>
        <v>1</v>
      </c>
      <c r="R80" s="6" t="str">
        <f t="shared" ca="1" si="21"/>
        <v/>
      </c>
      <c r="T80" s="6"/>
      <c r="U80" s="6"/>
      <c r="V80" s="6"/>
      <c r="W80" s="6"/>
      <c r="X80" s="6"/>
      <c r="Y80" s="6"/>
    </row>
    <row r="81" spans="1:25" hidden="1" x14ac:dyDescent="0.25">
      <c r="A81" s="8">
        <f t="shared" ca="1" si="14"/>
        <v>5</v>
      </c>
      <c r="B81" s="8">
        <f t="shared" ca="1" si="14"/>
        <v>1</v>
      </c>
      <c r="C81" s="8">
        <f t="shared" ca="1" si="14"/>
        <v>5</v>
      </c>
      <c r="D81" s="8">
        <f t="shared" ca="1" si="14"/>
        <v>3</v>
      </c>
      <c r="E81" s="8">
        <f t="shared" ca="1" si="14"/>
        <v>3</v>
      </c>
      <c r="F81" s="8">
        <f t="shared" ca="1" si="14"/>
        <v>3</v>
      </c>
      <c r="G81" s="6">
        <f t="shared" ca="1" si="15"/>
        <v>10</v>
      </c>
      <c r="H81" s="6">
        <f t="shared" ca="1" si="16"/>
        <v>11</v>
      </c>
      <c r="I81" s="6">
        <f t="shared" ca="1" si="17"/>
        <v>7</v>
      </c>
      <c r="J81" s="6">
        <f t="shared" ca="1" si="18"/>
        <v>11</v>
      </c>
      <c r="K81" s="6">
        <f ca="1">SMALL($J$5:$J$1004,ROWS(K$5:K81))</f>
        <v>9</v>
      </c>
      <c r="L81" s="7">
        <f ca="1">ROWS(L$5:L81)/$O$11</f>
        <v>7.6999999999999999E-2</v>
      </c>
      <c r="M81" s="7"/>
      <c r="N81" s="7"/>
      <c r="O81" s="7"/>
      <c r="P81" s="6" t="str">
        <f t="shared" ca="1" si="19"/>
        <v/>
      </c>
      <c r="Q81" s="6">
        <f t="shared" ca="1" si="20"/>
        <v>1</v>
      </c>
      <c r="R81" s="6" t="str">
        <f t="shared" ca="1" si="21"/>
        <v/>
      </c>
      <c r="T81" s="6"/>
      <c r="U81" s="6"/>
      <c r="V81" s="6"/>
      <c r="W81" s="6"/>
      <c r="X81" s="6"/>
      <c r="Y81" s="6"/>
    </row>
    <row r="82" spans="1:25" hidden="1" x14ac:dyDescent="0.25">
      <c r="A82" s="8">
        <f t="shared" ca="1" si="14"/>
        <v>4</v>
      </c>
      <c r="B82" s="8">
        <f t="shared" ca="1" si="14"/>
        <v>5</v>
      </c>
      <c r="C82" s="8">
        <f t="shared" ca="1" si="14"/>
        <v>4</v>
      </c>
      <c r="D82" s="8">
        <f t="shared" ca="1" si="14"/>
        <v>3</v>
      </c>
      <c r="E82" s="8">
        <f t="shared" ca="1" si="14"/>
        <v>3</v>
      </c>
      <c r="F82" s="8">
        <f t="shared" ca="1" si="14"/>
        <v>4</v>
      </c>
      <c r="G82" s="6">
        <f t="shared" ca="1" si="15"/>
        <v>8</v>
      </c>
      <c r="H82" s="6">
        <f t="shared" ca="1" si="16"/>
        <v>11</v>
      </c>
      <c r="I82" s="6">
        <f t="shared" ca="1" si="17"/>
        <v>12</v>
      </c>
      <c r="J82" s="6">
        <f t="shared" ca="1" si="18"/>
        <v>12</v>
      </c>
      <c r="K82" s="6">
        <f ca="1">SMALL($J$5:$J$1004,ROWS(K$5:K82))</f>
        <v>9</v>
      </c>
      <c r="L82" s="7">
        <f ca="1">ROWS(L$5:L82)/$O$11</f>
        <v>7.8E-2</v>
      </c>
      <c r="M82" s="7"/>
      <c r="N82" s="7"/>
      <c r="O82" s="7"/>
      <c r="P82" s="6" t="str">
        <f t="shared" ca="1" si="19"/>
        <v/>
      </c>
      <c r="Q82" s="6" t="str">
        <f t="shared" ca="1" si="20"/>
        <v/>
      </c>
      <c r="R82" s="6">
        <f t="shared" ca="1" si="21"/>
        <v>1</v>
      </c>
      <c r="T82" s="6"/>
      <c r="U82" s="6"/>
      <c r="V82" s="6"/>
      <c r="W82" s="6"/>
      <c r="X82" s="6"/>
      <c r="Y82" s="6"/>
    </row>
    <row r="83" spans="1:25" hidden="1" x14ac:dyDescent="0.25">
      <c r="A83" s="8">
        <f t="shared" ca="1" si="14"/>
        <v>5</v>
      </c>
      <c r="B83" s="8">
        <f t="shared" ca="1" si="14"/>
        <v>4</v>
      </c>
      <c r="C83" s="8">
        <f t="shared" ca="1" si="14"/>
        <v>6</v>
      </c>
      <c r="D83" s="8">
        <f t="shared" ca="1" si="14"/>
        <v>4</v>
      </c>
      <c r="E83" s="8">
        <f t="shared" ca="1" si="14"/>
        <v>3</v>
      </c>
      <c r="F83" s="8">
        <f t="shared" ca="1" si="14"/>
        <v>2</v>
      </c>
      <c r="G83" s="6">
        <f t="shared" ca="1" si="15"/>
        <v>11</v>
      </c>
      <c r="H83" s="6">
        <f t="shared" ca="1" si="16"/>
        <v>11</v>
      </c>
      <c r="I83" s="6">
        <f t="shared" ca="1" si="17"/>
        <v>9</v>
      </c>
      <c r="J83" s="6">
        <f t="shared" ca="1" si="18"/>
        <v>11</v>
      </c>
      <c r="K83" s="6">
        <f ca="1">SMALL($J$5:$J$1004,ROWS(K$5:K83))</f>
        <v>9</v>
      </c>
      <c r="L83" s="7">
        <f ca="1">ROWS(L$5:L83)/$O$11</f>
        <v>7.9000000000000001E-2</v>
      </c>
      <c r="M83" s="7"/>
      <c r="N83" s="7"/>
      <c r="O83" s="7"/>
      <c r="P83" s="6">
        <f t="shared" ca="1" si="19"/>
        <v>1</v>
      </c>
      <c r="Q83" s="6">
        <f t="shared" ca="1" si="20"/>
        <v>1</v>
      </c>
      <c r="R83" s="6" t="str">
        <f t="shared" ca="1" si="21"/>
        <v/>
      </c>
      <c r="T83" s="6"/>
      <c r="U83" s="6"/>
      <c r="V83" s="6"/>
      <c r="W83" s="6"/>
      <c r="X83" s="6"/>
      <c r="Y83" s="6"/>
    </row>
    <row r="84" spans="1:25" hidden="1" x14ac:dyDescent="0.25">
      <c r="A84" s="8">
        <f t="shared" ca="1" si="14"/>
        <v>3</v>
      </c>
      <c r="B84" s="8">
        <f t="shared" ca="1" si="14"/>
        <v>3</v>
      </c>
      <c r="C84" s="8">
        <f t="shared" ca="1" si="14"/>
        <v>5</v>
      </c>
      <c r="D84" s="8">
        <f t="shared" ca="1" si="14"/>
        <v>6</v>
      </c>
      <c r="E84" s="8">
        <f t="shared" ca="1" si="14"/>
        <v>1</v>
      </c>
      <c r="F84" s="8">
        <f t="shared" ca="1" si="14"/>
        <v>4</v>
      </c>
      <c r="G84" s="6">
        <f t="shared" ca="1" si="15"/>
        <v>8</v>
      </c>
      <c r="H84" s="6">
        <f t="shared" ca="1" si="16"/>
        <v>13</v>
      </c>
      <c r="I84" s="6">
        <f t="shared" ca="1" si="17"/>
        <v>8</v>
      </c>
      <c r="J84" s="6">
        <f t="shared" ca="1" si="18"/>
        <v>13</v>
      </c>
      <c r="K84" s="6">
        <f ca="1">SMALL($J$5:$J$1004,ROWS(K$5:K84))</f>
        <v>9</v>
      </c>
      <c r="L84" s="7">
        <f ca="1">ROWS(L$5:L84)/$O$11</f>
        <v>0.08</v>
      </c>
      <c r="M84" s="7"/>
      <c r="N84" s="7"/>
      <c r="O84" s="7"/>
      <c r="P84" s="6" t="str">
        <f t="shared" ca="1" si="19"/>
        <v/>
      </c>
      <c r="Q84" s="6">
        <f t="shared" ca="1" si="20"/>
        <v>1</v>
      </c>
      <c r="R84" s="6" t="str">
        <f t="shared" ca="1" si="21"/>
        <v/>
      </c>
      <c r="T84" s="6"/>
      <c r="U84" s="6"/>
      <c r="V84" s="6"/>
      <c r="W84" s="6"/>
      <c r="X84" s="6"/>
      <c r="Y84" s="6"/>
    </row>
    <row r="85" spans="1:25" hidden="1" x14ac:dyDescent="0.25">
      <c r="A85" s="8">
        <f t="shared" ca="1" si="14"/>
        <v>6</v>
      </c>
      <c r="B85" s="8">
        <f t="shared" ca="1" si="14"/>
        <v>4</v>
      </c>
      <c r="C85" s="8">
        <f t="shared" ca="1" si="14"/>
        <v>8</v>
      </c>
      <c r="D85" s="8">
        <f t="shared" ca="1" si="14"/>
        <v>6</v>
      </c>
      <c r="E85" s="8">
        <f t="shared" ca="1" si="14"/>
        <v>2</v>
      </c>
      <c r="F85" s="8">
        <f t="shared" ca="1" si="14"/>
        <v>3</v>
      </c>
      <c r="G85" s="6">
        <f t="shared" ca="1" si="15"/>
        <v>14</v>
      </c>
      <c r="H85" s="6">
        <f t="shared" ca="1" si="16"/>
        <v>15</v>
      </c>
      <c r="I85" s="6">
        <f t="shared" ca="1" si="17"/>
        <v>9</v>
      </c>
      <c r="J85" s="6">
        <f t="shared" ca="1" si="18"/>
        <v>15</v>
      </c>
      <c r="K85" s="6">
        <f ca="1">SMALL($J$5:$J$1004,ROWS(K$5:K85))</f>
        <v>9</v>
      </c>
      <c r="L85" s="7">
        <f ca="1">ROWS(L$5:L85)/$O$11</f>
        <v>8.1000000000000003E-2</v>
      </c>
      <c r="M85" s="7"/>
      <c r="N85" s="7"/>
      <c r="O85" s="7"/>
      <c r="P85" s="6" t="str">
        <f t="shared" ca="1" si="19"/>
        <v/>
      </c>
      <c r="Q85" s="6">
        <f t="shared" ca="1" si="20"/>
        <v>1</v>
      </c>
      <c r="R85" s="6" t="str">
        <f t="shared" ca="1" si="21"/>
        <v/>
      </c>
      <c r="T85" s="6"/>
      <c r="U85" s="6"/>
      <c r="V85" s="6"/>
      <c r="W85" s="6"/>
      <c r="X85" s="6"/>
      <c r="Y85" s="6"/>
    </row>
    <row r="86" spans="1:25" hidden="1" x14ac:dyDescent="0.25">
      <c r="A86" s="8">
        <f t="shared" ca="1" si="14"/>
        <v>2</v>
      </c>
      <c r="B86" s="8">
        <f t="shared" ca="1" si="14"/>
        <v>5</v>
      </c>
      <c r="C86" s="8">
        <f t="shared" ca="1" si="14"/>
        <v>8</v>
      </c>
      <c r="D86" s="8">
        <f t="shared" ca="1" si="14"/>
        <v>6</v>
      </c>
      <c r="E86" s="8">
        <f t="shared" ca="1" si="14"/>
        <v>2</v>
      </c>
      <c r="F86" s="8">
        <f t="shared" ca="1" si="14"/>
        <v>2</v>
      </c>
      <c r="G86" s="6">
        <f t="shared" ca="1" si="15"/>
        <v>10</v>
      </c>
      <c r="H86" s="6">
        <f t="shared" ca="1" si="16"/>
        <v>10</v>
      </c>
      <c r="I86" s="6">
        <f t="shared" ca="1" si="17"/>
        <v>9</v>
      </c>
      <c r="J86" s="6">
        <f t="shared" ca="1" si="18"/>
        <v>10</v>
      </c>
      <c r="K86" s="6">
        <f ca="1">SMALL($J$5:$J$1004,ROWS(K$5:K86))</f>
        <v>9</v>
      </c>
      <c r="L86" s="7">
        <f ca="1">ROWS(L$5:L86)/$O$11</f>
        <v>8.2000000000000003E-2</v>
      </c>
      <c r="M86" s="7"/>
      <c r="N86" s="7"/>
      <c r="O86" s="7"/>
      <c r="P86" s="6">
        <f t="shared" ca="1" si="19"/>
        <v>1</v>
      </c>
      <c r="Q86" s="6">
        <f t="shared" ca="1" si="20"/>
        <v>1</v>
      </c>
      <c r="R86" s="6" t="str">
        <f t="shared" ca="1" si="21"/>
        <v/>
      </c>
      <c r="T86" s="6"/>
      <c r="U86" s="6"/>
      <c r="V86" s="6"/>
      <c r="W86" s="6"/>
      <c r="X86" s="6"/>
      <c r="Y86" s="6"/>
    </row>
    <row r="87" spans="1:25" hidden="1" x14ac:dyDescent="0.25">
      <c r="A87" s="8">
        <f t="shared" ca="1" si="14"/>
        <v>4</v>
      </c>
      <c r="B87" s="8">
        <f t="shared" ca="1" si="14"/>
        <v>4</v>
      </c>
      <c r="C87" s="8">
        <f t="shared" ca="1" si="14"/>
        <v>5</v>
      </c>
      <c r="D87" s="8">
        <f t="shared" ca="1" si="14"/>
        <v>2</v>
      </c>
      <c r="E87" s="8">
        <f t="shared" ca="1" si="14"/>
        <v>1</v>
      </c>
      <c r="F87" s="8">
        <f t="shared" ca="1" si="14"/>
        <v>2</v>
      </c>
      <c r="G87" s="6">
        <f t="shared" ca="1" si="15"/>
        <v>9</v>
      </c>
      <c r="H87" s="6">
        <f t="shared" ca="1" si="16"/>
        <v>8</v>
      </c>
      <c r="I87" s="6">
        <f t="shared" ca="1" si="17"/>
        <v>7</v>
      </c>
      <c r="J87" s="6">
        <f t="shared" ca="1" si="18"/>
        <v>9</v>
      </c>
      <c r="K87" s="6">
        <f ca="1">SMALL($J$5:$J$1004,ROWS(K$5:K87))</f>
        <v>9</v>
      </c>
      <c r="L87" s="7">
        <f ca="1">ROWS(L$5:L87)/$O$11</f>
        <v>8.3000000000000004E-2</v>
      </c>
      <c r="M87" s="7"/>
      <c r="N87" s="7"/>
      <c r="O87" s="7"/>
      <c r="P87" s="6">
        <f t="shared" ca="1" si="19"/>
        <v>1</v>
      </c>
      <c r="Q87" s="6" t="str">
        <f t="shared" ca="1" si="20"/>
        <v/>
      </c>
      <c r="R87" s="6" t="str">
        <f t="shared" ca="1" si="21"/>
        <v/>
      </c>
      <c r="T87" s="6"/>
      <c r="U87" s="6"/>
      <c r="V87" s="6"/>
      <c r="W87" s="6"/>
      <c r="X87" s="6"/>
      <c r="Y87" s="6"/>
    </row>
    <row r="88" spans="1:25" hidden="1" x14ac:dyDescent="0.25">
      <c r="A88" s="8">
        <f t="shared" ca="1" si="14"/>
        <v>6</v>
      </c>
      <c r="B88" s="8">
        <f t="shared" ca="1" si="14"/>
        <v>3</v>
      </c>
      <c r="C88" s="8">
        <f t="shared" ca="1" si="14"/>
        <v>4</v>
      </c>
      <c r="D88" s="8">
        <f t="shared" ca="1" si="14"/>
        <v>4</v>
      </c>
      <c r="E88" s="8">
        <f t="shared" ca="1" si="14"/>
        <v>3</v>
      </c>
      <c r="F88" s="8">
        <f t="shared" ca="1" si="14"/>
        <v>3</v>
      </c>
      <c r="G88" s="6">
        <f t="shared" ca="1" si="15"/>
        <v>10</v>
      </c>
      <c r="H88" s="6">
        <f t="shared" ca="1" si="16"/>
        <v>13</v>
      </c>
      <c r="I88" s="6">
        <f t="shared" ca="1" si="17"/>
        <v>9</v>
      </c>
      <c r="J88" s="6">
        <f t="shared" ca="1" si="18"/>
        <v>13</v>
      </c>
      <c r="K88" s="6">
        <f ca="1">SMALL($J$5:$J$1004,ROWS(K$5:K88))</f>
        <v>9</v>
      </c>
      <c r="L88" s="7">
        <f ca="1">ROWS(L$5:L88)/$O$11</f>
        <v>8.4000000000000005E-2</v>
      </c>
      <c r="M88" s="7"/>
      <c r="N88" s="7"/>
      <c r="O88" s="7"/>
      <c r="P88" s="6" t="str">
        <f t="shared" ca="1" si="19"/>
        <v/>
      </c>
      <c r="Q88" s="6">
        <f t="shared" ca="1" si="20"/>
        <v>1</v>
      </c>
      <c r="R88" s="6" t="str">
        <f t="shared" ca="1" si="21"/>
        <v/>
      </c>
      <c r="T88" s="6"/>
      <c r="U88" s="6"/>
      <c r="V88" s="6"/>
      <c r="W88" s="6"/>
      <c r="X88" s="6"/>
      <c r="Y88" s="6"/>
    </row>
    <row r="89" spans="1:25" hidden="1" x14ac:dyDescent="0.25">
      <c r="A89" s="8">
        <f t="shared" ca="1" si="14"/>
        <v>3</v>
      </c>
      <c r="B89" s="8">
        <f t="shared" ca="1" si="14"/>
        <v>5</v>
      </c>
      <c r="C89" s="8">
        <f t="shared" ca="1" si="14"/>
        <v>7</v>
      </c>
      <c r="D89" s="8">
        <f t="shared" ca="1" si="14"/>
        <v>4</v>
      </c>
      <c r="E89" s="8">
        <f t="shared" ca="1" si="14"/>
        <v>3</v>
      </c>
      <c r="F89" s="8">
        <f t="shared" ca="1" si="14"/>
        <v>2</v>
      </c>
      <c r="G89" s="6">
        <f t="shared" ca="1" si="15"/>
        <v>10</v>
      </c>
      <c r="H89" s="6">
        <f t="shared" ca="1" si="16"/>
        <v>9</v>
      </c>
      <c r="I89" s="6">
        <f t="shared" ca="1" si="17"/>
        <v>10</v>
      </c>
      <c r="J89" s="6">
        <f t="shared" ca="1" si="18"/>
        <v>10</v>
      </c>
      <c r="K89" s="6">
        <f ca="1">SMALL($J$5:$J$1004,ROWS(K$5:K89))</f>
        <v>9</v>
      </c>
      <c r="L89" s="7">
        <f ca="1">ROWS(L$5:L89)/$O$11</f>
        <v>8.5000000000000006E-2</v>
      </c>
      <c r="M89" s="7"/>
      <c r="N89" s="7"/>
      <c r="O89" s="7"/>
      <c r="P89" s="6">
        <f t="shared" ca="1" si="19"/>
        <v>1</v>
      </c>
      <c r="Q89" s="6" t="str">
        <f t="shared" ca="1" si="20"/>
        <v/>
      </c>
      <c r="R89" s="6">
        <f t="shared" ca="1" si="21"/>
        <v>1</v>
      </c>
      <c r="T89" s="6"/>
      <c r="U89" s="6"/>
      <c r="V89" s="6"/>
      <c r="W89" s="6"/>
      <c r="X89" s="6"/>
      <c r="Y89" s="6"/>
    </row>
    <row r="90" spans="1:25" hidden="1" x14ac:dyDescent="0.25">
      <c r="A90" s="8">
        <f t="shared" ca="1" si="14"/>
        <v>4</v>
      </c>
      <c r="B90" s="8">
        <f t="shared" ca="1" si="14"/>
        <v>5</v>
      </c>
      <c r="C90" s="8">
        <f t="shared" ca="1" si="14"/>
        <v>4</v>
      </c>
      <c r="D90" s="8">
        <f t="shared" ca="1" si="14"/>
        <v>4</v>
      </c>
      <c r="E90" s="8">
        <f t="shared" ca="1" si="14"/>
        <v>1</v>
      </c>
      <c r="F90" s="8">
        <f t="shared" ca="1" si="14"/>
        <v>2</v>
      </c>
      <c r="G90" s="6">
        <f t="shared" ca="1" si="15"/>
        <v>8</v>
      </c>
      <c r="H90" s="6">
        <f t="shared" ca="1" si="16"/>
        <v>10</v>
      </c>
      <c r="I90" s="6">
        <f t="shared" ca="1" si="17"/>
        <v>8</v>
      </c>
      <c r="J90" s="6">
        <f t="shared" ca="1" si="18"/>
        <v>10</v>
      </c>
      <c r="K90" s="6">
        <f ca="1">SMALL($J$5:$J$1004,ROWS(K$5:K90))</f>
        <v>9</v>
      </c>
      <c r="L90" s="7">
        <f ca="1">ROWS(L$5:L90)/$O$11</f>
        <v>8.5999999999999993E-2</v>
      </c>
      <c r="M90" s="7"/>
      <c r="N90" s="7"/>
      <c r="O90" s="7"/>
      <c r="P90" s="6" t="str">
        <f t="shared" ca="1" si="19"/>
        <v/>
      </c>
      <c r="Q90" s="6">
        <f t="shared" ca="1" si="20"/>
        <v>1</v>
      </c>
      <c r="R90" s="6" t="str">
        <f t="shared" ca="1" si="21"/>
        <v/>
      </c>
      <c r="T90" s="6"/>
      <c r="U90" s="6"/>
      <c r="V90" s="6"/>
      <c r="W90" s="6"/>
      <c r="X90" s="6"/>
      <c r="Y90" s="6"/>
    </row>
    <row r="91" spans="1:25" hidden="1" x14ac:dyDescent="0.25">
      <c r="A91" s="8">
        <f t="shared" ca="1" si="14"/>
        <v>5</v>
      </c>
      <c r="B91" s="8">
        <f t="shared" ca="1" si="14"/>
        <v>3</v>
      </c>
      <c r="C91" s="8">
        <f t="shared" ca="1" si="14"/>
        <v>6</v>
      </c>
      <c r="D91" s="8">
        <f t="shared" ca="1" si="14"/>
        <v>4</v>
      </c>
      <c r="E91" s="8">
        <f t="shared" ca="1" si="14"/>
        <v>2</v>
      </c>
      <c r="F91" s="8">
        <f t="shared" ca="1" si="14"/>
        <v>2</v>
      </c>
      <c r="G91" s="6">
        <f t="shared" ca="1" si="15"/>
        <v>11</v>
      </c>
      <c r="H91" s="6">
        <f t="shared" ca="1" si="16"/>
        <v>11</v>
      </c>
      <c r="I91" s="6">
        <f t="shared" ca="1" si="17"/>
        <v>7</v>
      </c>
      <c r="J91" s="6">
        <f t="shared" ca="1" si="18"/>
        <v>11</v>
      </c>
      <c r="K91" s="6">
        <f ca="1">SMALL($J$5:$J$1004,ROWS(K$5:K91))</f>
        <v>9</v>
      </c>
      <c r="L91" s="7">
        <f ca="1">ROWS(L$5:L91)/$O$11</f>
        <v>8.6999999999999994E-2</v>
      </c>
      <c r="M91" s="7"/>
      <c r="N91" s="7"/>
      <c r="O91" s="7"/>
      <c r="P91" s="6">
        <f t="shared" ca="1" si="19"/>
        <v>1</v>
      </c>
      <c r="Q91" s="6">
        <f t="shared" ca="1" si="20"/>
        <v>1</v>
      </c>
      <c r="R91" s="6" t="str">
        <f t="shared" ca="1" si="21"/>
        <v/>
      </c>
      <c r="T91" s="6"/>
      <c r="U91" s="6"/>
      <c r="V91" s="6"/>
      <c r="W91" s="6"/>
      <c r="X91" s="6"/>
      <c r="Y91" s="6"/>
    </row>
    <row r="92" spans="1:25" hidden="1" x14ac:dyDescent="0.25">
      <c r="A92" s="8">
        <f t="shared" ca="1" si="14"/>
        <v>2</v>
      </c>
      <c r="B92" s="8">
        <f t="shared" ca="1" si="14"/>
        <v>5</v>
      </c>
      <c r="C92" s="8">
        <f t="shared" ca="1" si="14"/>
        <v>5</v>
      </c>
      <c r="D92" s="8">
        <f t="shared" ca="1" si="14"/>
        <v>3</v>
      </c>
      <c r="E92" s="8">
        <f t="shared" ca="1" si="14"/>
        <v>3</v>
      </c>
      <c r="F92" s="8">
        <f t="shared" ca="1" si="14"/>
        <v>4</v>
      </c>
      <c r="G92" s="6">
        <f t="shared" ca="1" si="15"/>
        <v>7</v>
      </c>
      <c r="H92" s="6">
        <f t="shared" ca="1" si="16"/>
        <v>9</v>
      </c>
      <c r="I92" s="6">
        <f t="shared" ca="1" si="17"/>
        <v>12</v>
      </c>
      <c r="J92" s="6">
        <f t="shared" ca="1" si="18"/>
        <v>12</v>
      </c>
      <c r="K92" s="6">
        <f ca="1">SMALL($J$5:$J$1004,ROWS(K$5:K92))</f>
        <v>9</v>
      </c>
      <c r="L92" s="7">
        <f ca="1">ROWS(L$5:L92)/$O$11</f>
        <v>8.7999999999999995E-2</v>
      </c>
      <c r="M92" s="7"/>
      <c r="N92" s="7"/>
      <c r="O92" s="7"/>
      <c r="P92" s="6" t="str">
        <f t="shared" ca="1" si="19"/>
        <v/>
      </c>
      <c r="Q92" s="6" t="str">
        <f t="shared" ca="1" si="20"/>
        <v/>
      </c>
      <c r="R92" s="6">
        <f t="shared" ca="1" si="21"/>
        <v>1</v>
      </c>
      <c r="T92" s="6"/>
      <c r="U92" s="6"/>
      <c r="V92" s="6"/>
      <c r="W92" s="6"/>
      <c r="X92" s="6"/>
      <c r="Y92" s="6"/>
    </row>
    <row r="93" spans="1:25" hidden="1" x14ac:dyDescent="0.25">
      <c r="A93" s="8">
        <f t="shared" ca="1" si="14"/>
        <v>5</v>
      </c>
      <c r="B93" s="8">
        <f t="shared" ca="1" si="14"/>
        <v>5</v>
      </c>
      <c r="C93" s="8">
        <f t="shared" ca="1" si="14"/>
        <v>8</v>
      </c>
      <c r="D93" s="8">
        <f t="shared" ca="1" si="14"/>
        <v>5</v>
      </c>
      <c r="E93" s="8">
        <f t="shared" ca="1" si="14"/>
        <v>2</v>
      </c>
      <c r="F93" s="8">
        <f t="shared" ca="1" si="14"/>
        <v>3</v>
      </c>
      <c r="G93" s="6">
        <f t="shared" ca="1" si="15"/>
        <v>13</v>
      </c>
      <c r="H93" s="6">
        <f t="shared" ca="1" si="16"/>
        <v>13</v>
      </c>
      <c r="I93" s="6">
        <f t="shared" ca="1" si="17"/>
        <v>10</v>
      </c>
      <c r="J93" s="6">
        <f t="shared" ca="1" si="18"/>
        <v>13</v>
      </c>
      <c r="K93" s="6">
        <f ca="1">SMALL($J$5:$J$1004,ROWS(K$5:K93))</f>
        <v>9</v>
      </c>
      <c r="L93" s="7">
        <f ca="1">ROWS(L$5:L93)/$O$11</f>
        <v>8.8999999999999996E-2</v>
      </c>
      <c r="M93" s="7"/>
      <c r="N93" s="7"/>
      <c r="O93" s="7"/>
      <c r="P93" s="6">
        <f t="shared" ca="1" si="19"/>
        <v>1</v>
      </c>
      <c r="Q93" s="6">
        <f t="shared" ca="1" si="20"/>
        <v>1</v>
      </c>
      <c r="R93" s="6" t="str">
        <f t="shared" ca="1" si="21"/>
        <v/>
      </c>
      <c r="T93" s="6"/>
      <c r="U93" s="6"/>
      <c r="V93" s="6"/>
      <c r="W93" s="6"/>
      <c r="X93" s="6"/>
      <c r="Y93" s="6"/>
    </row>
    <row r="94" spans="1:25" hidden="1" x14ac:dyDescent="0.25">
      <c r="A94" s="8">
        <f t="shared" ca="1" si="14"/>
        <v>2</v>
      </c>
      <c r="B94" s="8">
        <f t="shared" ca="1" si="14"/>
        <v>4</v>
      </c>
      <c r="C94" s="8">
        <f t="shared" ca="1" si="14"/>
        <v>7</v>
      </c>
      <c r="D94" s="8">
        <f t="shared" ca="1" si="14"/>
        <v>4</v>
      </c>
      <c r="E94" s="8">
        <f t="shared" ca="1" si="14"/>
        <v>1</v>
      </c>
      <c r="F94" s="8">
        <f t="shared" ca="1" si="14"/>
        <v>2</v>
      </c>
      <c r="G94" s="6">
        <f t="shared" ca="1" si="15"/>
        <v>9</v>
      </c>
      <c r="H94" s="6">
        <f t="shared" ca="1" si="16"/>
        <v>8</v>
      </c>
      <c r="I94" s="6">
        <f t="shared" ca="1" si="17"/>
        <v>7</v>
      </c>
      <c r="J94" s="6">
        <f t="shared" ca="1" si="18"/>
        <v>9</v>
      </c>
      <c r="K94" s="6">
        <f ca="1">SMALL($J$5:$J$1004,ROWS(K$5:K94))</f>
        <v>9</v>
      </c>
      <c r="L94" s="7">
        <f ca="1">ROWS(L$5:L94)/$O$11</f>
        <v>0.09</v>
      </c>
      <c r="M94" s="7"/>
      <c r="N94" s="7"/>
      <c r="O94" s="7"/>
      <c r="P94" s="6">
        <f t="shared" ca="1" si="19"/>
        <v>1</v>
      </c>
      <c r="Q94" s="6" t="str">
        <f t="shared" ca="1" si="20"/>
        <v/>
      </c>
      <c r="R94" s="6" t="str">
        <f t="shared" ca="1" si="21"/>
        <v/>
      </c>
      <c r="T94" s="6"/>
      <c r="U94" s="6"/>
      <c r="V94" s="6"/>
      <c r="W94" s="6"/>
      <c r="X94" s="6"/>
      <c r="Y94" s="6"/>
    </row>
    <row r="95" spans="1:25" hidden="1" x14ac:dyDescent="0.25">
      <c r="A95" s="8">
        <f t="shared" ca="1" si="14"/>
        <v>3</v>
      </c>
      <c r="B95" s="8">
        <f t="shared" ca="1" si="14"/>
        <v>5</v>
      </c>
      <c r="C95" s="8">
        <f t="shared" ca="1" si="14"/>
        <v>6</v>
      </c>
      <c r="D95" s="8">
        <f t="shared" ca="1" si="14"/>
        <v>2</v>
      </c>
      <c r="E95" s="8">
        <f t="shared" ca="1" si="14"/>
        <v>1</v>
      </c>
      <c r="F95" s="8">
        <f t="shared" ca="1" si="14"/>
        <v>2</v>
      </c>
      <c r="G95" s="6">
        <f t="shared" ca="1" si="15"/>
        <v>9</v>
      </c>
      <c r="H95" s="6">
        <f t="shared" ca="1" si="16"/>
        <v>7</v>
      </c>
      <c r="I95" s="6">
        <f t="shared" ca="1" si="17"/>
        <v>8</v>
      </c>
      <c r="J95" s="6">
        <f t="shared" ca="1" si="18"/>
        <v>9</v>
      </c>
      <c r="K95" s="6">
        <f ca="1">SMALL($J$5:$J$1004,ROWS(K$5:K95))</f>
        <v>9</v>
      </c>
      <c r="L95" s="7">
        <f ca="1">ROWS(L$5:L95)/$O$11</f>
        <v>9.0999999999999998E-2</v>
      </c>
      <c r="M95" s="7"/>
      <c r="N95" s="7"/>
      <c r="O95" s="7"/>
      <c r="P95" s="6">
        <f t="shared" ca="1" si="19"/>
        <v>1</v>
      </c>
      <c r="Q95" s="6" t="str">
        <f t="shared" ca="1" si="20"/>
        <v/>
      </c>
      <c r="R95" s="6" t="str">
        <f t="shared" ca="1" si="21"/>
        <v/>
      </c>
      <c r="T95" s="6"/>
      <c r="U95" s="6"/>
      <c r="V95" s="6"/>
      <c r="W95" s="6"/>
      <c r="X95" s="6"/>
      <c r="Y95" s="6"/>
    </row>
    <row r="96" spans="1:25" hidden="1" x14ac:dyDescent="0.25">
      <c r="A96" s="8">
        <f t="shared" ca="1" si="14"/>
        <v>6</v>
      </c>
      <c r="B96" s="8">
        <f t="shared" ca="1" si="14"/>
        <v>5</v>
      </c>
      <c r="C96" s="8">
        <f t="shared" ca="1" si="14"/>
        <v>4</v>
      </c>
      <c r="D96" s="8">
        <f t="shared" ca="1" si="14"/>
        <v>3</v>
      </c>
      <c r="E96" s="8">
        <f t="shared" ca="1" si="14"/>
        <v>3</v>
      </c>
      <c r="F96" s="8">
        <f t="shared" ca="1" si="14"/>
        <v>2</v>
      </c>
      <c r="G96" s="6">
        <f t="shared" ca="1" si="15"/>
        <v>10</v>
      </c>
      <c r="H96" s="6">
        <f t="shared" ca="1" si="16"/>
        <v>11</v>
      </c>
      <c r="I96" s="6">
        <f t="shared" ca="1" si="17"/>
        <v>10</v>
      </c>
      <c r="J96" s="6">
        <f t="shared" ca="1" si="18"/>
        <v>11</v>
      </c>
      <c r="K96" s="6">
        <f ca="1">SMALL($J$5:$J$1004,ROWS(K$5:K96))</f>
        <v>9</v>
      </c>
      <c r="L96" s="7">
        <f ca="1">ROWS(L$5:L96)/$O$11</f>
        <v>9.1999999999999998E-2</v>
      </c>
      <c r="M96" s="7"/>
      <c r="N96" s="7"/>
      <c r="O96" s="7"/>
      <c r="P96" s="6" t="str">
        <f t="shared" ca="1" si="19"/>
        <v/>
      </c>
      <c r="Q96" s="6">
        <f t="shared" ca="1" si="20"/>
        <v>1</v>
      </c>
      <c r="R96" s="6" t="str">
        <f t="shared" ca="1" si="21"/>
        <v/>
      </c>
      <c r="T96" s="6"/>
      <c r="U96" s="6"/>
      <c r="V96" s="6"/>
      <c r="W96" s="6"/>
      <c r="X96" s="6"/>
      <c r="Y96" s="6"/>
    </row>
    <row r="97" spans="1:25" hidden="1" x14ac:dyDescent="0.25">
      <c r="A97" s="8">
        <f t="shared" ca="1" si="14"/>
        <v>2</v>
      </c>
      <c r="B97" s="8">
        <f t="shared" ca="1" si="14"/>
        <v>1</v>
      </c>
      <c r="C97" s="8">
        <f t="shared" ca="1" si="14"/>
        <v>4</v>
      </c>
      <c r="D97" s="8">
        <f t="shared" ca="1" si="14"/>
        <v>3</v>
      </c>
      <c r="E97" s="8">
        <f t="shared" ca="1" si="14"/>
        <v>1</v>
      </c>
      <c r="F97" s="8">
        <f t="shared" ca="1" si="14"/>
        <v>4</v>
      </c>
      <c r="G97" s="6">
        <f t="shared" ca="1" si="15"/>
        <v>6</v>
      </c>
      <c r="H97" s="6">
        <f t="shared" ca="1" si="16"/>
        <v>9</v>
      </c>
      <c r="I97" s="6">
        <f t="shared" ca="1" si="17"/>
        <v>6</v>
      </c>
      <c r="J97" s="6">
        <f t="shared" ca="1" si="18"/>
        <v>9</v>
      </c>
      <c r="K97" s="6">
        <f ca="1">SMALL($J$5:$J$1004,ROWS(K$5:K97))</f>
        <v>9</v>
      </c>
      <c r="L97" s="7">
        <f ca="1">ROWS(L$5:L97)/$O$11</f>
        <v>9.2999999999999999E-2</v>
      </c>
      <c r="M97" s="7"/>
      <c r="N97" s="7"/>
      <c r="O97" s="7"/>
      <c r="P97" s="6" t="str">
        <f t="shared" ca="1" si="19"/>
        <v/>
      </c>
      <c r="Q97" s="6">
        <f t="shared" ca="1" si="20"/>
        <v>1</v>
      </c>
      <c r="R97" s="6" t="str">
        <f t="shared" ca="1" si="21"/>
        <v/>
      </c>
      <c r="T97" s="6"/>
      <c r="U97" s="6"/>
      <c r="V97" s="6"/>
      <c r="W97" s="6"/>
      <c r="X97" s="6"/>
      <c r="Y97" s="6"/>
    </row>
    <row r="98" spans="1:25" hidden="1" x14ac:dyDescent="0.25">
      <c r="A98" s="8">
        <f t="shared" ca="1" si="14"/>
        <v>6</v>
      </c>
      <c r="B98" s="8">
        <f t="shared" ca="1" si="14"/>
        <v>4</v>
      </c>
      <c r="C98" s="8">
        <f t="shared" ca="1" si="14"/>
        <v>7</v>
      </c>
      <c r="D98" s="8">
        <f t="shared" ca="1" si="14"/>
        <v>5</v>
      </c>
      <c r="E98" s="8">
        <f t="shared" ca="1" si="14"/>
        <v>3</v>
      </c>
      <c r="F98" s="8">
        <f t="shared" ca="1" si="14"/>
        <v>4</v>
      </c>
      <c r="G98" s="6">
        <f t="shared" ca="1" si="15"/>
        <v>13</v>
      </c>
      <c r="H98" s="6">
        <f t="shared" ca="1" si="16"/>
        <v>15</v>
      </c>
      <c r="I98" s="6">
        <f t="shared" ca="1" si="17"/>
        <v>11</v>
      </c>
      <c r="J98" s="6">
        <f t="shared" ca="1" si="18"/>
        <v>15</v>
      </c>
      <c r="K98" s="6">
        <f ca="1">SMALL($J$5:$J$1004,ROWS(K$5:K98))</f>
        <v>9</v>
      </c>
      <c r="L98" s="7">
        <f ca="1">ROWS(L$5:L98)/$O$11</f>
        <v>9.4E-2</v>
      </c>
      <c r="M98" s="7"/>
      <c r="N98" s="7"/>
      <c r="O98" s="7"/>
      <c r="P98" s="6" t="str">
        <f t="shared" ca="1" si="19"/>
        <v/>
      </c>
      <c r="Q98" s="6">
        <f t="shared" ca="1" si="20"/>
        <v>1</v>
      </c>
      <c r="R98" s="6" t="str">
        <f t="shared" ca="1" si="21"/>
        <v/>
      </c>
      <c r="T98" s="6"/>
      <c r="U98" s="6"/>
      <c r="V98" s="6"/>
      <c r="W98" s="6"/>
      <c r="X98" s="6"/>
      <c r="Y98" s="6"/>
    </row>
    <row r="99" spans="1:25" hidden="1" x14ac:dyDescent="0.25">
      <c r="A99" s="8">
        <f t="shared" ca="1" si="14"/>
        <v>4</v>
      </c>
      <c r="B99" s="8">
        <f t="shared" ca="1" si="14"/>
        <v>3</v>
      </c>
      <c r="C99" s="8">
        <f t="shared" ca="1" si="14"/>
        <v>5</v>
      </c>
      <c r="D99" s="8">
        <f t="shared" ca="1" si="14"/>
        <v>6</v>
      </c>
      <c r="E99" s="8">
        <f t="shared" ca="1" si="14"/>
        <v>2</v>
      </c>
      <c r="F99" s="8">
        <f t="shared" ca="1" si="14"/>
        <v>3</v>
      </c>
      <c r="G99" s="6">
        <f t="shared" ca="1" si="15"/>
        <v>9</v>
      </c>
      <c r="H99" s="6">
        <f t="shared" ca="1" si="16"/>
        <v>13</v>
      </c>
      <c r="I99" s="6">
        <f t="shared" ca="1" si="17"/>
        <v>8</v>
      </c>
      <c r="J99" s="6">
        <f t="shared" ca="1" si="18"/>
        <v>13</v>
      </c>
      <c r="K99" s="6">
        <f ca="1">SMALL($J$5:$J$1004,ROWS(K$5:K99))</f>
        <v>9</v>
      </c>
      <c r="L99" s="7">
        <f ca="1">ROWS(L$5:L99)/$O$11</f>
        <v>9.5000000000000001E-2</v>
      </c>
      <c r="M99" s="7"/>
      <c r="N99" s="7"/>
      <c r="O99" s="7"/>
      <c r="P99" s="6" t="str">
        <f t="shared" ca="1" si="19"/>
        <v/>
      </c>
      <c r="Q99" s="6">
        <f t="shared" ca="1" si="20"/>
        <v>1</v>
      </c>
      <c r="R99" s="6" t="str">
        <f t="shared" ca="1" si="21"/>
        <v/>
      </c>
      <c r="T99" s="6"/>
      <c r="U99" s="6"/>
      <c r="V99" s="6"/>
      <c r="W99" s="6"/>
      <c r="X99" s="6"/>
      <c r="Y99" s="6"/>
    </row>
    <row r="100" spans="1:25" hidden="1" x14ac:dyDescent="0.25">
      <c r="A100" s="8">
        <f t="shared" ca="1" si="14"/>
        <v>5</v>
      </c>
      <c r="B100" s="8">
        <f t="shared" ca="1" si="14"/>
        <v>4</v>
      </c>
      <c r="C100" s="8">
        <f t="shared" ca="1" si="14"/>
        <v>8</v>
      </c>
      <c r="D100" s="8">
        <f t="shared" ca="1" si="14"/>
        <v>6</v>
      </c>
      <c r="E100" s="8">
        <f t="shared" ca="1" si="14"/>
        <v>2</v>
      </c>
      <c r="F100" s="8">
        <f t="shared" ca="1" si="14"/>
        <v>3</v>
      </c>
      <c r="G100" s="6">
        <f t="shared" ca="1" si="15"/>
        <v>13</v>
      </c>
      <c r="H100" s="6">
        <f t="shared" ca="1" si="16"/>
        <v>14</v>
      </c>
      <c r="I100" s="6">
        <f t="shared" ca="1" si="17"/>
        <v>9</v>
      </c>
      <c r="J100" s="6">
        <f t="shared" ca="1" si="18"/>
        <v>14</v>
      </c>
      <c r="K100" s="6">
        <f ca="1">SMALL($J$5:$J$1004,ROWS(K$5:K100))</f>
        <v>9</v>
      </c>
      <c r="L100" s="7">
        <f ca="1">ROWS(L$5:L100)/$O$11</f>
        <v>9.6000000000000002E-2</v>
      </c>
      <c r="M100" s="7"/>
      <c r="N100" s="7"/>
      <c r="O100" s="7"/>
      <c r="P100" s="6" t="str">
        <f t="shared" ca="1" si="19"/>
        <v/>
      </c>
      <c r="Q100" s="6">
        <f t="shared" ca="1" si="20"/>
        <v>1</v>
      </c>
      <c r="R100" s="6" t="str">
        <f t="shared" ca="1" si="21"/>
        <v/>
      </c>
      <c r="T100" s="6"/>
      <c r="U100" s="6"/>
      <c r="V100" s="6"/>
      <c r="W100" s="6"/>
      <c r="X100" s="6"/>
      <c r="Y100" s="6"/>
    </row>
    <row r="101" spans="1:25" hidden="1" x14ac:dyDescent="0.25">
      <c r="A101" s="8">
        <f t="shared" ca="1" si="14"/>
        <v>2</v>
      </c>
      <c r="B101" s="8">
        <f t="shared" ca="1" si="14"/>
        <v>2</v>
      </c>
      <c r="C101" s="8">
        <f t="shared" ca="1" si="14"/>
        <v>5</v>
      </c>
      <c r="D101" s="8">
        <f t="shared" ca="1" si="14"/>
        <v>5</v>
      </c>
      <c r="E101" s="8">
        <f t="shared" ca="1" si="14"/>
        <v>1</v>
      </c>
      <c r="F101" s="8">
        <f t="shared" ca="1" si="14"/>
        <v>2</v>
      </c>
      <c r="G101" s="6">
        <f t="shared" ca="1" si="15"/>
        <v>7</v>
      </c>
      <c r="H101" s="6">
        <f t="shared" ca="1" si="16"/>
        <v>9</v>
      </c>
      <c r="I101" s="6">
        <f t="shared" ca="1" si="17"/>
        <v>5</v>
      </c>
      <c r="J101" s="6">
        <f t="shared" ca="1" si="18"/>
        <v>9</v>
      </c>
      <c r="K101" s="6">
        <f ca="1">SMALL($J$5:$J$1004,ROWS(K$5:K101))</f>
        <v>9</v>
      </c>
      <c r="L101" s="7">
        <f ca="1">ROWS(L$5:L101)/$O$11</f>
        <v>9.7000000000000003E-2</v>
      </c>
      <c r="M101" s="7"/>
      <c r="N101" s="7"/>
      <c r="O101" s="7"/>
      <c r="P101" s="6" t="str">
        <f t="shared" ca="1" si="19"/>
        <v/>
      </c>
      <c r="Q101" s="6">
        <f t="shared" ca="1" si="20"/>
        <v>1</v>
      </c>
      <c r="R101" s="6" t="str">
        <f t="shared" ca="1" si="21"/>
        <v/>
      </c>
      <c r="T101" s="6"/>
      <c r="U101" s="6"/>
      <c r="V101" s="6"/>
      <c r="W101" s="6"/>
      <c r="X101" s="6"/>
      <c r="Y101" s="6"/>
    </row>
    <row r="102" spans="1:25" hidden="1" x14ac:dyDescent="0.25">
      <c r="A102" s="8">
        <f t="shared" ca="1" si="14"/>
        <v>3</v>
      </c>
      <c r="B102" s="8">
        <f t="shared" ca="1" si="14"/>
        <v>2</v>
      </c>
      <c r="C102" s="8">
        <f t="shared" ca="1" si="14"/>
        <v>7</v>
      </c>
      <c r="D102" s="8">
        <f t="shared" ca="1" si="14"/>
        <v>6</v>
      </c>
      <c r="E102" s="8">
        <f t="shared" ca="1" si="14"/>
        <v>1</v>
      </c>
      <c r="F102" s="8">
        <f t="shared" ca="1" si="14"/>
        <v>4</v>
      </c>
      <c r="G102" s="6">
        <f t="shared" ca="1" si="15"/>
        <v>10</v>
      </c>
      <c r="H102" s="6">
        <f t="shared" ca="1" si="16"/>
        <v>13</v>
      </c>
      <c r="I102" s="6">
        <f t="shared" ca="1" si="17"/>
        <v>7</v>
      </c>
      <c r="J102" s="6">
        <f t="shared" ca="1" si="18"/>
        <v>13</v>
      </c>
      <c r="K102" s="6">
        <f ca="1">SMALL($J$5:$J$1004,ROWS(K$5:K102))</f>
        <v>9</v>
      </c>
      <c r="L102" s="7">
        <f ca="1">ROWS(L$5:L102)/$O$11</f>
        <v>9.8000000000000004E-2</v>
      </c>
      <c r="M102" s="7"/>
      <c r="N102" s="7"/>
      <c r="O102" s="7"/>
      <c r="P102" s="6" t="str">
        <f t="shared" ca="1" si="19"/>
        <v/>
      </c>
      <c r="Q102" s="6">
        <f t="shared" ca="1" si="20"/>
        <v>1</v>
      </c>
      <c r="R102" s="6" t="str">
        <f t="shared" ca="1" si="21"/>
        <v/>
      </c>
      <c r="T102" s="6"/>
      <c r="U102" s="6"/>
      <c r="V102" s="6"/>
      <c r="W102" s="6"/>
      <c r="X102" s="6"/>
      <c r="Y102" s="6"/>
    </row>
    <row r="103" spans="1:25" hidden="1" x14ac:dyDescent="0.25">
      <c r="A103" s="8">
        <f t="shared" ca="1" si="14"/>
        <v>4</v>
      </c>
      <c r="B103" s="8">
        <f t="shared" ca="1" si="14"/>
        <v>2</v>
      </c>
      <c r="C103" s="8">
        <f t="shared" ca="1" si="14"/>
        <v>7</v>
      </c>
      <c r="D103" s="8">
        <f t="shared" ref="B103:F154" ca="1" si="22">RANDBETWEEN(D$2,D$3)</f>
        <v>3</v>
      </c>
      <c r="E103" s="8">
        <f t="shared" ca="1" si="22"/>
        <v>2</v>
      </c>
      <c r="F103" s="8">
        <f t="shared" ca="1" si="22"/>
        <v>4</v>
      </c>
      <c r="G103" s="6">
        <f t="shared" ca="1" si="15"/>
        <v>11</v>
      </c>
      <c r="H103" s="6">
        <f t="shared" ca="1" si="16"/>
        <v>11</v>
      </c>
      <c r="I103" s="6">
        <f t="shared" ca="1" si="17"/>
        <v>8</v>
      </c>
      <c r="J103" s="6">
        <f t="shared" ca="1" si="18"/>
        <v>11</v>
      </c>
      <c r="K103" s="6">
        <f ca="1">SMALL($J$5:$J$1004,ROWS(K$5:K103))</f>
        <v>9</v>
      </c>
      <c r="L103" s="7">
        <f ca="1">ROWS(L$5:L103)/$O$11</f>
        <v>9.9000000000000005E-2</v>
      </c>
      <c r="M103" s="7"/>
      <c r="N103" s="7"/>
      <c r="O103" s="7"/>
      <c r="P103" s="6">
        <f t="shared" ca="1" si="19"/>
        <v>1</v>
      </c>
      <c r="Q103" s="6">
        <f t="shared" ca="1" si="20"/>
        <v>1</v>
      </c>
      <c r="R103" s="6" t="str">
        <f t="shared" ca="1" si="21"/>
        <v/>
      </c>
      <c r="T103" s="6"/>
      <c r="U103" s="6"/>
      <c r="V103" s="6"/>
      <c r="W103" s="6"/>
      <c r="X103" s="6"/>
      <c r="Y103" s="6"/>
    </row>
    <row r="104" spans="1:25" hidden="1" x14ac:dyDescent="0.25">
      <c r="A104" s="8">
        <f t="shared" ref="A104:A167" ca="1" si="23">RANDBETWEEN(A$2,A$3)</f>
        <v>5</v>
      </c>
      <c r="B104" s="8">
        <f t="shared" ca="1" si="22"/>
        <v>2</v>
      </c>
      <c r="C104" s="8">
        <f t="shared" ca="1" si="22"/>
        <v>8</v>
      </c>
      <c r="D104" s="8">
        <f t="shared" ca="1" si="22"/>
        <v>5</v>
      </c>
      <c r="E104" s="8">
        <f t="shared" ca="1" si="22"/>
        <v>3</v>
      </c>
      <c r="F104" s="8">
        <f t="shared" ca="1" si="22"/>
        <v>4</v>
      </c>
      <c r="G104" s="6">
        <f t="shared" ca="1" si="15"/>
        <v>13</v>
      </c>
      <c r="H104" s="6">
        <f t="shared" ca="1" si="16"/>
        <v>14</v>
      </c>
      <c r="I104" s="6">
        <f t="shared" ca="1" si="17"/>
        <v>9</v>
      </c>
      <c r="J104" s="6">
        <f t="shared" ca="1" si="18"/>
        <v>14</v>
      </c>
      <c r="K104" s="6">
        <f ca="1">SMALL($J$5:$J$1004,ROWS(K$5:K104))</f>
        <v>9</v>
      </c>
      <c r="L104" s="7">
        <f ca="1">ROWS(L$5:L104)/$O$11</f>
        <v>0.1</v>
      </c>
      <c r="M104" s="7"/>
      <c r="N104" s="7"/>
      <c r="O104" s="7"/>
      <c r="P104" s="6" t="str">
        <f t="shared" ca="1" si="19"/>
        <v/>
      </c>
      <c r="Q104" s="6">
        <f t="shared" ca="1" si="20"/>
        <v>1</v>
      </c>
      <c r="R104" s="6" t="str">
        <f t="shared" ca="1" si="21"/>
        <v/>
      </c>
      <c r="T104" s="6"/>
      <c r="U104" s="6"/>
      <c r="V104" s="6"/>
      <c r="W104" s="6"/>
      <c r="X104" s="6"/>
      <c r="Y104" s="6"/>
    </row>
    <row r="105" spans="1:25" hidden="1" x14ac:dyDescent="0.25">
      <c r="A105" s="8">
        <f t="shared" ca="1" si="23"/>
        <v>6</v>
      </c>
      <c r="B105" s="8">
        <f t="shared" ca="1" si="22"/>
        <v>4</v>
      </c>
      <c r="C105" s="8">
        <f t="shared" ca="1" si="22"/>
        <v>4</v>
      </c>
      <c r="D105" s="8">
        <f t="shared" ca="1" si="22"/>
        <v>5</v>
      </c>
      <c r="E105" s="8">
        <f t="shared" ca="1" si="22"/>
        <v>3</v>
      </c>
      <c r="F105" s="8">
        <f t="shared" ca="1" si="22"/>
        <v>2</v>
      </c>
      <c r="G105" s="6">
        <f t="shared" ca="1" si="15"/>
        <v>10</v>
      </c>
      <c r="H105" s="6">
        <f t="shared" ca="1" si="16"/>
        <v>13</v>
      </c>
      <c r="I105" s="6">
        <f t="shared" ca="1" si="17"/>
        <v>9</v>
      </c>
      <c r="J105" s="6">
        <f t="shared" ca="1" si="18"/>
        <v>13</v>
      </c>
      <c r="K105" s="6">
        <f ca="1">SMALL($J$5:$J$1004,ROWS(K$5:K105))</f>
        <v>9</v>
      </c>
      <c r="L105" s="7">
        <f ca="1">ROWS(L$5:L105)/$O$11</f>
        <v>0.10100000000000001</v>
      </c>
      <c r="M105" s="7"/>
      <c r="N105" s="7"/>
      <c r="O105" s="7"/>
      <c r="P105" s="6" t="str">
        <f t="shared" ca="1" si="19"/>
        <v/>
      </c>
      <c r="Q105" s="6">
        <f t="shared" ca="1" si="20"/>
        <v>1</v>
      </c>
      <c r="R105" s="6" t="str">
        <f t="shared" ca="1" si="21"/>
        <v/>
      </c>
      <c r="T105" s="6"/>
      <c r="U105" s="6"/>
      <c r="V105" s="6"/>
      <c r="W105" s="6"/>
      <c r="X105" s="6"/>
      <c r="Y105" s="6"/>
    </row>
    <row r="106" spans="1:25" hidden="1" x14ac:dyDescent="0.25">
      <c r="A106" s="8">
        <f t="shared" ca="1" si="23"/>
        <v>5</v>
      </c>
      <c r="B106" s="8">
        <f t="shared" ca="1" si="22"/>
        <v>1</v>
      </c>
      <c r="C106" s="8">
        <f t="shared" ca="1" si="22"/>
        <v>7</v>
      </c>
      <c r="D106" s="8">
        <f t="shared" ca="1" si="22"/>
        <v>6</v>
      </c>
      <c r="E106" s="8">
        <f t="shared" ca="1" si="22"/>
        <v>2</v>
      </c>
      <c r="F106" s="8">
        <f t="shared" ca="1" si="22"/>
        <v>4</v>
      </c>
      <c r="G106" s="6">
        <f t="shared" ca="1" si="15"/>
        <v>12</v>
      </c>
      <c r="H106" s="6">
        <f t="shared" ca="1" si="16"/>
        <v>15</v>
      </c>
      <c r="I106" s="6">
        <f t="shared" ca="1" si="17"/>
        <v>7</v>
      </c>
      <c r="J106" s="6">
        <f t="shared" ca="1" si="18"/>
        <v>15</v>
      </c>
      <c r="K106" s="6">
        <f ca="1">SMALL($J$5:$J$1004,ROWS(K$5:K106))</f>
        <v>9</v>
      </c>
      <c r="L106" s="7">
        <f ca="1">ROWS(L$5:L106)/$O$11</f>
        <v>0.10199999999999999</v>
      </c>
      <c r="M106" s="7"/>
      <c r="N106" s="7"/>
      <c r="O106" s="7"/>
      <c r="P106" s="6" t="str">
        <f t="shared" ca="1" si="19"/>
        <v/>
      </c>
      <c r="Q106" s="6">
        <f t="shared" ca="1" si="20"/>
        <v>1</v>
      </c>
      <c r="R106" s="6" t="str">
        <f t="shared" ca="1" si="21"/>
        <v/>
      </c>
      <c r="T106" s="6"/>
      <c r="U106" s="6"/>
      <c r="V106" s="6"/>
      <c r="W106" s="6"/>
      <c r="X106" s="6"/>
      <c r="Y106" s="6"/>
    </row>
    <row r="107" spans="1:25" hidden="1" x14ac:dyDescent="0.25">
      <c r="A107" s="8">
        <f t="shared" ca="1" si="23"/>
        <v>5</v>
      </c>
      <c r="B107" s="8">
        <f t="shared" ca="1" si="22"/>
        <v>2</v>
      </c>
      <c r="C107" s="8">
        <f t="shared" ca="1" si="22"/>
        <v>6</v>
      </c>
      <c r="D107" s="8">
        <f t="shared" ca="1" si="22"/>
        <v>5</v>
      </c>
      <c r="E107" s="8">
        <f t="shared" ca="1" si="22"/>
        <v>1</v>
      </c>
      <c r="F107" s="8">
        <f t="shared" ca="1" si="22"/>
        <v>3</v>
      </c>
      <c r="G107" s="6">
        <f t="shared" ca="1" si="15"/>
        <v>11</v>
      </c>
      <c r="H107" s="6">
        <f t="shared" ca="1" si="16"/>
        <v>13</v>
      </c>
      <c r="I107" s="6">
        <f t="shared" ca="1" si="17"/>
        <v>6</v>
      </c>
      <c r="J107" s="6">
        <f t="shared" ca="1" si="18"/>
        <v>13</v>
      </c>
      <c r="K107" s="6">
        <f ca="1">SMALL($J$5:$J$1004,ROWS(K$5:K107))</f>
        <v>9</v>
      </c>
      <c r="L107" s="7">
        <f ca="1">ROWS(L$5:L107)/$O$11</f>
        <v>0.10299999999999999</v>
      </c>
      <c r="M107" s="7"/>
      <c r="N107" s="7"/>
      <c r="O107" s="7"/>
      <c r="P107" s="6" t="str">
        <f t="shared" ca="1" si="19"/>
        <v/>
      </c>
      <c r="Q107" s="6">
        <f t="shared" ca="1" si="20"/>
        <v>1</v>
      </c>
      <c r="R107" s="6" t="str">
        <f t="shared" ca="1" si="21"/>
        <v/>
      </c>
      <c r="T107" s="6"/>
      <c r="U107" s="6"/>
      <c r="V107" s="6"/>
      <c r="W107" s="6"/>
      <c r="X107" s="6"/>
      <c r="Y107" s="6"/>
    </row>
    <row r="108" spans="1:25" hidden="1" x14ac:dyDescent="0.25">
      <c r="A108" s="8">
        <f t="shared" ca="1" si="23"/>
        <v>5</v>
      </c>
      <c r="B108" s="8">
        <f t="shared" ca="1" si="22"/>
        <v>2</v>
      </c>
      <c r="C108" s="8">
        <f t="shared" ca="1" si="22"/>
        <v>5</v>
      </c>
      <c r="D108" s="8">
        <f t="shared" ca="1" si="22"/>
        <v>4</v>
      </c>
      <c r="E108" s="8">
        <f t="shared" ca="1" si="22"/>
        <v>2</v>
      </c>
      <c r="F108" s="8">
        <f t="shared" ca="1" si="22"/>
        <v>2</v>
      </c>
      <c r="G108" s="6">
        <f t="shared" ca="1" si="15"/>
        <v>10</v>
      </c>
      <c r="H108" s="6">
        <f t="shared" ca="1" si="16"/>
        <v>11</v>
      </c>
      <c r="I108" s="6">
        <f t="shared" ca="1" si="17"/>
        <v>6</v>
      </c>
      <c r="J108" s="6">
        <f t="shared" ca="1" si="18"/>
        <v>11</v>
      </c>
      <c r="K108" s="6">
        <f ca="1">SMALL($J$5:$J$1004,ROWS(K$5:K108))</f>
        <v>9</v>
      </c>
      <c r="L108" s="7">
        <f ca="1">ROWS(L$5:L108)/$O$11</f>
        <v>0.104</v>
      </c>
      <c r="M108" s="7"/>
      <c r="N108" s="7"/>
      <c r="O108" s="7"/>
      <c r="P108" s="6" t="str">
        <f t="shared" ca="1" si="19"/>
        <v/>
      </c>
      <c r="Q108" s="6">
        <f t="shared" ca="1" si="20"/>
        <v>1</v>
      </c>
      <c r="R108" s="6" t="str">
        <f t="shared" ca="1" si="21"/>
        <v/>
      </c>
      <c r="T108" s="6"/>
      <c r="U108" s="6"/>
      <c r="V108" s="6"/>
      <c r="W108" s="6"/>
      <c r="X108" s="6"/>
      <c r="Y108" s="6"/>
    </row>
    <row r="109" spans="1:25" hidden="1" x14ac:dyDescent="0.25">
      <c r="A109" s="8">
        <f t="shared" ca="1" si="23"/>
        <v>3</v>
      </c>
      <c r="B109" s="8">
        <f t="shared" ca="1" si="22"/>
        <v>1</v>
      </c>
      <c r="C109" s="8">
        <f t="shared" ca="1" si="22"/>
        <v>5</v>
      </c>
      <c r="D109" s="8">
        <f t="shared" ca="1" si="22"/>
        <v>4</v>
      </c>
      <c r="E109" s="8">
        <f t="shared" ca="1" si="22"/>
        <v>2</v>
      </c>
      <c r="F109" s="8">
        <f t="shared" ca="1" si="22"/>
        <v>4</v>
      </c>
      <c r="G109" s="6">
        <f t="shared" ca="1" si="15"/>
        <v>8</v>
      </c>
      <c r="H109" s="6">
        <f t="shared" ca="1" si="16"/>
        <v>11</v>
      </c>
      <c r="I109" s="6">
        <f t="shared" ca="1" si="17"/>
        <v>7</v>
      </c>
      <c r="J109" s="6">
        <f t="shared" ca="1" si="18"/>
        <v>11</v>
      </c>
      <c r="K109" s="6">
        <f ca="1">SMALL($J$5:$J$1004,ROWS(K$5:K109))</f>
        <v>9</v>
      </c>
      <c r="L109" s="7">
        <f ca="1">ROWS(L$5:L109)/$O$11</f>
        <v>0.105</v>
      </c>
      <c r="M109" s="7"/>
      <c r="N109" s="7"/>
      <c r="O109" s="7"/>
      <c r="P109" s="6" t="str">
        <f t="shared" ca="1" si="19"/>
        <v/>
      </c>
      <c r="Q109" s="6">
        <f t="shared" ca="1" si="20"/>
        <v>1</v>
      </c>
      <c r="R109" s="6" t="str">
        <f t="shared" ca="1" si="21"/>
        <v/>
      </c>
      <c r="T109" s="6"/>
      <c r="U109" s="6"/>
      <c r="V109" s="6"/>
      <c r="W109" s="6"/>
      <c r="X109" s="6"/>
      <c r="Y109" s="6"/>
    </row>
    <row r="110" spans="1:25" hidden="1" x14ac:dyDescent="0.25">
      <c r="A110" s="8">
        <f t="shared" ca="1" si="23"/>
        <v>5</v>
      </c>
      <c r="B110" s="8">
        <f t="shared" ca="1" si="22"/>
        <v>3</v>
      </c>
      <c r="C110" s="8">
        <f t="shared" ca="1" si="22"/>
        <v>5</v>
      </c>
      <c r="D110" s="8">
        <f t="shared" ca="1" si="22"/>
        <v>2</v>
      </c>
      <c r="E110" s="8">
        <f t="shared" ca="1" si="22"/>
        <v>2</v>
      </c>
      <c r="F110" s="8">
        <f t="shared" ca="1" si="22"/>
        <v>2</v>
      </c>
      <c r="G110" s="6">
        <f t="shared" ca="1" si="15"/>
        <v>10</v>
      </c>
      <c r="H110" s="6">
        <f t="shared" ca="1" si="16"/>
        <v>9</v>
      </c>
      <c r="I110" s="6">
        <f t="shared" ca="1" si="17"/>
        <v>7</v>
      </c>
      <c r="J110" s="6">
        <f t="shared" ca="1" si="18"/>
        <v>10</v>
      </c>
      <c r="K110" s="6">
        <f ca="1">SMALL($J$5:$J$1004,ROWS(K$5:K110))</f>
        <v>9</v>
      </c>
      <c r="L110" s="7">
        <f ca="1">ROWS(L$5:L110)/$O$11</f>
        <v>0.106</v>
      </c>
      <c r="M110" s="7"/>
      <c r="N110" s="7"/>
      <c r="O110" s="7"/>
      <c r="P110" s="6">
        <f t="shared" ca="1" si="19"/>
        <v>1</v>
      </c>
      <c r="Q110" s="6" t="str">
        <f t="shared" ca="1" si="20"/>
        <v/>
      </c>
      <c r="R110" s="6" t="str">
        <f t="shared" ca="1" si="21"/>
        <v/>
      </c>
      <c r="T110" s="6"/>
      <c r="U110" s="6"/>
      <c r="V110" s="6"/>
      <c r="W110" s="6"/>
      <c r="X110" s="6"/>
      <c r="Y110" s="6"/>
    </row>
    <row r="111" spans="1:25" hidden="1" x14ac:dyDescent="0.25">
      <c r="A111" s="8">
        <f t="shared" ca="1" si="23"/>
        <v>6</v>
      </c>
      <c r="B111" s="8">
        <f t="shared" ca="1" si="22"/>
        <v>5</v>
      </c>
      <c r="C111" s="8">
        <f t="shared" ca="1" si="22"/>
        <v>8</v>
      </c>
      <c r="D111" s="8">
        <f t="shared" ca="1" si="22"/>
        <v>5</v>
      </c>
      <c r="E111" s="8">
        <f t="shared" ca="1" si="22"/>
        <v>3</v>
      </c>
      <c r="F111" s="8">
        <f t="shared" ca="1" si="22"/>
        <v>2</v>
      </c>
      <c r="G111" s="6">
        <f t="shared" ca="1" si="15"/>
        <v>14</v>
      </c>
      <c r="H111" s="6">
        <f t="shared" ca="1" si="16"/>
        <v>13</v>
      </c>
      <c r="I111" s="6">
        <f t="shared" ca="1" si="17"/>
        <v>10</v>
      </c>
      <c r="J111" s="6">
        <f t="shared" ca="1" si="18"/>
        <v>14</v>
      </c>
      <c r="K111" s="6">
        <f ca="1">SMALL($J$5:$J$1004,ROWS(K$5:K111))</f>
        <v>9</v>
      </c>
      <c r="L111" s="7">
        <f ca="1">ROWS(L$5:L111)/$O$11</f>
        <v>0.107</v>
      </c>
      <c r="M111" s="7"/>
      <c r="N111" s="7"/>
      <c r="O111" s="7"/>
      <c r="P111" s="6">
        <f t="shared" ca="1" si="19"/>
        <v>1</v>
      </c>
      <c r="Q111" s="6" t="str">
        <f t="shared" ca="1" si="20"/>
        <v/>
      </c>
      <c r="R111" s="6" t="str">
        <f t="shared" ca="1" si="21"/>
        <v/>
      </c>
      <c r="T111" s="6"/>
      <c r="U111" s="6"/>
      <c r="V111" s="6"/>
      <c r="W111" s="6"/>
      <c r="X111" s="6"/>
      <c r="Y111" s="6"/>
    </row>
    <row r="112" spans="1:25" hidden="1" x14ac:dyDescent="0.25">
      <c r="A112" s="8">
        <f t="shared" ca="1" si="23"/>
        <v>4</v>
      </c>
      <c r="B112" s="8">
        <f t="shared" ca="1" si="22"/>
        <v>1</v>
      </c>
      <c r="C112" s="8">
        <f t="shared" ca="1" si="22"/>
        <v>5</v>
      </c>
      <c r="D112" s="8">
        <f t="shared" ca="1" si="22"/>
        <v>5</v>
      </c>
      <c r="E112" s="8">
        <f t="shared" ca="1" si="22"/>
        <v>1</v>
      </c>
      <c r="F112" s="8">
        <f t="shared" ca="1" si="22"/>
        <v>2</v>
      </c>
      <c r="G112" s="6">
        <f t="shared" ca="1" si="15"/>
        <v>9</v>
      </c>
      <c r="H112" s="6">
        <f t="shared" ca="1" si="16"/>
        <v>11</v>
      </c>
      <c r="I112" s="6">
        <f t="shared" ca="1" si="17"/>
        <v>4</v>
      </c>
      <c r="J112" s="6">
        <f t="shared" ca="1" si="18"/>
        <v>11</v>
      </c>
      <c r="K112" s="6">
        <f ca="1">SMALL($J$5:$J$1004,ROWS(K$5:K112))</f>
        <v>9</v>
      </c>
      <c r="L112" s="7">
        <f ca="1">ROWS(L$5:L112)/$O$11</f>
        <v>0.108</v>
      </c>
      <c r="M112" s="7"/>
      <c r="N112" s="7"/>
      <c r="O112" s="7"/>
      <c r="P112" s="6" t="str">
        <f t="shared" ca="1" si="19"/>
        <v/>
      </c>
      <c r="Q112" s="6">
        <f t="shared" ca="1" si="20"/>
        <v>1</v>
      </c>
      <c r="R112" s="6" t="str">
        <f t="shared" ca="1" si="21"/>
        <v/>
      </c>
      <c r="T112" s="6"/>
      <c r="U112" s="6"/>
      <c r="V112" s="6"/>
      <c r="W112" s="6"/>
      <c r="X112" s="6"/>
      <c r="Y112" s="6"/>
    </row>
    <row r="113" spans="1:25" hidden="1" x14ac:dyDescent="0.25">
      <c r="A113" s="8">
        <f t="shared" ca="1" si="23"/>
        <v>3</v>
      </c>
      <c r="B113" s="8">
        <f t="shared" ca="1" si="22"/>
        <v>4</v>
      </c>
      <c r="C113" s="8">
        <f t="shared" ca="1" si="22"/>
        <v>4</v>
      </c>
      <c r="D113" s="8">
        <f t="shared" ca="1" si="22"/>
        <v>6</v>
      </c>
      <c r="E113" s="8">
        <f t="shared" ca="1" si="22"/>
        <v>1</v>
      </c>
      <c r="F113" s="8">
        <f t="shared" ca="1" si="22"/>
        <v>2</v>
      </c>
      <c r="G113" s="6">
        <f t="shared" ca="1" si="15"/>
        <v>7</v>
      </c>
      <c r="H113" s="6">
        <f t="shared" ca="1" si="16"/>
        <v>11</v>
      </c>
      <c r="I113" s="6">
        <f t="shared" ca="1" si="17"/>
        <v>7</v>
      </c>
      <c r="J113" s="6">
        <f t="shared" ca="1" si="18"/>
        <v>11</v>
      </c>
      <c r="K113" s="6">
        <f ca="1">SMALL($J$5:$J$1004,ROWS(K$5:K113))</f>
        <v>9</v>
      </c>
      <c r="L113" s="7">
        <f ca="1">ROWS(L$5:L113)/$O$11</f>
        <v>0.109</v>
      </c>
      <c r="M113" s="7"/>
      <c r="N113" s="7"/>
      <c r="O113" s="7"/>
      <c r="P113" s="6" t="str">
        <f t="shared" ca="1" si="19"/>
        <v/>
      </c>
      <c r="Q113" s="6">
        <f t="shared" ca="1" si="20"/>
        <v>1</v>
      </c>
      <c r="R113" s="6" t="str">
        <f t="shared" ca="1" si="21"/>
        <v/>
      </c>
      <c r="T113" s="6"/>
      <c r="U113" s="6"/>
      <c r="V113" s="6"/>
      <c r="W113" s="6"/>
      <c r="X113" s="6"/>
      <c r="Y113" s="6"/>
    </row>
    <row r="114" spans="1:25" hidden="1" x14ac:dyDescent="0.25">
      <c r="A114" s="8">
        <f t="shared" ca="1" si="23"/>
        <v>3</v>
      </c>
      <c r="B114" s="8">
        <f t="shared" ca="1" si="22"/>
        <v>4</v>
      </c>
      <c r="C114" s="8">
        <f t="shared" ca="1" si="22"/>
        <v>7</v>
      </c>
      <c r="D114" s="8">
        <f t="shared" ca="1" si="22"/>
        <v>2</v>
      </c>
      <c r="E114" s="8">
        <f t="shared" ca="1" si="22"/>
        <v>2</v>
      </c>
      <c r="F114" s="8">
        <f t="shared" ca="1" si="22"/>
        <v>3</v>
      </c>
      <c r="G114" s="6">
        <f t="shared" ca="1" si="15"/>
        <v>10</v>
      </c>
      <c r="H114" s="6">
        <f t="shared" ca="1" si="16"/>
        <v>8</v>
      </c>
      <c r="I114" s="6">
        <f t="shared" ca="1" si="17"/>
        <v>9</v>
      </c>
      <c r="J114" s="6">
        <f t="shared" ca="1" si="18"/>
        <v>10</v>
      </c>
      <c r="K114" s="6">
        <f ca="1">SMALL($J$5:$J$1004,ROWS(K$5:K114))</f>
        <v>9</v>
      </c>
      <c r="L114" s="7">
        <f ca="1">ROWS(L$5:L114)/$O$11</f>
        <v>0.11</v>
      </c>
      <c r="M114" s="7"/>
      <c r="N114" s="7"/>
      <c r="O114" s="7"/>
      <c r="P114" s="6">
        <f t="shared" ca="1" si="19"/>
        <v>1</v>
      </c>
      <c r="Q114" s="6" t="str">
        <f t="shared" ca="1" si="20"/>
        <v/>
      </c>
      <c r="R114" s="6" t="str">
        <f t="shared" ca="1" si="21"/>
        <v/>
      </c>
      <c r="T114" s="6"/>
      <c r="U114" s="6"/>
      <c r="V114" s="6"/>
      <c r="W114" s="6"/>
      <c r="X114" s="6"/>
      <c r="Y114" s="6"/>
    </row>
    <row r="115" spans="1:25" hidden="1" x14ac:dyDescent="0.25">
      <c r="A115" s="8">
        <f t="shared" ca="1" si="23"/>
        <v>4</v>
      </c>
      <c r="B115" s="8">
        <f t="shared" ca="1" si="22"/>
        <v>3</v>
      </c>
      <c r="C115" s="8">
        <f t="shared" ca="1" si="22"/>
        <v>8</v>
      </c>
      <c r="D115" s="8">
        <f t="shared" ca="1" si="22"/>
        <v>6</v>
      </c>
      <c r="E115" s="8">
        <f t="shared" ca="1" si="22"/>
        <v>1</v>
      </c>
      <c r="F115" s="8">
        <f t="shared" ca="1" si="22"/>
        <v>2</v>
      </c>
      <c r="G115" s="6">
        <f t="shared" ca="1" si="15"/>
        <v>12</v>
      </c>
      <c r="H115" s="6">
        <f t="shared" ca="1" si="16"/>
        <v>12</v>
      </c>
      <c r="I115" s="6">
        <f t="shared" ca="1" si="17"/>
        <v>6</v>
      </c>
      <c r="J115" s="6">
        <f t="shared" ca="1" si="18"/>
        <v>12</v>
      </c>
      <c r="K115" s="6">
        <f ca="1">SMALL($J$5:$J$1004,ROWS(K$5:K115))</f>
        <v>9</v>
      </c>
      <c r="L115" s="7">
        <f ca="1">ROWS(L$5:L115)/$O$11</f>
        <v>0.111</v>
      </c>
      <c r="M115" s="7"/>
      <c r="N115" s="7"/>
      <c r="O115" s="7"/>
      <c r="P115" s="6">
        <f t="shared" ca="1" si="19"/>
        <v>1</v>
      </c>
      <c r="Q115" s="6">
        <f t="shared" ca="1" si="20"/>
        <v>1</v>
      </c>
      <c r="R115" s="6" t="str">
        <f t="shared" ca="1" si="21"/>
        <v/>
      </c>
      <c r="T115" s="6"/>
      <c r="U115" s="6"/>
      <c r="V115" s="6"/>
      <c r="W115" s="6"/>
      <c r="X115" s="6"/>
      <c r="Y115" s="6"/>
    </row>
    <row r="116" spans="1:25" hidden="1" x14ac:dyDescent="0.25">
      <c r="A116" s="8">
        <f t="shared" ca="1" si="23"/>
        <v>3</v>
      </c>
      <c r="B116" s="8">
        <f t="shared" ca="1" si="22"/>
        <v>1</v>
      </c>
      <c r="C116" s="8">
        <f t="shared" ca="1" si="22"/>
        <v>6</v>
      </c>
      <c r="D116" s="8">
        <f t="shared" ca="1" si="22"/>
        <v>2</v>
      </c>
      <c r="E116" s="8">
        <f t="shared" ca="1" si="22"/>
        <v>1</v>
      </c>
      <c r="F116" s="8">
        <f t="shared" ca="1" si="22"/>
        <v>2</v>
      </c>
      <c r="G116" s="6">
        <f t="shared" ca="1" si="15"/>
        <v>9</v>
      </c>
      <c r="H116" s="6">
        <f t="shared" ca="1" si="16"/>
        <v>7</v>
      </c>
      <c r="I116" s="6">
        <f t="shared" ca="1" si="17"/>
        <v>4</v>
      </c>
      <c r="J116" s="6">
        <f t="shared" ca="1" si="18"/>
        <v>9</v>
      </c>
      <c r="K116" s="6">
        <f ca="1">SMALL($J$5:$J$1004,ROWS(K$5:K116))</f>
        <v>9</v>
      </c>
      <c r="L116" s="7">
        <f ca="1">ROWS(L$5:L116)/$O$11</f>
        <v>0.112</v>
      </c>
      <c r="M116" s="7"/>
      <c r="N116" s="7"/>
      <c r="O116" s="7"/>
      <c r="P116" s="6">
        <f t="shared" ca="1" si="19"/>
        <v>1</v>
      </c>
      <c r="Q116" s="6" t="str">
        <f t="shared" ca="1" si="20"/>
        <v/>
      </c>
      <c r="R116" s="6" t="str">
        <f t="shared" ca="1" si="21"/>
        <v/>
      </c>
      <c r="T116" s="6"/>
      <c r="U116" s="6"/>
      <c r="V116" s="6"/>
      <c r="W116" s="6"/>
      <c r="X116" s="6"/>
      <c r="Y116" s="6"/>
    </row>
    <row r="117" spans="1:25" hidden="1" x14ac:dyDescent="0.25">
      <c r="A117" s="8">
        <f t="shared" ca="1" si="23"/>
        <v>6</v>
      </c>
      <c r="B117" s="8">
        <f t="shared" ca="1" si="22"/>
        <v>5</v>
      </c>
      <c r="C117" s="8">
        <f t="shared" ca="1" si="22"/>
        <v>6</v>
      </c>
      <c r="D117" s="8">
        <f t="shared" ca="1" si="22"/>
        <v>4</v>
      </c>
      <c r="E117" s="8">
        <f t="shared" ca="1" si="22"/>
        <v>1</v>
      </c>
      <c r="F117" s="8">
        <f t="shared" ca="1" si="22"/>
        <v>3</v>
      </c>
      <c r="G117" s="6">
        <f t="shared" ca="1" si="15"/>
        <v>12</v>
      </c>
      <c r="H117" s="6">
        <f t="shared" ca="1" si="16"/>
        <v>13</v>
      </c>
      <c r="I117" s="6">
        <f t="shared" ca="1" si="17"/>
        <v>9</v>
      </c>
      <c r="J117" s="6">
        <f t="shared" ca="1" si="18"/>
        <v>13</v>
      </c>
      <c r="K117" s="6">
        <f ca="1">SMALL($J$5:$J$1004,ROWS(K$5:K117))</f>
        <v>9</v>
      </c>
      <c r="L117" s="7">
        <f ca="1">ROWS(L$5:L117)/$O$11</f>
        <v>0.113</v>
      </c>
      <c r="M117" s="7"/>
      <c r="N117" s="7"/>
      <c r="O117" s="7"/>
      <c r="P117" s="6" t="str">
        <f t="shared" ca="1" si="19"/>
        <v/>
      </c>
      <c r="Q117" s="6">
        <f t="shared" ca="1" si="20"/>
        <v>1</v>
      </c>
      <c r="R117" s="6" t="str">
        <f t="shared" ca="1" si="21"/>
        <v/>
      </c>
      <c r="T117" s="6"/>
      <c r="U117" s="6"/>
      <c r="V117" s="6"/>
      <c r="W117" s="6"/>
      <c r="X117" s="6"/>
      <c r="Y117" s="6"/>
    </row>
    <row r="118" spans="1:25" hidden="1" x14ac:dyDescent="0.25">
      <c r="A118" s="8">
        <f t="shared" ca="1" si="23"/>
        <v>2</v>
      </c>
      <c r="B118" s="8">
        <f t="shared" ca="1" si="22"/>
        <v>5</v>
      </c>
      <c r="C118" s="8">
        <f t="shared" ca="1" si="22"/>
        <v>6</v>
      </c>
      <c r="D118" s="8">
        <f t="shared" ca="1" si="22"/>
        <v>5</v>
      </c>
      <c r="E118" s="8">
        <f t="shared" ca="1" si="22"/>
        <v>2</v>
      </c>
      <c r="F118" s="8">
        <f t="shared" ca="1" si="22"/>
        <v>4</v>
      </c>
      <c r="G118" s="6">
        <f t="shared" ca="1" si="15"/>
        <v>8</v>
      </c>
      <c r="H118" s="6">
        <f t="shared" ca="1" si="16"/>
        <v>11</v>
      </c>
      <c r="I118" s="6">
        <f t="shared" ca="1" si="17"/>
        <v>11</v>
      </c>
      <c r="J118" s="6">
        <f t="shared" ca="1" si="18"/>
        <v>11</v>
      </c>
      <c r="K118" s="6">
        <f ca="1">SMALL($J$5:$J$1004,ROWS(K$5:K118))</f>
        <v>9</v>
      </c>
      <c r="L118" s="7">
        <f ca="1">ROWS(L$5:L118)/$O$11</f>
        <v>0.114</v>
      </c>
      <c r="M118" s="7"/>
      <c r="N118" s="7"/>
      <c r="O118" s="7"/>
      <c r="P118" s="6" t="str">
        <f t="shared" ca="1" si="19"/>
        <v/>
      </c>
      <c r="Q118" s="6">
        <f t="shared" ca="1" si="20"/>
        <v>1</v>
      </c>
      <c r="R118" s="6">
        <f t="shared" ca="1" si="21"/>
        <v>1</v>
      </c>
      <c r="T118" s="6"/>
      <c r="U118" s="6"/>
      <c r="V118" s="6"/>
      <c r="W118" s="6"/>
      <c r="X118" s="6"/>
      <c r="Y118" s="6"/>
    </row>
    <row r="119" spans="1:25" hidden="1" x14ac:dyDescent="0.25">
      <c r="A119" s="8">
        <f t="shared" ca="1" si="23"/>
        <v>6</v>
      </c>
      <c r="B119" s="8">
        <f t="shared" ca="1" si="22"/>
        <v>4</v>
      </c>
      <c r="C119" s="8">
        <f t="shared" ca="1" si="22"/>
        <v>4</v>
      </c>
      <c r="D119" s="8">
        <f t="shared" ca="1" si="22"/>
        <v>5</v>
      </c>
      <c r="E119" s="8">
        <f t="shared" ca="1" si="22"/>
        <v>3</v>
      </c>
      <c r="F119" s="8">
        <f t="shared" ca="1" si="22"/>
        <v>3</v>
      </c>
      <c r="G119" s="6">
        <f t="shared" ca="1" si="15"/>
        <v>10</v>
      </c>
      <c r="H119" s="6">
        <f t="shared" ca="1" si="16"/>
        <v>14</v>
      </c>
      <c r="I119" s="6">
        <f t="shared" ca="1" si="17"/>
        <v>10</v>
      </c>
      <c r="J119" s="6">
        <f t="shared" ca="1" si="18"/>
        <v>14</v>
      </c>
      <c r="K119" s="6">
        <f ca="1">SMALL($J$5:$J$1004,ROWS(K$5:K119))</f>
        <v>9</v>
      </c>
      <c r="L119" s="7">
        <f ca="1">ROWS(L$5:L119)/$O$11</f>
        <v>0.115</v>
      </c>
      <c r="M119" s="7"/>
      <c r="N119" s="7"/>
      <c r="O119" s="7"/>
      <c r="P119" s="6" t="str">
        <f t="shared" ca="1" si="19"/>
        <v/>
      </c>
      <c r="Q119" s="6">
        <f t="shared" ca="1" si="20"/>
        <v>1</v>
      </c>
      <c r="R119" s="6" t="str">
        <f t="shared" ca="1" si="21"/>
        <v/>
      </c>
      <c r="T119" s="6"/>
      <c r="U119" s="6"/>
      <c r="V119" s="6"/>
      <c r="W119" s="6"/>
      <c r="X119" s="6"/>
      <c r="Y119" s="6"/>
    </row>
    <row r="120" spans="1:25" hidden="1" x14ac:dyDescent="0.25">
      <c r="A120" s="8">
        <f t="shared" ca="1" si="23"/>
        <v>3</v>
      </c>
      <c r="B120" s="8">
        <f t="shared" ca="1" si="22"/>
        <v>3</v>
      </c>
      <c r="C120" s="8">
        <f t="shared" ca="1" si="22"/>
        <v>6</v>
      </c>
      <c r="D120" s="8">
        <f t="shared" ca="1" si="22"/>
        <v>2</v>
      </c>
      <c r="E120" s="8">
        <f t="shared" ca="1" si="22"/>
        <v>3</v>
      </c>
      <c r="F120" s="8">
        <f t="shared" ca="1" si="22"/>
        <v>3</v>
      </c>
      <c r="G120" s="6">
        <f t="shared" ca="1" si="15"/>
        <v>9</v>
      </c>
      <c r="H120" s="6">
        <f t="shared" ca="1" si="16"/>
        <v>8</v>
      </c>
      <c r="I120" s="6">
        <f t="shared" ca="1" si="17"/>
        <v>9</v>
      </c>
      <c r="J120" s="6">
        <f t="shared" ca="1" si="18"/>
        <v>9</v>
      </c>
      <c r="K120" s="6">
        <f ca="1">SMALL($J$5:$J$1004,ROWS(K$5:K120))</f>
        <v>9</v>
      </c>
      <c r="L120" s="7">
        <f ca="1">ROWS(L$5:L120)/$O$11</f>
        <v>0.11600000000000001</v>
      </c>
      <c r="M120" s="7"/>
      <c r="N120" s="7"/>
      <c r="O120" s="7"/>
      <c r="P120" s="6">
        <f t="shared" ca="1" si="19"/>
        <v>1</v>
      </c>
      <c r="Q120" s="6" t="str">
        <f t="shared" ca="1" si="20"/>
        <v/>
      </c>
      <c r="R120" s="6">
        <f t="shared" ca="1" si="21"/>
        <v>1</v>
      </c>
      <c r="T120" s="6"/>
      <c r="U120" s="6"/>
      <c r="V120" s="6"/>
      <c r="W120" s="6"/>
      <c r="X120" s="6"/>
      <c r="Y120" s="6"/>
    </row>
    <row r="121" spans="1:25" hidden="1" x14ac:dyDescent="0.25">
      <c r="A121" s="8">
        <f t="shared" ca="1" si="23"/>
        <v>4</v>
      </c>
      <c r="B121" s="8">
        <f t="shared" ca="1" si="22"/>
        <v>1</v>
      </c>
      <c r="C121" s="8">
        <f t="shared" ca="1" si="22"/>
        <v>5</v>
      </c>
      <c r="D121" s="8">
        <f t="shared" ca="1" si="22"/>
        <v>5</v>
      </c>
      <c r="E121" s="8">
        <f t="shared" ca="1" si="22"/>
        <v>2</v>
      </c>
      <c r="F121" s="8">
        <f t="shared" ca="1" si="22"/>
        <v>2</v>
      </c>
      <c r="G121" s="6">
        <f t="shared" ca="1" si="15"/>
        <v>9</v>
      </c>
      <c r="H121" s="6">
        <f t="shared" ca="1" si="16"/>
        <v>11</v>
      </c>
      <c r="I121" s="6">
        <f t="shared" ca="1" si="17"/>
        <v>5</v>
      </c>
      <c r="J121" s="6">
        <f t="shared" ca="1" si="18"/>
        <v>11</v>
      </c>
      <c r="K121" s="6">
        <f ca="1">SMALL($J$5:$J$1004,ROWS(K$5:K121))</f>
        <v>9</v>
      </c>
      <c r="L121" s="7">
        <f ca="1">ROWS(L$5:L121)/$O$11</f>
        <v>0.11700000000000001</v>
      </c>
      <c r="M121" s="7"/>
      <c r="N121" s="7"/>
      <c r="O121" s="7"/>
      <c r="P121" s="6" t="str">
        <f t="shared" ca="1" si="19"/>
        <v/>
      </c>
      <c r="Q121" s="6">
        <f t="shared" ca="1" si="20"/>
        <v>1</v>
      </c>
      <c r="R121" s="6" t="str">
        <f t="shared" ca="1" si="21"/>
        <v/>
      </c>
      <c r="T121" s="6"/>
      <c r="U121" s="6"/>
      <c r="V121" s="6"/>
      <c r="W121" s="6"/>
      <c r="X121" s="6"/>
      <c r="Y121" s="6"/>
    </row>
    <row r="122" spans="1:25" hidden="1" x14ac:dyDescent="0.25">
      <c r="A122" s="8">
        <f t="shared" ca="1" si="23"/>
        <v>4</v>
      </c>
      <c r="B122" s="8">
        <f t="shared" ca="1" si="22"/>
        <v>5</v>
      </c>
      <c r="C122" s="8">
        <f t="shared" ca="1" si="22"/>
        <v>7</v>
      </c>
      <c r="D122" s="8">
        <f t="shared" ca="1" si="22"/>
        <v>3</v>
      </c>
      <c r="E122" s="8">
        <f t="shared" ca="1" si="22"/>
        <v>1</v>
      </c>
      <c r="F122" s="8">
        <f t="shared" ca="1" si="22"/>
        <v>3</v>
      </c>
      <c r="G122" s="6">
        <f t="shared" ca="1" si="15"/>
        <v>11</v>
      </c>
      <c r="H122" s="6">
        <f t="shared" ca="1" si="16"/>
        <v>10</v>
      </c>
      <c r="I122" s="6">
        <f t="shared" ca="1" si="17"/>
        <v>9</v>
      </c>
      <c r="J122" s="6">
        <f t="shared" ca="1" si="18"/>
        <v>11</v>
      </c>
      <c r="K122" s="6">
        <f ca="1">SMALL($J$5:$J$1004,ROWS(K$5:K122))</f>
        <v>9</v>
      </c>
      <c r="L122" s="7">
        <f ca="1">ROWS(L$5:L122)/$O$11</f>
        <v>0.11799999999999999</v>
      </c>
      <c r="M122" s="7"/>
      <c r="N122" s="7"/>
      <c r="O122" s="7"/>
      <c r="P122" s="6">
        <f t="shared" ca="1" si="19"/>
        <v>1</v>
      </c>
      <c r="Q122" s="6" t="str">
        <f t="shared" ca="1" si="20"/>
        <v/>
      </c>
      <c r="R122" s="6" t="str">
        <f t="shared" ca="1" si="21"/>
        <v/>
      </c>
      <c r="T122" s="6"/>
      <c r="U122" s="6"/>
      <c r="V122" s="6"/>
      <c r="W122" s="6"/>
      <c r="X122" s="6"/>
      <c r="Y122" s="6"/>
    </row>
    <row r="123" spans="1:25" hidden="1" x14ac:dyDescent="0.25">
      <c r="A123" s="8">
        <f t="shared" ca="1" si="23"/>
        <v>2</v>
      </c>
      <c r="B123" s="8">
        <f t="shared" ca="1" si="22"/>
        <v>3</v>
      </c>
      <c r="C123" s="8">
        <f t="shared" ca="1" si="22"/>
        <v>5</v>
      </c>
      <c r="D123" s="8">
        <f t="shared" ca="1" si="22"/>
        <v>3</v>
      </c>
      <c r="E123" s="8">
        <f t="shared" ca="1" si="22"/>
        <v>1</v>
      </c>
      <c r="F123" s="8">
        <f t="shared" ca="1" si="22"/>
        <v>3</v>
      </c>
      <c r="G123" s="6">
        <f t="shared" ca="1" si="15"/>
        <v>7</v>
      </c>
      <c r="H123" s="6">
        <f t="shared" ca="1" si="16"/>
        <v>8</v>
      </c>
      <c r="I123" s="6">
        <f t="shared" ca="1" si="17"/>
        <v>7</v>
      </c>
      <c r="J123" s="6">
        <f t="shared" ca="1" si="18"/>
        <v>8</v>
      </c>
      <c r="K123" s="6">
        <f ca="1">SMALL($J$5:$J$1004,ROWS(K$5:K123))</f>
        <v>9</v>
      </c>
      <c r="L123" s="7">
        <f ca="1">ROWS(L$5:L123)/$O$11</f>
        <v>0.11899999999999999</v>
      </c>
      <c r="M123" s="7"/>
      <c r="N123" s="7"/>
      <c r="O123" s="7"/>
      <c r="P123" s="6" t="str">
        <f t="shared" ca="1" si="19"/>
        <v/>
      </c>
      <c r="Q123" s="6">
        <f t="shared" ca="1" si="20"/>
        <v>1</v>
      </c>
      <c r="R123" s="6" t="str">
        <f t="shared" ca="1" si="21"/>
        <v/>
      </c>
      <c r="T123" s="6"/>
      <c r="U123" s="6"/>
      <c r="V123" s="6"/>
      <c r="W123" s="6"/>
      <c r="X123" s="6"/>
      <c r="Y123" s="6"/>
    </row>
    <row r="124" spans="1:25" hidden="1" x14ac:dyDescent="0.25">
      <c r="A124" s="8">
        <f t="shared" ca="1" si="23"/>
        <v>5</v>
      </c>
      <c r="B124" s="8">
        <f t="shared" ca="1" si="22"/>
        <v>2</v>
      </c>
      <c r="C124" s="8">
        <f t="shared" ca="1" si="22"/>
        <v>7</v>
      </c>
      <c r="D124" s="8">
        <f t="shared" ca="1" si="22"/>
        <v>2</v>
      </c>
      <c r="E124" s="8">
        <f t="shared" ca="1" si="22"/>
        <v>2</v>
      </c>
      <c r="F124" s="8">
        <f t="shared" ca="1" si="22"/>
        <v>3</v>
      </c>
      <c r="G124" s="6">
        <f t="shared" ca="1" si="15"/>
        <v>12</v>
      </c>
      <c r="H124" s="6">
        <f t="shared" ca="1" si="16"/>
        <v>10</v>
      </c>
      <c r="I124" s="6">
        <f t="shared" ca="1" si="17"/>
        <v>7</v>
      </c>
      <c r="J124" s="6">
        <f t="shared" ca="1" si="18"/>
        <v>12</v>
      </c>
      <c r="K124" s="6">
        <f ca="1">SMALL($J$5:$J$1004,ROWS(K$5:K124))</f>
        <v>9</v>
      </c>
      <c r="L124" s="7">
        <f ca="1">ROWS(L$5:L124)/$O$11</f>
        <v>0.12</v>
      </c>
      <c r="M124" s="7"/>
      <c r="N124" s="7"/>
      <c r="O124" s="7"/>
      <c r="P124" s="6">
        <f t="shared" ca="1" si="19"/>
        <v>1</v>
      </c>
      <c r="Q124" s="6" t="str">
        <f t="shared" ca="1" si="20"/>
        <v/>
      </c>
      <c r="R124" s="6" t="str">
        <f t="shared" ca="1" si="21"/>
        <v/>
      </c>
      <c r="T124" s="6"/>
      <c r="U124" s="6"/>
      <c r="V124" s="6"/>
      <c r="W124" s="6"/>
      <c r="X124" s="6"/>
      <c r="Y124" s="6"/>
    </row>
    <row r="125" spans="1:25" hidden="1" x14ac:dyDescent="0.25">
      <c r="A125" s="8">
        <f t="shared" ca="1" si="23"/>
        <v>3</v>
      </c>
      <c r="B125" s="8">
        <f t="shared" ca="1" si="22"/>
        <v>3</v>
      </c>
      <c r="C125" s="8">
        <f t="shared" ca="1" si="22"/>
        <v>5</v>
      </c>
      <c r="D125" s="8">
        <f t="shared" ca="1" si="22"/>
        <v>6</v>
      </c>
      <c r="E125" s="8">
        <f t="shared" ca="1" si="22"/>
        <v>3</v>
      </c>
      <c r="F125" s="8">
        <f t="shared" ca="1" si="22"/>
        <v>3</v>
      </c>
      <c r="G125" s="6">
        <f t="shared" ca="1" si="15"/>
        <v>8</v>
      </c>
      <c r="H125" s="6">
        <f t="shared" ca="1" si="16"/>
        <v>12</v>
      </c>
      <c r="I125" s="6">
        <f t="shared" ca="1" si="17"/>
        <v>9</v>
      </c>
      <c r="J125" s="6">
        <f t="shared" ca="1" si="18"/>
        <v>12</v>
      </c>
      <c r="K125" s="6">
        <f ca="1">SMALL($J$5:$J$1004,ROWS(K$5:K125))</f>
        <v>9</v>
      </c>
      <c r="L125" s="7">
        <f ca="1">ROWS(L$5:L125)/$O$11</f>
        <v>0.121</v>
      </c>
      <c r="M125" s="7"/>
      <c r="N125" s="7"/>
      <c r="O125" s="7"/>
      <c r="P125" s="6" t="str">
        <f t="shared" ca="1" si="19"/>
        <v/>
      </c>
      <c r="Q125" s="6">
        <f t="shared" ca="1" si="20"/>
        <v>1</v>
      </c>
      <c r="R125" s="6" t="str">
        <f t="shared" ca="1" si="21"/>
        <v/>
      </c>
      <c r="T125" s="6"/>
      <c r="U125" s="6"/>
      <c r="V125" s="6"/>
      <c r="W125" s="6"/>
      <c r="X125" s="6"/>
      <c r="Y125" s="6"/>
    </row>
    <row r="126" spans="1:25" hidden="1" x14ac:dyDescent="0.25">
      <c r="A126" s="8">
        <f t="shared" ca="1" si="23"/>
        <v>3</v>
      </c>
      <c r="B126" s="8">
        <f t="shared" ca="1" si="22"/>
        <v>2</v>
      </c>
      <c r="C126" s="8">
        <f t="shared" ca="1" si="22"/>
        <v>8</v>
      </c>
      <c r="D126" s="8">
        <f t="shared" ca="1" si="22"/>
        <v>5</v>
      </c>
      <c r="E126" s="8">
        <f t="shared" ca="1" si="22"/>
        <v>3</v>
      </c>
      <c r="F126" s="8">
        <f t="shared" ca="1" si="22"/>
        <v>3</v>
      </c>
      <c r="G126" s="6">
        <f t="shared" ca="1" si="15"/>
        <v>11</v>
      </c>
      <c r="H126" s="6">
        <f t="shared" ca="1" si="16"/>
        <v>11</v>
      </c>
      <c r="I126" s="6">
        <f t="shared" ca="1" si="17"/>
        <v>8</v>
      </c>
      <c r="J126" s="6">
        <f t="shared" ca="1" si="18"/>
        <v>11</v>
      </c>
      <c r="K126" s="6">
        <f ca="1">SMALL($J$5:$J$1004,ROWS(K$5:K126))</f>
        <v>9</v>
      </c>
      <c r="L126" s="7">
        <f ca="1">ROWS(L$5:L126)/$O$11</f>
        <v>0.122</v>
      </c>
      <c r="M126" s="7"/>
      <c r="N126" s="7"/>
      <c r="O126" s="7"/>
      <c r="P126" s="6">
        <f t="shared" ca="1" si="19"/>
        <v>1</v>
      </c>
      <c r="Q126" s="6">
        <f t="shared" ca="1" si="20"/>
        <v>1</v>
      </c>
      <c r="R126" s="6" t="str">
        <f t="shared" ca="1" si="21"/>
        <v/>
      </c>
      <c r="T126" s="6"/>
      <c r="U126" s="6"/>
      <c r="V126" s="6"/>
      <c r="W126" s="6"/>
      <c r="X126" s="6"/>
      <c r="Y126" s="6"/>
    </row>
    <row r="127" spans="1:25" hidden="1" x14ac:dyDescent="0.25">
      <c r="A127" s="8">
        <f t="shared" ca="1" si="23"/>
        <v>3</v>
      </c>
      <c r="B127" s="8">
        <f t="shared" ca="1" si="22"/>
        <v>5</v>
      </c>
      <c r="C127" s="8">
        <f t="shared" ca="1" si="22"/>
        <v>8</v>
      </c>
      <c r="D127" s="8">
        <f t="shared" ca="1" si="22"/>
        <v>5</v>
      </c>
      <c r="E127" s="8">
        <f t="shared" ca="1" si="22"/>
        <v>1</v>
      </c>
      <c r="F127" s="8">
        <f t="shared" ca="1" si="22"/>
        <v>3</v>
      </c>
      <c r="G127" s="6">
        <f t="shared" ca="1" si="15"/>
        <v>11</v>
      </c>
      <c r="H127" s="6">
        <f t="shared" ca="1" si="16"/>
        <v>11</v>
      </c>
      <c r="I127" s="6">
        <f t="shared" ca="1" si="17"/>
        <v>9</v>
      </c>
      <c r="J127" s="6">
        <f t="shared" ca="1" si="18"/>
        <v>11</v>
      </c>
      <c r="K127" s="6">
        <f ca="1">SMALL($J$5:$J$1004,ROWS(K$5:K127))</f>
        <v>9</v>
      </c>
      <c r="L127" s="7">
        <f ca="1">ROWS(L$5:L127)/$O$11</f>
        <v>0.123</v>
      </c>
      <c r="M127" s="7"/>
      <c r="N127" s="7"/>
      <c r="O127" s="7"/>
      <c r="P127" s="6">
        <f t="shared" ca="1" si="19"/>
        <v>1</v>
      </c>
      <c r="Q127" s="6">
        <f t="shared" ca="1" si="20"/>
        <v>1</v>
      </c>
      <c r="R127" s="6" t="str">
        <f t="shared" ca="1" si="21"/>
        <v/>
      </c>
      <c r="T127" s="6"/>
      <c r="U127" s="6"/>
      <c r="V127" s="6"/>
      <c r="W127" s="6"/>
      <c r="X127" s="6"/>
      <c r="Y127" s="6"/>
    </row>
    <row r="128" spans="1:25" hidden="1" x14ac:dyDescent="0.25">
      <c r="A128" s="8">
        <f t="shared" ca="1" si="23"/>
        <v>5</v>
      </c>
      <c r="B128" s="8">
        <f t="shared" ca="1" si="22"/>
        <v>2</v>
      </c>
      <c r="C128" s="8">
        <f t="shared" ca="1" si="22"/>
        <v>5</v>
      </c>
      <c r="D128" s="8">
        <f t="shared" ca="1" si="22"/>
        <v>4</v>
      </c>
      <c r="E128" s="8">
        <f t="shared" ca="1" si="22"/>
        <v>3</v>
      </c>
      <c r="F128" s="8">
        <f t="shared" ca="1" si="22"/>
        <v>4</v>
      </c>
      <c r="G128" s="6">
        <f t="shared" ca="1" si="15"/>
        <v>10</v>
      </c>
      <c r="H128" s="6">
        <f t="shared" ca="1" si="16"/>
        <v>13</v>
      </c>
      <c r="I128" s="6">
        <f t="shared" ca="1" si="17"/>
        <v>9</v>
      </c>
      <c r="J128" s="6">
        <f t="shared" ca="1" si="18"/>
        <v>13</v>
      </c>
      <c r="K128" s="6">
        <f ca="1">SMALL($J$5:$J$1004,ROWS(K$5:K128))</f>
        <v>9</v>
      </c>
      <c r="L128" s="7">
        <f ca="1">ROWS(L$5:L128)/$O$11</f>
        <v>0.124</v>
      </c>
      <c r="M128" s="7"/>
      <c r="N128" s="7"/>
      <c r="O128" s="7"/>
      <c r="P128" s="6" t="str">
        <f t="shared" ca="1" si="19"/>
        <v/>
      </c>
      <c r="Q128" s="6">
        <f t="shared" ca="1" si="20"/>
        <v>1</v>
      </c>
      <c r="R128" s="6" t="str">
        <f t="shared" ca="1" si="21"/>
        <v/>
      </c>
      <c r="T128" s="6"/>
      <c r="U128" s="6"/>
      <c r="V128" s="6"/>
      <c r="W128" s="6"/>
      <c r="X128" s="6"/>
      <c r="Y128" s="6"/>
    </row>
    <row r="129" spans="1:25" hidden="1" x14ac:dyDescent="0.25">
      <c r="A129" s="8">
        <f t="shared" ca="1" si="23"/>
        <v>6</v>
      </c>
      <c r="B129" s="8">
        <f t="shared" ca="1" si="22"/>
        <v>3</v>
      </c>
      <c r="C129" s="8">
        <f t="shared" ca="1" si="22"/>
        <v>4</v>
      </c>
      <c r="D129" s="8">
        <f t="shared" ca="1" si="22"/>
        <v>2</v>
      </c>
      <c r="E129" s="8">
        <f t="shared" ca="1" si="22"/>
        <v>2</v>
      </c>
      <c r="F129" s="8">
        <f t="shared" ca="1" si="22"/>
        <v>3</v>
      </c>
      <c r="G129" s="6">
        <f t="shared" ca="1" si="15"/>
        <v>10</v>
      </c>
      <c r="H129" s="6">
        <f t="shared" ca="1" si="16"/>
        <v>11</v>
      </c>
      <c r="I129" s="6">
        <f t="shared" ca="1" si="17"/>
        <v>8</v>
      </c>
      <c r="J129" s="6">
        <f t="shared" ca="1" si="18"/>
        <v>11</v>
      </c>
      <c r="K129" s="6">
        <f ca="1">SMALL($J$5:$J$1004,ROWS(K$5:K129))</f>
        <v>9</v>
      </c>
      <c r="L129" s="7">
        <f ca="1">ROWS(L$5:L129)/$O$11</f>
        <v>0.125</v>
      </c>
      <c r="M129" s="7"/>
      <c r="N129" s="7"/>
      <c r="O129" s="7"/>
      <c r="P129" s="6" t="str">
        <f t="shared" ca="1" si="19"/>
        <v/>
      </c>
      <c r="Q129" s="6">
        <f t="shared" ca="1" si="20"/>
        <v>1</v>
      </c>
      <c r="R129" s="6" t="str">
        <f t="shared" ca="1" si="21"/>
        <v/>
      </c>
      <c r="T129" s="6"/>
      <c r="U129" s="6"/>
      <c r="V129" s="6"/>
      <c r="W129" s="6"/>
      <c r="X129" s="6"/>
      <c r="Y129" s="6"/>
    </row>
    <row r="130" spans="1:25" hidden="1" x14ac:dyDescent="0.25">
      <c r="A130" s="8">
        <f t="shared" ca="1" si="23"/>
        <v>2</v>
      </c>
      <c r="B130" s="8">
        <f t="shared" ca="1" si="22"/>
        <v>3</v>
      </c>
      <c r="C130" s="8">
        <f t="shared" ca="1" si="22"/>
        <v>4</v>
      </c>
      <c r="D130" s="8">
        <f t="shared" ca="1" si="22"/>
        <v>5</v>
      </c>
      <c r="E130" s="8">
        <f t="shared" ca="1" si="22"/>
        <v>1</v>
      </c>
      <c r="F130" s="8">
        <f t="shared" ca="1" si="22"/>
        <v>4</v>
      </c>
      <c r="G130" s="6">
        <f t="shared" ca="1" si="15"/>
        <v>6</v>
      </c>
      <c r="H130" s="6">
        <f t="shared" ca="1" si="16"/>
        <v>11</v>
      </c>
      <c r="I130" s="6">
        <f t="shared" ca="1" si="17"/>
        <v>8</v>
      </c>
      <c r="J130" s="6">
        <f t="shared" ca="1" si="18"/>
        <v>11</v>
      </c>
      <c r="K130" s="6">
        <f ca="1">SMALL($J$5:$J$1004,ROWS(K$5:K130))</f>
        <v>9</v>
      </c>
      <c r="L130" s="7">
        <f ca="1">ROWS(L$5:L130)/$O$11</f>
        <v>0.126</v>
      </c>
      <c r="M130" s="7"/>
      <c r="N130" s="7"/>
      <c r="O130" s="7"/>
      <c r="P130" s="6" t="str">
        <f t="shared" ca="1" si="19"/>
        <v/>
      </c>
      <c r="Q130" s="6">
        <f t="shared" ca="1" si="20"/>
        <v>1</v>
      </c>
      <c r="R130" s="6" t="str">
        <f t="shared" ca="1" si="21"/>
        <v/>
      </c>
      <c r="T130" s="6"/>
      <c r="U130" s="6"/>
      <c r="V130" s="6"/>
      <c r="W130" s="6"/>
      <c r="X130" s="6"/>
      <c r="Y130" s="6"/>
    </row>
    <row r="131" spans="1:25" hidden="1" x14ac:dyDescent="0.25">
      <c r="A131" s="8">
        <f t="shared" ca="1" si="23"/>
        <v>5</v>
      </c>
      <c r="B131" s="8">
        <f t="shared" ca="1" si="22"/>
        <v>3</v>
      </c>
      <c r="C131" s="8">
        <f t="shared" ca="1" si="22"/>
        <v>4</v>
      </c>
      <c r="D131" s="8">
        <f t="shared" ca="1" si="22"/>
        <v>4</v>
      </c>
      <c r="E131" s="8">
        <f t="shared" ca="1" si="22"/>
        <v>2</v>
      </c>
      <c r="F131" s="8">
        <f t="shared" ca="1" si="22"/>
        <v>4</v>
      </c>
      <c r="G131" s="6">
        <f t="shared" ca="1" si="15"/>
        <v>9</v>
      </c>
      <c r="H131" s="6">
        <f t="shared" ca="1" si="16"/>
        <v>13</v>
      </c>
      <c r="I131" s="6">
        <f t="shared" ca="1" si="17"/>
        <v>9</v>
      </c>
      <c r="J131" s="6">
        <f t="shared" ca="1" si="18"/>
        <v>13</v>
      </c>
      <c r="K131" s="6">
        <f ca="1">SMALL($J$5:$J$1004,ROWS(K$5:K131))</f>
        <v>9</v>
      </c>
      <c r="L131" s="7">
        <f ca="1">ROWS(L$5:L131)/$O$11</f>
        <v>0.127</v>
      </c>
      <c r="M131" s="7"/>
      <c r="N131" s="7"/>
      <c r="O131" s="7"/>
      <c r="P131" s="6" t="str">
        <f t="shared" ca="1" si="19"/>
        <v/>
      </c>
      <c r="Q131" s="6">
        <f t="shared" ca="1" si="20"/>
        <v>1</v>
      </c>
      <c r="R131" s="6" t="str">
        <f t="shared" ca="1" si="21"/>
        <v/>
      </c>
      <c r="T131" s="6"/>
      <c r="U131" s="6"/>
      <c r="V131" s="6"/>
      <c r="W131" s="6"/>
      <c r="X131" s="6"/>
      <c r="Y131" s="6"/>
    </row>
    <row r="132" spans="1:25" hidden="1" x14ac:dyDescent="0.25">
      <c r="A132" s="8">
        <f t="shared" ca="1" si="23"/>
        <v>5</v>
      </c>
      <c r="B132" s="8">
        <f t="shared" ca="1" si="22"/>
        <v>3</v>
      </c>
      <c r="C132" s="8">
        <f t="shared" ca="1" si="22"/>
        <v>6</v>
      </c>
      <c r="D132" s="8">
        <f t="shared" ca="1" si="22"/>
        <v>4</v>
      </c>
      <c r="E132" s="8">
        <f t="shared" ca="1" si="22"/>
        <v>1</v>
      </c>
      <c r="F132" s="8">
        <f t="shared" ca="1" si="22"/>
        <v>2</v>
      </c>
      <c r="G132" s="6">
        <f t="shared" ca="1" si="15"/>
        <v>11</v>
      </c>
      <c r="H132" s="6">
        <f t="shared" ca="1" si="16"/>
        <v>11</v>
      </c>
      <c r="I132" s="6">
        <f t="shared" ca="1" si="17"/>
        <v>6</v>
      </c>
      <c r="J132" s="6">
        <f t="shared" ca="1" si="18"/>
        <v>11</v>
      </c>
      <c r="K132" s="6">
        <f ca="1">SMALL($J$5:$J$1004,ROWS(K$5:K132))</f>
        <v>9</v>
      </c>
      <c r="L132" s="7">
        <f ca="1">ROWS(L$5:L132)/$O$11</f>
        <v>0.128</v>
      </c>
      <c r="M132" s="7"/>
      <c r="N132" s="7"/>
      <c r="O132" s="7"/>
      <c r="P132" s="6">
        <f t="shared" ca="1" si="19"/>
        <v>1</v>
      </c>
      <c r="Q132" s="6">
        <f t="shared" ca="1" si="20"/>
        <v>1</v>
      </c>
      <c r="R132" s="6" t="str">
        <f t="shared" ca="1" si="21"/>
        <v/>
      </c>
      <c r="T132" s="6"/>
      <c r="U132" s="6"/>
      <c r="V132" s="6"/>
      <c r="W132" s="6"/>
      <c r="X132" s="6"/>
      <c r="Y132" s="6"/>
    </row>
    <row r="133" spans="1:25" hidden="1" x14ac:dyDescent="0.25">
      <c r="A133" s="8">
        <f t="shared" ca="1" si="23"/>
        <v>2</v>
      </c>
      <c r="B133" s="8">
        <f t="shared" ca="1" si="22"/>
        <v>5</v>
      </c>
      <c r="C133" s="8">
        <f t="shared" ca="1" si="22"/>
        <v>6</v>
      </c>
      <c r="D133" s="8">
        <f t="shared" ca="1" si="22"/>
        <v>6</v>
      </c>
      <c r="E133" s="8">
        <f t="shared" ca="1" si="22"/>
        <v>1</v>
      </c>
      <c r="F133" s="8">
        <f t="shared" ca="1" si="22"/>
        <v>2</v>
      </c>
      <c r="G133" s="6">
        <f t="shared" ca="1" si="15"/>
        <v>8</v>
      </c>
      <c r="H133" s="6">
        <f t="shared" ca="1" si="16"/>
        <v>10</v>
      </c>
      <c r="I133" s="6">
        <f t="shared" ca="1" si="17"/>
        <v>8</v>
      </c>
      <c r="J133" s="6">
        <f t="shared" ca="1" si="18"/>
        <v>10</v>
      </c>
      <c r="K133" s="6">
        <f ca="1">SMALL($J$5:$J$1004,ROWS(K$5:K133))</f>
        <v>9</v>
      </c>
      <c r="L133" s="7">
        <f ca="1">ROWS(L$5:L133)/$O$11</f>
        <v>0.129</v>
      </c>
      <c r="M133" s="7"/>
      <c r="N133" s="7"/>
      <c r="O133" s="7"/>
      <c r="P133" s="6" t="str">
        <f t="shared" ca="1" si="19"/>
        <v/>
      </c>
      <c r="Q133" s="6">
        <f t="shared" ca="1" si="20"/>
        <v>1</v>
      </c>
      <c r="R133" s="6" t="str">
        <f t="shared" ca="1" si="21"/>
        <v/>
      </c>
      <c r="T133" s="6"/>
      <c r="U133" s="6"/>
      <c r="V133" s="6"/>
      <c r="W133" s="6"/>
      <c r="X133" s="6"/>
      <c r="Y133" s="6"/>
    </row>
    <row r="134" spans="1:25" hidden="1" x14ac:dyDescent="0.25">
      <c r="A134" s="8">
        <f t="shared" ca="1" si="23"/>
        <v>3</v>
      </c>
      <c r="B134" s="8">
        <f t="shared" ca="1" si="22"/>
        <v>1</v>
      </c>
      <c r="C134" s="8">
        <f t="shared" ca="1" si="22"/>
        <v>6</v>
      </c>
      <c r="D134" s="8">
        <f t="shared" ca="1" si="22"/>
        <v>2</v>
      </c>
      <c r="E134" s="8">
        <f t="shared" ca="1" si="22"/>
        <v>3</v>
      </c>
      <c r="F134" s="8">
        <f t="shared" ca="1" si="22"/>
        <v>3</v>
      </c>
      <c r="G134" s="6">
        <f t="shared" ref="G134:G197" ca="1" si="24">A134+C134</f>
        <v>9</v>
      </c>
      <c r="H134" s="6">
        <f t="shared" ref="H134:H197" ca="1" si="25">A134+D134+F134</f>
        <v>8</v>
      </c>
      <c r="I134" s="6">
        <f t="shared" ref="I134:I197" ca="1" si="26">B134+E134+F134</f>
        <v>7</v>
      </c>
      <c r="J134" s="6">
        <f t="shared" ref="J134:J197" ca="1" si="27">MAX(G134:I134)</f>
        <v>9</v>
      </c>
      <c r="K134" s="6">
        <f ca="1">SMALL($J$5:$J$1004,ROWS(K$5:K134))</f>
        <v>9</v>
      </c>
      <c r="L134" s="7">
        <f ca="1">ROWS(L$5:L134)/$O$11</f>
        <v>0.13</v>
      </c>
      <c r="M134" s="7"/>
      <c r="N134" s="7"/>
      <c r="O134" s="7"/>
      <c r="P134" s="6">
        <f t="shared" ca="1" si="19"/>
        <v>1</v>
      </c>
      <c r="Q134" s="6" t="str">
        <f t="shared" ca="1" si="20"/>
        <v/>
      </c>
      <c r="R134" s="6" t="str">
        <f t="shared" ca="1" si="21"/>
        <v/>
      </c>
      <c r="T134" s="6"/>
      <c r="U134" s="6"/>
      <c r="V134" s="6"/>
      <c r="W134" s="6"/>
      <c r="X134" s="6"/>
      <c r="Y134" s="6"/>
    </row>
    <row r="135" spans="1:25" hidden="1" x14ac:dyDescent="0.25">
      <c r="A135" s="8">
        <f t="shared" ca="1" si="23"/>
        <v>6</v>
      </c>
      <c r="B135" s="8">
        <f t="shared" ca="1" si="22"/>
        <v>5</v>
      </c>
      <c r="C135" s="8">
        <f t="shared" ca="1" si="22"/>
        <v>7</v>
      </c>
      <c r="D135" s="8">
        <f t="shared" ca="1" si="22"/>
        <v>3</v>
      </c>
      <c r="E135" s="8">
        <f t="shared" ca="1" si="22"/>
        <v>1</v>
      </c>
      <c r="F135" s="8">
        <f t="shared" ca="1" si="22"/>
        <v>3</v>
      </c>
      <c r="G135" s="6">
        <f t="shared" ca="1" si="24"/>
        <v>13</v>
      </c>
      <c r="H135" s="6">
        <f t="shared" ca="1" si="25"/>
        <v>12</v>
      </c>
      <c r="I135" s="6">
        <f t="shared" ca="1" si="26"/>
        <v>9</v>
      </c>
      <c r="J135" s="6">
        <f t="shared" ca="1" si="27"/>
        <v>13</v>
      </c>
      <c r="K135" s="6">
        <f ca="1">SMALL($J$5:$J$1004,ROWS(K$5:K135))</f>
        <v>9</v>
      </c>
      <c r="L135" s="7">
        <f ca="1">ROWS(L$5:L135)/$O$11</f>
        <v>0.13100000000000001</v>
      </c>
      <c r="M135" s="7"/>
      <c r="N135" s="7"/>
      <c r="O135" s="7"/>
      <c r="P135" s="6">
        <f t="shared" ca="1" si="19"/>
        <v>1</v>
      </c>
      <c r="Q135" s="6" t="str">
        <f t="shared" ca="1" si="20"/>
        <v/>
      </c>
      <c r="R135" s="6" t="str">
        <f t="shared" ca="1" si="21"/>
        <v/>
      </c>
      <c r="T135" s="6"/>
      <c r="U135" s="6"/>
      <c r="V135" s="6"/>
      <c r="W135" s="6"/>
      <c r="X135" s="6"/>
      <c r="Y135" s="6"/>
    </row>
    <row r="136" spans="1:25" hidden="1" x14ac:dyDescent="0.25">
      <c r="A136" s="8">
        <f t="shared" ca="1" si="23"/>
        <v>2</v>
      </c>
      <c r="B136" s="8">
        <f t="shared" ca="1" si="22"/>
        <v>2</v>
      </c>
      <c r="C136" s="8">
        <f t="shared" ca="1" si="22"/>
        <v>5</v>
      </c>
      <c r="D136" s="8">
        <f t="shared" ca="1" si="22"/>
        <v>2</v>
      </c>
      <c r="E136" s="8">
        <f t="shared" ca="1" si="22"/>
        <v>2</v>
      </c>
      <c r="F136" s="8">
        <f t="shared" ca="1" si="22"/>
        <v>3</v>
      </c>
      <c r="G136" s="6">
        <f t="shared" ca="1" si="24"/>
        <v>7</v>
      </c>
      <c r="H136" s="6">
        <f t="shared" ca="1" si="25"/>
        <v>7</v>
      </c>
      <c r="I136" s="6">
        <f t="shared" ca="1" si="26"/>
        <v>7</v>
      </c>
      <c r="J136" s="6">
        <f t="shared" ca="1" si="27"/>
        <v>7</v>
      </c>
      <c r="K136" s="6">
        <f ca="1">SMALL($J$5:$J$1004,ROWS(K$5:K136))</f>
        <v>9</v>
      </c>
      <c r="L136" s="7">
        <f ca="1">ROWS(L$5:L136)/$O$11</f>
        <v>0.13200000000000001</v>
      </c>
      <c r="M136" s="7"/>
      <c r="N136" s="7"/>
      <c r="O136" s="7"/>
      <c r="P136" s="6">
        <f t="shared" ca="1" si="19"/>
        <v>1</v>
      </c>
      <c r="Q136" s="6">
        <f t="shared" ca="1" si="20"/>
        <v>1</v>
      </c>
      <c r="R136" s="6">
        <f t="shared" ca="1" si="21"/>
        <v>1</v>
      </c>
      <c r="T136" s="6"/>
      <c r="U136" s="6"/>
      <c r="V136" s="6"/>
      <c r="W136" s="6"/>
      <c r="X136" s="6"/>
      <c r="Y136" s="6"/>
    </row>
    <row r="137" spans="1:25" hidden="1" x14ac:dyDescent="0.25">
      <c r="A137" s="8">
        <f t="shared" ca="1" si="23"/>
        <v>5</v>
      </c>
      <c r="B137" s="8">
        <f t="shared" ca="1" si="22"/>
        <v>1</v>
      </c>
      <c r="C137" s="8">
        <f t="shared" ca="1" si="22"/>
        <v>4</v>
      </c>
      <c r="D137" s="8">
        <f t="shared" ca="1" si="22"/>
        <v>3</v>
      </c>
      <c r="E137" s="8">
        <f t="shared" ca="1" si="22"/>
        <v>3</v>
      </c>
      <c r="F137" s="8">
        <f t="shared" ca="1" si="22"/>
        <v>2</v>
      </c>
      <c r="G137" s="6">
        <f t="shared" ca="1" si="24"/>
        <v>9</v>
      </c>
      <c r="H137" s="6">
        <f t="shared" ca="1" si="25"/>
        <v>10</v>
      </c>
      <c r="I137" s="6">
        <f t="shared" ca="1" si="26"/>
        <v>6</v>
      </c>
      <c r="J137" s="6">
        <f t="shared" ca="1" si="27"/>
        <v>10</v>
      </c>
      <c r="K137" s="6">
        <f ca="1">SMALL($J$5:$J$1004,ROWS(K$5:K137))</f>
        <v>9</v>
      </c>
      <c r="L137" s="7">
        <f ca="1">ROWS(L$5:L137)/$O$11</f>
        <v>0.13300000000000001</v>
      </c>
      <c r="M137" s="7"/>
      <c r="N137" s="7"/>
      <c r="O137" s="7"/>
      <c r="P137" s="6" t="str">
        <f t="shared" ca="1" si="19"/>
        <v/>
      </c>
      <c r="Q137" s="6">
        <f t="shared" ca="1" si="20"/>
        <v>1</v>
      </c>
      <c r="R137" s="6" t="str">
        <f t="shared" ca="1" si="21"/>
        <v/>
      </c>
      <c r="T137" s="6"/>
      <c r="U137" s="6"/>
      <c r="V137" s="6"/>
      <c r="W137" s="6"/>
      <c r="X137" s="6"/>
      <c r="Y137" s="6"/>
    </row>
    <row r="138" spans="1:25" hidden="1" x14ac:dyDescent="0.25">
      <c r="A138" s="8">
        <f t="shared" ca="1" si="23"/>
        <v>4</v>
      </c>
      <c r="B138" s="8">
        <f t="shared" ca="1" si="22"/>
        <v>4</v>
      </c>
      <c r="C138" s="8">
        <f t="shared" ca="1" si="22"/>
        <v>8</v>
      </c>
      <c r="D138" s="8">
        <f t="shared" ca="1" si="22"/>
        <v>6</v>
      </c>
      <c r="E138" s="8">
        <f t="shared" ca="1" si="22"/>
        <v>2</v>
      </c>
      <c r="F138" s="8">
        <f t="shared" ca="1" si="22"/>
        <v>2</v>
      </c>
      <c r="G138" s="6">
        <f t="shared" ca="1" si="24"/>
        <v>12</v>
      </c>
      <c r="H138" s="6">
        <f t="shared" ca="1" si="25"/>
        <v>12</v>
      </c>
      <c r="I138" s="6">
        <f t="shared" ca="1" si="26"/>
        <v>8</v>
      </c>
      <c r="J138" s="6">
        <f t="shared" ca="1" si="27"/>
        <v>12</v>
      </c>
      <c r="K138" s="6">
        <f ca="1">SMALL($J$5:$J$1004,ROWS(K$5:K138))</f>
        <v>9</v>
      </c>
      <c r="L138" s="7">
        <f ca="1">ROWS(L$5:L138)/$O$11</f>
        <v>0.13400000000000001</v>
      </c>
      <c r="M138" s="7"/>
      <c r="N138" s="7"/>
      <c r="O138" s="7"/>
      <c r="P138" s="6">
        <f t="shared" ref="P138:P201" ca="1" si="28">IF(G138=$J138,1,"")</f>
        <v>1</v>
      </c>
      <c r="Q138" s="6">
        <f t="shared" ref="Q138:Q201" ca="1" si="29">IF(H138=$J138,1,"")</f>
        <v>1</v>
      </c>
      <c r="R138" s="6" t="str">
        <f t="shared" ref="R138:R201" ca="1" si="30">IF(I138=$J138,1,"")</f>
        <v/>
      </c>
      <c r="T138" s="6"/>
      <c r="U138" s="6"/>
      <c r="V138" s="6"/>
      <c r="W138" s="6"/>
      <c r="X138" s="6"/>
      <c r="Y138" s="6"/>
    </row>
    <row r="139" spans="1:25" hidden="1" x14ac:dyDescent="0.25">
      <c r="A139" s="8">
        <f t="shared" ca="1" si="23"/>
        <v>2</v>
      </c>
      <c r="B139" s="8">
        <f t="shared" ca="1" si="22"/>
        <v>2</v>
      </c>
      <c r="C139" s="8">
        <f t="shared" ca="1" si="22"/>
        <v>5</v>
      </c>
      <c r="D139" s="8">
        <f t="shared" ca="1" si="22"/>
        <v>6</v>
      </c>
      <c r="E139" s="8">
        <f t="shared" ca="1" si="22"/>
        <v>2</v>
      </c>
      <c r="F139" s="8">
        <f t="shared" ca="1" si="22"/>
        <v>2</v>
      </c>
      <c r="G139" s="6">
        <f t="shared" ca="1" si="24"/>
        <v>7</v>
      </c>
      <c r="H139" s="6">
        <f t="shared" ca="1" si="25"/>
        <v>10</v>
      </c>
      <c r="I139" s="6">
        <f t="shared" ca="1" si="26"/>
        <v>6</v>
      </c>
      <c r="J139" s="6">
        <f t="shared" ca="1" si="27"/>
        <v>10</v>
      </c>
      <c r="K139" s="6">
        <f ca="1">SMALL($J$5:$J$1004,ROWS(K$5:K139))</f>
        <v>9</v>
      </c>
      <c r="L139" s="7">
        <f ca="1">ROWS(L$5:L139)/$O$11</f>
        <v>0.13500000000000001</v>
      </c>
      <c r="M139" s="7"/>
      <c r="N139" s="7"/>
      <c r="O139" s="7"/>
      <c r="P139" s="6" t="str">
        <f t="shared" ca="1" si="28"/>
        <v/>
      </c>
      <c r="Q139" s="6">
        <f t="shared" ca="1" si="29"/>
        <v>1</v>
      </c>
      <c r="R139" s="6" t="str">
        <f t="shared" ca="1" si="30"/>
        <v/>
      </c>
      <c r="T139" s="6"/>
      <c r="U139" s="6"/>
      <c r="V139" s="6"/>
      <c r="W139" s="6"/>
      <c r="X139" s="6"/>
      <c r="Y139" s="6"/>
    </row>
    <row r="140" spans="1:25" hidden="1" x14ac:dyDescent="0.25">
      <c r="A140" s="8">
        <f t="shared" ca="1" si="23"/>
        <v>6</v>
      </c>
      <c r="B140" s="8">
        <f t="shared" ca="1" si="22"/>
        <v>2</v>
      </c>
      <c r="C140" s="8">
        <f t="shared" ca="1" si="22"/>
        <v>4</v>
      </c>
      <c r="D140" s="8">
        <f t="shared" ca="1" si="22"/>
        <v>2</v>
      </c>
      <c r="E140" s="8">
        <f t="shared" ca="1" si="22"/>
        <v>2</v>
      </c>
      <c r="F140" s="8">
        <f t="shared" ca="1" si="22"/>
        <v>4</v>
      </c>
      <c r="G140" s="6">
        <f t="shared" ca="1" si="24"/>
        <v>10</v>
      </c>
      <c r="H140" s="6">
        <f t="shared" ca="1" si="25"/>
        <v>12</v>
      </c>
      <c r="I140" s="6">
        <f t="shared" ca="1" si="26"/>
        <v>8</v>
      </c>
      <c r="J140" s="6">
        <f t="shared" ca="1" si="27"/>
        <v>12</v>
      </c>
      <c r="K140" s="6">
        <f ca="1">SMALL($J$5:$J$1004,ROWS(K$5:K140))</f>
        <v>9</v>
      </c>
      <c r="L140" s="7">
        <f ca="1">ROWS(L$5:L140)/$O$11</f>
        <v>0.13600000000000001</v>
      </c>
      <c r="M140" s="7"/>
      <c r="N140" s="7"/>
      <c r="O140" s="7"/>
      <c r="P140" s="6" t="str">
        <f t="shared" ca="1" si="28"/>
        <v/>
      </c>
      <c r="Q140" s="6">
        <f t="shared" ca="1" si="29"/>
        <v>1</v>
      </c>
      <c r="R140" s="6" t="str">
        <f t="shared" ca="1" si="30"/>
        <v/>
      </c>
      <c r="T140" s="6"/>
      <c r="U140" s="6"/>
      <c r="V140" s="6"/>
      <c r="W140" s="6"/>
      <c r="X140" s="6"/>
      <c r="Y140" s="6"/>
    </row>
    <row r="141" spans="1:25" hidden="1" x14ac:dyDescent="0.25">
      <c r="A141" s="8">
        <f t="shared" ca="1" si="23"/>
        <v>5</v>
      </c>
      <c r="B141" s="8">
        <f t="shared" ca="1" si="22"/>
        <v>5</v>
      </c>
      <c r="C141" s="8">
        <f t="shared" ca="1" si="22"/>
        <v>4</v>
      </c>
      <c r="D141" s="8">
        <f t="shared" ca="1" si="22"/>
        <v>6</v>
      </c>
      <c r="E141" s="8">
        <f t="shared" ca="1" si="22"/>
        <v>1</v>
      </c>
      <c r="F141" s="8">
        <f t="shared" ca="1" si="22"/>
        <v>3</v>
      </c>
      <c r="G141" s="6">
        <f t="shared" ca="1" si="24"/>
        <v>9</v>
      </c>
      <c r="H141" s="6">
        <f t="shared" ca="1" si="25"/>
        <v>14</v>
      </c>
      <c r="I141" s="6">
        <f t="shared" ca="1" si="26"/>
        <v>9</v>
      </c>
      <c r="J141" s="6">
        <f t="shared" ca="1" si="27"/>
        <v>14</v>
      </c>
      <c r="K141" s="6">
        <f ca="1">SMALL($J$5:$J$1004,ROWS(K$5:K141))</f>
        <v>10</v>
      </c>
      <c r="L141" s="7">
        <f ca="1">ROWS(L$5:L141)/$O$11</f>
        <v>0.13700000000000001</v>
      </c>
      <c r="M141" s="7"/>
      <c r="N141" s="7"/>
      <c r="O141" s="7"/>
      <c r="P141" s="6" t="str">
        <f t="shared" ca="1" si="28"/>
        <v/>
      </c>
      <c r="Q141" s="6">
        <f t="shared" ca="1" si="29"/>
        <v>1</v>
      </c>
      <c r="R141" s="6" t="str">
        <f t="shared" ca="1" si="30"/>
        <v/>
      </c>
      <c r="T141" s="6"/>
      <c r="U141" s="6"/>
      <c r="V141" s="6"/>
      <c r="W141" s="6"/>
      <c r="X141" s="6"/>
      <c r="Y141" s="6"/>
    </row>
    <row r="142" spans="1:25" hidden="1" x14ac:dyDescent="0.25">
      <c r="A142" s="8">
        <f t="shared" ca="1" si="23"/>
        <v>6</v>
      </c>
      <c r="B142" s="8">
        <f t="shared" ca="1" si="22"/>
        <v>5</v>
      </c>
      <c r="C142" s="8">
        <f t="shared" ca="1" si="22"/>
        <v>6</v>
      </c>
      <c r="D142" s="8">
        <f t="shared" ca="1" si="22"/>
        <v>6</v>
      </c>
      <c r="E142" s="8">
        <f t="shared" ca="1" si="22"/>
        <v>1</v>
      </c>
      <c r="F142" s="8">
        <f t="shared" ca="1" si="22"/>
        <v>3</v>
      </c>
      <c r="G142" s="6">
        <f t="shared" ca="1" si="24"/>
        <v>12</v>
      </c>
      <c r="H142" s="6">
        <f t="shared" ca="1" si="25"/>
        <v>15</v>
      </c>
      <c r="I142" s="6">
        <f t="shared" ca="1" si="26"/>
        <v>9</v>
      </c>
      <c r="J142" s="6">
        <f t="shared" ca="1" si="27"/>
        <v>15</v>
      </c>
      <c r="K142" s="6">
        <f ca="1">SMALL($J$5:$J$1004,ROWS(K$5:K142))</f>
        <v>10</v>
      </c>
      <c r="L142" s="7">
        <f ca="1">ROWS(L$5:L142)/$O$11</f>
        <v>0.13800000000000001</v>
      </c>
      <c r="M142" s="7"/>
      <c r="N142" s="7"/>
      <c r="O142" s="7"/>
      <c r="P142" s="6" t="str">
        <f t="shared" ca="1" si="28"/>
        <v/>
      </c>
      <c r="Q142" s="6">
        <f t="shared" ca="1" si="29"/>
        <v>1</v>
      </c>
      <c r="R142" s="6" t="str">
        <f t="shared" ca="1" si="30"/>
        <v/>
      </c>
      <c r="T142" s="6"/>
      <c r="U142" s="6"/>
      <c r="V142" s="6"/>
      <c r="W142" s="6"/>
      <c r="X142" s="6"/>
      <c r="Y142" s="6"/>
    </row>
    <row r="143" spans="1:25" hidden="1" x14ac:dyDescent="0.25">
      <c r="A143" s="8">
        <f t="shared" ca="1" si="23"/>
        <v>2</v>
      </c>
      <c r="B143" s="8">
        <f t="shared" ca="1" si="22"/>
        <v>5</v>
      </c>
      <c r="C143" s="8">
        <f t="shared" ca="1" si="22"/>
        <v>5</v>
      </c>
      <c r="D143" s="8">
        <f t="shared" ca="1" si="22"/>
        <v>6</v>
      </c>
      <c r="E143" s="8">
        <f t="shared" ca="1" si="22"/>
        <v>1</v>
      </c>
      <c r="F143" s="8">
        <f t="shared" ca="1" si="22"/>
        <v>2</v>
      </c>
      <c r="G143" s="6">
        <f t="shared" ca="1" si="24"/>
        <v>7</v>
      </c>
      <c r="H143" s="6">
        <f t="shared" ca="1" si="25"/>
        <v>10</v>
      </c>
      <c r="I143" s="6">
        <f t="shared" ca="1" si="26"/>
        <v>8</v>
      </c>
      <c r="J143" s="6">
        <f t="shared" ca="1" si="27"/>
        <v>10</v>
      </c>
      <c r="K143" s="6">
        <f ca="1">SMALL($J$5:$J$1004,ROWS(K$5:K143))</f>
        <v>10</v>
      </c>
      <c r="L143" s="7">
        <f ca="1">ROWS(L$5:L143)/$O$11</f>
        <v>0.13900000000000001</v>
      </c>
      <c r="M143" s="7"/>
      <c r="N143" s="7"/>
      <c r="O143" s="7"/>
      <c r="P143" s="6" t="str">
        <f t="shared" ca="1" si="28"/>
        <v/>
      </c>
      <c r="Q143" s="6">
        <f t="shared" ca="1" si="29"/>
        <v>1</v>
      </c>
      <c r="R143" s="6" t="str">
        <f t="shared" ca="1" si="30"/>
        <v/>
      </c>
      <c r="T143" s="6"/>
      <c r="U143" s="6"/>
      <c r="V143" s="6"/>
      <c r="W143" s="6"/>
      <c r="X143" s="6"/>
      <c r="Y143" s="6"/>
    </row>
    <row r="144" spans="1:25" hidden="1" x14ac:dyDescent="0.25">
      <c r="A144" s="8">
        <f t="shared" ca="1" si="23"/>
        <v>3</v>
      </c>
      <c r="B144" s="8">
        <f t="shared" ca="1" si="22"/>
        <v>2</v>
      </c>
      <c r="C144" s="8">
        <f t="shared" ca="1" si="22"/>
        <v>4</v>
      </c>
      <c r="D144" s="8">
        <f t="shared" ca="1" si="22"/>
        <v>6</v>
      </c>
      <c r="E144" s="8">
        <f t="shared" ca="1" si="22"/>
        <v>2</v>
      </c>
      <c r="F144" s="8">
        <f t="shared" ca="1" si="22"/>
        <v>3</v>
      </c>
      <c r="G144" s="6">
        <f t="shared" ca="1" si="24"/>
        <v>7</v>
      </c>
      <c r="H144" s="6">
        <f t="shared" ca="1" si="25"/>
        <v>12</v>
      </c>
      <c r="I144" s="6">
        <f t="shared" ca="1" si="26"/>
        <v>7</v>
      </c>
      <c r="J144" s="6">
        <f t="shared" ca="1" si="27"/>
        <v>12</v>
      </c>
      <c r="K144" s="6">
        <f ca="1">SMALL($J$5:$J$1004,ROWS(K$5:K144))</f>
        <v>10</v>
      </c>
      <c r="L144" s="7">
        <f ca="1">ROWS(L$5:L144)/$O$11</f>
        <v>0.14000000000000001</v>
      </c>
      <c r="M144" s="7"/>
      <c r="N144" s="7"/>
      <c r="O144" s="7"/>
      <c r="P144" s="6" t="str">
        <f t="shared" ca="1" si="28"/>
        <v/>
      </c>
      <c r="Q144" s="6">
        <f t="shared" ca="1" si="29"/>
        <v>1</v>
      </c>
      <c r="R144" s="6" t="str">
        <f t="shared" ca="1" si="30"/>
        <v/>
      </c>
      <c r="T144" s="6"/>
      <c r="U144" s="6"/>
      <c r="V144" s="6"/>
      <c r="W144" s="6"/>
      <c r="X144" s="6"/>
      <c r="Y144" s="6"/>
    </row>
    <row r="145" spans="1:25" hidden="1" x14ac:dyDescent="0.25">
      <c r="A145" s="8">
        <f t="shared" ca="1" si="23"/>
        <v>6</v>
      </c>
      <c r="B145" s="8">
        <f t="shared" ca="1" si="22"/>
        <v>3</v>
      </c>
      <c r="C145" s="8">
        <f t="shared" ca="1" si="22"/>
        <v>8</v>
      </c>
      <c r="D145" s="8">
        <f t="shared" ca="1" si="22"/>
        <v>2</v>
      </c>
      <c r="E145" s="8">
        <f t="shared" ca="1" si="22"/>
        <v>1</v>
      </c>
      <c r="F145" s="8">
        <f t="shared" ca="1" si="22"/>
        <v>2</v>
      </c>
      <c r="G145" s="6">
        <f t="shared" ca="1" si="24"/>
        <v>14</v>
      </c>
      <c r="H145" s="6">
        <f t="shared" ca="1" si="25"/>
        <v>10</v>
      </c>
      <c r="I145" s="6">
        <f t="shared" ca="1" si="26"/>
        <v>6</v>
      </c>
      <c r="J145" s="6">
        <f t="shared" ca="1" si="27"/>
        <v>14</v>
      </c>
      <c r="K145" s="6">
        <f ca="1">SMALL($J$5:$J$1004,ROWS(K$5:K145))</f>
        <v>10</v>
      </c>
      <c r="L145" s="7">
        <f ca="1">ROWS(L$5:L145)/$O$11</f>
        <v>0.14099999999999999</v>
      </c>
      <c r="M145" s="7"/>
      <c r="N145" s="7"/>
      <c r="O145" s="7"/>
      <c r="P145" s="6">
        <f t="shared" ca="1" si="28"/>
        <v>1</v>
      </c>
      <c r="Q145" s="6" t="str">
        <f t="shared" ca="1" si="29"/>
        <v/>
      </c>
      <c r="R145" s="6" t="str">
        <f t="shared" ca="1" si="30"/>
        <v/>
      </c>
      <c r="T145" s="6"/>
      <c r="U145" s="6"/>
      <c r="V145" s="6"/>
      <c r="W145" s="6"/>
      <c r="X145" s="6"/>
      <c r="Y145" s="6"/>
    </row>
    <row r="146" spans="1:25" hidden="1" x14ac:dyDescent="0.25">
      <c r="A146" s="8">
        <f t="shared" ca="1" si="23"/>
        <v>3</v>
      </c>
      <c r="B146" s="8">
        <f t="shared" ca="1" si="22"/>
        <v>1</v>
      </c>
      <c r="C146" s="8">
        <f t="shared" ca="1" si="22"/>
        <v>6</v>
      </c>
      <c r="D146" s="8">
        <f t="shared" ca="1" si="22"/>
        <v>6</v>
      </c>
      <c r="E146" s="8">
        <f t="shared" ca="1" si="22"/>
        <v>3</v>
      </c>
      <c r="F146" s="8">
        <f t="shared" ca="1" si="22"/>
        <v>2</v>
      </c>
      <c r="G146" s="6">
        <f t="shared" ca="1" si="24"/>
        <v>9</v>
      </c>
      <c r="H146" s="6">
        <f t="shared" ca="1" si="25"/>
        <v>11</v>
      </c>
      <c r="I146" s="6">
        <f t="shared" ca="1" si="26"/>
        <v>6</v>
      </c>
      <c r="J146" s="6">
        <f t="shared" ca="1" si="27"/>
        <v>11</v>
      </c>
      <c r="K146" s="6">
        <f ca="1">SMALL($J$5:$J$1004,ROWS(K$5:K146))</f>
        <v>10</v>
      </c>
      <c r="L146" s="7">
        <f ca="1">ROWS(L$5:L146)/$O$11</f>
        <v>0.14199999999999999</v>
      </c>
      <c r="M146" s="7"/>
      <c r="N146" s="7"/>
      <c r="O146" s="7"/>
      <c r="P146" s="6" t="str">
        <f t="shared" ca="1" si="28"/>
        <v/>
      </c>
      <c r="Q146" s="6">
        <f t="shared" ca="1" si="29"/>
        <v>1</v>
      </c>
      <c r="R146" s="6" t="str">
        <f t="shared" ca="1" si="30"/>
        <v/>
      </c>
      <c r="T146" s="6"/>
      <c r="U146" s="6"/>
      <c r="V146" s="6"/>
      <c r="W146" s="6"/>
      <c r="X146" s="6"/>
      <c r="Y146" s="6"/>
    </row>
    <row r="147" spans="1:25" hidden="1" x14ac:dyDescent="0.25">
      <c r="A147" s="8">
        <f t="shared" ca="1" si="23"/>
        <v>5</v>
      </c>
      <c r="B147" s="8">
        <f t="shared" ca="1" si="22"/>
        <v>2</v>
      </c>
      <c r="C147" s="8">
        <f t="shared" ca="1" si="22"/>
        <v>4</v>
      </c>
      <c r="D147" s="8">
        <f t="shared" ca="1" si="22"/>
        <v>4</v>
      </c>
      <c r="E147" s="8">
        <f t="shared" ca="1" si="22"/>
        <v>3</v>
      </c>
      <c r="F147" s="8">
        <f t="shared" ca="1" si="22"/>
        <v>4</v>
      </c>
      <c r="G147" s="6">
        <f t="shared" ca="1" si="24"/>
        <v>9</v>
      </c>
      <c r="H147" s="6">
        <f t="shared" ca="1" si="25"/>
        <v>13</v>
      </c>
      <c r="I147" s="6">
        <f t="shared" ca="1" si="26"/>
        <v>9</v>
      </c>
      <c r="J147" s="6">
        <f t="shared" ca="1" si="27"/>
        <v>13</v>
      </c>
      <c r="K147" s="6">
        <f ca="1">SMALL($J$5:$J$1004,ROWS(K$5:K147))</f>
        <v>10</v>
      </c>
      <c r="L147" s="7">
        <f ca="1">ROWS(L$5:L147)/$O$11</f>
        <v>0.14299999999999999</v>
      </c>
      <c r="M147" s="7"/>
      <c r="N147" s="7"/>
      <c r="O147" s="7"/>
      <c r="P147" s="6" t="str">
        <f t="shared" ca="1" si="28"/>
        <v/>
      </c>
      <c r="Q147" s="6">
        <f t="shared" ca="1" si="29"/>
        <v>1</v>
      </c>
      <c r="R147" s="6" t="str">
        <f t="shared" ca="1" si="30"/>
        <v/>
      </c>
      <c r="T147" s="6"/>
      <c r="U147" s="6"/>
      <c r="V147" s="6"/>
      <c r="W147" s="6"/>
      <c r="X147" s="6"/>
      <c r="Y147" s="6"/>
    </row>
    <row r="148" spans="1:25" hidden="1" x14ac:dyDescent="0.25">
      <c r="A148" s="8">
        <f t="shared" ca="1" si="23"/>
        <v>5</v>
      </c>
      <c r="B148" s="8">
        <f t="shared" ca="1" si="22"/>
        <v>3</v>
      </c>
      <c r="C148" s="8">
        <f t="shared" ca="1" si="22"/>
        <v>8</v>
      </c>
      <c r="D148" s="8">
        <f t="shared" ca="1" si="22"/>
        <v>3</v>
      </c>
      <c r="E148" s="8">
        <f t="shared" ca="1" si="22"/>
        <v>2</v>
      </c>
      <c r="F148" s="8">
        <f t="shared" ca="1" si="22"/>
        <v>3</v>
      </c>
      <c r="G148" s="6">
        <f t="shared" ca="1" si="24"/>
        <v>13</v>
      </c>
      <c r="H148" s="6">
        <f t="shared" ca="1" si="25"/>
        <v>11</v>
      </c>
      <c r="I148" s="6">
        <f t="shared" ca="1" si="26"/>
        <v>8</v>
      </c>
      <c r="J148" s="6">
        <f t="shared" ca="1" si="27"/>
        <v>13</v>
      </c>
      <c r="K148" s="6">
        <f ca="1">SMALL($J$5:$J$1004,ROWS(K$5:K148))</f>
        <v>10</v>
      </c>
      <c r="L148" s="7">
        <f ca="1">ROWS(L$5:L148)/$O$11</f>
        <v>0.14399999999999999</v>
      </c>
      <c r="M148" s="7"/>
      <c r="N148" s="7"/>
      <c r="O148" s="7"/>
      <c r="P148" s="6">
        <f t="shared" ca="1" si="28"/>
        <v>1</v>
      </c>
      <c r="Q148" s="6" t="str">
        <f t="shared" ca="1" si="29"/>
        <v/>
      </c>
      <c r="R148" s="6" t="str">
        <f t="shared" ca="1" si="30"/>
        <v/>
      </c>
      <c r="T148" s="6"/>
      <c r="U148" s="6"/>
      <c r="V148" s="6"/>
      <c r="W148" s="6"/>
      <c r="X148" s="6"/>
      <c r="Y148" s="6"/>
    </row>
    <row r="149" spans="1:25" hidden="1" x14ac:dyDescent="0.25">
      <c r="A149" s="8">
        <f t="shared" ca="1" si="23"/>
        <v>3</v>
      </c>
      <c r="B149" s="8">
        <f t="shared" ca="1" si="22"/>
        <v>2</v>
      </c>
      <c r="C149" s="8">
        <f t="shared" ca="1" si="22"/>
        <v>6</v>
      </c>
      <c r="D149" s="8">
        <f t="shared" ca="1" si="22"/>
        <v>6</v>
      </c>
      <c r="E149" s="8">
        <f t="shared" ca="1" si="22"/>
        <v>3</v>
      </c>
      <c r="F149" s="8">
        <f t="shared" ca="1" si="22"/>
        <v>3</v>
      </c>
      <c r="G149" s="6">
        <f t="shared" ca="1" si="24"/>
        <v>9</v>
      </c>
      <c r="H149" s="6">
        <f t="shared" ca="1" si="25"/>
        <v>12</v>
      </c>
      <c r="I149" s="6">
        <f t="shared" ca="1" si="26"/>
        <v>8</v>
      </c>
      <c r="J149" s="6">
        <f t="shared" ca="1" si="27"/>
        <v>12</v>
      </c>
      <c r="K149" s="6">
        <f ca="1">SMALL($J$5:$J$1004,ROWS(K$5:K149))</f>
        <v>10</v>
      </c>
      <c r="L149" s="7">
        <f ca="1">ROWS(L$5:L149)/$O$11</f>
        <v>0.14499999999999999</v>
      </c>
      <c r="M149" s="7"/>
      <c r="N149" s="7"/>
      <c r="O149" s="7"/>
      <c r="P149" s="6" t="str">
        <f t="shared" ca="1" si="28"/>
        <v/>
      </c>
      <c r="Q149" s="6">
        <f t="shared" ca="1" si="29"/>
        <v>1</v>
      </c>
      <c r="R149" s="6" t="str">
        <f t="shared" ca="1" si="30"/>
        <v/>
      </c>
      <c r="T149" s="6"/>
      <c r="U149" s="6"/>
      <c r="V149" s="6"/>
      <c r="W149" s="6"/>
      <c r="X149" s="6"/>
      <c r="Y149" s="6"/>
    </row>
    <row r="150" spans="1:25" hidden="1" x14ac:dyDescent="0.25">
      <c r="A150" s="8">
        <f t="shared" ca="1" si="23"/>
        <v>4</v>
      </c>
      <c r="B150" s="8">
        <f t="shared" ca="1" si="22"/>
        <v>2</v>
      </c>
      <c r="C150" s="8">
        <f t="shared" ca="1" si="22"/>
        <v>4</v>
      </c>
      <c r="D150" s="8">
        <f t="shared" ca="1" si="22"/>
        <v>5</v>
      </c>
      <c r="E150" s="8">
        <f t="shared" ca="1" si="22"/>
        <v>2</v>
      </c>
      <c r="F150" s="8">
        <f t="shared" ca="1" si="22"/>
        <v>2</v>
      </c>
      <c r="G150" s="6">
        <f t="shared" ca="1" si="24"/>
        <v>8</v>
      </c>
      <c r="H150" s="6">
        <f t="shared" ca="1" si="25"/>
        <v>11</v>
      </c>
      <c r="I150" s="6">
        <f t="shared" ca="1" si="26"/>
        <v>6</v>
      </c>
      <c r="J150" s="6">
        <f t="shared" ca="1" si="27"/>
        <v>11</v>
      </c>
      <c r="K150" s="6">
        <f ca="1">SMALL($J$5:$J$1004,ROWS(K$5:K150))</f>
        <v>10</v>
      </c>
      <c r="L150" s="7">
        <f ca="1">ROWS(L$5:L150)/$O$11</f>
        <v>0.14599999999999999</v>
      </c>
      <c r="M150" s="7"/>
      <c r="N150" s="7"/>
      <c r="O150" s="7"/>
      <c r="P150" s="6" t="str">
        <f t="shared" ca="1" si="28"/>
        <v/>
      </c>
      <c r="Q150" s="6">
        <f t="shared" ca="1" si="29"/>
        <v>1</v>
      </c>
      <c r="R150" s="6" t="str">
        <f t="shared" ca="1" si="30"/>
        <v/>
      </c>
      <c r="T150" s="6"/>
      <c r="U150" s="6"/>
      <c r="V150" s="6"/>
      <c r="W150" s="6"/>
      <c r="X150" s="6"/>
      <c r="Y150" s="6"/>
    </row>
    <row r="151" spans="1:25" hidden="1" x14ac:dyDescent="0.25">
      <c r="A151" s="8">
        <f t="shared" ca="1" si="23"/>
        <v>3</v>
      </c>
      <c r="B151" s="8">
        <f t="shared" ca="1" si="22"/>
        <v>3</v>
      </c>
      <c r="C151" s="8">
        <f t="shared" ca="1" si="22"/>
        <v>5</v>
      </c>
      <c r="D151" s="8">
        <f t="shared" ca="1" si="22"/>
        <v>6</v>
      </c>
      <c r="E151" s="8">
        <f t="shared" ca="1" si="22"/>
        <v>3</v>
      </c>
      <c r="F151" s="8">
        <f t="shared" ca="1" si="22"/>
        <v>4</v>
      </c>
      <c r="G151" s="6">
        <f t="shared" ca="1" si="24"/>
        <v>8</v>
      </c>
      <c r="H151" s="6">
        <f t="shared" ca="1" si="25"/>
        <v>13</v>
      </c>
      <c r="I151" s="6">
        <f t="shared" ca="1" si="26"/>
        <v>10</v>
      </c>
      <c r="J151" s="6">
        <f t="shared" ca="1" si="27"/>
        <v>13</v>
      </c>
      <c r="K151" s="6">
        <f ca="1">SMALL($J$5:$J$1004,ROWS(K$5:K151))</f>
        <v>10</v>
      </c>
      <c r="L151" s="7">
        <f ca="1">ROWS(L$5:L151)/$O$11</f>
        <v>0.14699999999999999</v>
      </c>
      <c r="M151" s="7"/>
      <c r="N151" s="7"/>
      <c r="O151" s="7"/>
      <c r="P151" s="6" t="str">
        <f t="shared" ca="1" si="28"/>
        <v/>
      </c>
      <c r="Q151" s="6">
        <f t="shared" ca="1" si="29"/>
        <v>1</v>
      </c>
      <c r="R151" s="6" t="str">
        <f t="shared" ca="1" si="30"/>
        <v/>
      </c>
      <c r="T151" s="6"/>
      <c r="U151" s="6"/>
      <c r="V151" s="6"/>
      <c r="W151" s="6"/>
      <c r="X151" s="6"/>
      <c r="Y151" s="6"/>
    </row>
    <row r="152" spans="1:25" hidden="1" x14ac:dyDescent="0.25">
      <c r="A152" s="8">
        <f t="shared" ca="1" si="23"/>
        <v>2</v>
      </c>
      <c r="B152" s="8">
        <f t="shared" ca="1" si="22"/>
        <v>2</v>
      </c>
      <c r="C152" s="8">
        <f t="shared" ca="1" si="22"/>
        <v>4</v>
      </c>
      <c r="D152" s="8">
        <f t="shared" ca="1" si="22"/>
        <v>5</v>
      </c>
      <c r="E152" s="8">
        <f t="shared" ca="1" si="22"/>
        <v>2</v>
      </c>
      <c r="F152" s="8">
        <f t="shared" ca="1" si="22"/>
        <v>4</v>
      </c>
      <c r="G152" s="6">
        <f t="shared" ca="1" si="24"/>
        <v>6</v>
      </c>
      <c r="H152" s="6">
        <f t="shared" ca="1" si="25"/>
        <v>11</v>
      </c>
      <c r="I152" s="6">
        <f t="shared" ca="1" si="26"/>
        <v>8</v>
      </c>
      <c r="J152" s="6">
        <f t="shared" ca="1" si="27"/>
        <v>11</v>
      </c>
      <c r="K152" s="6">
        <f ca="1">SMALL($J$5:$J$1004,ROWS(K$5:K152))</f>
        <v>10</v>
      </c>
      <c r="L152" s="7">
        <f ca="1">ROWS(L$5:L152)/$O$11</f>
        <v>0.14799999999999999</v>
      </c>
      <c r="M152" s="7"/>
      <c r="N152" s="7"/>
      <c r="O152" s="7"/>
      <c r="P152" s="6" t="str">
        <f t="shared" ca="1" si="28"/>
        <v/>
      </c>
      <c r="Q152" s="6">
        <f t="shared" ca="1" si="29"/>
        <v>1</v>
      </c>
      <c r="R152" s="6" t="str">
        <f t="shared" ca="1" si="30"/>
        <v/>
      </c>
      <c r="T152" s="6"/>
      <c r="U152" s="6"/>
      <c r="V152" s="6"/>
      <c r="W152" s="6"/>
      <c r="X152" s="6"/>
      <c r="Y152" s="6"/>
    </row>
    <row r="153" spans="1:25" hidden="1" x14ac:dyDescent="0.25">
      <c r="A153" s="8">
        <f t="shared" ca="1" si="23"/>
        <v>4</v>
      </c>
      <c r="B153" s="8">
        <f t="shared" ca="1" si="22"/>
        <v>3</v>
      </c>
      <c r="C153" s="8">
        <f t="shared" ca="1" si="22"/>
        <v>6</v>
      </c>
      <c r="D153" s="8">
        <f t="shared" ca="1" si="22"/>
        <v>5</v>
      </c>
      <c r="E153" s="8">
        <f t="shared" ca="1" si="22"/>
        <v>1</v>
      </c>
      <c r="F153" s="8">
        <f t="shared" ca="1" si="22"/>
        <v>4</v>
      </c>
      <c r="G153" s="6">
        <f t="shared" ca="1" si="24"/>
        <v>10</v>
      </c>
      <c r="H153" s="6">
        <f t="shared" ca="1" si="25"/>
        <v>13</v>
      </c>
      <c r="I153" s="6">
        <f t="shared" ca="1" si="26"/>
        <v>8</v>
      </c>
      <c r="J153" s="6">
        <f t="shared" ca="1" si="27"/>
        <v>13</v>
      </c>
      <c r="K153" s="6">
        <f ca="1">SMALL($J$5:$J$1004,ROWS(K$5:K153))</f>
        <v>10</v>
      </c>
      <c r="L153" s="7">
        <f ca="1">ROWS(L$5:L153)/$O$11</f>
        <v>0.14899999999999999</v>
      </c>
      <c r="M153" s="7"/>
      <c r="N153" s="7"/>
      <c r="O153" s="7"/>
      <c r="P153" s="6" t="str">
        <f t="shared" ca="1" si="28"/>
        <v/>
      </c>
      <c r="Q153" s="6">
        <f t="shared" ca="1" si="29"/>
        <v>1</v>
      </c>
      <c r="R153" s="6" t="str">
        <f t="shared" ca="1" si="30"/>
        <v/>
      </c>
      <c r="T153" s="6"/>
      <c r="U153" s="6"/>
      <c r="V153" s="6"/>
      <c r="W153" s="6"/>
      <c r="X153" s="6"/>
      <c r="Y153" s="6"/>
    </row>
    <row r="154" spans="1:25" hidden="1" x14ac:dyDescent="0.25">
      <c r="A154" s="8">
        <f t="shared" ca="1" si="23"/>
        <v>5</v>
      </c>
      <c r="B154" s="8">
        <f t="shared" ca="1" si="22"/>
        <v>4</v>
      </c>
      <c r="C154" s="8">
        <f t="shared" ca="1" si="22"/>
        <v>8</v>
      </c>
      <c r="D154" s="8">
        <f t="shared" ref="B154:F205" ca="1" si="31">RANDBETWEEN(D$2,D$3)</f>
        <v>4</v>
      </c>
      <c r="E154" s="8">
        <f t="shared" ca="1" si="31"/>
        <v>1</v>
      </c>
      <c r="F154" s="8">
        <f t="shared" ca="1" si="31"/>
        <v>3</v>
      </c>
      <c r="G154" s="6">
        <f t="shared" ca="1" si="24"/>
        <v>13</v>
      </c>
      <c r="H154" s="6">
        <f t="shared" ca="1" si="25"/>
        <v>12</v>
      </c>
      <c r="I154" s="6">
        <f t="shared" ca="1" si="26"/>
        <v>8</v>
      </c>
      <c r="J154" s="6">
        <f t="shared" ca="1" si="27"/>
        <v>13</v>
      </c>
      <c r="K154" s="6">
        <f ca="1">SMALL($J$5:$J$1004,ROWS(K$5:K154))</f>
        <v>10</v>
      </c>
      <c r="L154" s="7">
        <f ca="1">ROWS(L$5:L154)/$O$11</f>
        <v>0.15</v>
      </c>
      <c r="M154" s="7"/>
      <c r="N154" s="7"/>
      <c r="O154" s="7"/>
      <c r="P154" s="6">
        <f t="shared" ca="1" si="28"/>
        <v>1</v>
      </c>
      <c r="Q154" s="6" t="str">
        <f t="shared" ca="1" si="29"/>
        <v/>
      </c>
      <c r="R154" s="6" t="str">
        <f t="shared" ca="1" si="30"/>
        <v/>
      </c>
      <c r="T154" s="6"/>
      <c r="U154" s="6"/>
      <c r="V154" s="6"/>
      <c r="W154" s="6"/>
      <c r="X154" s="6"/>
      <c r="Y154" s="6"/>
    </row>
    <row r="155" spans="1:25" hidden="1" x14ac:dyDescent="0.25">
      <c r="A155" s="8">
        <f t="shared" ca="1" si="23"/>
        <v>3</v>
      </c>
      <c r="B155" s="8">
        <f t="shared" ca="1" si="31"/>
        <v>1</v>
      </c>
      <c r="C155" s="8">
        <f t="shared" ca="1" si="31"/>
        <v>8</v>
      </c>
      <c r="D155" s="8">
        <f t="shared" ca="1" si="31"/>
        <v>2</v>
      </c>
      <c r="E155" s="8">
        <f t="shared" ca="1" si="31"/>
        <v>1</v>
      </c>
      <c r="F155" s="8">
        <f t="shared" ca="1" si="31"/>
        <v>3</v>
      </c>
      <c r="G155" s="6">
        <f t="shared" ca="1" si="24"/>
        <v>11</v>
      </c>
      <c r="H155" s="6">
        <f t="shared" ca="1" si="25"/>
        <v>8</v>
      </c>
      <c r="I155" s="6">
        <f t="shared" ca="1" si="26"/>
        <v>5</v>
      </c>
      <c r="J155" s="6">
        <f t="shared" ca="1" si="27"/>
        <v>11</v>
      </c>
      <c r="K155" s="6">
        <f ca="1">SMALL($J$5:$J$1004,ROWS(K$5:K155))</f>
        <v>10</v>
      </c>
      <c r="L155" s="7">
        <f ca="1">ROWS(L$5:L155)/$O$11</f>
        <v>0.151</v>
      </c>
      <c r="M155" s="7"/>
      <c r="N155" s="7"/>
      <c r="O155" s="7"/>
      <c r="P155" s="6">
        <f t="shared" ca="1" si="28"/>
        <v>1</v>
      </c>
      <c r="Q155" s="6" t="str">
        <f t="shared" ca="1" si="29"/>
        <v/>
      </c>
      <c r="R155" s="6" t="str">
        <f t="shared" ca="1" si="30"/>
        <v/>
      </c>
      <c r="T155" s="6"/>
      <c r="U155" s="6"/>
      <c r="V155" s="6"/>
      <c r="W155" s="6"/>
      <c r="X155" s="6"/>
      <c r="Y155" s="6"/>
    </row>
    <row r="156" spans="1:25" hidden="1" x14ac:dyDescent="0.25">
      <c r="A156" s="8">
        <f t="shared" ca="1" si="23"/>
        <v>6</v>
      </c>
      <c r="B156" s="8">
        <f t="shared" ca="1" si="31"/>
        <v>3</v>
      </c>
      <c r="C156" s="8">
        <f t="shared" ca="1" si="31"/>
        <v>5</v>
      </c>
      <c r="D156" s="8">
        <f t="shared" ca="1" si="31"/>
        <v>4</v>
      </c>
      <c r="E156" s="8">
        <f t="shared" ca="1" si="31"/>
        <v>2</v>
      </c>
      <c r="F156" s="8">
        <f t="shared" ca="1" si="31"/>
        <v>4</v>
      </c>
      <c r="G156" s="6">
        <f t="shared" ca="1" si="24"/>
        <v>11</v>
      </c>
      <c r="H156" s="6">
        <f t="shared" ca="1" si="25"/>
        <v>14</v>
      </c>
      <c r="I156" s="6">
        <f t="shared" ca="1" si="26"/>
        <v>9</v>
      </c>
      <c r="J156" s="6">
        <f t="shared" ca="1" si="27"/>
        <v>14</v>
      </c>
      <c r="K156" s="6">
        <f ca="1">SMALL($J$5:$J$1004,ROWS(K$5:K156))</f>
        <v>10</v>
      </c>
      <c r="L156" s="7">
        <f ca="1">ROWS(L$5:L156)/$O$11</f>
        <v>0.152</v>
      </c>
      <c r="M156" s="7"/>
      <c r="N156" s="7"/>
      <c r="O156" s="7"/>
      <c r="P156" s="6" t="str">
        <f t="shared" ca="1" si="28"/>
        <v/>
      </c>
      <c r="Q156" s="6">
        <f t="shared" ca="1" si="29"/>
        <v>1</v>
      </c>
      <c r="R156" s="6" t="str">
        <f t="shared" ca="1" si="30"/>
        <v/>
      </c>
      <c r="T156" s="6"/>
      <c r="U156" s="6"/>
      <c r="V156" s="6"/>
      <c r="W156" s="6"/>
      <c r="X156" s="6"/>
      <c r="Y156" s="6"/>
    </row>
    <row r="157" spans="1:25" hidden="1" x14ac:dyDescent="0.25">
      <c r="A157" s="8">
        <f t="shared" ca="1" si="23"/>
        <v>4</v>
      </c>
      <c r="B157" s="8">
        <f t="shared" ca="1" si="31"/>
        <v>1</v>
      </c>
      <c r="C157" s="8">
        <f t="shared" ca="1" si="31"/>
        <v>8</v>
      </c>
      <c r="D157" s="8">
        <f t="shared" ca="1" si="31"/>
        <v>2</v>
      </c>
      <c r="E157" s="8">
        <f t="shared" ca="1" si="31"/>
        <v>2</v>
      </c>
      <c r="F157" s="8">
        <f t="shared" ca="1" si="31"/>
        <v>3</v>
      </c>
      <c r="G157" s="6">
        <f t="shared" ca="1" si="24"/>
        <v>12</v>
      </c>
      <c r="H157" s="6">
        <f t="shared" ca="1" si="25"/>
        <v>9</v>
      </c>
      <c r="I157" s="6">
        <f t="shared" ca="1" si="26"/>
        <v>6</v>
      </c>
      <c r="J157" s="6">
        <f t="shared" ca="1" si="27"/>
        <v>12</v>
      </c>
      <c r="K157" s="6">
        <f ca="1">SMALL($J$5:$J$1004,ROWS(K$5:K157))</f>
        <v>10</v>
      </c>
      <c r="L157" s="7">
        <f ca="1">ROWS(L$5:L157)/$O$11</f>
        <v>0.153</v>
      </c>
      <c r="M157" s="7"/>
      <c r="N157" s="7"/>
      <c r="O157" s="7"/>
      <c r="P157" s="6">
        <f t="shared" ca="1" si="28"/>
        <v>1</v>
      </c>
      <c r="Q157" s="6" t="str">
        <f t="shared" ca="1" si="29"/>
        <v/>
      </c>
      <c r="R157" s="6" t="str">
        <f t="shared" ca="1" si="30"/>
        <v/>
      </c>
      <c r="T157" s="6"/>
      <c r="U157" s="6"/>
      <c r="V157" s="6"/>
      <c r="W157" s="6"/>
      <c r="X157" s="6"/>
      <c r="Y157" s="6"/>
    </row>
    <row r="158" spans="1:25" hidden="1" x14ac:dyDescent="0.25">
      <c r="A158" s="8">
        <f t="shared" ca="1" si="23"/>
        <v>3</v>
      </c>
      <c r="B158" s="8">
        <f t="shared" ca="1" si="31"/>
        <v>5</v>
      </c>
      <c r="C158" s="8">
        <f t="shared" ca="1" si="31"/>
        <v>7</v>
      </c>
      <c r="D158" s="8">
        <f t="shared" ca="1" si="31"/>
        <v>5</v>
      </c>
      <c r="E158" s="8">
        <f t="shared" ca="1" si="31"/>
        <v>2</v>
      </c>
      <c r="F158" s="8">
        <f t="shared" ca="1" si="31"/>
        <v>2</v>
      </c>
      <c r="G158" s="6">
        <f t="shared" ca="1" si="24"/>
        <v>10</v>
      </c>
      <c r="H158" s="6">
        <f t="shared" ca="1" si="25"/>
        <v>10</v>
      </c>
      <c r="I158" s="6">
        <f t="shared" ca="1" si="26"/>
        <v>9</v>
      </c>
      <c r="J158" s="6">
        <f t="shared" ca="1" si="27"/>
        <v>10</v>
      </c>
      <c r="K158" s="6">
        <f ca="1">SMALL($J$5:$J$1004,ROWS(K$5:K158))</f>
        <v>10</v>
      </c>
      <c r="L158" s="7">
        <f ca="1">ROWS(L$5:L158)/$O$11</f>
        <v>0.154</v>
      </c>
      <c r="M158" s="7"/>
      <c r="N158" s="7"/>
      <c r="O158" s="7"/>
      <c r="P158" s="6">
        <f t="shared" ca="1" si="28"/>
        <v>1</v>
      </c>
      <c r="Q158" s="6">
        <f t="shared" ca="1" si="29"/>
        <v>1</v>
      </c>
      <c r="R158" s="6" t="str">
        <f t="shared" ca="1" si="30"/>
        <v/>
      </c>
      <c r="T158" s="6"/>
      <c r="U158" s="6"/>
      <c r="V158" s="6"/>
      <c r="W158" s="6"/>
      <c r="X158" s="6"/>
      <c r="Y158" s="6"/>
    </row>
    <row r="159" spans="1:25" hidden="1" x14ac:dyDescent="0.25">
      <c r="A159" s="8">
        <f t="shared" ca="1" si="23"/>
        <v>5</v>
      </c>
      <c r="B159" s="8">
        <f t="shared" ca="1" si="31"/>
        <v>5</v>
      </c>
      <c r="C159" s="8">
        <f t="shared" ca="1" si="31"/>
        <v>7</v>
      </c>
      <c r="D159" s="8">
        <f t="shared" ca="1" si="31"/>
        <v>5</v>
      </c>
      <c r="E159" s="8">
        <f t="shared" ca="1" si="31"/>
        <v>3</v>
      </c>
      <c r="F159" s="8">
        <f t="shared" ca="1" si="31"/>
        <v>3</v>
      </c>
      <c r="G159" s="6">
        <f t="shared" ca="1" si="24"/>
        <v>12</v>
      </c>
      <c r="H159" s="6">
        <f t="shared" ca="1" si="25"/>
        <v>13</v>
      </c>
      <c r="I159" s="6">
        <f t="shared" ca="1" si="26"/>
        <v>11</v>
      </c>
      <c r="J159" s="6">
        <f t="shared" ca="1" si="27"/>
        <v>13</v>
      </c>
      <c r="K159" s="6">
        <f ca="1">SMALL($J$5:$J$1004,ROWS(K$5:K159))</f>
        <v>10</v>
      </c>
      <c r="L159" s="7">
        <f ca="1">ROWS(L$5:L159)/$O$11</f>
        <v>0.155</v>
      </c>
      <c r="M159" s="7"/>
      <c r="N159" s="7"/>
      <c r="O159" s="7"/>
      <c r="P159" s="6" t="str">
        <f t="shared" ca="1" si="28"/>
        <v/>
      </c>
      <c r="Q159" s="6">
        <f t="shared" ca="1" si="29"/>
        <v>1</v>
      </c>
      <c r="R159" s="6" t="str">
        <f t="shared" ca="1" si="30"/>
        <v/>
      </c>
      <c r="T159" s="6"/>
      <c r="U159" s="6"/>
      <c r="V159" s="6"/>
      <c r="W159" s="6"/>
      <c r="X159" s="6"/>
      <c r="Y159" s="6"/>
    </row>
    <row r="160" spans="1:25" hidden="1" x14ac:dyDescent="0.25">
      <c r="A160" s="8">
        <f t="shared" ca="1" si="23"/>
        <v>3</v>
      </c>
      <c r="B160" s="8">
        <f t="shared" ca="1" si="31"/>
        <v>2</v>
      </c>
      <c r="C160" s="8">
        <f t="shared" ca="1" si="31"/>
        <v>8</v>
      </c>
      <c r="D160" s="8">
        <f t="shared" ca="1" si="31"/>
        <v>6</v>
      </c>
      <c r="E160" s="8">
        <f t="shared" ca="1" si="31"/>
        <v>3</v>
      </c>
      <c r="F160" s="8">
        <f t="shared" ca="1" si="31"/>
        <v>3</v>
      </c>
      <c r="G160" s="6">
        <f t="shared" ca="1" si="24"/>
        <v>11</v>
      </c>
      <c r="H160" s="6">
        <f t="shared" ca="1" si="25"/>
        <v>12</v>
      </c>
      <c r="I160" s="6">
        <f t="shared" ca="1" si="26"/>
        <v>8</v>
      </c>
      <c r="J160" s="6">
        <f t="shared" ca="1" si="27"/>
        <v>12</v>
      </c>
      <c r="K160" s="6">
        <f ca="1">SMALL($J$5:$J$1004,ROWS(K$5:K160))</f>
        <v>10</v>
      </c>
      <c r="L160" s="7">
        <f ca="1">ROWS(L$5:L160)/$O$11</f>
        <v>0.156</v>
      </c>
      <c r="M160" s="7"/>
      <c r="N160" s="7"/>
      <c r="O160" s="7"/>
      <c r="P160" s="6" t="str">
        <f t="shared" ca="1" si="28"/>
        <v/>
      </c>
      <c r="Q160" s="6">
        <f t="shared" ca="1" si="29"/>
        <v>1</v>
      </c>
      <c r="R160" s="6" t="str">
        <f t="shared" ca="1" si="30"/>
        <v/>
      </c>
      <c r="T160" s="6"/>
      <c r="U160" s="6"/>
      <c r="V160" s="6"/>
      <c r="W160" s="6"/>
      <c r="X160" s="6"/>
      <c r="Y160" s="6"/>
    </row>
    <row r="161" spans="1:25" hidden="1" x14ac:dyDescent="0.25">
      <c r="A161" s="8">
        <f t="shared" ca="1" si="23"/>
        <v>4</v>
      </c>
      <c r="B161" s="8">
        <f t="shared" ca="1" si="31"/>
        <v>4</v>
      </c>
      <c r="C161" s="8">
        <f t="shared" ca="1" si="31"/>
        <v>7</v>
      </c>
      <c r="D161" s="8">
        <f t="shared" ca="1" si="31"/>
        <v>6</v>
      </c>
      <c r="E161" s="8">
        <f t="shared" ca="1" si="31"/>
        <v>3</v>
      </c>
      <c r="F161" s="8">
        <f t="shared" ca="1" si="31"/>
        <v>2</v>
      </c>
      <c r="G161" s="6">
        <f t="shared" ca="1" si="24"/>
        <v>11</v>
      </c>
      <c r="H161" s="6">
        <f t="shared" ca="1" si="25"/>
        <v>12</v>
      </c>
      <c r="I161" s="6">
        <f t="shared" ca="1" si="26"/>
        <v>9</v>
      </c>
      <c r="J161" s="6">
        <f t="shared" ca="1" si="27"/>
        <v>12</v>
      </c>
      <c r="K161" s="6">
        <f ca="1">SMALL($J$5:$J$1004,ROWS(K$5:K161))</f>
        <v>10</v>
      </c>
      <c r="L161" s="7">
        <f ca="1">ROWS(L$5:L161)/$O$11</f>
        <v>0.157</v>
      </c>
      <c r="M161" s="7"/>
      <c r="N161" s="7"/>
      <c r="O161" s="7"/>
      <c r="P161" s="6" t="str">
        <f t="shared" ca="1" si="28"/>
        <v/>
      </c>
      <c r="Q161" s="6">
        <f t="shared" ca="1" si="29"/>
        <v>1</v>
      </c>
      <c r="R161" s="6" t="str">
        <f t="shared" ca="1" si="30"/>
        <v/>
      </c>
      <c r="T161" s="6"/>
      <c r="U161" s="6"/>
      <c r="V161" s="6"/>
      <c r="W161" s="6"/>
      <c r="X161" s="6"/>
      <c r="Y161" s="6"/>
    </row>
    <row r="162" spans="1:25" hidden="1" x14ac:dyDescent="0.25">
      <c r="A162" s="8">
        <f t="shared" ca="1" si="23"/>
        <v>3</v>
      </c>
      <c r="B162" s="8">
        <f t="shared" ca="1" si="31"/>
        <v>5</v>
      </c>
      <c r="C162" s="8">
        <f t="shared" ca="1" si="31"/>
        <v>6</v>
      </c>
      <c r="D162" s="8">
        <f t="shared" ca="1" si="31"/>
        <v>3</v>
      </c>
      <c r="E162" s="8">
        <f t="shared" ca="1" si="31"/>
        <v>2</v>
      </c>
      <c r="F162" s="8">
        <f t="shared" ca="1" si="31"/>
        <v>3</v>
      </c>
      <c r="G162" s="6">
        <f t="shared" ca="1" si="24"/>
        <v>9</v>
      </c>
      <c r="H162" s="6">
        <f t="shared" ca="1" si="25"/>
        <v>9</v>
      </c>
      <c r="I162" s="6">
        <f t="shared" ca="1" si="26"/>
        <v>10</v>
      </c>
      <c r="J162" s="6">
        <f t="shared" ca="1" si="27"/>
        <v>10</v>
      </c>
      <c r="K162" s="6">
        <f ca="1">SMALL($J$5:$J$1004,ROWS(K$5:K162))</f>
        <v>10</v>
      </c>
      <c r="L162" s="7">
        <f ca="1">ROWS(L$5:L162)/$O$11</f>
        <v>0.158</v>
      </c>
      <c r="M162" s="7"/>
      <c r="N162" s="7"/>
      <c r="O162" s="7"/>
      <c r="P162" s="6" t="str">
        <f t="shared" ca="1" si="28"/>
        <v/>
      </c>
      <c r="Q162" s="6" t="str">
        <f t="shared" ca="1" si="29"/>
        <v/>
      </c>
      <c r="R162" s="6">
        <f t="shared" ca="1" si="30"/>
        <v>1</v>
      </c>
      <c r="T162" s="6"/>
      <c r="U162" s="6"/>
      <c r="V162" s="6"/>
      <c r="W162" s="6"/>
      <c r="X162" s="6"/>
      <c r="Y162" s="6"/>
    </row>
    <row r="163" spans="1:25" hidden="1" x14ac:dyDescent="0.25">
      <c r="A163" s="8">
        <f t="shared" ca="1" si="23"/>
        <v>2</v>
      </c>
      <c r="B163" s="8">
        <f t="shared" ca="1" si="31"/>
        <v>1</v>
      </c>
      <c r="C163" s="8">
        <f t="shared" ca="1" si="31"/>
        <v>8</v>
      </c>
      <c r="D163" s="8">
        <f t="shared" ca="1" si="31"/>
        <v>6</v>
      </c>
      <c r="E163" s="8">
        <f t="shared" ca="1" si="31"/>
        <v>1</v>
      </c>
      <c r="F163" s="8">
        <f t="shared" ca="1" si="31"/>
        <v>3</v>
      </c>
      <c r="G163" s="6">
        <f t="shared" ca="1" si="24"/>
        <v>10</v>
      </c>
      <c r="H163" s="6">
        <f t="shared" ca="1" si="25"/>
        <v>11</v>
      </c>
      <c r="I163" s="6">
        <f t="shared" ca="1" si="26"/>
        <v>5</v>
      </c>
      <c r="J163" s="6">
        <f t="shared" ca="1" si="27"/>
        <v>11</v>
      </c>
      <c r="K163" s="6">
        <f ca="1">SMALL($J$5:$J$1004,ROWS(K$5:K163))</f>
        <v>10</v>
      </c>
      <c r="L163" s="7">
        <f ca="1">ROWS(L$5:L163)/$O$11</f>
        <v>0.159</v>
      </c>
      <c r="M163" s="7"/>
      <c r="N163" s="7"/>
      <c r="O163" s="7"/>
      <c r="P163" s="6" t="str">
        <f t="shared" ca="1" si="28"/>
        <v/>
      </c>
      <c r="Q163" s="6">
        <f t="shared" ca="1" si="29"/>
        <v>1</v>
      </c>
      <c r="R163" s="6" t="str">
        <f t="shared" ca="1" si="30"/>
        <v/>
      </c>
      <c r="T163" s="6"/>
      <c r="U163" s="6"/>
      <c r="V163" s="6"/>
      <c r="W163" s="6"/>
      <c r="X163" s="6"/>
      <c r="Y163" s="6"/>
    </row>
    <row r="164" spans="1:25" hidden="1" x14ac:dyDescent="0.25">
      <c r="A164" s="8">
        <f t="shared" ca="1" si="23"/>
        <v>5</v>
      </c>
      <c r="B164" s="8">
        <f t="shared" ca="1" si="31"/>
        <v>3</v>
      </c>
      <c r="C164" s="8">
        <f t="shared" ca="1" si="31"/>
        <v>5</v>
      </c>
      <c r="D164" s="8">
        <f t="shared" ca="1" si="31"/>
        <v>6</v>
      </c>
      <c r="E164" s="8">
        <f t="shared" ca="1" si="31"/>
        <v>2</v>
      </c>
      <c r="F164" s="8">
        <f t="shared" ca="1" si="31"/>
        <v>2</v>
      </c>
      <c r="G164" s="6">
        <f t="shared" ca="1" si="24"/>
        <v>10</v>
      </c>
      <c r="H164" s="6">
        <f t="shared" ca="1" si="25"/>
        <v>13</v>
      </c>
      <c r="I164" s="6">
        <f t="shared" ca="1" si="26"/>
        <v>7</v>
      </c>
      <c r="J164" s="6">
        <f t="shared" ca="1" si="27"/>
        <v>13</v>
      </c>
      <c r="K164" s="6">
        <f ca="1">SMALL($J$5:$J$1004,ROWS(K$5:K164))</f>
        <v>10</v>
      </c>
      <c r="L164" s="7">
        <f ca="1">ROWS(L$5:L164)/$O$11</f>
        <v>0.16</v>
      </c>
      <c r="M164" s="7"/>
      <c r="N164" s="7"/>
      <c r="O164" s="7"/>
      <c r="P164" s="6" t="str">
        <f t="shared" ca="1" si="28"/>
        <v/>
      </c>
      <c r="Q164" s="6">
        <f t="shared" ca="1" si="29"/>
        <v>1</v>
      </c>
      <c r="R164" s="6" t="str">
        <f t="shared" ca="1" si="30"/>
        <v/>
      </c>
      <c r="T164" s="6"/>
      <c r="U164" s="6"/>
      <c r="V164" s="6"/>
      <c r="W164" s="6"/>
      <c r="X164" s="6"/>
      <c r="Y164" s="6"/>
    </row>
    <row r="165" spans="1:25" hidden="1" x14ac:dyDescent="0.25">
      <c r="A165" s="8">
        <f t="shared" ca="1" si="23"/>
        <v>2</v>
      </c>
      <c r="B165" s="8">
        <f t="shared" ca="1" si="31"/>
        <v>1</v>
      </c>
      <c r="C165" s="8">
        <f t="shared" ca="1" si="31"/>
        <v>4</v>
      </c>
      <c r="D165" s="8">
        <f t="shared" ca="1" si="31"/>
        <v>6</v>
      </c>
      <c r="E165" s="8">
        <f t="shared" ca="1" si="31"/>
        <v>1</v>
      </c>
      <c r="F165" s="8">
        <f t="shared" ca="1" si="31"/>
        <v>3</v>
      </c>
      <c r="G165" s="6">
        <f t="shared" ca="1" si="24"/>
        <v>6</v>
      </c>
      <c r="H165" s="6">
        <f t="shared" ca="1" si="25"/>
        <v>11</v>
      </c>
      <c r="I165" s="6">
        <f t="shared" ca="1" si="26"/>
        <v>5</v>
      </c>
      <c r="J165" s="6">
        <f t="shared" ca="1" si="27"/>
        <v>11</v>
      </c>
      <c r="K165" s="6">
        <f ca="1">SMALL($J$5:$J$1004,ROWS(K$5:K165))</f>
        <v>10</v>
      </c>
      <c r="L165" s="7">
        <f ca="1">ROWS(L$5:L165)/$O$11</f>
        <v>0.161</v>
      </c>
      <c r="M165" s="7"/>
      <c r="N165" s="7"/>
      <c r="O165" s="7"/>
      <c r="P165" s="6" t="str">
        <f t="shared" ca="1" si="28"/>
        <v/>
      </c>
      <c r="Q165" s="6">
        <f t="shared" ca="1" si="29"/>
        <v>1</v>
      </c>
      <c r="R165" s="6" t="str">
        <f t="shared" ca="1" si="30"/>
        <v/>
      </c>
      <c r="T165" s="6"/>
      <c r="U165" s="6"/>
      <c r="V165" s="6"/>
      <c r="W165" s="6"/>
      <c r="X165" s="6"/>
      <c r="Y165" s="6"/>
    </row>
    <row r="166" spans="1:25" hidden="1" x14ac:dyDescent="0.25">
      <c r="A166" s="8">
        <f t="shared" ca="1" si="23"/>
        <v>2</v>
      </c>
      <c r="B166" s="8">
        <f t="shared" ca="1" si="31"/>
        <v>5</v>
      </c>
      <c r="C166" s="8">
        <f t="shared" ca="1" si="31"/>
        <v>4</v>
      </c>
      <c r="D166" s="8">
        <f t="shared" ca="1" si="31"/>
        <v>2</v>
      </c>
      <c r="E166" s="8">
        <f t="shared" ca="1" si="31"/>
        <v>3</v>
      </c>
      <c r="F166" s="8">
        <f t="shared" ca="1" si="31"/>
        <v>2</v>
      </c>
      <c r="G166" s="6">
        <f t="shared" ca="1" si="24"/>
        <v>6</v>
      </c>
      <c r="H166" s="6">
        <f t="shared" ca="1" si="25"/>
        <v>6</v>
      </c>
      <c r="I166" s="6">
        <f t="shared" ca="1" si="26"/>
        <v>10</v>
      </c>
      <c r="J166" s="6">
        <f t="shared" ca="1" si="27"/>
        <v>10</v>
      </c>
      <c r="K166" s="6">
        <f ca="1">SMALL($J$5:$J$1004,ROWS(K$5:K166))</f>
        <v>10</v>
      </c>
      <c r="L166" s="7">
        <f ca="1">ROWS(L$5:L166)/$O$11</f>
        <v>0.16200000000000001</v>
      </c>
      <c r="M166" s="7"/>
      <c r="N166" s="7"/>
      <c r="O166" s="7"/>
      <c r="P166" s="6" t="str">
        <f t="shared" ca="1" si="28"/>
        <v/>
      </c>
      <c r="Q166" s="6" t="str">
        <f t="shared" ca="1" si="29"/>
        <v/>
      </c>
      <c r="R166" s="6">
        <f t="shared" ca="1" si="30"/>
        <v>1</v>
      </c>
      <c r="T166" s="6"/>
      <c r="U166" s="6"/>
      <c r="V166" s="6"/>
      <c r="W166" s="6"/>
      <c r="X166" s="6"/>
      <c r="Y166" s="6"/>
    </row>
    <row r="167" spans="1:25" hidden="1" x14ac:dyDescent="0.25">
      <c r="A167" s="8">
        <f t="shared" ca="1" si="23"/>
        <v>6</v>
      </c>
      <c r="B167" s="8">
        <f t="shared" ca="1" si="31"/>
        <v>1</v>
      </c>
      <c r="C167" s="8">
        <f t="shared" ca="1" si="31"/>
        <v>4</v>
      </c>
      <c r="D167" s="8">
        <f t="shared" ca="1" si="31"/>
        <v>4</v>
      </c>
      <c r="E167" s="8">
        <f t="shared" ca="1" si="31"/>
        <v>2</v>
      </c>
      <c r="F167" s="8">
        <f t="shared" ca="1" si="31"/>
        <v>2</v>
      </c>
      <c r="G167" s="6">
        <f t="shared" ca="1" si="24"/>
        <v>10</v>
      </c>
      <c r="H167" s="6">
        <f t="shared" ca="1" si="25"/>
        <v>12</v>
      </c>
      <c r="I167" s="6">
        <f t="shared" ca="1" si="26"/>
        <v>5</v>
      </c>
      <c r="J167" s="6">
        <f t="shared" ca="1" si="27"/>
        <v>12</v>
      </c>
      <c r="K167" s="6">
        <f ca="1">SMALL($J$5:$J$1004,ROWS(K$5:K167))</f>
        <v>10</v>
      </c>
      <c r="L167" s="7">
        <f ca="1">ROWS(L$5:L167)/$O$11</f>
        <v>0.16300000000000001</v>
      </c>
      <c r="M167" s="7"/>
      <c r="N167" s="7"/>
      <c r="O167" s="7"/>
      <c r="P167" s="6" t="str">
        <f t="shared" ca="1" si="28"/>
        <v/>
      </c>
      <c r="Q167" s="6">
        <f t="shared" ca="1" si="29"/>
        <v>1</v>
      </c>
      <c r="R167" s="6" t="str">
        <f t="shared" ca="1" si="30"/>
        <v/>
      </c>
      <c r="T167" s="6"/>
      <c r="U167" s="6"/>
      <c r="V167" s="6"/>
      <c r="W167" s="6"/>
      <c r="X167" s="6"/>
      <c r="Y167" s="6"/>
    </row>
    <row r="168" spans="1:25" hidden="1" x14ac:dyDescent="0.25">
      <c r="A168" s="8">
        <f t="shared" ref="A168:A231" ca="1" si="32">RANDBETWEEN(A$2,A$3)</f>
        <v>4</v>
      </c>
      <c r="B168" s="8">
        <f t="shared" ca="1" si="31"/>
        <v>1</v>
      </c>
      <c r="C168" s="8">
        <f t="shared" ca="1" si="31"/>
        <v>8</v>
      </c>
      <c r="D168" s="8">
        <f t="shared" ca="1" si="31"/>
        <v>3</v>
      </c>
      <c r="E168" s="8">
        <f t="shared" ca="1" si="31"/>
        <v>3</v>
      </c>
      <c r="F168" s="8">
        <f t="shared" ca="1" si="31"/>
        <v>3</v>
      </c>
      <c r="G168" s="6">
        <f t="shared" ca="1" si="24"/>
        <v>12</v>
      </c>
      <c r="H168" s="6">
        <f t="shared" ca="1" si="25"/>
        <v>10</v>
      </c>
      <c r="I168" s="6">
        <f t="shared" ca="1" si="26"/>
        <v>7</v>
      </c>
      <c r="J168" s="6">
        <f t="shared" ca="1" si="27"/>
        <v>12</v>
      </c>
      <c r="K168" s="6">
        <f ca="1">SMALL($J$5:$J$1004,ROWS(K$5:K168))</f>
        <v>10</v>
      </c>
      <c r="L168" s="7">
        <f ca="1">ROWS(L$5:L168)/$O$11</f>
        <v>0.16400000000000001</v>
      </c>
      <c r="M168" s="7"/>
      <c r="N168" s="7"/>
      <c r="O168" s="7"/>
      <c r="P168" s="6">
        <f t="shared" ca="1" si="28"/>
        <v>1</v>
      </c>
      <c r="Q168" s="6" t="str">
        <f t="shared" ca="1" si="29"/>
        <v/>
      </c>
      <c r="R168" s="6" t="str">
        <f t="shared" ca="1" si="30"/>
        <v/>
      </c>
      <c r="T168" s="6"/>
      <c r="U168" s="6"/>
      <c r="V168" s="6"/>
      <c r="W168" s="6"/>
      <c r="X168" s="6"/>
      <c r="Y168" s="6"/>
    </row>
    <row r="169" spans="1:25" hidden="1" x14ac:dyDescent="0.25">
      <c r="A169" s="8">
        <f t="shared" ca="1" si="32"/>
        <v>6</v>
      </c>
      <c r="B169" s="8">
        <f t="shared" ca="1" si="31"/>
        <v>5</v>
      </c>
      <c r="C169" s="8">
        <f t="shared" ca="1" si="31"/>
        <v>4</v>
      </c>
      <c r="D169" s="8">
        <f t="shared" ca="1" si="31"/>
        <v>2</v>
      </c>
      <c r="E169" s="8">
        <f t="shared" ca="1" si="31"/>
        <v>3</v>
      </c>
      <c r="F169" s="8">
        <f t="shared" ca="1" si="31"/>
        <v>3</v>
      </c>
      <c r="G169" s="6">
        <f t="shared" ca="1" si="24"/>
        <v>10</v>
      </c>
      <c r="H169" s="6">
        <f t="shared" ca="1" si="25"/>
        <v>11</v>
      </c>
      <c r="I169" s="6">
        <f t="shared" ca="1" si="26"/>
        <v>11</v>
      </c>
      <c r="J169" s="6">
        <f t="shared" ca="1" si="27"/>
        <v>11</v>
      </c>
      <c r="K169" s="6">
        <f ca="1">SMALL($J$5:$J$1004,ROWS(K$5:K169))</f>
        <v>10</v>
      </c>
      <c r="L169" s="7">
        <f ca="1">ROWS(L$5:L169)/$O$11</f>
        <v>0.16500000000000001</v>
      </c>
      <c r="M169" s="7"/>
      <c r="N169" s="7"/>
      <c r="O169" s="7"/>
      <c r="P169" s="6" t="str">
        <f t="shared" ca="1" si="28"/>
        <v/>
      </c>
      <c r="Q169" s="6">
        <f t="shared" ca="1" si="29"/>
        <v>1</v>
      </c>
      <c r="R169" s="6">
        <f t="shared" ca="1" si="30"/>
        <v>1</v>
      </c>
      <c r="T169" s="6"/>
      <c r="U169" s="6"/>
      <c r="V169" s="6"/>
      <c r="W169" s="6"/>
      <c r="X169" s="6"/>
      <c r="Y169" s="6"/>
    </row>
    <row r="170" spans="1:25" hidden="1" x14ac:dyDescent="0.25">
      <c r="A170" s="8">
        <f t="shared" ca="1" si="32"/>
        <v>2</v>
      </c>
      <c r="B170" s="8">
        <f t="shared" ca="1" si="31"/>
        <v>3</v>
      </c>
      <c r="C170" s="8">
        <f t="shared" ca="1" si="31"/>
        <v>4</v>
      </c>
      <c r="D170" s="8">
        <f t="shared" ca="1" si="31"/>
        <v>2</v>
      </c>
      <c r="E170" s="8">
        <f t="shared" ca="1" si="31"/>
        <v>2</v>
      </c>
      <c r="F170" s="8">
        <f t="shared" ca="1" si="31"/>
        <v>2</v>
      </c>
      <c r="G170" s="6">
        <f t="shared" ca="1" si="24"/>
        <v>6</v>
      </c>
      <c r="H170" s="6">
        <f t="shared" ca="1" si="25"/>
        <v>6</v>
      </c>
      <c r="I170" s="6">
        <f t="shared" ca="1" si="26"/>
        <v>7</v>
      </c>
      <c r="J170" s="6">
        <f t="shared" ca="1" si="27"/>
        <v>7</v>
      </c>
      <c r="K170" s="6">
        <f ca="1">SMALL($J$5:$J$1004,ROWS(K$5:K170))</f>
        <v>10</v>
      </c>
      <c r="L170" s="7">
        <f ca="1">ROWS(L$5:L170)/$O$11</f>
        <v>0.16600000000000001</v>
      </c>
      <c r="M170" s="7"/>
      <c r="N170" s="7"/>
      <c r="O170" s="7"/>
      <c r="P170" s="6" t="str">
        <f t="shared" ca="1" si="28"/>
        <v/>
      </c>
      <c r="Q170" s="6" t="str">
        <f t="shared" ca="1" si="29"/>
        <v/>
      </c>
      <c r="R170" s="6">
        <f t="shared" ca="1" si="30"/>
        <v>1</v>
      </c>
      <c r="T170" s="6"/>
      <c r="U170" s="6"/>
      <c r="V170" s="6"/>
      <c r="W170" s="6"/>
      <c r="X170" s="6"/>
      <c r="Y170" s="6"/>
    </row>
    <row r="171" spans="1:25" hidden="1" x14ac:dyDescent="0.25">
      <c r="A171" s="8">
        <f t="shared" ca="1" si="32"/>
        <v>3</v>
      </c>
      <c r="B171" s="8">
        <f t="shared" ca="1" si="31"/>
        <v>2</v>
      </c>
      <c r="C171" s="8">
        <f t="shared" ca="1" si="31"/>
        <v>8</v>
      </c>
      <c r="D171" s="8">
        <f t="shared" ca="1" si="31"/>
        <v>3</v>
      </c>
      <c r="E171" s="8">
        <f t="shared" ca="1" si="31"/>
        <v>1</v>
      </c>
      <c r="F171" s="8">
        <f t="shared" ca="1" si="31"/>
        <v>2</v>
      </c>
      <c r="G171" s="6">
        <f t="shared" ca="1" si="24"/>
        <v>11</v>
      </c>
      <c r="H171" s="6">
        <f t="shared" ca="1" si="25"/>
        <v>8</v>
      </c>
      <c r="I171" s="6">
        <f t="shared" ca="1" si="26"/>
        <v>5</v>
      </c>
      <c r="J171" s="6">
        <f t="shared" ca="1" si="27"/>
        <v>11</v>
      </c>
      <c r="K171" s="6">
        <f ca="1">SMALL($J$5:$J$1004,ROWS(K$5:K171))</f>
        <v>10</v>
      </c>
      <c r="L171" s="7">
        <f ca="1">ROWS(L$5:L171)/$O$11</f>
        <v>0.16700000000000001</v>
      </c>
      <c r="M171" s="7"/>
      <c r="N171" s="7"/>
      <c r="O171" s="7"/>
      <c r="P171" s="6">
        <f t="shared" ca="1" si="28"/>
        <v>1</v>
      </c>
      <c r="Q171" s="6" t="str">
        <f t="shared" ca="1" si="29"/>
        <v/>
      </c>
      <c r="R171" s="6" t="str">
        <f t="shared" ca="1" si="30"/>
        <v/>
      </c>
      <c r="T171" s="6"/>
      <c r="U171" s="6"/>
      <c r="V171" s="6"/>
      <c r="W171" s="6"/>
      <c r="X171" s="6"/>
      <c r="Y171" s="6"/>
    </row>
    <row r="172" spans="1:25" hidden="1" x14ac:dyDescent="0.25">
      <c r="A172" s="8">
        <f t="shared" ca="1" si="32"/>
        <v>4</v>
      </c>
      <c r="B172" s="8">
        <f t="shared" ca="1" si="31"/>
        <v>2</v>
      </c>
      <c r="C172" s="8">
        <f t="shared" ca="1" si="31"/>
        <v>6</v>
      </c>
      <c r="D172" s="8">
        <f t="shared" ca="1" si="31"/>
        <v>2</v>
      </c>
      <c r="E172" s="8">
        <f t="shared" ca="1" si="31"/>
        <v>2</v>
      </c>
      <c r="F172" s="8">
        <f t="shared" ca="1" si="31"/>
        <v>4</v>
      </c>
      <c r="G172" s="6">
        <f t="shared" ca="1" si="24"/>
        <v>10</v>
      </c>
      <c r="H172" s="6">
        <f t="shared" ca="1" si="25"/>
        <v>10</v>
      </c>
      <c r="I172" s="6">
        <f t="shared" ca="1" si="26"/>
        <v>8</v>
      </c>
      <c r="J172" s="6">
        <f t="shared" ca="1" si="27"/>
        <v>10</v>
      </c>
      <c r="K172" s="6">
        <f ca="1">SMALL($J$5:$J$1004,ROWS(K$5:K172))</f>
        <v>10</v>
      </c>
      <c r="L172" s="7">
        <f ca="1">ROWS(L$5:L172)/$O$11</f>
        <v>0.16800000000000001</v>
      </c>
      <c r="M172" s="7"/>
      <c r="N172" s="7"/>
      <c r="O172" s="7"/>
      <c r="P172" s="6">
        <f t="shared" ca="1" si="28"/>
        <v>1</v>
      </c>
      <c r="Q172" s="6">
        <f t="shared" ca="1" si="29"/>
        <v>1</v>
      </c>
      <c r="R172" s="6" t="str">
        <f t="shared" ca="1" si="30"/>
        <v/>
      </c>
      <c r="T172" s="6"/>
      <c r="U172" s="6"/>
      <c r="V172" s="6"/>
      <c r="W172" s="6"/>
      <c r="X172" s="6"/>
      <c r="Y172" s="6"/>
    </row>
    <row r="173" spans="1:25" hidden="1" x14ac:dyDescent="0.25">
      <c r="A173" s="8">
        <f t="shared" ca="1" si="32"/>
        <v>6</v>
      </c>
      <c r="B173" s="8">
        <f t="shared" ca="1" si="31"/>
        <v>1</v>
      </c>
      <c r="C173" s="8">
        <f t="shared" ca="1" si="31"/>
        <v>4</v>
      </c>
      <c r="D173" s="8">
        <f t="shared" ca="1" si="31"/>
        <v>5</v>
      </c>
      <c r="E173" s="8">
        <f t="shared" ca="1" si="31"/>
        <v>2</v>
      </c>
      <c r="F173" s="8">
        <f t="shared" ca="1" si="31"/>
        <v>4</v>
      </c>
      <c r="G173" s="6">
        <f t="shared" ca="1" si="24"/>
        <v>10</v>
      </c>
      <c r="H173" s="6">
        <f t="shared" ca="1" si="25"/>
        <v>15</v>
      </c>
      <c r="I173" s="6">
        <f t="shared" ca="1" si="26"/>
        <v>7</v>
      </c>
      <c r="J173" s="6">
        <f t="shared" ca="1" si="27"/>
        <v>15</v>
      </c>
      <c r="K173" s="6">
        <f ca="1">SMALL($J$5:$J$1004,ROWS(K$5:K173))</f>
        <v>10</v>
      </c>
      <c r="L173" s="7">
        <f ca="1">ROWS(L$5:L173)/$O$11</f>
        <v>0.16900000000000001</v>
      </c>
      <c r="M173" s="7"/>
      <c r="N173" s="7"/>
      <c r="O173" s="7"/>
      <c r="P173" s="6" t="str">
        <f t="shared" ca="1" si="28"/>
        <v/>
      </c>
      <c r="Q173" s="6">
        <f t="shared" ca="1" si="29"/>
        <v>1</v>
      </c>
      <c r="R173" s="6" t="str">
        <f t="shared" ca="1" si="30"/>
        <v/>
      </c>
      <c r="T173" s="6"/>
      <c r="U173" s="6"/>
      <c r="V173" s="6"/>
      <c r="W173" s="6"/>
      <c r="X173" s="6"/>
      <c r="Y173" s="6"/>
    </row>
    <row r="174" spans="1:25" hidden="1" x14ac:dyDescent="0.25">
      <c r="A174" s="8">
        <f t="shared" ca="1" si="32"/>
        <v>4</v>
      </c>
      <c r="B174" s="8">
        <f t="shared" ca="1" si="31"/>
        <v>1</v>
      </c>
      <c r="C174" s="8">
        <f t="shared" ca="1" si="31"/>
        <v>8</v>
      </c>
      <c r="D174" s="8">
        <f t="shared" ca="1" si="31"/>
        <v>6</v>
      </c>
      <c r="E174" s="8">
        <f t="shared" ca="1" si="31"/>
        <v>1</v>
      </c>
      <c r="F174" s="8">
        <f t="shared" ca="1" si="31"/>
        <v>2</v>
      </c>
      <c r="G174" s="6">
        <f t="shared" ca="1" si="24"/>
        <v>12</v>
      </c>
      <c r="H174" s="6">
        <f t="shared" ca="1" si="25"/>
        <v>12</v>
      </c>
      <c r="I174" s="6">
        <f t="shared" ca="1" si="26"/>
        <v>4</v>
      </c>
      <c r="J174" s="6">
        <f t="shared" ca="1" si="27"/>
        <v>12</v>
      </c>
      <c r="K174" s="6">
        <f ca="1">SMALL($J$5:$J$1004,ROWS(K$5:K174))</f>
        <v>10</v>
      </c>
      <c r="L174" s="7">
        <f ca="1">ROWS(L$5:L174)/$O$11</f>
        <v>0.17</v>
      </c>
      <c r="M174" s="7"/>
      <c r="N174" s="7"/>
      <c r="O174" s="7"/>
      <c r="P174" s="6">
        <f t="shared" ca="1" si="28"/>
        <v>1</v>
      </c>
      <c r="Q174" s="6">
        <f t="shared" ca="1" si="29"/>
        <v>1</v>
      </c>
      <c r="R174" s="6" t="str">
        <f t="shared" ca="1" si="30"/>
        <v/>
      </c>
      <c r="T174" s="6"/>
      <c r="U174" s="6"/>
      <c r="V174" s="6"/>
      <c r="W174" s="6"/>
      <c r="X174" s="6"/>
      <c r="Y174" s="6"/>
    </row>
    <row r="175" spans="1:25" hidden="1" x14ac:dyDescent="0.25">
      <c r="A175" s="8">
        <f t="shared" ca="1" si="32"/>
        <v>4</v>
      </c>
      <c r="B175" s="8">
        <f t="shared" ca="1" si="31"/>
        <v>4</v>
      </c>
      <c r="C175" s="8">
        <f t="shared" ca="1" si="31"/>
        <v>4</v>
      </c>
      <c r="D175" s="8">
        <f t="shared" ca="1" si="31"/>
        <v>2</v>
      </c>
      <c r="E175" s="8">
        <f t="shared" ca="1" si="31"/>
        <v>1</v>
      </c>
      <c r="F175" s="8">
        <f t="shared" ca="1" si="31"/>
        <v>3</v>
      </c>
      <c r="G175" s="6">
        <f t="shared" ca="1" si="24"/>
        <v>8</v>
      </c>
      <c r="H175" s="6">
        <f t="shared" ca="1" si="25"/>
        <v>9</v>
      </c>
      <c r="I175" s="6">
        <f t="shared" ca="1" si="26"/>
        <v>8</v>
      </c>
      <c r="J175" s="6">
        <f t="shared" ca="1" si="27"/>
        <v>9</v>
      </c>
      <c r="K175" s="6">
        <f ca="1">SMALL($J$5:$J$1004,ROWS(K$5:K175))</f>
        <v>10</v>
      </c>
      <c r="L175" s="7">
        <f ca="1">ROWS(L$5:L175)/$O$11</f>
        <v>0.17100000000000001</v>
      </c>
      <c r="M175" s="7"/>
      <c r="N175" s="7"/>
      <c r="O175" s="7"/>
      <c r="P175" s="6" t="str">
        <f t="shared" ca="1" si="28"/>
        <v/>
      </c>
      <c r="Q175" s="6">
        <f t="shared" ca="1" si="29"/>
        <v>1</v>
      </c>
      <c r="R175" s="6" t="str">
        <f t="shared" ca="1" si="30"/>
        <v/>
      </c>
      <c r="T175" s="6"/>
      <c r="U175" s="6"/>
      <c r="V175" s="6"/>
      <c r="W175" s="6"/>
      <c r="X175" s="6"/>
      <c r="Y175" s="6"/>
    </row>
    <row r="176" spans="1:25" hidden="1" x14ac:dyDescent="0.25">
      <c r="A176" s="8">
        <f t="shared" ca="1" si="32"/>
        <v>3</v>
      </c>
      <c r="B176" s="8">
        <f t="shared" ca="1" si="31"/>
        <v>3</v>
      </c>
      <c r="C176" s="8">
        <f t="shared" ca="1" si="31"/>
        <v>7</v>
      </c>
      <c r="D176" s="8">
        <f t="shared" ca="1" si="31"/>
        <v>4</v>
      </c>
      <c r="E176" s="8">
        <f t="shared" ca="1" si="31"/>
        <v>3</v>
      </c>
      <c r="F176" s="8">
        <f t="shared" ca="1" si="31"/>
        <v>4</v>
      </c>
      <c r="G176" s="6">
        <f t="shared" ca="1" si="24"/>
        <v>10</v>
      </c>
      <c r="H176" s="6">
        <f t="shared" ca="1" si="25"/>
        <v>11</v>
      </c>
      <c r="I176" s="6">
        <f t="shared" ca="1" si="26"/>
        <v>10</v>
      </c>
      <c r="J176" s="6">
        <f t="shared" ca="1" si="27"/>
        <v>11</v>
      </c>
      <c r="K176" s="6">
        <f ca="1">SMALL($J$5:$J$1004,ROWS(K$5:K176))</f>
        <v>10</v>
      </c>
      <c r="L176" s="7">
        <f ca="1">ROWS(L$5:L176)/$O$11</f>
        <v>0.17199999999999999</v>
      </c>
      <c r="M176" s="7"/>
      <c r="N176" s="7"/>
      <c r="O176" s="7"/>
      <c r="P176" s="6" t="str">
        <f t="shared" ca="1" si="28"/>
        <v/>
      </c>
      <c r="Q176" s="6">
        <f t="shared" ca="1" si="29"/>
        <v>1</v>
      </c>
      <c r="R176" s="6" t="str">
        <f t="shared" ca="1" si="30"/>
        <v/>
      </c>
      <c r="T176" s="6"/>
      <c r="U176" s="6"/>
      <c r="V176" s="6"/>
      <c r="W176" s="6"/>
      <c r="X176" s="6"/>
      <c r="Y176" s="6"/>
    </row>
    <row r="177" spans="1:25" hidden="1" x14ac:dyDescent="0.25">
      <c r="A177" s="8">
        <f t="shared" ca="1" si="32"/>
        <v>2</v>
      </c>
      <c r="B177" s="8">
        <f t="shared" ca="1" si="31"/>
        <v>4</v>
      </c>
      <c r="C177" s="8">
        <f t="shared" ca="1" si="31"/>
        <v>4</v>
      </c>
      <c r="D177" s="8">
        <f t="shared" ca="1" si="31"/>
        <v>6</v>
      </c>
      <c r="E177" s="8">
        <f t="shared" ca="1" si="31"/>
        <v>3</v>
      </c>
      <c r="F177" s="8">
        <f t="shared" ca="1" si="31"/>
        <v>3</v>
      </c>
      <c r="G177" s="6">
        <f t="shared" ca="1" si="24"/>
        <v>6</v>
      </c>
      <c r="H177" s="6">
        <f t="shared" ca="1" si="25"/>
        <v>11</v>
      </c>
      <c r="I177" s="6">
        <f t="shared" ca="1" si="26"/>
        <v>10</v>
      </c>
      <c r="J177" s="6">
        <f t="shared" ca="1" si="27"/>
        <v>11</v>
      </c>
      <c r="K177" s="6">
        <f ca="1">SMALL($J$5:$J$1004,ROWS(K$5:K177))</f>
        <v>10</v>
      </c>
      <c r="L177" s="7">
        <f ca="1">ROWS(L$5:L177)/$O$11</f>
        <v>0.17299999999999999</v>
      </c>
      <c r="M177" s="7"/>
      <c r="N177" s="7"/>
      <c r="O177" s="7"/>
      <c r="P177" s="6" t="str">
        <f t="shared" ca="1" si="28"/>
        <v/>
      </c>
      <c r="Q177" s="6">
        <f t="shared" ca="1" si="29"/>
        <v>1</v>
      </c>
      <c r="R177" s="6" t="str">
        <f t="shared" ca="1" si="30"/>
        <v/>
      </c>
      <c r="T177" s="6"/>
      <c r="U177" s="6"/>
      <c r="V177" s="6"/>
      <c r="W177" s="6"/>
      <c r="X177" s="6"/>
      <c r="Y177" s="6"/>
    </row>
    <row r="178" spans="1:25" hidden="1" x14ac:dyDescent="0.25">
      <c r="A178" s="8">
        <f t="shared" ca="1" si="32"/>
        <v>5</v>
      </c>
      <c r="B178" s="8">
        <f t="shared" ca="1" si="31"/>
        <v>1</v>
      </c>
      <c r="C178" s="8">
        <f t="shared" ca="1" si="31"/>
        <v>8</v>
      </c>
      <c r="D178" s="8">
        <f t="shared" ca="1" si="31"/>
        <v>2</v>
      </c>
      <c r="E178" s="8">
        <f t="shared" ca="1" si="31"/>
        <v>2</v>
      </c>
      <c r="F178" s="8">
        <f t="shared" ca="1" si="31"/>
        <v>4</v>
      </c>
      <c r="G178" s="6">
        <f t="shared" ca="1" si="24"/>
        <v>13</v>
      </c>
      <c r="H178" s="6">
        <f t="shared" ca="1" si="25"/>
        <v>11</v>
      </c>
      <c r="I178" s="6">
        <f t="shared" ca="1" si="26"/>
        <v>7</v>
      </c>
      <c r="J178" s="6">
        <f t="shared" ca="1" si="27"/>
        <v>13</v>
      </c>
      <c r="K178" s="6">
        <f ca="1">SMALL($J$5:$J$1004,ROWS(K$5:K178))</f>
        <v>10</v>
      </c>
      <c r="L178" s="7">
        <f ca="1">ROWS(L$5:L178)/$O$11</f>
        <v>0.17399999999999999</v>
      </c>
      <c r="M178" s="7"/>
      <c r="N178" s="7"/>
      <c r="O178" s="7"/>
      <c r="P178" s="6">
        <f t="shared" ca="1" si="28"/>
        <v>1</v>
      </c>
      <c r="Q178" s="6" t="str">
        <f t="shared" ca="1" si="29"/>
        <v/>
      </c>
      <c r="R178" s="6" t="str">
        <f t="shared" ca="1" si="30"/>
        <v/>
      </c>
      <c r="T178" s="6"/>
      <c r="U178" s="6"/>
      <c r="V178" s="6"/>
      <c r="W178" s="6"/>
      <c r="X178" s="6"/>
      <c r="Y178" s="6"/>
    </row>
    <row r="179" spans="1:25" hidden="1" x14ac:dyDescent="0.25">
      <c r="A179" s="8">
        <f t="shared" ca="1" si="32"/>
        <v>3</v>
      </c>
      <c r="B179" s="8">
        <f t="shared" ca="1" si="31"/>
        <v>4</v>
      </c>
      <c r="C179" s="8">
        <f t="shared" ca="1" si="31"/>
        <v>5</v>
      </c>
      <c r="D179" s="8">
        <f t="shared" ca="1" si="31"/>
        <v>2</v>
      </c>
      <c r="E179" s="8">
        <f t="shared" ca="1" si="31"/>
        <v>2</v>
      </c>
      <c r="F179" s="8">
        <f t="shared" ca="1" si="31"/>
        <v>3</v>
      </c>
      <c r="G179" s="6">
        <f t="shared" ca="1" si="24"/>
        <v>8</v>
      </c>
      <c r="H179" s="6">
        <f t="shared" ca="1" si="25"/>
        <v>8</v>
      </c>
      <c r="I179" s="6">
        <f t="shared" ca="1" si="26"/>
        <v>9</v>
      </c>
      <c r="J179" s="6">
        <f t="shared" ca="1" si="27"/>
        <v>9</v>
      </c>
      <c r="K179" s="6">
        <f ca="1">SMALL($J$5:$J$1004,ROWS(K$5:K179))</f>
        <v>10</v>
      </c>
      <c r="L179" s="7">
        <f ca="1">ROWS(L$5:L179)/$O$11</f>
        <v>0.17499999999999999</v>
      </c>
      <c r="M179" s="7"/>
      <c r="N179" s="7"/>
      <c r="O179" s="7"/>
      <c r="P179" s="6" t="str">
        <f t="shared" ca="1" si="28"/>
        <v/>
      </c>
      <c r="Q179" s="6" t="str">
        <f t="shared" ca="1" si="29"/>
        <v/>
      </c>
      <c r="R179" s="6">
        <f t="shared" ca="1" si="30"/>
        <v>1</v>
      </c>
      <c r="T179" s="6"/>
      <c r="U179" s="6"/>
      <c r="V179" s="6"/>
      <c r="W179" s="6"/>
      <c r="X179" s="6"/>
      <c r="Y179" s="6"/>
    </row>
    <row r="180" spans="1:25" hidden="1" x14ac:dyDescent="0.25">
      <c r="A180" s="8">
        <f t="shared" ca="1" si="32"/>
        <v>3</v>
      </c>
      <c r="B180" s="8">
        <f t="shared" ca="1" si="31"/>
        <v>5</v>
      </c>
      <c r="C180" s="8">
        <f t="shared" ca="1" si="31"/>
        <v>4</v>
      </c>
      <c r="D180" s="8">
        <f t="shared" ca="1" si="31"/>
        <v>4</v>
      </c>
      <c r="E180" s="8">
        <f t="shared" ca="1" si="31"/>
        <v>3</v>
      </c>
      <c r="F180" s="8">
        <f t="shared" ca="1" si="31"/>
        <v>4</v>
      </c>
      <c r="G180" s="6">
        <f t="shared" ca="1" si="24"/>
        <v>7</v>
      </c>
      <c r="H180" s="6">
        <f t="shared" ca="1" si="25"/>
        <v>11</v>
      </c>
      <c r="I180" s="6">
        <f t="shared" ca="1" si="26"/>
        <v>12</v>
      </c>
      <c r="J180" s="6">
        <f t="shared" ca="1" si="27"/>
        <v>12</v>
      </c>
      <c r="K180" s="6">
        <f ca="1">SMALL($J$5:$J$1004,ROWS(K$5:K180))</f>
        <v>10</v>
      </c>
      <c r="L180" s="7">
        <f ca="1">ROWS(L$5:L180)/$O$11</f>
        <v>0.17599999999999999</v>
      </c>
      <c r="M180" s="7"/>
      <c r="N180" s="7"/>
      <c r="O180" s="7"/>
      <c r="P180" s="6" t="str">
        <f t="shared" ca="1" si="28"/>
        <v/>
      </c>
      <c r="Q180" s="6" t="str">
        <f t="shared" ca="1" si="29"/>
        <v/>
      </c>
      <c r="R180" s="6">
        <f t="shared" ca="1" si="30"/>
        <v>1</v>
      </c>
      <c r="T180" s="6"/>
      <c r="U180" s="6"/>
      <c r="V180" s="6"/>
      <c r="W180" s="6"/>
      <c r="X180" s="6"/>
      <c r="Y180" s="6"/>
    </row>
    <row r="181" spans="1:25" hidden="1" x14ac:dyDescent="0.25">
      <c r="A181" s="8">
        <f t="shared" ca="1" si="32"/>
        <v>4</v>
      </c>
      <c r="B181" s="8">
        <f t="shared" ca="1" si="31"/>
        <v>2</v>
      </c>
      <c r="C181" s="8">
        <f t="shared" ca="1" si="31"/>
        <v>5</v>
      </c>
      <c r="D181" s="8">
        <f t="shared" ca="1" si="31"/>
        <v>6</v>
      </c>
      <c r="E181" s="8">
        <f t="shared" ca="1" si="31"/>
        <v>3</v>
      </c>
      <c r="F181" s="8">
        <f t="shared" ca="1" si="31"/>
        <v>3</v>
      </c>
      <c r="G181" s="6">
        <f t="shared" ca="1" si="24"/>
        <v>9</v>
      </c>
      <c r="H181" s="6">
        <f t="shared" ca="1" si="25"/>
        <v>13</v>
      </c>
      <c r="I181" s="6">
        <f t="shared" ca="1" si="26"/>
        <v>8</v>
      </c>
      <c r="J181" s="6">
        <f t="shared" ca="1" si="27"/>
        <v>13</v>
      </c>
      <c r="K181" s="6">
        <f ca="1">SMALL($J$5:$J$1004,ROWS(K$5:K181))</f>
        <v>10</v>
      </c>
      <c r="L181" s="7">
        <f ca="1">ROWS(L$5:L181)/$O$11</f>
        <v>0.17699999999999999</v>
      </c>
      <c r="M181" s="7"/>
      <c r="N181" s="7"/>
      <c r="O181" s="7"/>
      <c r="P181" s="6" t="str">
        <f t="shared" ca="1" si="28"/>
        <v/>
      </c>
      <c r="Q181" s="6">
        <f t="shared" ca="1" si="29"/>
        <v>1</v>
      </c>
      <c r="R181" s="6" t="str">
        <f t="shared" ca="1" si="30"/>
        <v/>
      </c>
      <c r="T181" s="6"/>
      <c r="U181" s="6"/>
      <c r="V181" s="6"/>
      <c r="W181" s="6"/>
      <c r="X181" s="6"/>
      <c r="Y181" s="6"/>
    </row>
    <row r="182" spans="1:25" hidden="1" x14ac:dyDescent="0.25">
      <c r="A182" s="8">
        <f t="shared" ca="1" si="32"/>
        <v>2</v>
      </c>
      <c r="B182" s="8">
        <f t="shared" ca="1" si="31"/>
        <v>3</v>
      </c>
      <c r="C182" s="8">
        <f t="shared" ca="1" si="31"/>
        <v>6</v>
      </c>
      <c r="D182" s="8">
        <f t="shared" ca="1" si="31"/>
        <v>3</v>
      </c>
      <c r="E182" s="8">
        <f t="shared" ca="1" si="31"/>
        <v>1</v>
      </c>
      <c r="F182" s="8">
        <f t="shared" ca="1" si="31"/>
        <v>2</v>
      </c>
      <c r="G182" s="6">
        <f t="shared" ca="1" si="24"/>
        <v>8</v>
      </c>
      <c r="H182" s="6">
        <f t="shared" ca="1" si="25"/>
        <v>7</v>
      </c>
      <c r="I182" s="6">
        <f t="shared" ca="1" si="26"/>
        <v>6</v>
      </c>
      <c r="J182" s="6">
        <f t="shared" ca="1" si="27"/>
        <v>8</v>
      </c>
      <c r="K182" s="6">
        <f ca="1">SMALL($J$5:$J$1004,ROWS(K$5:K182))</f>
        <v>10</v>
      </c>
      <c r="L182" s="7">
        <f ca="1">ROWS(L$5:L182)/$O$11</f>
        <v>0.17799999999999999</v>
      </c>
      <c r="M182" s="7"/>
      <c r="N182" s="7"/>
      <c r="O182" s="7"/>
      <c r="P182" s="6">
        <f t="shared" ca="1" si="28"/>
        <v>1</v>
      </c>
      <c r="Q182" s="6" t="str">
        <f t="shared" ca="1" si="29"/>
        <v/>
      </c>
      <c r="R182" s="6" t="str">
        <f t="shared" ca="1" si="30"/>
        <v/>
      </c>
      <c r="T182" s="6"/>
      <c r="U182" s="6"/>
      <c r="V182" s="6"/>
      <c r="W182" s="6"/>
      <c r="X182" s="6"/>
      <c r="Y182" s="6"/>
    </row>
    <row r="183" spans="1:25" hidden="1" x14ac:dyDescent="0.25">
      <c r="A183" s="8">
        <f t="shared" ca="1" si="32"/>
        <v>6</v>
      </c>
      <c r="B183" s="8">
        <f t="shared" ca="1" si="31"/>
        <v>1</v>
      </c>
      <c r="C183" s="8">
        <f t="shared" ca="1" si="31"/>
        <v>4</v>
      </c>
      <c r="D183" s="8">
        <f t="shared" ca="1" si="31"/>
        <v>5</v>
      </c>
      <c r="E183" s="8">
        <f t="shared" ca="1" si="31"/>
        <v>2</v>
      </c>
      <c r="F183" s="8">
        <f t="shared" ca="1" si="31"/>
        <v>3</v>
      </c>
      <c r="G183" s="6">
        <f t="shared" ca="1" si="24"/>
        <v>10</v>
      </c>
      <c r="H183" s="6">
        <f t="shared" ca="1" si="25"/>
        <v>14</v>
      </c>
      <c r="I183" s="6">
        <f t="shared" ca="1" si="26"/>
        <v>6</v>
      </c>
      <c r="J183" s="6">
        <f t="shared" ca="1" si="27"/>
        <v>14</v>
      </c>
      <c r="K183" s="6">
        <f ca="1">SMALL($J$5:$J$1004,ROWS(K$5:K183))</f>
        <v>10</v>
      </c>
      <c r="L183" s="7">
        <f ca="1">ROWS(L$5:L183)/$O$11</f>
        <v>0.17899999999999999</v>
      </c>
      <c r="M183" s="7"/>
      <c r="N183" s="7"/>
      <c r="O183" s="7"/>
      <c r="P183" s="6" t="str">
        <f t="shared" ca="1" si="28"/>
        <v/>
      </c>
      <c r="Q183" s="6">
        <f t="shared" ca="1" si="29"/>
        <v>1</v>
      </c>
      <c r="R183" s="6" t="str">
        <f t="shared" ca="1" si="30"/>
        <v/>
      </c>
      <c r="T183" s="6"/>
      <c r="U183" s="6"/>
      <c r="V183" s="6"/>
      <c r="W183" s="6"/>
      <c r="X183" s="6"/>
      <c r="Y183" s="6"/>
    </row>
    <row r="184" spans="1:25" hidden="1" x14ac:dyDescent="0.25">
      <c r="A184" s="8">
        <f t="shared" ca="1" si="32"/>
        <v>6</v>
      </c>
      <c r="B184" s="8">
        <f t="shared" ca="1" si="31"/>
        <v>2</v>
      </c>
      <c r="C184" s="8">
        <f t="shared" ca="1" si="31"/>
        <v>5</v>
      </c>
      <c r="D184" s="8">
        <f t="shared" ca="1" si="31"/>
        <v>6</v>
      </c>
      <c r="E184" s="8">
        <f t="shared" ca="1" si="31"/>
        <v>3</v>
      </c>
      <c r="F184" s="8">
        <f t="shared" ca="1" si="31"/>
        <v>3</v>
      </c>
      <c r="G184" s="6">
        <f t="shared" ca="1" si="24"/>
        <v>11</v>
      </c>
      <c r="H184" s="6">
        <f t="shared" ca="1" si="25"/>
        <v>15</v>
      </c>
      <c r="I184" s="6">
        <f t="shared" ca="1" si="26"/>
        <v>8</v>
      </c>
      <c r="J184" s="6">
        <f t="shared" ca="1" si="27"/>
        <v>15</v>
      </c>
      <c r="K184" s="6">
        <f ca="1">SMALL($J$5:$J$1004,ROWS(K$5:K184))</f>
        <v>10</v>
      </c>
      <c r="L184" s="7">
        <f ca="1">ROWS(L$5:L184)/$O$11</f>
        <v>0.18</v>
      </c>
      <c r="M184" s="7"/>
      <c r="N184" s="7"/>
      <c r="O184" s="7"/>
      <c r="P184" s="6" t="str">
        <f t="shared" ca="1" si="28"/>
        <v/>
      </c>
      <c r="Q184" s="6">
        <f t="shared" ca="1" si="29"/>
        <v>1</v>
      </c>
      <c r="R184" s="6" t="str">
        <f t="shared" ca="1" si="30"/>
        <v/>
      </c>
      <c r="T184" s="6"/>
      <c r="U184" s="6"/>
      <c r="V184" s="6"/>
      <c r="W184" s="6"/>
      <c r="X184" s="6"/>
      <c r="Y184" s="6"/>
    </row>
    <row r="185" spans="1:25" hidden="1" x14ac:dyDescent="0.25">
      <c r="A185" s="8">
        <f t="shared" ca="1" si="32"/>
        <v>3</v>
      </c>
      <c r="B185" s="8">
        <f t="shared" ca="1" si="31"/>
        <v>4</v>
      </c>
      <c r="C185" s="8">
        <f t="shared" ca="1" si="31"/>
        <v>6</v>
      </c>
      <c r="D185" s="8">
        <f t="shared" ca="1" si="31"/>
        <v>3</v>
      </c>
      <c r="E185" s="8">
        <f t="shared" ca="1" si="31"/>
        <v>1</v>
      </c>
      <c r="F185" s="8">
        <f t="shared" ca="1" si="31"/>
        <v>4</v>
      </c>
      <c r="G185" s="6">
        <f t="shared" ca="1" si="24"/>
        <v>9</v>
      </c>
      <c r="H185" s="6">
        <f t="shared" ca="1" si="25"/>
        <v>10</v>
      </c>
      <c r="I185" s="6">
        <f t="shared" ca="1" si="26"/>
        <v>9</v>
      </c>
      <c r="J185" s="6">
        <f t="shared" ca="1" si="27"/>
        <v>10</v>
      </c>
      <c r="K185" s="6">
        <f ca="1">SMALL($J$5:$J$1004,ROWS(K$5:K185))</f>
        <v>10</v>
      </c>
      <c r="L185" s="7">
        <f ca="1">ROWS(L$5:L185)/$O$11</f>
        <v>0.18099999999999999</v>
      </c>
      <c r="M185" s="7"/>
      <c r="N185" s="7"/>
      <c r="O185" s="7"/>
      <c r="P185" s="6" t="str">
        <f t="shared" ca="1" si="28"/>
        <v/>
      </c>
      <c r="Q185" s="6">
        <f t="shared" ca="1" si="29"/>
        <v>1</v>
      </c>
      <c r="R185" s="6" t="str">
        <f t="shared" ca="1" si="30"/>
        <v/>
      </c>
      <c r="T185" s="6"/>
      <c r="U185" s="6"/>
      <c r="V185" s="6"/>
      <c r="W185" s="6"/>
      <c r="X185" s="6"/>
      <c r="Y185" s="6"/>
    </row>
    <row r="186" spans="1:25" hidden="1" x14ac:dyDescent="0.25">
      <c r="A186" s="8">
        <f t="shared" ca="1" si="32"/>
        <v>4</v>
      </c>
      <c r="B186" s="8">
        <f t="shared" ca="1" si="31"/>
        <v>2</v>
      </c>
      <c r="C186" s="8">
        <f t="shared" ca="1" si="31"/>
        <v>6</v>
      </c>
      <c r="D186" s="8">
        <f t="shared" ca="1" si="31"/>
        <v>5</v>
      </c>
      <c r="E186" s="8">
        <f t="shared" ca="1" si="31"/>
        <v>2</v>
      </c>
      <c r="F186" s="8">
        <f t="shared" ca="1" si="31"/>
        <v>4</v>
      </c>
      <c r="G186" s="6">
        <f t="shared" ca="1" si="24"/>
        <v>10</v>
      </c>
      <c r="H186" s="6">
        <f t="shared" ca="1" si="25"/>
        <v>13</v>
      </c>
      <c r="I186" s="6">
        <f t="shared" ca="1" si="26"/>
        <v>8</v>
      </c>
      <c r="J186" s="6">
        <f t="shared" ca="1" si="27"/>
        <v>13</v>
      </c>
      <c r="K186" s="6">
        <f ca="1">SMALL($J$5:$J$1004,ROWS(K$5:K186))</f>
        <v>10</v>
      </c>
      <c r="L186" s="7">
        <f ca="1">ROWS(L$5:L186)/$O$11</f>
        <v>0.182</v>
      </c>
      <c r="M186" s="7"/>
      <c r="N186" s="7"/>
      <c r="O186" s="7"/>
      <c r="P186" s="6" t="str">
        <f t="shared" ca="1" si="28"/>
        <v/>
      </c>
      <c r="Q186" s="6">
        <f t="shared" ca="1" si="29"/>
        <v>1</v>
      </c>
      <c r="R186" s="6" t="str">
        <f t="shared" ca="1" si="30"/>
        <v/>
      </c>
      <c r="T186" s="6"/>
      <c r="U186" s="6"/>
      <c r="V186" s="6"/>
      <c r="W186" s="6"/>
      <c r="X186" s="6"/>
      <c r="Y186" s="6"/>
    </row>
    <row r="187" spans="1:25" hidden="1" x14ac:dyDescent="0.25">
      <c r="A187" s="8">
        <f t="shared" ca="1" si="32"/>
        <v>5</v>
      </c>
      <c r="B187" s="8">
        <f t="shared" ca="1" si="31"/>
        <v>3</v>
      </c>
      <c r="C187" s="8">
        <f t="shared" ca="1" si="31"/>
        <v>4</v>
      </c>
      <c r="D187" s="8">
        <f t="shared" ca="1" si="31"/>
        <v>3</v>
      </c>
      <c r="E187" s="8">
        <f t="shared" ca="1" si="31"/>
        <v>1</v>
      </c>
      <c r="F187" s="8">
        <f t="shared" ca="1" si="31"/>
        <v>4</v>
      </c>
      <c r="G187" s="6">
        <f t="shared" ca="1" si="24"/>
        <v>9</v>
      </c>
      <c r="H187" s="6">
        <f t="shared" ca="1" si="25"/>
        <v>12</v>
      </c>
      <c r="I187" s="6">
        <f t="shared" ca="1" si="26"/>
        <v>8</v>
      </c>
      <c r="J187" s="6">
        <f t="shared" ca="1" si="27"/>
        <v>12</v>
      </c>
      <c r="K187" s="6">
        <f ca="1">SMALL($J$5:$J$1004,ROWS(K$5:K187))</f>
        <v>10</v>
      </c>
      <c r="L187" s="7">
        <f ca="1">ROWS(L$5:L187)/$O$11</f>
        <v>0.183</v>
      </c>
      <c r="M187" s="7"/>
      <c r="N187" s="7"/>
      <c r="O187" s="7"/>
      <c r="P187" s="6" t="str">
        <f t="shared" ca="1" si="28"/>
        <v/>
      </c>
      <c r="Q187" s="6">
        <f t="shared" ca="1" si="29"/>
        <v>1</v>
      </c>
      <c r="R187" s="6" t="str">
        <f t="shared" ca="1" si="30"/>
        <v/>
      </c>
      <c r="T187" s="6"/>
      <c r="U187" s="6"/>
      <c r="V187" s="6"/>
      <c r="W187" s="6"/>
      <c r="X187" s="6"/>
      <c r="Y187" s="6"/>
    </row>
    <row r="188" spans="1:25" hidden="1" x14ac:dyDescent="0.25">
      <c r="A188" s="8">
        <f t="shared" ca="1" si="32"/>
        <v>5</v>
      </c>
      <c r="B188" s="8">
        <f t="shared" ca="1" si="31"/>
        <v>5</v>
      </c>
      <c r="C188" s="8">
        <f t="shared" ca="1" si="31"/>
        <v>8</v>
      </c>
      <c r="D188" s="8">
        <f t="shared" ca="1" si="31"/>
        <v>3</v>
      </c>
      <c r="E188" s="8">
        <f t="shared" ca="1" si="31"/>
        <v>1</v>
      </c>
      <c r="F188" s="8">
        <f t="shared" ca="1" si="31"/>
        <v>4</v>
      </c>
      <c r="G188" s="6">
        <f t="shared" ca="1" si="24"/>
        <v>13</v>
      </c>
      <c r="H188" s="6">
        <f t="shared" ca="1" si="25"/>
        <v>12</v>
      </c>
      <c r="I188" s="6">
        <f t="shared" ca="1" si="26"/>
        <v>10</v>
      </c>
      <c r="J188" s="6">
        <f t="shared" ca="1" si="27"/>
        <v>13</v>
      </c>
      <c r="K188" s="6">
        <f ca="1">SMALL($J$5:$J$1004,ROWS(K$5:K188))</f>
        <v>10</v>
      </c>
      <c r="L188" s="7">
        <f ca="1">ROWS(L$5:L188)/$O$11</f>
        <v>0.184</v>
      </c>
      <c r="M188" s="7"/>
      <c r="N188" s="7"/>
      <c r="O188" s="7"/>
      <c r="P188" s="6">
        <f t="shared" ca="1" si="28"/>
        <v>1</v>
      </c>
      <c r="Q188" s="6" t="str">
        <f t="shared" ca="1" si="29"/>
        <v/>
      </c>
      <c r="R188" s="6" t="str">
        <f t="shared" ca="1" si="30"/>
        <v/>
      </c>
      <c r="T188" s="6"/>
      <c r="U188" s="6"/>
      <c r="V188" s="6"/>
      <c r="W188" s="6"/>
      <c r="X188" s="6"/>
      <c r="Y188" s="6"/>
    </row>
    <row r="189" spans="1:25" hidden="1" x14ac:dyDescent="0.25">
      <c r="A189" s="8">
        <f t="shared" ca="1" si="32"/>
        <v>3</v>
      </c>
      <c r="B189" s="8">
        <f t="shared" ca="1" si="31"/>
        <v>5</v>
      </c>
      <c r="C189" s="8">
        <f t="shared" ca="1" si="31"/>
        <v>4</v>
      </c>
      <c r="D189" s="8">
        <f t="shared" ca="1" si="31"/>
        <v>5</v>
      </c>
      <c r="E189" s="8">
        <f t="shared" ca="1" si="31"/>
        <v>2</v>
      </c>
      <c r="F189" s="8">
        <f t="shared" ca="1" si="31"/>
        <v>2</v>
      </c>
      <c r="G189" s="6">
        <f t="shared" ca="1" si="24"/>
        <v>7</v>
      </c>
      <c r="H189" s="6">
        <f t="shared" ca="1" si="25"/>
        <v>10</v>
      </c>
      <c r="I189" s="6">
        <f t="shared" ca="1" si="26"/>
        <v>9</v>
      </c>
      <c r="J189" s="6">
        <f t="shared" ca="1" si="27"/>
        <v>10</v>
      </c>
      <c r="K189" s="6">
        <f ca="1">SMALL($J$5:$J$1004,ROWS(K$5:K189))</f>
        <v>10</v>
      </c>
      <c r="L189" s="7">
        <f ca="1">ROWS(L$5:L189)/$O$11</f>
        <v>0.185</v>
      </c>
      <c r="M189" s="7"/>
      <c r="N189" s="7"/>
      <c r="O189" s="7"/>
      <c r="P189" s="6" t="str">
        <f t="shared" ca="1" si="28"/>
        <v/>
      </c>
      <c r="Q189" s="6">
        <f t="shared" ca="1" si="29"/>
        <v>1</v>
      </c>
      <c r="R189" s="6" t="str">
        <f t="shared" ca="1" si="30"/>
        <v/>
      </c>
      <c r="T189" s="6"/>
      <c r="U189" s="6"/>
      <c r="V189" s="6"/>
      <c r="W189" s="6"/>
      <c r="X189" s="6"/>
      <c r="Y189" s="6"/>
    </row>
    <row r="190" spans="1:25" hidden="1" x14ac:dyDescent="0.25">
      <c r="A190" s="8">
        <f t="shared" ca="1" si="32"/>
        <v>5</v>
      </c>
      <c r="B190" s="8">
        <f t="shared" ca="1" si="31"/>
        <v>5</v>
      </c>
      <c r="C190" s="8">
        <f t="shared" ca="1" si="31"/>
        <v>4</v>
      </c>
      <c r="D190" s="8">
        <f t="shared" ca="1" si="31"/>
        <v>6</v>
      </c>
      <c r="E190" s="8">
        <f t="shared" ca="1" si="31"/>
        <v>1</v>
      </c>
      <c r="F190" s="8">
        <f t="shared" ca="1" si="31"/>
        <v>4</v>
      </c>
      <c r="G190" s="6">
        <f t="shared" ca="1" si="24"/>
        <v>9</v>
      </c>
      <c r="H190" s="6">
        <f t="shared" ca="1" si="25"/>
        <v>15</v>
      </c>
      <c r="I190" s="6">
        <f t="shared" ca="1" si="26"/>
        <v>10</v>
      </c>
      <c r="J190" s="6">
        <f t="shared" ca="1" si="27"/>
        <v>15</v>
      </c>
      <c r="K190" s="6">
        <f ca="1">SMALL($J$5:$J$1004,ROWS(K$5:K190))</f>
        <v>10</v>
      </c>
      <c r="L190" s="7">
        <f ca="1">ROWS(L$5:L190)/$O$11</f>
        <v>0.186</v>
      </c>
      <c r="M190" s="7"/>
      <c r="N190" s="7"/>
      <c r="O190" s="7"/>
      <c r="P190" s="6" t="str">
        <f t="shared" ca="1" si="28"/>
        <v/>
      </c>
      <c r="Q190" s="6">
        <f t="shared" ca="1" si="29"/>
        <v>1</v>
      </c>
      <c r="R190" s="6" t="str">
        <f t="shared" ca="1" si="30"/>
        <v/>
      </c>
      <c r="T190" s="6"/>
      <c r="U190" s="6"/>
      <c r="V190" s="6"/>
      <c r="W190" s="6"/>
      <c r="X190" s="6"/>
      <c r="Y190" s="6"/>
    </row>
    <row r="191" spans="1:25" hidden="1" x14ac:dyDescent="0.25">
      <c r="A191" s="8">
        <f t="shared" ca="1" si="32"/>
        <v>3</v>
      </c>
      <c r="B191" s="8">
        <f t="shared" ca="1" si="31"/>
        <v>4</v>
      </c>
      <c r="C191" s="8">
        <f t="shared" ca="1" si="31"/>
        <v>7</v>
      </c>
      <c r="D191" s="8">
        <f t="shared" ca="1" si="31"/>
        <v>6</v>
      </c>
      <c r="E191" s="8">
        <f t="shared" ca="1" si="31"/>
        <v>2</v>
      </c>
      <c r="F191" s="8">
        <f t="shared" ca="1" si="31"/>
        <v>4</v>
      </c>
      <c r="G191" s="6">
        <f t="shared" ca="1" si="24"/>
        <v>10</v>
      </c>
      <c r="H191" s="6">
        <f t="shared" ca="1" si="25"/>
        <v>13</v>
      </c>
      <c r="I191" s="6">
        <f t="shared" ca="1" si="26"/>
        <v>10</v>
      </c>
      <c r="J191" s="6">
        <f t="shared" ca="1" si="27"/>
        <v>13</v>
      </c>
      <c r="K191" s="6">
        <f ca="1">SMALL($J$5:$J$1004,ROWS(K$5:K191))</f>
        <v>10</v>
      </c>
      <c r="L191" s="7">
        <f ca="1">ROWS(L$5:L191)/$O$11</f>
        <v>0.187</v>
      </c>
      <c r="M191" s="7"/>
      <c r="N191" s="7"/>
      <c r="O191" s="7"/>
      <c r="P191" s="6" t="str">
        <f t="shared" ca="1" si="28"/>
        <v/>
      </c>
      <c r="Q191" s="6">
        <f t="shared" ca="1" si="29"/>
        <v>1</v>
      </c>
      <c r="R191" s="6" t="str">
        <f t="shared" ca="1" si="30"/>
        <v/>
      </c>
      <c r="T191" s="6"/>
      <c r="U191" s="6"/>
      <c r="V191" s="6"/>
      <c r="W191" s="6"/>
      <c r="X191" s="6"/>
      <c r="Y191" s="6"/>
    </row>
    <row r="192" spans="1:25" hidden="1" x14ac:dyDescent="0.25">
      <c r="A192" s="8">
        <f t="shared" ca="1" si="32"/>
        <v>4</v>
      </c>
      <c r="B192" s="8">
        <f t="shared" ca="1" si="31"/>
        <v>3</v>
      </c>
      <c r="C192" s="8">
        <f t="shared" ca="1" si="31"/>
        <v>7</v>
      </c>
      <c r="D192" s="8">
        <f t="shared" ca="1" si="31"/>
        <v>5</v>
      </c>
      <c r="E192" s="8">
        <f t="shared" ca="1" si="31"/>
        <v>2</v>
      </c>
      <c r="F192" s="8">
        <f t="shared" ca="1" si="31"/>
        <v>4</v>
      </c>
      <c r="G192" s="6">
        <f t="shared" ca="1" si="24"/>
        <v>11</v>
      </c>
      <c r="H192" s="6">
        <f t="shared" ca="1" si="25"/>
        <v>13</v>
      </c>
      <c r="I192" s="6">
        <f t="shared" ca="1" si="26"/>
        <v>9</v>
      </c>
      <c r="J192" s="6">
        <f t="shared" ca="1" si="27"/>
        <v>13</v>
      </c>
      <c r="K192" s="6">
        <f ca="1">SMALL($J$5:$J$1004,ROWS(K$5:K192))</f>
        <v>10</v>
      </c>
      <c r="L192" s="7">
        <f ca="1">ROWS(L$5:L192)/$O$11</f>
        <v>0.188</v>
      </c>
      <c r="M192" s="7"/>
      <c r="N192" s="7"/>
      <c r="O192" s="7"/>
      <c r="P192" s="6" t="str">
        <f t="shared" ca="1" si="28"/>
        <v/>
      </c>
      <c r="Q192" s="6">
        <f t="shared" ca="1" si="29"/>
        <v>1</v>
      </c>
      <c r="R192" s="6" t="str">
        <f t="shared" ca="1" si="30"/>
        <v/>
      </c>
      <c r="T192" s="6"/>
      <c r="U192" s="6"/>
      <c r="V192" s="6"/>
      <c r="W192" s="6"/>
      <c r="X192" s="6"/>
      <c r="Y192" s="6"/>
    </row>
    <row r="193" spans="1:25" hidden="1" x14ac:dyDescent="0.25">
      <c r="A193" s="8">
        <f t="shared" ca="1" si="32"/>
        <v>6</v>
      </c>
      <c r="B193" s="8">
        <f t="shared" ca="1" si="31"/>
        <v>3</v>
      </c>
      <c r="C193" s="8">
        <f t="shared" ca="1" si="31"/>
        <v>6</v>
      </c>
      <c r="D193" s="8">
        <f t="shared" ca="1" si="31"/>
        <v>6</v>
      </c>
      <c r="E193" s="8">
        <f t="shared" ca="1" si="31"/>
        <v>2</v>
      </c>
      <c r="F193" s="8">
        <f t="shared" ca="1" si="31"/>
        <v>3</v>
      </c>
      <c r="G193" s="6">
        <f t="shared" ca="1" si="24"/>
        <v>12</v>
      </c>
      <c r="H193" s="6">
        <f t="shared" ca="1" si="25"/>
        <v>15</v>
      </c>
      <c r="I193" s="6">
        <f t="shared" ca="1" si="26"/>
        <v>8</v>
      </c>
      <c r="J193" s="6">
        <f t="shared" ca="1" si="27"/>
        <v>15</v>
      </c>
      <c r="K193" s="6">
        <f ca="1">SMALL($J$5:$J$1004,ROWS(K$5:K193))</f>
        <v>10</v>
      </c>
      <c r="L193" s="7">
        <f ca="1">ROWS(L$5:L193)/$O$11</f>
        <v>0.189</v>
      </c>
      <c r="M193" s="7"/>
      <c r="N193" s="7"/>
      <c r="O193" s="7"/>
      <c r="P193" s="6" t="str">
        <f t="shared" ca="1" si="28"/>
        <v/>
      </c>
      <c r="Q193" s="6">
        <f t="shared" ca="1" si="29"/>
        <v>1</v>
      </c>
      <c r="R193" s="6" t="str">
        <f t="shared" ca="1" si="30"/>
        <v/>
      </c>
      <c r="T193" s="6"/>
      <c r="U193" s="6"/>
      <c r="V193" s="6"/>
      <c r="W193" s="6"/>
      <c r="X193" s="6"/>
      <c r="Y193" s="6"/>
    </row>
    <row r="194" spans="1:25" hidden="1" x14ac:dyDescent="0.25">
      <c r="A194" s="8">
        <f t="shared" ca="1" si="32"/>
        <v>3</v>
      </c>
      <c r="B194" s="8">
        <f t="shared" ca="1" si="31"/>
        <v>2</v>
      </c>
      <c r="C194" s="8">
        <f t="shared" ca="1" si="31"/>
        <v>5</v>
      </c>
      <c r="D194" s="8">
        <f t="shared" ca="1" si="31"/>
        <v>2</v>
      </c>
      <c r="E194" s="8">
        <f t="shared" ca="1" si="31"/>
        <v>2</v>
      </c>
      <c r="F194" s="8">
        <f t="shared" ca="1" si="31"/>
        <v>2</v>
      </c>
      <c r="G194" s="6">
        <f t="shared" ca="1" si="24"/>
        <v>8</v>
      </c>
      <c r="H194" s="6">
        <f t="shared" ca="1" si="25"/>
        <v>7</v>
      </c>
      <c r="I194" s="6">
        <f t="shared" ca="1" si="26"/>
        <v>6</v>
      </c>
      <c r="J194" s="6">
        <f t="shared" ca="1" si="27"/>
        <v>8</v>
      </c>
      <c r="K194" s="6">
        <f ca="1">SMALL($J$5:$J$1004,ROWS(K$5:K194))</f>
        <v>10</v>
      </c>
      <c r="L194" s="7">
        <f ca="1">ROWS(L$5:L194)/$O$11</f>
        <v>0.19</v>
      </c>
      <c r="M194" s="7"/>
      <c r="N194" s="7"/>
      <c r="O194" s="7"/>
      <c r="P194" s="6">
        <f t="shared" ca="1" si="28"/>
        <v>1</v>
      </c>
      <c r="Q194" s="6" t="str">
        <f t="shared" ca="1" si="29"/>
        <v/>
      </c>
      <c r="R194" s="6" t="str">
        <f t="shared" ca="1" si="30"/>
        <v/>
      </c>
      <c r="T194" s="6"/>
      <c r="U194" s="6"/>
      <c r="V194" s="6"/>
      <c r="W194" s="6"/>
      <c r="X194" s="6"/>
      <c r="Y194" s="6"/>
    </row>
    <row r="195" spans="1:25" hidden="1" x14ac:dyDescent="0.25">
      <c r="A195" s="8">
        <f t="shared" ca="1" si="32"/>
        <v>5</v>
      </c>
      <c r="B195" s="8">
        <f t="shared" ca="1" si="31"/>
        <v>1</v>
      </c>
      <c r="C195" s="8">
        <f t="shared" ca="1" si="31"/>
        <v>7</v>
      </c>
      <c r="D195" s="8">
        <f t="shared" ca="1" si="31"/>
        <v>6</v>
      </c>
      <c r="E195" s="8">
        <f t="shared" ca="1" si="31"/>
        <v>2</v>
      </c>
      <c r="F195" s="8">
        <f t="shared" ca="1" si="31"/>
        <v>2</v>
      </c>
      <c r="G195" s="6">
        <f t="shared" ca="1" si="24"/>
        <v>12</v>
      </c>
      <c r="H195" s="6">
        <f t="shared" ca="1" si="25"/>
        <v>13</v>
      </c>
      <c r="I195" s="6">
        <f t="shared" ca="1" si="26"/>
        <v>5</v>
      </c>
      <c r="J195" s="6">
        <f t="shared" ca="1" si="27"/>
        <v>13</v>
      </c>
      <c r="K195" s="6">
        <f ca="1">SMALL($J$5:$J$1004,ROWS(K$5:K195))</f>
        <v>10</v>
      </c>
      <c r="L195" s="7">
        <f ca="1">ROWS(L$5:L195)/$O$11</f>
        <v>0.191</v>
      </c>
      <c r="M195" s="7"/>
      <c r="N195" s="7"/>
      <c r="O195" s="7"/>
      <c r="P195" s="6" t="str">
        <f t="shared" ca="1" si="28"/>
        <v/>
      </c>
      <c r="Q195" s="6">
        <f t="shared" ca="1" si="29"/>
        <v>1</v>
      </c>
      <c r="R195" s="6" t="str">
        <f t="shared" ca="1" si="30"/>
        <v/>
      </c>
      <c r="T195" s="6"/>
      <c r="U195" s="6"/>
      <c r="V195" s="6"/>
      <c r="W195" s="6"/>
      <c r="X195" s="6"/>
      <c r="Y195" s="6"/>
    </row>
    <row r="196" spans="1:25" hidden="1" x14ac:dyDescent="0.25">
      <c r="A196" s="8">
        <f t="shared" ca="1" si="32"/>
        <v>5</v>
      </c>
      <c r="B196" s="8">
        <f t="shared" ca="1" si="31"/>
        <v>1</v>
      </c>
      <c r="C196" s="8">
        <f t="shared" ca="1" si="31"/>
        <v>6</v>
      </c>
      <c r="D196" s="8">
        <f t="shared" ca="1" si="31"/>
        <v>6</v>
      </c>
      <c r="E196" s="8">
        <f t="shared" ca="1" si="31"/>
        <v>2</v>
      </c>
      <c r="F196" s="8">
        <f t="shared" ca="1" si="31"/>
        <v>4</v>
      </c>
      <c r="G196" s="6">
        <f t="shared" ca="1" si="24"/>
        <v>11</v>
      </c>
      <c r="H196" s="6">
        <f t="shared" ca="1" si="25"/>
        <v>15</v>
      </c>
      <c r="I196" s="6">
        <f t="shared" ca="1" si="26"/>
        <v>7</v>
      </c>
      <c r="J196" s="6">
        <f t="shared" ca="1" si="27"/>
        <v>15</v>
      </c>
      <c r="K196" s="6">
        <f ca="1">SMALL($J$5:$J$1004,ROWS(K$5:K196))</f>
        <v>10</v>
      </c>
      <c r="L196" s="7">
        <f ca="1">ROWS(L$5:L196)/$O$11</f>
        <v>0.192</v>
      </c>
      <c r="M196" s="7"/>
      <c r="N196" s="7"/>
      <c r="O196" s="7"/>
      <c r="P196" s="6" t="str">
        <f t="shared" ca="1" si="28"/>
        <v/>
      </c>
      <c r="Q196" s="6">
        <f t="shared" ca="1" si="29"/>
        <v>1</v>
      </c>
      <c r="R196" s="6" t="str">
        <f t="shared" ca="1" si="30"/>
        <v/>
      </c>
      <c r="T196" s="6"/>
      <c r="U196" s="6"/>
      <c r="V196" s="6"/>
      <c r="W196" s="6"/>
      <c r="X196" s="6"/>
      <c r="Y196" s="6"/>
    </row>
    <row r="197" spans="1:25" hidden="1" x14ac:dyDescent="0.25">
      <c r="A197" s="8">
        <f t="shared" ca="1" si="32"/>
        <v>6</v>
      </c>
      <c r="B197" s="8">
        <f t="shared" ca="1" si="31"/>
        <v>2</v>
      </c>
      <c r="C197" s="8">
        <f t="shared" ca="1" si="31"/>
        <v>5</v>
      </c>
      <c r="D197" s="8">
        <f t="shared" ca="1" si="31"/>
        <v>5</v>
      </c>
      <c r="E197" s="8">
        <f t="shared" ca="1" si="31"/>
        <v>2</v>
      </c>
      <c r="F197" s="8">
        <f t="shared" ca="1" si="31"/>
        <v>2</v>
      </c>
      <c r="G197" s="6">
        <f t="shared" ca="1" si="24"/>
        <v>11</v>
      </c>
      <c r="H197" s="6">
        <f t="shared" ca="1" si="25"/>
        <v>13</v>
      </c>
      <c r="I197" s="6">
        <f t="shared" ca="1" si="26"/>
        <v>6</v>
      </c>
      <c r="J197" s="6">
        <f t="shared" ca="1" si="27"/>
        <v>13</v>
      </c>
      <c r="K197" s="6">
        <f ca="1">SMALL($J$5:$J$1004,ROWS(K$5:K197))</f>
        <v>10</v>
      </c>
      <c r="L197" s="7">
        <f ca="1">ROWS(L$5:L197)/$O$11</f>
        <v>0.193</v>
      </c>
      <c r="M197" s="7"/>
      <c r="N197" s="7"/>
      <c r="O197" s="7"/>
      <c r="P197" s="6" t="str">
        <f t="shared" ca="1" si="28"/>
        <v/>
      </c>
      <c r="Q197" s="6">
        <f t="shared" ca="1" si="29"/>
        <v>1</v>
      </c>
      <c r="R197" s="6" t="str">
        <f t="shared" ca="1" si="30"/>
        <v/>
      </c>
      <c r="T197" s="6"/>
      <c r="U197" s="6"/>
      <c r="V197" s="6"/>
      <c r="W197" s="6"/>
      <c r="X197" s="6"/>
      <c r="Y197" s="6"/>
    </row>
    <row r="198" spans="1:25" hidden="1" x14ac:dyDescent="0.25">
      <c r="A198" s="8">
        <f t="shared" ca="1" si="32"/>
        <v>3</v>
      </c>
      <c r="B198" s="8">
        <f t="shared" ca="1" si="31"/>
        <v>2</v>
      </c>
      <c r="C198" s="8">
        <f t="shared" ca="1" si="31"/>
        <v>7</v>
      </c>
      <c r="D198" s="8">
        <f t="shared" ca="1" si="31"/>
        <v>6</v>
      </c>
      <c r="E198" s="8">
        <f t="shared" ca="1" si="31"/>
        <v>2</v>
      </c>
      <c r="F198" s="8">
        <f t="shared" ca="1" si="31"/>
        <v>2</v>
      </c>
      <c r="G198" s="6">
        <f t="shared" ref="G198:G261" ca="1" si="33">A198+C198</f>
        <v>10</v>
      </c>
      <c r="H198" s="6">
        <f t="shared" ref="H198:H261" ca="1" si="34">A198+D198+F198</f>
        <v>11</v>
      </c>
      <c r="I198" s="6">
        <f t="shared" ref="I198:I261" ca="1" si="35">B198+E198+F198</f>
        <v>6</v>
      </c>
      <c r="J198" s="6">
        <f t="shared" ref="J198:J261" ca="1" si="36">MAX(G198:I198)</f>
        <v>11</v>
      </c>
      <c r="K198" s="6">
        <f ca="1">SMALL($J$5:$J$1004,ROWS(K$5:K198))</f>
        <v>10</v>
      </c>
      <c r="L198" s="7">
        <f ca="1">ROWS(L$5:L198)/$O$11</f>
        <v>0.19400000000000001</v>
      </c>
      <c r="M198" s="7"/>
      <c r="N198" s="7"/>
      <c r="O198" s="7"/>
      <c r="P198" s="6" t="str">
        <f t="shared" ca="1" si="28"/>
        <v/>
      </c>
      <c r="Q198" s="6">
        <f t="shared" ca="1" si="29"/>
        <v>1</v>
      </c>
      <c r="R198" s="6" t="str">
        <f t="shared" ca="1" si="30"/>
        <v/>
      </c>
      <c r="T198" s="6"/>
      <c r="U198" s="6"/>
      <c r="V198" s="6"/>
      <c r="W198" s="6"/>
      <c r="X198" s="6"/>
      <c r="Y198" s="6"/>
    </row>
    <row r="199" spans="1:25" hidden="1" x14ac:dyDescent="0.25">
      <c r="A199" s="8">
        <f t="shared" ca="1" si="32"/>
        <v>2</v>
      </c>
      <c r="B199" s="8">
        <f t="shared" ca="1" si="31"/>
        <v>3</v>
      </c>
      <c r="C199" s="8">
        <f t="shared" ca="1" si="31"/>
        <v>5</v>
      </c>
      <c r="D199" s="8">
        <f t="shared" ca="1" si="31"/>
        <v>3</v>
      </c>
      <c r="E199" s="8">
        <f t="shared" ca="1" si="31"/>
        <v>3</v>
      </c>
      <c r="F199" s="8">
        <f t="shared" ca="1" si="31"/>
        <v>4</v>
      </c>
      <c r="G199" s="6">
        <f t="shared" ca="1" si="33"/>
        <v>7</v>
      </c>
      <c r="H199" s="6">
        <f t="shared" ca="1" si="34"/>
        <v>9</v>
      </c>
      <c r="I199" s="6">
        <f t="shared" ca="1" si="35"/>
        <v>10</v>
      </c>
      <c r="J199" s="6">
        <f t="shared" ca="1" si="36"/>
        <v>10</v>
      </c>
      <c r="K199" s="6">
        <f ca="1">SMALL($J$5:$J$1004,ROWS(K$5:K199))</f>
        <v>10</v>
      </c>
      <c r="L199" s="7">
        <f ca="1">ROWS(L$5:L199)/$O$11</f>
        <v>0.19500000000000001</v>
      </c>
      <c r="M199" s="7"/>
      <c r="N199" s="7"/>
      <c r="O199" s="7"/>
      <c r="P199" s="6" t="str">
        <f t="shared" ca="1" si="28"/>
        <v/>
      </c>
      <c r="Q199" s="6" t="str">
        <f t="shared" ca="1" si="29"/>
        <v/>
      </c>
      <c r="R199" s="6">
        <f t="shared" ca="1" si="30"/>
        <v>1</v>
      </c>
      <c r="T199" s="6"/>
      <c r="U199" s="6"/>
      <c r="V199" s="6"/>
      <c r="W199" s="6"/>
      <c r="X199" s="6"/>
      <c r="Y199" s="6"/>
    </row>
    <row r="200" spans="1:25" hidden="1" x14ac:dyDescent="0.25">
      <c r="A200" s="8">
        <f t="shared" ca="1" si="32"/>
        <v>5</v>
      </c>
      <c r="B200" s="8">
        <f t="shared" ca="1" si="31"/>
        <v>2</v>
      </c>
      <c r="C200" s="8">
        <f t="shared" ca="1" si="31"/>
        <v>8</v>
      </c>
      <c r="D200" s="8">
        <f t="shared" ca="1" si="31"/>
        <v>6</v>
      </c>
      <c r="E200" s="8">
        <f t="shared" ca="1" si="31"/>
        <v>1</v>
      </c>
      <c r="F200" s="8">
        <f t="shared" ca="1" si="31"/>
        <v>2</v>
      </c>
      <c r="G200" s="6">
        <f t="shared" ca="1" si="33"/>
        <v>13</v>
      </c>
      <c r="H200" s="6">
        <f t="shared" ca="1" si="34"/>
        <v>13</v>
      </c>
      <c r="I200" s="6">
        <f t="shared" ca="1" si="35"/>
        <v>5</v>
      </c>
      <c r="J200" s="6">
        <f t="shared" ca="1" si="36"/>
        <v>13</v>
      </c>
      <c r="K200" s="6">
        <f ca="1">SMALL($J$5:$J$1004,ROWS(K$5:K200))</f>
        <v>10</v>
      </c>
      <c r="L200" s="7">
        <f ca="1">ROWS(L$5:L200)/$O$11</f>
        <v>0.19600000000000001</v>
      </c>
      <c r="M200" s="7"/>
      <c r="N200" s="7"/>
      <c r="O200" s="7"/>
      <c r="P200" s="6">
        <f t="shared" ca="1" si="28"/>
        <v>1</v>
      </c>
      <c r="Q200" s="6">
        <f t="shared" ca="1" si="29"/>
        <v>1</v>
      </c>
      <c r="R200" s="6" t="str">
        <f t="shared" ca="1" si="30"/>
        <v/>
      </c>
      <c r="T200" s="6"/>
      <c r="U200" s="6"/>
      <c r="V200" s="6"/>
      <c r="W200" s="6"/>
      <c r="X200" s="6"/>
      <c r="Y200" s="6"/>
    </row>
    <row r="201" spans="1:25" hidden="1" x14ac:dyDescent="0.25">
      <c r="A201" s="8">
        <f t="shared" ca="1" si="32"/>
        <v>5</v>
      </c>
      <c r="B201" s="8">
        <f t="shared" ca="1" si="31"/>
        <v>3</v>
      </c>
      <c r="C201" s="8">
        <f t="shared" ca="1" si="31"/>
        <v>4</v>
      </c>
      <c r="D201" s="8">
        <f t="shared" ca="1" si="31"/>
        <v>2</v>
      </c>
      <c r="E201" s="8">
        <f t="shared" ca="1" si="31"/>
        <v>1</v>
      </c>
      <c r="F201" s="8">
        <f t="shared" ca="1" si="31"/>
        <v>3</v>
      </c>
      <c r="G201" s="6">
        <f t="shared" ca="1" si="33"/>
        <v>9</v>
      </c>
      <c r="H201" s="6">
        <f t="shared" ca="1" si="34"/>
        <v>10</v>
      </c>
      <c r="I201" s="6">
        <f t="shared" ca="1" si="35"/>
        <v>7</v>
      </c>
      <c r="J201" s="6">
        <f t="shared" ca="1" si="36"/>
        <v>10</v>
      </c>
      <c r="K201" s="6">
        <f ca="1">SMALL($J$5:$J$1004,ROWS(K$5:K201))</f>
        <v>10</v>
      </c>
      <c r="L201" s="7">
        <f ca="1">ROWS(L$5:L201)/$O$11</f>
        <v>0.19700000000000001</v>
      </c>
      <c r="M201" s="7"/>
      <c r="N201" s="7"/>
      <c r="O201" s="7"/>
      <c r="P201" s="6" t="str">
        <f t="shared" ca="1" si="28"/>
        <v/>
      </c>
      <c r="Q201" s="6">
        <f t="shared" ca="1" si="29"/>
        <v>1</v>
      </c>
      <c r="R201" s="6" t="str">
        <f t="shared" ca="1" si="30"/>
        <v/>
      </c>
      <c r="T201" s="6"/>
      <c r="U201" s="6"/>
      <c r="V201" s="6"/>
      <c r="W201" s="6"/>
      <c r="X201" s="6"/>
      <c r="Y201" s="6"/>
    </row>
    <row r="202" spans="1:25" hidden="1" x14ac:dyDescent="0.25">
      <c r="A202" s="8">
        <f t="shared" ca="1" si="32"/>
        <v>6</v>
      </c>
      <c r="B202" s="8">
        <f t="shared" ca="1" si="31"/>
        <v>3</v>
      </c>
      <c r="C202" s="8">
        <f t="shared" ca="1" si="31"/>
        <v>6</v>
      </c>
      <c r="D202" s="8">
        <f t="shared" ca="1" si="31"/>
        <v>4</v>
      </c>
      <c r="E202" s="8">
        <f t="shared" ca="1" si="31"/>
        <v>2</v>
      </c>
      <c r="F202" s="8">
        <f t="shared" ca="1" si="31"/>
        <v>2</v>
      </c>
      <c r="G202" s="6">
        <f t="shared" ca="1" si="33"/>
        <v>12</v>
      </c>
      <c r="H202" s="6">
        <f t="shared" ca="1" si="34"/>
        <v>12</v>
      </c>
      <c r="I202" s="6">
        <f t="shared" ca="1" si="35"/>
        <v>7</v>
      </c>
      <c r="J202" s="6">
        <f t="shared" ca="1" si="36"/>
        <v>12</v>
      </c>
      <c r="K202" s="6">
        <f ca="1">SMALL($J$5:$J$1004,ROWS(K$5:K202))</f>
        <v>10</v>
      </c>
      <c r="L202" s="7">
        <f ca="1">ROWS(L$5:L202)/$O$11</f>
        <v>0.19800000000000001</v>
      </c>
      <c r="M202" s="7"/>
      <c r="N202" s="7"/>
      <c r="O202" s="7"/>
      <c r="P202" s="6">
        <f t="shared" ref="P202:P265" ca="1" si="37">IF(G202=$J202,1,"")</f>
        <v>1</v>
      </c>
      <c r="Q202" s="6">
        <f t="shared" ref="Q202:Q265" ca="1" si="38">IF(H202=$J202,1,"")</f>
        <v>1</v>
      </c>
      <c r="R202" s="6" t="str">
        <f t="shared" ref="R202:R265" ca="1" si="39">IF(I202=$J202,1,"")</f>
        <v/>
      </c>
      <c r="T202" s="6"/>
      <c r="U202" s="6"/>
      <c r="V202" s="6"/>
      <c r="W202" s="6"/>
      <c r="X202" s="6"/>
      <c r="Y202" s="6"/>
    </row>
    <row r="203" spans="1:25" hidden="1" x14ac:dyDescent="0.25">
      <c r="A203" s="8">
        <f t="shared" ca="1" si="32"/>
        <v>6</v>
      </c>
      <c r="B203" s="8">
        <f t="shared" ca="1" si="31"/>
        <v>3</v>
      </c>
      <c r="C203" s="8">
        <f t="shared" ca="1" si="31"/>
        <v>4</v>
      </c>
      <c r="D203" s="8">
        <f t="shared" ca="1" si="31"/>
        <v>4</v>
      </c>
      <c r="E203" s="8">
        <f t="shared" ca="1" si="31"/>
        <v>3</v>
      </c>
      <c r="F203" s="8">
        <f t="shared" ca="1" si="31"/>
        <v>3</v>
      </c>
      <c r="G203" s="6">
        <f t="shared" ca="1" si="33"/>
        <v>10</v>
      </c>
      <c r="H203" s="6">
        <f t="shared" ca="1" si="34"/>
        <v>13</v>
      </c>
      <c r="I203" s="6">
        <f t="shared" ca="1" si="35"/>
        <v>9</v>
      </c>
      <c r="J203" s="6">
        <f t="shared" ca="1" si="36"/>
        <v>13</v>
      </c>
      <c r="K203" s="6">
        <f ca="1">SMALL($J$5:$J$1004,ROWS(K$5:K203))</f>
        <v>10</v>
      </c>
      <c r="L203" s="7">
        <f ca="1">ROWS(L$5:L203)/$O$11</f>
        <v>0.19900000000000001</v>
      </c>
      <c r="M203" s="7"/>
      <c r="N203" s="7"/>
      <c r="O203" s="7"/>
      <c r="P203" s="6" t="str">
        <f t="shared" ca="1" si="37"/>
        <v/>
      </c>
      <c r="Q203" s="6">
        <f t="shared" ca="1" si="38"/>
        <v>1</v>
      </c>
      <c r="R203" s="6" t="str">
        <f t="shared" ca="1" si="39"/>
        <v/>
      </c>
      <c r="T203" s="6"/>
      <c r="U203" s="6"/>
      <c r="V203" s="6"/>
      <c r="W203" s="6"/>
      <c r="X203" s="6"/>
      <c r="Y203" s="6"/>
    </row>
    <row r="204" spans="1:25" hidden="1" x14ac:dyDescent="0.25">
      <c r="A204" s="8">
        <f t="shared" ca="1" si="32"/>
        <v>3</v>
      </c>
      <c r="B204" s="8">
        <f t="shared" ca="1" si="31"/>
        <v>3</v>
      </c>
      <c r="C204" s="8">
        <f t="shared" ca="1" si="31"/>
        <v>6</v>
      </c>
      <c r="D204" s="8">
        <f t="shared" ca="1" si="31"/>
        <v>3</v>
      </c>
      <c r="E204" s="8">
        <f t="shared" ca="1" si="31"/>
        <v>1</v>
      </c>
      <c r="F204" s="8">
        <f t="shared" ca="1" si="31"/>
        <v>3</v>
      </c>
      <c r="G204" s="6">
        <f t="shared" ca="1" si="33"/>
        <v>9</v>
      </c>
      <c r="H204" s="6">
        <f t="shared" ca="1" si="34"/>
        <v>9</v>
      </c>
      <c r="I204" s="6">
        <f t="shared" ca="1" si="35"/>
        <v>7</v>
      </c>
      <c r="J204" s="6">
        <f t="shared" ca="1" si="36"/>
        <v>9</v>
      </c>
      <c r="K204" s="6">
        <f ca="1">SMALL($J$5:$J$1004,ROWS(K$5:K204))</f>
        <v>10</v>
      </c>
      <c r="L204" s="7">
        <f ca="1">ROWS(L$5:L204)/$O$11</f>
        <v>0.2</v>
      </c>
      <c r="M204" s="7"/>
      <c r="N204" s="7"/>
      <c r="O204" s="7"/>
      <c r="P204" s="6">
        <f t="shared" ca="1" si="37"/>
        <v>1</v>
      </c>
      <c r="Q204" s="6">
        <f t="shared" ca="1" si="38"/>
        <v>1</v>
      </c>
      <c r="R204" s="6" t="str">
        <f t="shared" ca="1" si="39"/>
        <v/>
      </c>
      <c r="T204" s="6"/>
      <c r="U204" s="6"/>
      <c r="V204" s="6"/>
      <c r="W204" s="6"/>
      <c r="X204" s="6"/>
      <c r="Y204" s="6"/>
    </row>
    <row r="205" spans="1:25" hidden="1" x14ac:dyDescent="0.25">
      <c r="A205" s="8">
        <f t="shared" ca="1" si="32"/>
        <v>4</v>
      </c>
      <c r="B205" s="8">
        <f t="shared" ca="1" si="31"/>
        <v>5</v>
      </c>
      <c r="C205" s="8">
        <f t="shared" ca="1" si="31"/>
        <v>5</v>
      </c>
      <c r="D205" s="8">
        <f t="shared" ref="B205:F256" ca="1" si="40">RANDBETWEEN(D$2,D$3)</f>
        <v>2</v>
      </c>
      <c r="E205" s="8">
        <f t="shared" ca="1" si="40"/>
        <v>2</v>
      </c>
      <c r="F205" s="8">
        <f t="shared" ca="1" si="40"/>
        <v>4</v>
      </c>
      <c r="G205" s="6">
        <f t="shared" ca="1" si="33"/>
        <v>9</v>
      </c>
      <c r="H205" s="6">
        <f t="shared" ca="1" si="34"/>
        <v>10</v>
      </c>
      <c r="I205" s="6">
        <f t="shared" ca="1" si="35"/>
        <v>11</v>
      </c>
      <c r="J205" s="6">
        <f t="shared" ca="1" si="36"/>
        <v>11</v>
      </c>
      <c r="K205" s="6">
        <f ca="1">SMALL($J$5:$J$1004,ROWS(K$5:K205))</f>
        <v>10</v>
      </c>
      <c r="L205" s="7">
        <f ca="1">ROWS(L$5:L205)/$O$11</f>
        <v>0.20100000000000001</v>
      </c>
      <c r="M205" s="7"/>
      <c r="N205" s="7"/>
      <c r="O205" s="7"/>
      <c r="P205" s="6" t="str">
        <f t="shared" ca="1" si="37"/>
        <v/>
      </c>
      <c r="Q205" s="6" t="str">
        <f t="shared" ca="1" si="38"/>
        <v/>
      </c>
      <c r="R205" s="6">
        <f t="shared" ca="1" si="39"/>
        <v>1</v>
      </c>
      <c r="T205" s="6"/>
      <c r="U205" s="6"/>
      <c r="V205" s="6"/>
      <c r="W205" s="6"/>
      <c r="X205" s="6"/>
      <c r="Y205" s="6"/>
    </row>
    <row r="206" spans="1:25" hidden="1" x14ac:dyDescent="0.25">
      <c r="A206" s="8">
        <f t="shared" ca="1" si="32"/>
        <v>6</v>
      </c>
      <c r="B206" s="8">
        <f t="shared" ca="1" si="40"/>
        <v>5</v>
      </c>
      <c r="C206" s="8">
        <f t="shared" ca="1" si="40"/>
        <v>5</v>
      </c>
      <c r="D206" s="8">
        <f t="shared" ca="1" si="40"/>
        <v>6</v>
      </c>
      <c r="E206" s="8">
        <f t="shared" ca="1" si="40"/>
        <v>1</v>
      </c>
      <c r="F206" s="8">
        <f t="shared" ca="1" si="40"/>
        <v>4</v>
      </c>
      <c r="G206" s="6">
        <f t="shared" ca="1" si="33"/>
        <v>11</v>
      </c>
      <c r="H206" s="6">
        <f t="shared" ca="1" si="34"/>
        <v>16</v>
      </c>
      <c r="I206" s="6">
        <f t="shared" ca="1" si="35"/>
        <v>10</v>
      </c>
      <c r="J206" s="6">
        <f t="shared" ca="1" si="36"/>
        <v>16</v>
      </c>
      <c r="K206" s="6">
        <f ca="1">SMALL($J$5:$J$1004,ROWS(K$5:K206))</f>
        <v>10</v>
      </c>
      <c r="L206" s="7">
        <f ca="1">ROWS(L$5:L206)/$O$11</f>
        <v>0.20200000000000001</v>
      </c>
      <c r="M206" s="7"/>
      <c r="N206" s="7"/>
      <c r="O206" s="7"/>
      <c r="P206" s="6" t="str">
        <f t="shared" ca="1" si="37"/>
        <v/>
      </c>
      <c r="Q206" s="6">
        <f t="shared" ca="1" si="38"/>
        <v>1</v>
      </c>
      <c r="R206" s="6" t="str">
        <f t="shared" ca="1" si="39"/>
        <v/>
      </c>
      <c r="T206" s="6"/>
      <c r="U206" s="6"/>
      <c r="V206" s="6"/>
      <c r="W206" s="6"/>
      <c r="X206" s="6"/>
      <c r="Y206" s="6"/>
    </row>
    <row r="207" spans="1:25" hidden="1" x14ac:dyDescent="0.25">
      <c r="A207" s="8">
        <f t="shared" ca="1" si="32"/>
        <v>3</v>
      </c>
      <c r="B207" s="8">
        <f t="shared" ca="1" si="40"/>
        <v>2</v>
      </c>
      <c r="C207" s="8">
        <f t="shared" ca="1" si="40"/>
        <v>5</v>
      </c>
      <c r="D207" s="8">
        <f t="shared" ca="1" si="40"/>
        <v>3</v>
      </c>
      <c r="E207" s="8">
        <f t="shared" ca="1" si="40"/>
        <v>2</v>
      </c>
      <c r="F207" s="8">
        <f t="shared" ca="1" si="40"/>
        <v>3</v>
      </c>
      <c r="G207" s="6">
        <f t="shared" ca="1" si="33"/>
        <v>8</v>
      </c>
      <c r="H207" s="6">
        <f t="shared" ca="1" si="34"/>
        <v>9</v>
      </c>
      <c r="I207" s="6">
        <f t="shared" ca="1" si="35"/>
        <v>7</v>
      </c>
      <c r="J207" s="6">
        <f t="shared" ca="1" si="36"/>
        <v>9</v>
      </c>
      <c r="K207" s="6">
        <f ca="1">SMALL($J$5:$J$1004,ROWS(K$5:K207))</f>
        <v>10</v>
      </c>
      <c r="L207" s="7">
        <f ca="1">ROWS(L$5:L207)/$O$11</f>
        <v>0.20300000000000001</v>
      </c>
      <c r="M207" s="7"/>
      <c r="N207" s="7"/>
      <c r="O207" s="7"/>
      <c r="P207" s="6" t="str">
        <f t="shared" ca="1" si="37"/>
        <v/>
      </c>
      <c r="Q207" s="6">
        <f t="shared" ca="1" si="38"/>
        <v>1</v>
      </c>
      <c r="R207" s="6" t="str">
        <f t="shared" ca="1" si="39"/>
        <v/>
      </c>
      <c r="T207" s="6"/>
      <c r="U207" s="6"/>
      <c r="V207" s="6"/>
      <c r="W207" s="6"/>
      <c r="X207" s="6"/>
      <c r="Y207" s="6"/>
    </row>
    <row r="208" spans="1:25" hidden="1" x14ac:dyDescent="0.25">
      <c r="A208" s="8">
        <f t="shared" ca="1" si="32"/>
        <v>4</v>
      </c>
      <c r="B208" s="8">
        <f t="shared" ca="1" si="40"/>
        <v>4</v>
      </c>
      <c r="C208" s="8">
        <f t="shared" ca="1" si="40"/>
        <v>5</v>
      </c>
      <c r="D208" s="8">
        <f t="shared" ca="1" si="40"/>
        <v>4</v>
      </c>
      <c r="E208" s="8">
        <f t="shared" ca="1" si="40"/>
        <v>2</v>
      </c>
      <c r="F208" s="8">
        <f t="shared" ca="1" si="40"/>
        <v>4</v>
      </c>
      <c r="G208" s="6">
        <f t="shared" ca="1" si="33"/>
        <v>9</v>
      </c>
      <c r="H208" s="6">
        <f t="shared" ca="1" si="34"/>
        <v>12</v>
      </c>
      <c r="I208" s="6">
        <f t="shared" ca="1" si="35"/>
        <v>10</v>
      </c>
      <c r="J208" s="6">
        <f t="shared" ca="1" si="36"/>
        <v>12</v>
      </c>
      <c r="K208" s="6">
        <f ca="1">SMALL($J$5:$J$1004,ROWS(K$5:K208))</f>
        <v>10</v>
      </c>
      <c r="L208" s="7">
        <f ca="1">ROWS(L$5:L208)/$O$11</f>
        <v>0.20399999999999999</v>
      </c>
      <c r="M208" s="7"/>
      <c r="N208" s="7"/>
      <c r="O208" s="7"/>
      <c r="P208" s="6" t="str">
        <f t="shared" ca="1" si="37"/>
        <v/>
      </c>
      <c r="Q208" s="6">
        <f t="shared" ca="1" si="38"/>
        <v>1</v>
      </c>
      <c r="R208" s="6" t="str">
        <f t="shared" ca="1" si="39"/>
        <v/>
      </c>
      <c r="T208" s="6"/>
      <c r="U208" s="6"/>
      <c r="V208" s="6"/>
      <c r="W208" s="6"/>
      <c r="X208" s="6"/>
      <c r="Y208" s="6"/>
    </row>
    <row r="209" spans="1:25" hidden="1" x14ac:dyDescent="0.25">
      <c r="A209" s="8">
        <f t="shared" ca="1" si="32"/>
        <v>2</v>
      </c>
      <c r="B209" s="8">
        <f t="shared" ca="1" si="40"/>
        <v>1</v>
      </c>
      <c r="C209" s="8">
        <f t="shared" ca="1" si="40"/>
        <v>6</v>
      </c>
      <c r="D209" s="8">
        <f t="shared" ca="1" si="40"/>
        <v>2</v>
      </c>
      <c r="E209" s="8">
        <f t="shared" ca="1" si="40"/>
        <v>2</v>
      </c>
      <c r="F209" s="8">
        <f t="shared" ca="1" si="40"/>
        <v>2</v>
      </c>
      <c r="G209" s="6">
        <f t="shared" ca="1" si="33"/>
        <v>8</v>
      </c>
      <c r="H209" s="6">
        <f t="shared" ca="1" si="34"/>
        <v>6</v>
      </c>
      <c r="I209" s="6">
        <f t="shared" ca="1" si="35"/>
        <v>5</v>
      </c>
      <c r="J209" s="6">
        <f t="shared" ca="1" si="36"/>
        <v>8</v>
      </c>
      <c r="K209" s="6">
        <f ca="1">SMALL($J$5:$J$1004,ROWS(K$5:K209))</f>
        <v>10</v>
      </c>
      <c r="L209" s="7">
        <f ca="1">ROWS(L$5:L209)/$O$11</f>
        <v>0.20499999999999999</v>
      </c>
      <c r="M209" s="7"/>
      <c r="N209" s="7"/>
      <c r="O209" s="7"/>
      <c r="P209" s="6">
        <f t="shared" ca="1" si="37"/>
        <v>1</v>
      </c>
      <c r="Q209" s="6" t="str">
        <f t="shared" ca="1" si="38"/>
        <v/>
      </c>
      <c r="R209" s="6" t="str">
        <f t="shared" ca="1" si="39"/>
        <v/>
      </c>
      <c r="T209" s="6"/>
      <c r="U209" s="6"/>
      <c r="V209" s="6"/>
      <c r="W209" s="6"/>
      <c r="X209" s="6"/>
      <c r="Y209" s="6"/>
    </row>
    <row r="210" spans="1:25" hidden="1" x14ac:dyDescent="0.25">
      <c r="A210" s="8">
        <f t="shared" ca="1" si="32"/>
        <v>5</v>
      </c>
      <c r="B210" s="8">
        <f t="shared" ca="1" si="40"/>
        <v>4</v>
      </c>
      <c r="C210" s="8">
        <f t="shared" ca="1" si="40"/>
        <v>8</v>
      </c>
      <c r="D210" s="8">
        <f t="shared" ca="1" si="40"/>
        <v>5</v>
      </c>
      <c r="E210" s="8">
        <f t="shared" ca="1" si="40"/>
        <v>3</v>
      </c>
      <c r="F210" s="8">
        <f t="shared" ca="1" si="40"/>
        <v>2</v>
      </c>
      <c r="G210" s="6">
        <f t="shared" ca="1" si="33"/>
        <v>13</v>
      </c>
      <c r="H210" s="6">
        <f t="shared" ca="1" si="34"/>
        <v>12</v>
      </c>
      <c r="I210" s="6">
        <f t="shared" ca="1" si="35"/>
        <v>9</v>
      </c>
      <c r="J210" s="6">
        <f t="shared" ca="1" si="36"/>
        <v>13</v>
      </c>
      <c r="K210" s="6">
        <f ca="1">SMALL($J$5:$J$1004,ROWS(K$5:K210))</f>
        <v>10</v>
      </c>
      <c r="L210" s="7">
        <f ca="1">ROWS(L$5:L210)/$O$11</f>
        <v>0.20599999999999999</v>
      </c>
      <c r="M210" s="7"/>
      <c r="N210" s="7"/>
      <c r="O210" s="7"/>
      <c r="P210" s="6">
        <f t="shared" ca="1" si="37"/>
        <v>1</v>
      </c>
      <c r="Q210" s="6" t="str">
        <f t="shared" ca="1" si="38"/>
        <v/>
      </c>
      <c r="R210" s="6" t="str">
        <f t="shared" ca="1" si="39"/>
        <v/>
      </c>
      <c r="T210" s="6"/>
      <c r="U210" s="6"/>
      <c r="V210" s="6"/>
      <c r="W210" s="6"/>
      <c r="X210" s="6"/>
      <c r="Y210" s="6"/>
    </row>
    <row r="211" spans="1:25" hidden="1" x14ac:dyDescent="0.25">
      <c r="A211" s="8">
        <f t="shared" ca="1" si="32"/>
        <v>2</v>
      </c>
      <c r="B211" s="8">
        <f t="shared" ca="1" si="40"/>
        <v>3</v>
      </c>
      <c r="C211" s="8">
        <f t="shared" ca="1" si="40"/>
        <v>7</v>
      </c>
      <c r="D211" s="8">
        <f t="shared" ca="1" si="40"/>
        <v>3</v>
      </c>
      <c r="E211" s="8">
        <f t="shared" ca="1" si="40"/>
        <v>1</v>
      </c>
      <c r="F211" s="8">
        <f t="shared" ca="1" si="40"/>
        <v>3</v>
      </c>
      <c r="G211" s="6">
        <f t="shared" ca="1" si="33"/>
        <v>9</v>
      </c>
      <c r="H211" s="6">
        <f t="shared" ca="1" si="34"/>
        <v>8</v>
      </c>
      <c r="I211" s="6">
        <f t="shared" ca="1" si="35"/>
        <v>7</v>
      </c>
      <c r="J211" s="6">
        <f t="shared" ca="1" si="36"/>
        <v>9</v>
      </c>
      <c r="K211" s="6">
        <f ca="1">SMALL($J$5:$J$1004,ROWS(K$5:K211))</f>
        <v>10</v>
      </c>
      <c r="L211" s="7">
        <f ca="1">ROWS(L$5:L211)/$O$11</f>
        <v>0.20699999999999999</v>
      </c>
      <c r="M211" s="7"/>
      <c r="N211" s="7"/>
      <c r="O211" s="7"/>
      <c r="P211" s="6">
        <f t="shared" ca="1" si="37"/>
        <v>1</v>
      </c>
      <c r="Q211" s="6" t="str">
        <f t="shared" ca="1" si="38"/>
        <v/>
      </c>
      <c r="R211" s="6" t="str">
        <f t="shared" ca="1" si="39"/>
        <v/>
      </c>
      <c r="T211" s="6"/>
      <c r="U211" s="6"/>
      <c r="V211" s="6"/>
      <c r="W211" s="6"/>
      <c r="X211" s="6"/>
      <c r="Y211" s="6"/>
    </row>
    <row r="212" spans="1:25" hidden="1" x14ac:dyDescent="0.25">
      <c r="A212" s="8">
        <f t="shared" ca="1" si="32"/>
        <v>6</v>
      </c>
      <c r="B212" s="8">
        <f t="shared" ca="1" si="40"/>
        <v>1</v>
      </c>
      <c r="C212" s="8">
        <f t="shared" ca="1" si="40"/>
        <v>4</v>
      </c>
      <c r="D212" s="8">
        <f t="shared" ca="1" si="40"/>
        <v>2</v>
      </c>
      <c r="E212" s="8">
        <f t="shared" ca="1" si="40"/>
        <v>1</v>
      </c>
      <c r="F212" s="8">
        <f t="shared" ca="1" si="40"/>
        <v>3</v>
      </c>
      <c r="G212" s="6">
        <f t="shared" ca="1" si="33"/>
        <v>10</v>
      </c>
      <c r="H212" s="6">
        <f t="shared" ca="1" si="34"/>
        <v>11</v>
      </c>
      <c r="I212" s="6">
        <f t="shared" ca="1" si="35"/>
        <v>5</v>
      </c>
      <c r="J212" s="6">
        <f t="shared" ca="1" si="36"/>
        <v>11</v>
      </c>
      <c r="K212" s="6">
        <f ca="1">SMALL($J$5:$J$1004,ROWS(K$5:K212))</f>
        <v>10</v>
      </c>
      <c r="L212" s="7">
        <f ca="1">ROWS(L$5:L212)/$O$11</f>
        <v>0.20799999999999999</v>
      </c>
      <c r="M212" s="7"/>
      <c r="N212" s="7"/>
      <c r="O212" s="7"/>
      <c r="P212" s="6" t="str">
        <f t="shared" ca="1" si="37"/>
        <v/>
      </c>
      <c r="Q212" s="6">
        <f t="shared" ca="1" si="38"/>
        <v>1</v>
      </c>
      <c r="R212" s="6" t="str">
        <f t="shared" ca="1" si="39"/>
        <v/>
      </c>
      <c r="T212" s="6"/>
      <c r="U212" s="6"/>
      <c r="V212" s="6"/>
      <c r="W212" s="6"/>
      <c r="X212" s="6"/>
      <c r="Y212" s="6"/>
    </row>
    <row r="213" spans="1:25" hidden="1" x14ac:dyDescent="0.25">
      <c r="A213" s="8">
        <f t="shared" ca="1" si="32"/>
        <v>6</v>
      </c>
      <c r="B213" s="8">
        <f t="shared" ca="1" si="40"/>
        <v>1</v>
      </c>
      <c r="C213" s="8">
        <f t="shared" ca="1" si="40"/>
        <v>6</v>
      </c>
      <c r="D213" s="8">
        <f t="shared" ca="1" si="40"/>
        <v>3</v>
      </c>
      <c r="E213" s="8">
        <f t="shared" ca="1" si="40"/>
        <v>2</v>
      </c>
      <c r="F213" s="8">
        <f t="shared" ca="1" si="40"/>
        <v>4</v>
      </c>
      <c r="G213" s="6">
        <f t="shared" ca="1" si="33"/>
        <v>12</v>
      </c>
      <c r="H213" s="6">
        <f t="shared" ca="1" si="34"/>
        <v>13</v>
      </c>
      <c r="I213" s="6">
        <f t="shared" ca="1" si="35"/>
        <v>7</v>
      </c>
      <c r="J213" s="6">
        <f t="shared" ca="1" si="36"/>
        <v>13</v>
      </c>
      <c r="K213" s="6">
        <f ca="1">SMALL($J$5:$J$1004,ROWS(K$5:K213))</f>
        <v>10</v>
      </c>
      <c r="L213" s="7">
        <f ca="1">ROWS(L$5:L213)/$O$11</f>
        <v>0.20899999999999999</v>
      </c>
      <c r="M213" s="7"/>
      <c r="N213" s="7"/>
      <c r="O213" s="7"/>
      <c r="P213" s="6" t="str">
        <f t="shared" ca="1" si="37"/>
        <v/>
      </c>
      <c r="Q213" s="6">
        <f t="shared" ca="1" si="38"/>
        <v>1</v>
      </c>
      <c r="R213" s="6" t="str">
        <f t="shared" ca="1" si="39"/>
        <v/>
      </c>
      <c r="T213" s="6"/>
      <c r="U213" s="6"/>
      <c r="V213" s="6"/>
      <c r="W213" s="6"/>
      <c r="X213" s="6"/>
      <c r="Y213" s="6"/>
    </row>
    <row r="214" spans="1:25" hidden="1" x14ac:dyDescent="0.25">
      <c r="A214" s="8">
        <f t="shared" ca="1" si="32"/>
        <v>3</v>
      </c>
      <c r="B214" s="8">
        <f t="shared" ca="1" si="40"/>
        <v>5</v>
      </c>
      <c r="C214" s="8">
        <f t="shared" ca="1" si="40"/>
        <v>8</v>
      </c>
      <c r="D214" s="8">
        <f t="shared" ca="1" si="40"/>
        <v>5</v>
      </c>
      <c r="E214" s="8">
        <f t="shared" ca="1" si="40"/>
        <v>3</v>
      </c>
      <c r="F214" s="8">
        <f t="shared" ca="1" si="40"/>
        <v>3</v>
      </c>
      <c r="G214" s="6">
        <f t="shared" ca="1" si="33"/>
        <v>11</v>
      </c>
      <c r="H214" s="6">
        <f t="shared" ca="1" si="34"/>
        <v>11</v>
      </c>
      <c r="I214" s="6">
        <f t="shared" ca="1" si="35"/>
        <v>11</v>
      </c>
      <c r="J214" s="6">
        <f t="shared" ca="1" si="36"/>
        <v>11</v>
      </c>
      <c r="K214" s="6">
        <f ca="1">SMALL($J$5:$J$1004,ROWS(K$5:K214))</f>
        <v>10</v>
      </c>
      <c r="L214" s="7">
        <f ca="1">ROWS(L$5:L214)/$O$11</f>
        <v>0.21</v>
      </c>
      <c r="M214" s="7"/>
      <c r="N214" s="7"/>
      <c r="O214" s="7"/>
      <c r="P214" s="6">
        <f t="shared" ca="1" si="37"/>
        <v>1</v>
      </c>
      <c r="Q214" s="6">
        <f t="shared" ca="1" si="38"/>
        <v>1</v>
      </c>
      <c r="R214" s="6">
        <f t="shared" ca="1" si="39"/>
        <v>1</v>
      </c>
      <c r="T214" s="6"/>
      <c r="U214" s="6"/>
      <c r="V214" s="6"/>
      <c r="W214" s="6"/>
      <c r="X214" s="6"/>
      <c r="Y214" s="6"/>
    </row>
    <row r="215" spans="1:25" hidden="1" x14ac:dyDescent="0.25">
      <c r="A215" s="8">
        <f t="shared" ca="1" si="32"/>
        <v>6</v>
      </c>
      <c r="B215" s="8">
        <f t="shared" ca="1" si="40"/>
        <v>1</v>
      </c>
      <c r="C215" s="8">
        <f t="shared" ca="1" si="40"/>
        <v>8</v>
      </c>
      <c r="D215" s="8">
        <f t="shared" ca="1" si="40"/>
        <v>6</v>
      </c>
      <c r="E215" s="8">
        <f t="shared" ca="1" si="40"/>
        <v>1</v>
      </c>
      <c r="F215" s="8">
        <f t="shared" ca="1" si="40"/>
        <v>4</v>
      </c>
      <c r="G215" s="6">
        <f t="shared" ca="1" si="33"/>
        <v>14</v>
      </c>
      <c r="H215" s="6">
        <f t="shared" ca="1" si="34"/>
        <v>16</v>
      </c>
      <c r="I215" s="6">
        <f t="shared" ca="1" si="35"/>
        <v>6</v>
      </c>
      <c r="J215" s="6">
        <f t="shared" ca="1" si="36"/>
        <v>16</v>
      </c>
      <c r="K215" s="6">
        <f ca="1">SMALL($J$5:$J$1004,ROWS(K$5:K215))</f>
        <v>10</v>
      </c>
      <c r="L215" s="7">
        <f ca="1">ROWS(L$5:L215)/$O$11</f>
        <v>0.21099999999999999</v>
      </c>
      <c r="M215" s="7"/>
      <c r="N215" s="7"/>
      <c r="O215" s="7"/>
      <c r="P215" s="6" t="str">
        <f t="shared" ca="1" si="37"/>
        <v/>
      </c>
      <c r="Q215" s="6">
        <f t="shared" ca="1" si="38"/>
        <v>1</v>
      </c>
      <c r="R215" s="6" t="str">
        <f t="shared" ca="1" si="39"/>
        <v/>
      </c>
      <c r="T215" s="6"/>
      <c r="U215" s="6"/>
      <c r="V215" s="6"/>
      <c r="W215" s="6"/>
      <c r="X215" s="6"/>
      <c r="Y215" s="6"/>
    </row>
    <row r="216" spans="1:25" hidden="1" x14ac:dyDescent="0.25">
      <c r="A216" s="8">
        <f t="shared" ca="1" si="32"/>
        <v>2</v>
      </c>
      <c r="B216" s="8">
        <f t="shared" ca="1" si="40"/>
        <v>3</v>
      </c>
      <c r="C216" s="8">
        <f t="shared" ca="1" si="40"/>
        <v>4</v>
      </c>
      <c r="D216" s="8">
        <f t="shared" ca="1" si="40"/>
        <v>3</v>
      </c>
      <c r="E216" s="8">
        <f t="shared" ca="1" si="40"/>
        <v>1</v>
      </c>
      <c r="F216" s="8">
        <f t="shared" ca="1" si="40"/>
        <v>2</v>
      </c>
      <c r="G216" s="6">
        <f t="shared" ca="1" si="33"/>
        <v>6</v>
      </c>
      <c r="H216" s="6">
        <f t="shared" ca="1" si="34"/>
        <v>7</v>
      </c>
      <c r="I216" s="6">
        <f t="shared" ca="1" si="35"/>
        <v>6</v>
      </c>
      <c r="J216" s="6">
        <f t="shared" ca="1" si="36"/>
        <v>7</v>
      </c>
      <c r="K216" s="6">
        <f ca="1">SMALL($J$5:$J$1004,ROWS(K$5:K216))</f>
        <v>10</v>
      </c>
      <c r="L216" s="7">
        <f ca="1">ROWS(L$5:L216)/$O$11</f>
        <v>0.21199999999999999</v>
      </c>
      <c r="M216" s="7"/>
      <c r="N216" s="7"/>
      <c r="O216" s="7"/>
      <c r="P216" s="6" t="str">
        <f t="shared" ca="1" si="37"/>
        <v/>
      </c>
      <c r="Q216" s="6">
        <f t="shared" ca="1" si="38"/>
        <v>1</v>
      </c>
      <c r="R216" s="6" t="str">
        <f t="shared" ca="1" si="39"/>
        <v/>
      </c>
      <c r="T216" s="6"/>
      <c r="U216" s="6"/>
      <c r="V216" s="6"/>
      <c r="W216" s="6"/>
      <c r="X216" s="6"/>
      <c r="Y216" s="6"/>
    </row>
    <row r="217" spans="1:25" hidden="1" x14ac:dyDescent="0.25">
      <c r="A217" s="8">
        <f t="shared" ca="1" si="32"/>
        <v>6</v>
      </c>
      <c r="B217" s="8">
        <f t="shared" ca="1" si="40"/>
        <v>5</v>
      </c>
      <c r="C217" s="8">
        <f t="shared" ca="1" si="40"/>
        <v>8</v>
      </c>
      <c r="D217" s="8">
        <f t="shared" ca="1" si="40"/>
        <v>5</v>
      </c>
      <c r="E217" s="8">
        <f t="shared" ca="1" si="40"/>
        <v>2</v>
      </c>
      <c r="F217" s="8">
        <f t="shared" ca="1" si="40"/>
        <v>3</v>
      </c>
      <c r="G217" s="6">
        <f t="shared" ca="1" si="33"/>
        <v>14</v>
      </c>
      <c r="H217" s="6">
        <f t="shared" ca="1" si="34"/>
        <v>14</v>
      </c>
      <c r="I217" s="6">
        <f t="shared" ca="1" si="35"/>
        <v>10</v>
      </c>
      <c r="J217" s="6">
        <f t="shared" ca="1" si="36"/>
        <v>14</v>
      </c>
      <c r="K217" s="6">
        <f ca="1">SMALL($J$5:$J$1004,ROWS(K$5:K217))</f>
        <v>10</v>
      </c>
      <c r="L217" s="7">
        <f ca="1">ROWS(L$5:L217)/$O$11</f>
        <v>0.21299999999999999</v>
      </c>
      <c r="M217" s="7"/>
      <c r="N217" s="7"/>
      <c r="O217" s="7"/>
      <c r="P217" s="6">
        <f t="shared" ca="1" si="37"/>
        <v>1</v>
      </c>
      <c r="Q217" s="6">
        <f t="shared" ca="1" si="38"/>
        <v>1</v>
      </c>
      <c r="R217" s="6" t="str">
        <f t="shared" ca="1" si="39"/>
        <v/>
      </c>
      <c r="T217" s="6"/>
      <c r="U217" s="6"/>
      <c r="V217" s="6"/>
      <c r="W217" s="6"/>
      <c r="X217" s="6"/>
      <c r="Y217" s="6"/>
    </row>
    <row r="218" spans="1:25" hidden="1" x14ac:dyDescent="0.25">
      <c r="A218" s="8">
        <f t="shared" ca="1" si="32"/>
        <v>4</v>
      </c>
      <c r="B218" s="8">
        <f t="shared" ca="1" si="40"/>
        <v>2</v>
      </c>
      <c r="C218" s="8">
        <f t="shared" ca="1" si="40"/>
        <v>4</v>
      </c>
      <c r="D218" s="8">
        <f t="shared" ca="1" si="40"/>
        <v>3</v>
      </c>
      <c r="E218" s="8">
        <f t="shared" ca="1" si="40"/>
        <v>1</v>
      </c>
      <c r="F218" s="8">
        <f t="shared" ca="1" si="40"/>
        <v>2</v>
      </c>
      <c r="G218" s="6">
        <f t="shared" ca="1" si="33"/>
        <v>8</v>
      </c>
      <c r="H218" s="6">
        <f t="shared" ca="1" si="34"/>
        <v>9</v>
      </c>
      <c r="I218" s="6">
        <f t="shared" ca="1" si="35"/>
        <v>5</v>
      </c>
      <c r="J218" s="6">
        <f t="shared" ca="1" si="36"/>
        <v>9</v>
      </c>
      <c r="K218" s="6">
        <f ca="1">SMALL($J$5:$J$1004,ROWS(K$5:K218))</f>
        <v>10</v>
      </c>
      <c r="L218" s="7">
        <f ca="1">ROWS(L$5:L218)/$O$11</f>
        <v>0.214</v>
      </c>
      <c r="M218" s="7"/>
      <c r="N218" s="7"/>
      <c r="O218" s="7"/>
      <c r="P218" s="6" t="str">
        <f t="shared" ca="1" si="37"/>
        <v/>
      </c>
      <c r="Q218" s="6">
        <f t="shared" ca="1" si="38"/>
        <v>1</v>
      </c>
      <c r="R218" s="6" t="str">
        <f t="shared" ca="1" si="39"/>
        <v/>
      </c>
      <c r="T218" s="6"/>
      <c r="U218" s="6"/>
      <c r="V218" s="6"/>
      <c r="W218" s="6"/>
      <c r="X218" s="6"/>
      <c r="Y218" s="6"/>
    </row>
    <row r="219" spans="1:25" hidden="1" x14ac:dyDescent="0.25">
      <c r="A219" s="8">
        <f t="shared" ca="1" si="32"/>
        <v>4</v>
      </c>
      <c r="B219" s="8">
        <f t="shared" ca="1" si="40"/>
        <v>3</v>
      </c>
      <c r="C219" s="8">
        <f t="shared" ca="1" si="40"/>
        <v>7</v>
      </c>
      <c r="D219" s="8">
        <f t="shared" ca="1" si="40"/>
        <v>4</v>
      </c>
      <c r="E219" s="8">
        <f t="shared" ca="1" si="40"/>
        <v>3</v>
      </c>
      <c r="F219" s="8">
        <f t="shared" ca="1" si="40"/>
        <v>4</v>
      </c>
      <c r="G219" s="6">
        <f t="shared" ca="1" si="33"/>
        <v>11</v>
      </c>
      <c r="H219" s="6">
        <f t="shared" ca="1" si="34"/>
        <v>12</v>
      </c>
      <c r="I219" s="6">
        <f t="shared" ca="1" si="35"/>
        <v>10</v>
      </c>
      <c r="J219" s="6">
        <f t="shared" ca="1" si="36"/>
        <v>12</v>
      </c>
      <c r="K219" s="6">
        <f ca="1">SMALL($J$5:$J$1004,ROWS(K$5:K219))</f>
        <v>10</v>
      </c>
      <c r="L219" s="7">
        <f ca="1">ROWS(L$5:L219)/$O$11</f>
        <v>0.215</v>
      </c>
      <c r="M219" s="7"/>
      <c r="N219" s="7"/>
      <c r="O219" s="7"/>
      <c r="P219" s="6" t="str">
        <f t="shared" ca="1" si="37"/>
        <v/>
      </c>
      <c r="Q219" s="6">
        <f t="shared" ca="1" si="38"/>
        <v>1</v>
      </c>
      <c r="R219" s="6" t="str">
        <f t="shared" ca="1" si="39"/>
        <v/>
      </c>
      <c r="T219" s="6"/>
      <c r="U219" s="6"/>
      <c r="V219" s="6"/>
      <c r="W219" s="6"/>
      <c r="X219" s="6"/>
      <c r="Y219" s="6"/>
    </row>
    <row r="220" spans="1:25" hidden="1" x14ac:dyDescent="0.25">
      <c r="A220" s="8">
        <f t="shared" ca="1" si="32"/>
        <v>2</v>
      </c>
      <c r="B220" s="8">
        <f t="shared" ca="1" si="40"/>
        <v>4</v>
      </c>
      <c r="C220" s="8">
        <f t="shared" ca="1" si="40"/>
        <v>6</v>
      </c>
      <c r="D220" s="8">
        <f t="shared" ca="1" si="40"/>
        <v>3</v>
      </c>
      <c r="E220" s="8">
        <f t="shared" ca="1" si="40"/>
        <v>2</v>
      </c>
      <c r="F220" s="8">
        <f t="shared" ca="1" si="40"/>
        <v>3</v>
      </c>
      <c r="G220" s="6">
        <f t="shared" ca="1" si="33"/>
        <v>8</v>
      </c>
      <c r="H220" s="6">
        <f t="shared" ca="1" si="34"/>
        <v>8</v>
      </c>
      <c r="I220" s="6">
        <f t="shared" ca="1" si="35"/>
        <v>9</v>
      </c>
      <c r="J220" s="6">
        <f t="shared" ca="1" si="36"/>
        <v>9</v>
      </c>
      <c r="K220" s="6">
        <f ca="1">SMALL($J$5:$J$1004,ROWS(K$5:K220))</f>
        <v>10</v>
      </c>
      <c r="L220" s="7">
        <f ca="1">ROWS(L$5:L220)/$O$11</f>
        <v>0.216</v>
      </c>
      <c r="M220" s="7"/>
      <c r="N220" s="7"/>
      <c r="O220" s="7"/>
      <c r="P220" s="6" t="str">
        <f t="shared" ca="1" si="37"/>
        <v/>
      </c>
      <c r="Q220" s="6" t="str">
        <f t="shared" ca="1" si="38"/>
        <v/>
      </c>
      <c r="R220" s="6">
        <f t="shared" ca="1" si="39"/>
        <v>1</v>
      </c>
      <c r="T220" s="6"/>
      <c r="U220" s="6"/>
      <c r="V220" s="6"/>
      <c r="W220" s="6"/>
      <c r="X220" s="6"/>
      <c r="Y220" s="6"/>
    </row>
    <row r="221" spans="1:25" hidden="1" x14ac:dyDescent="0.25">
      <c r="A221" s="8">
        <f t="shared" ca="1" si="32"/>
        <v>5</v>
      </c>
      <c r="B221" s="8">
        <f t="shared" ca="1" si="40"/>
        <v>3</v>
      </c>
      <c r="C221" s="8">
        <f t="shared" ca="1" si="40"/>
        <v>5</v>
      </c>
      <c r="D221" s="8">
        <f t="shared" ca="1" si="40"/>
        <v>2</v>
      </c>
      <c r="E221" s="8">
        <f t="shared" ca="1" si="40"/>
        <v>2</v>
      </c>
      <c r="F221" s="8">
        <f t="shared" ca="1" si="40"/>
        <v>2</v>
      </c>
      <c r="G221" s="6">
        <f t="shared" ca="1" si="33"/>
        <v>10</v>
      </c>
      <c r="H221" s="6">
        <f t="shared" ca="1" si="34"/>
        <v>9</v>
      </c>
      <c r="I221" s="6">
        <f t="shared" ca="1" si="35"/>
        <v>7</v>
      </c>
      <c r="J221" s="6">
        <f t="shared" ca="1" si="36"/>
        <v>10</v>
      </c>
      <c r="K221" s="6">
        <f ca="1">SMALL($J$5:$J$1004,ROWS(K$5:K221))</f>
        <v>10</v>
      </c>
      <c r="L221" s="7">
        <f ca="1">ROWS(L$5:L221)/$O$11</f>
        <v>0.217</v>
      </c>
      <c r="M221" s="7"/>
      <c r="N221" s="7"/>
      <c r="O221" s="7"/>
      <c r="P221" s="6">
        <f t="shared" ca="1" si="37"/>
        <v>1</v>
      </c>
      <c r="Q221" s="6" t="str">
        <f t="shared" ca="1" si="38"/>
        <v/>
      </c>
      <c r="R221" s="6" t="str">
        <f t="shared" ca="1" si="39"/>
        <v/>
      </c>
      <c r="T221" s="6"/>
      <c r="U221" s="6"/>
      <c r="V221" s="6"/>
      <c r="W221" s="6"/>
      <c r="X221" s="6"/>
      <c r="Y221" s="6"/>
    </row>
    <row r="222" spans="1:25" hidden="1" x14ac:dyDescent="0.25">
      <c r="A222" s="8">
        <f t="shared" ca="1" si="32"/>
        <v>2</v>
      </c>
      <c r="B222" s="8">
        <f t="shared" ca="1" si="40"/>
        <v>2</v>
      </c>
      <c r="C222" s="8">
        <f t="shared" ca="1" si="40"/>
        <v>6</v>
      </c>
      <c r="D222" s="8">
        <f t="shared" ca="1" si="40"/>
        <v>5</v>
      </c>
      <c r="E222" s="8">
        <f t="shared" ca="1" si="40"/>
        <v>1</v>
      </c>
      <c r="F222" s="8">
        <f t="shared" ca="1" si="40"/>
        <v>2</v>
      </c>
      <c r="G222" s="6">
        <f t="shared" ca="1" si="33"/>
        <v>8</v>
      </c>
      <c r="H222" s="6">
        <f t="shared" ca="1" si="34"/>
        <v>9</v>
      </c>
      <c r="I222" s="6">
        <f t="shared" ca="1" si="35"/>
        <v>5</v>
      </c>
      <c r="J222" s="6">
        <f t="shared" ca="1" si="36"/>
        <v>9</v>
      </c>
      <c r="K222" s="6">
        <f ca="1">SMALL($J$5:$J$1004,ROWS(K$5:K222))</f>
        <v>10</v>
      </c>
      <c r="L222" s="7">
        <f ca="1">ROWS(L$5:L222)/$O$11</f>
        <v>0.218</v>
      </c>
      <c r="M222" s="7"/>
      <c r="N222" s="7"/>
      <c r="O222" s="7"/>
      <c r="P222" s="6" t="str">
        <f t="shared" ca="1" si="37"/>
        <v/>
      </c>
      <c r="Q222" s="6">
        <f t="shared" ca="1" si="38"/>
        <v>1</v>
      </c>
      <c r="R222" s="6" t="str">
        <f t="shared" ca="1" si="39"/>
        <v/>
      </c>
      <c r="T222" s="6"/>
      <c r="U222" s="6"/>
      <c r="V222" s="6"/>
      <c r="W222" s="6"/>
      <c r="X222" s="6"/>
      <c r="Y222" s="6"/>
    </row>
    <row r="223" spans="1:25" hidden="1" x14ac:dyDescent="0.25">
      <c r="A223" s="8">
        <f t="shared" ca="1" si="32"/>
        <v>2</v>
      </c>
      <c r="B223" s="8">
        <f t="shared" ca="1" si="40"/>
        <v>4</v>
      </c>
      <c r="C223" s="8">
        <f t="shared" ca="1" si="40"/>
        <v>5</v>
      </c>
      <c r="D223" s="8">
        <f t="shared" ca="1" si="40"/>
        <v>5</v>
      </c>
      <c r="E223" s="8">
        <f t="shared" ca="1" si="40"/>
        <v>2</v>
      </c>
      <c r="F223" s="8">
        <f t="shared" ca="1" si="40"/>
        <v>3</v>
      </c>
      <c r="G223" s="6">
        <f t="shared" ca="1" si="33"/>
        <v>7</v>
      </c>
      <c r="H223" s="6">
        <f t="shared" ca="1" si="34"/>
        <v>10</v>
      </c>
      <c r="I223" s="6">
        <f t="shared" ca="1" si="35"/>
        <v>9</v>
      </c>
      <c r="J223" s="6">
        <f t="shared" ca="1" si="36"/>
        <v>10</v>
      </c>
      <c r="K223" s="6">
        <f ca="1">SMALL($J$5:$J$1004,ROWS(K$5:K223))</f>
        <v>10</v>
      </c>
      <c r="L223" s="7">
        <f ca="1">ROWS(L$5:L223)/$O$11</f>
        <v>0.219</v>
      </c>
      <c r="M223" s="7"/>
      <c r="N223" s="7"/>
      <c r="O223" s="7"/>
      <c r="P223" s="6" t="str">
        <f t="shared" ca="1" si="37"/>
        <v/>
      </c>
      <c r="Q223" s="6">
        <f t="shared" ca="1" si="38"/>
        <v>1</v>
      </c>
      <c r="R223" s="6" t="str">
        <f t="shared" ca="1" si="39"/>
        <v/>
      </c>
      <c r="T223" s="6"/>
      <c r="U223" s="6"/>
      <c r="V223" s="6"/>
      <c r="W223" s="6"/>
      <c r="X223" s="6"/>
      <c r="Y223" s="6"/>
    </row>
    <row r="224" spans="1:25" hidden="1" x14ac:dyDescent="0.25">
      <c r="A224" s="8">
        <f t="shared" ca="1" si="32"/>
        <v>6</v>
      </c>
      <c r="B224" s="8">
        <f t="shared" ca="1" si="40"/>
        <v>5</v>
      </c>
      <c r="C224" s="8">
        <f t="shared" ca="1" si="40"/>
        <v>7</v>
      </c>
      <c r="D224" s="8">
        <f t="shared" ca="1" si="40"/>
        <v>6</v>
      </c>
      <c r="E224" s="8">
        <f t="shared" ca="1" si="40"/>
        <v>3</v>
      </c>
      <c r="F224" s="8">
        <f t="shared" ca="1" si="40"/>
        <v>4</v>
      </c>
      <c r="G224" s="6">
        <f t="shared" ca="1" si="33"/>
        <v>13</v>
      </c>
      <c r="H224" s="6">
        <f t="shared" ca="1" si="34"/>
        <v>16</v>
      </c>
      <c r="I224" s="6">
        <f t="shared" ca="1" si="35"/>
        <v>12</v>
      </c>
      <c r="J224" s="6">
        <f t="shared" ca="1" si="36"/>
        <v>16</v>
      </c>
      <c r="K224" s="6">
        <f ca="1">SMALL($J$5:$J$1004,ROWS(K$5:K224))</f>
        <v>10</v>
      </c>
      <c r="L224" s="7">
        <f ca="1">ROWS(L$5:L224)/$O$11</f>
        <v>0.22</v>
      </c>
      <c r="M224" s="7"/>
      <c r="N224" s="7"/>
      <c r="O224" s="7"/>
      <c r="P224" s="6" t="str">
        <f t="shared" ca="1" si="37"/>
        <v/>
      </c>
      <c r="Q224" s="6">
        <f t="shared" ca="1" si="38"/>
        <v>1</v>
      </c>
      <c r="R224" s="6" t="str">
        <f t="shared" ca="1" si="39"/>
        <v/>
      </c>
      <c r="T224" s="6"/>
      <c r="U224" s="6"/>
      <c r="V224" s="6"/>
      <c r="W224" s="6"/>
      <c r="X224" s="6"/>
      <c r="Y224" s="6"/>
    </row>
    <row r="225" spans="1:25" hidden="1" x14ac:dyDescent="0.25">
      <c r="A225" s="8">
        <f t="shared" ca="1" si="32"/>
        <v>5</v>
      </c>
      <c r="B225" s="8">
        <f t="shared" ca="1" si="40"/>
        <v>4</v>
      </c>
      <c r="C225" s="8">
        <f t="shared" ca="1" si="40"/>
        <v>6</v>
      </c>
      <c r="D225" s="8">
        <f t="shared" ca="1" si="40"/>
        <v>5</v>
      </c>
      <c r="E225" s="8">
        <f t="shared" ca="1" si="40"/>
        <v>3</v>
      </c>
      <c r="F225" s="8">
        <f t="shared" ca="1" si="40"/>
        <v>4</v>
      </c>
      <c r="G225" s="6">
        <f t="shared" ca="1" si="33"/>
        <v>11</v>
      </c>
      <c r="H225" s="6">
        <f t="shared" ca="1" si="34"/>
        <v>14</v>
      </c>
      <c r="I225" s="6">
        <f t="shared" ca="1" si="35"/>
        <v>11</v>
      </c>
      <c r="J225" s="6">
        <f t="shared" ca="1" si="36"/>
        <v>14</v>
      </c>
      <c r="K225" s="6">
        <f ca="1">SMALL($J$5:$J$1004,ROWS(K$5:K225))</f>
        <v>10</v>
      </c>
      <c r="L225" s="7">
        <f ca="1">ROWS(L$5:L225)/$O$11</f>
        <v>0.221</v>
      </c>
      <c r="M225" s="7"/>
      <c r="N225" s="7"/>
      <c r="O225" s="7"/>
      <c r="P225" s="6" t="str">
        <f t="shared" ca="1" si="37"/>
        <v/>
      </c>
      <c r="Q225" s="6">
        <f t="shared" ca="1" si="38"/>
        <v>1</v>
      </c>
      <c r="R225" s="6" t="str">
        <f t="shared" ca="1" si="39"/>
        <v/>
      </c>
      <c r="T225" s="6"/>
      <c r="U225" s="6"/>
      <c r="V225" s="6"/>
      <c r="W225" s="6"/>
      <c r="X225" s="6"/>
      <c r="Y225" s="6"/>
    </row>
    <row r="226" spans="1:25" hidden="1" x14ac:dyDescent="0.25">
      <c r="A226" s="8">
        <f t="shared" ca="1" si="32"/>
        <v>6</v>
      </c>
      <c r="B226" s="8">
        <f t="shared" ca="1" si="40"/>
        <v>5</v>
      </c>
      <c r="C226" s="8">
        <f t="shared" ca="1" si="40"/>
        <v>5</v>
      </c>
      <c r="D226" s="8">
        <f t="shared" ca="1" si="40"/>
        <v>4</v>
      </c>
      <c r="E226" s="8">
        <f t="shared" ca="1" si="40"/>
        <v>3</v>
      </c>
      <c r="F226" s="8">
        <f t="shared" ca="1" si="40"/>
        <v>3</v>
      </c>
      <c r="G226" s="6">
        <f t="shared" ca="1" si="33"/>
        <v>11</v>
      </c>
      <c r="H226" s="6">
        <f t="shared" ca="1" si="34"/>
        <v>13</v>
      </c>
      <c r="I226" s="6">
        <f t="shared" ca="1" si="35"/>
        <v>11</v>
      </c>
      <c r="J226" s="6">
        <f t="shared" ca="1" si="36"/>
        <v>13</v>
      </c>
      <c r="K226" s="6">
        <f ca="1">SMALL($J$5:$J$1004,ROWS(K$5:K226))</f>
        <v>10</v>
      </c>
      <c r="L226" s="7">
        <f ca="1">ROWS(L$5:L226)/$O$11</f>
        <v>0.222</v>
      </c>
      <c r="M226" s="7"/>
      <c r="N226" s="7"/>
      <c r="O226" s="7"/>
      <c r="P226" s="6" t="str">
        <f t="shared" ca="1" si="37"/>
        <v/>
      </c>
      <c r="Q226" s="6">
        <f t="shared" ca="1" si="38"/>
        <v>1</v>
      </c>
      <c r="R226" s="6" t="str">
        <f t="shared" ca="1" si="39"/>
        <v/>
      </c>
      <c r="T226" s="6"/>
      <c r="U226" s="6"/>
      <c r="V226" s="6"/>
      <c r="W226" s="6"/>
      <c r="X226" s="6"/>
      <c r="Y226" s="6"/>
    </row>
    <row r="227" spans="1:25" hidden="1" x14ac:dyDescent="0.25">
      <c r="A227" s="8">
        <f t="shared" ca="1" si="32"/>
        <v>2</v>
      </c>
      <c r="B227" s="8">
        <f t="shared" ca="1" si="40"/>
        <v>5</v>
      </c>
      <c r="C227" s="8">
        <f t="shared" ca="1" si="40"/>
        <v>8</v>
      </c>
      <c r="D227" s="8">
        <f t="shared" ca="1" si="40"/>
        <v>3</v>
      </c>
      <c r="E227" s="8">
        <f t="shared" ca="1" si="40"/>
        <v>3</v>
      </c>
      <c r="F227" s="8">
        <f t="shared" ca="1" si="40"/>
        <v>4</v>
      </c>
      <c r="G227" s="6">
        <f t="shared" ca="1" si="33"/>
        <v>10</v>
      </c>
      <c r="H227" s="6">
        <f t="shared" ca="1" si="34"/>
        <v>9</v>
      </c>
      <c r="I227" s="6">
        <f t="shared" ca="1" si="35"/>
        <v>12</v>
      </c>
      <c r="J227" s="6">
        <f t="shared" ca="1" si="36"/>
        <v>12</v>
      </c>
      <c r="K227" s="6">
        <f ca="1">SMALL($J$5:$J$1004,ROWS(K$5:K227))</f>
        <v>10</v>
      </c>
      <c r="L227" s="7">
        <f ca="1">ROWS(L$5:L227)/$O$11</f>
        <v>0.223</v>
      </c>
      <c r="M227" s="7"/>
      <c r="N227" s="7"/>
      <c r="O227" s="7"/>
      <c r="P227" s="6" t="str">
        <f t="shared" ca="1" si="37"/>
        <v/>
      </c>
      <c r="Q227" s="6" t="str">
        <f t="shared" ca="1" si="38"/>
        <v/>
      </c>
      <c r="R227" s="6">
        <f t="shared" ca="1" si="39"/>
        <v>1</v>
      </c>
      <c r="T227" s="6"/>
      <c r="U227" s="6"/>
      <c r="V227" s="6"/>
      <c r="W227" s="6"/>
      <c r="X227" s="6"/>
      <c r="Y227" s="6"/>
    </row>
    <row r="228" spans="1:25" hidden="1" x14ac:dyDescent="0.25">
      <c r="A228" s="8">
        <f t="shared" ca="1" si="32"/>
        <v>3</v>
      </c>
      <c r="B228" s="8">
        <f t="shared" ca="1" si="40"/>
        <v>4</v>
      </c>
      <c r="C228" s="8">
        <f t="shared" ca="1" si="40"/>
        <v>7</v>
      </c>
      <c r="D228" s="8">
        <f t="shared" ca="1" si="40"/>
        <v>6</v>
      </c>
      <c r="E228" s="8">
        <f t="shared" ca="1" si="40"/>
        <v>2</v>
      </c>
      <c r="F228" s="8">
        <f t="shared" ca="1" si="40"/>
        <v>2</v>
      </c>
      <c r="G228" s="6">
        <f t="shared" ca="1" si="33"/>
        <v>10</v>
      </c>
      <c r="H228" s="6">
        <f t="shared" ca="1" si="34"/>
        <v>11</v>
      </c>
      <c r="I228" s="6">
        <f t="shared" ca="1" si="35"/>
        <v>8</v>
      </c>
      <c r="J228" s="6">
        <f t="shared" ca="1" si="36"/>
        <v>11</v>
      </c>
      <c r="K228" s="6">
        <f ca="1">SMALL($J$5:$J$1004,ROWS(K$5:K228))</f>
        <v>10</v>
      </c>
      <c r="L228" s="7">
        <f ca="1">ROWS(L$5:L228)/$O$11</f>
        <v>0.224</v>
      </c>
      <c r="M228" s="7"/>
      <c r="N228" s="7"/>
      <c r="O228" s="7"/>
      <c r="P228" s="6" t="str">
        <f t="shared" ca="1" si="37"/>
        <v/>
      </c>
      <c r="Q228" s="6">
        <f t="shared" ca="1" si="38"/>
        <v>1</v>
      </c>
      <c r="R228" s="6" t="str">
        <f t="shared" ca="1" si="39"/>
        <v/>
      </c>
      <c r="T228" s="6"/>
      <c r="U228" s="6"/>
      <c r="V228" s="6"/>
      <c r="W228" s="6"/>
      <c r="X228" s="6"/>
      <c r="Y228" s="6"/>
    </row>
    <row r="229" spans="1:25" hidden="1" x14ac:dyDescent="0.25">
      <c r="A229" s="8">
        <f t="shared" ca="1" si="32"/>
        <v>2</v>
      </c>
      <c r="B229" s="8">
        <f t="shared" ca="1" si="40"/>
        <v>3</v>
      </c>
      <c r="C229" s="8">
        <f t="shared" ca="1" si="40"/>
        <v>8</v>
      </c>
      <c r="D229" s="8">
        <f t="shared" ca="1" si="40"/>
        <v>4</v>
      </c>
      <c r="E229" s="8">
        <f t="shared" ca="1" si="40"/>
        <v>1</v>
      </c>
      <c r="F229" s="8">
        <f t="shared" ca="1" si="40"/>
        <v>3</v>
      </c>
      <c r="G229" s="6">
        <f t="shared" ca="1" si="33"/>
        <v>10</v>
      </c>
      <c r="H229" s="6">
        <f t="shared" ca="1" si="34"/>
        <v>9</v>
      </c>
      <c r="I229" s="6">
        <f t="shared" ca="1" si="35"/>
        <v>7</v>
      </c>
      <c r="J229" s="6">
        <f t="shared" ca="1" si="36"/>
        <v>10</v>
      </c>
      <c r="K229" s="6">
        <f ca="1">SMALL($J$5:$J$1004,ROWS(K$5:K229))</f>
        <v>10</v>
      </c>
      <c r="L229" s="7">
        <f ca="1">ROWS(L$5:L229)/$O$11</f>
        <v>0.22500000000000001</v>
      </c>
      <c r="M229" s="7"/>
      <c r="N229" s="7"/>
      <c r="O229" s="7"/>
      <c r="P229" s="6">
        <f t="shared" ca="1" si="37"/>
        <v>1</v>
      </c>
      <c r="Q229" s="6" t="str">
        <f t="shared" ca="1" si="38"/>
        <v/>
      </c>
      <c r="R229" s="6" t="str">
        <f t="shared" ca="1" si="39"/>
        <v/>
      </c>
      <c r="T229" s="6"/>
      <c r="U229" s="6"/>
      <c r="V229" s="6"/>
      <c r="W229" s="6"/>
      <c r="X229" s="6"/>
      <c r="Y229" s="6"/>
    </row>
    <row r="230" spans="1:25" hidden="1" x14ac:dyDescent="0.25">
      <c r="A230" s="8">
        <f t="shared" ca="1" si="32"/>
        <v>4</v>
      </c>
      <c r="B230" s="8">
        <f t="shared" ca="1" si="40"/>
        <v>1</v>
      </c>
      <c r="C230" s="8">
        <f t="shared" ca="1" si="40"/>
        <v>8</v>
      </c>
      <c r="D230" s="8">
        <f t="shared" ca="1" si="40"/>
        <v>2</v>
      </c>
      <c r="E230" s="8">
        <f t="shared" ca="1" si="40"/>
        <v>2</v>
      </c>
      <c r="F230" s="8">
        <f t="shared" ca="1" si="40"/>
        <v>4</v>
      </c>
      <c r="G230" s="6">
        <f t="shared" ca="1" si="33"/>
        <v>12</v>
      </c>
      <c r="H230" s="6">
        <f t="shared" ca="1" si="34"/>
        <v>10</v>
      </c>
      <c r="I230" s="6">
        <f t="shared" ca="1" si="35"/>
        <v>7</v>
      </c>
      <c r="J230" s="6">
        <f t="shared" ca="1" si="36"/>
        <v>12</v>
      </c>
      <c r="K230" s="6">
        <f ca="1">SMALL($J$5:$J$1004,ROWS(K$5:K230))</f>
        <v>10</v>
      </c>
      <c r="L230" s="7">
        <f ca="1">ROWS(L$5:L230)/$O$11</f>
        <v>0.22600000000000001</v>
      </c>
      <c r="M230" s="7"/>
      <c r="N230" s="7"/>
      <c r="O230" s="7"/>
      <c r="P230" s="6">
        <f t="shared" ca="1" si="37"/>
        <v>1</v>
      </c>
      <c r="Q230" s="6" t="str">
        <f t="shared" ca="1" si="38"/>
        <v/>
      </c>
      <c r="R230" s="6" t="str">
        <f t="shared" ca="1" si="39"/>
        <v/>
      </c>
      <c r="T230" s="6"/>
      <c r="U230" s="6"/>
      <c r="V230" s="6"/>
      <c r="W230" s="6"/>
      <c r="X230" s="6"/>
      <c r="Y230" s="6"/>
    </row>
    <row r="231" spans="1:25" hidden="1" x14ac:dyDescent="0.25">
      <c r="A231" s="8">
        <f t="shared" ca="1" si="32"/>
        <v>2</v>
      </c>
      <c r="B231" s="8">
        <f t="shared" ca="1" si="40"/>
        <v>2</v>
      </c>
      <c r="C231" s="8">
        <f t="shared" ca="1" si="40"/>
        <v>7</v>
      </c>
      <c r="D231" s="8">
        <f t="shared" ca="1" si="40"/>
        <v>3</v>
      </c>
      <c r="E231" s="8">
        <f t="shared" ca="1" si="40"/>
        <v>3</v>
      </c>
      <c r="F231" s="8">
        <f t="shared" ca="1" si="40"/>
        <v>3</v>
      </c>
      <c r="G231" s="6">
        <f t="shared" ca="1" si="33"/>
        <v>9</v>
      </c>
      <c r="H231" s="6">
        <f t="shared" ca="1" si="34"/>
        <v>8</v>
      </c>
      <c r="I231" s="6">
        <f t="shared" ca="1" si="35"/>
        <v>8</v>
      </c>
      <c r="J231" s="6">
        <f t="shared" ca="1" si="36"/>
        <v>9</v>
      </c>
      <c r="K231" s="6">
        <f ca="1">SMALL($J$5:$J$1004,ROWS(K$5:K231))</f>
        <v>10</v>
      </c>
      <c r="L231" s="7">
        <f ca="1">ROWS(L$5:L231)/$O$11</f>
        <v>0.22700000000000001</v>
      </c>
      <c r="M231" s="7"/>
      <c r="N231" s="7"/>
      <c r="O231" s="7"/>
      <c r="P231" s="6">
        <f t="shared" ca="1" si="37"/>
        <v>1</v>
      </c>
      <c r="Q231" s="6" t="str">
        <f t="shared" ca="1" si="38"/>
        <v/>
      </c>
      <c r="R231" s="6" t="str">
        <f t="shared" ca="1" si="39"/>
        <v/>
      </c>
      <c r="T231" s="6"/>
      <c r="U231" s="6"/>
      <c r="V231" s="6"/>
      <c r="W231" s="6"/>
      <c r="X231" s="6"/>
      <c r="Y231" s="6"/>
    </row>
    <row r="232" spans="1:25" hidden="1" x14ac:dyDescent="0.25">
      <c r="A232" s="8">
        <f t="shared" ref="A232:A295" ca="1" si="41">RANDBETWEEN(A$2,A$3)</f>
        <v>3</v>
      </c>
      <c r="B232" s="8">
        <f t="shared" ca="1" si="40"/>
        <v>4</v>
      </c>
      <c r="C232" s="8">
        <f t="shared" ca="1" si="40"/>
        <v>4</v>
      </c>
      <c r="D232" s="8">
        <f t="shared" ca="1" si="40"/>
        <v>2</v>
      </c>
      <c r="E232" s="8">
        <f t="shared" ca="1" si="40"/>
        <v>3</v>
      </c>
      <c r="F232" s="8">
        <f t="shared" ca="1" si="40"/>
        <v>2</v>
      </c>
      <c r="G232" s="6">
        <f t="shared" ca="1" si="33"/>
        <v>7</v>
      </c>
      <c r="H232" s="6">
        <f t="shared" ca="1" si="34"/>
        <v>7</v>
      </c>
      <c r="I232" s="6">
        <f t="shared" ca="1" si="35"/>
        <v>9</v>
      </c>
      <c r="J232" s="6">
        <f t="shared" ca="1" si="36"/>
        <v>9</v>
      </c>
      <c r="K232" s="6">
        <f ca="1">SMALL($J$5:$J$1004,ROWS(K$5:K232))</f>
        <v>10</v>
      </c>
      <c r="L232" s="7">
        <f ca="1">ROWS(L$5:L232)/$O$11</f>
        <v>0.22800000000000001</v>
      </c>
      <c r="M232" s="7"/>
      <c r="N232" s="7"/>
      <c r="O232" s="7"/>
      <c r="P232" s="6" t="str">
        <f t="shared" ca="1" si="37"/>
        <v/>
      </c>
      <c r="Q232" s="6" t="str">
        <f t="shared" ca="1" si="38"/>
        <v/>
      </c>
      <c r="R232" s="6">
        <f t="shared" ca="1" si="39"/>
        <v>1</v>
      </c>
      <c r="T232" s="6"/>
      <c r="U232" s="6"/>
      <c r="V232" s="6"/>
      <c r="W232" s="6"/>
      <c r="X232" s="6"/>
      <c r="Y232" s="6"/>
    </row>
    <row r="233" spans="1:25" hidden="1" x14ac:dyDescent="0.25">
      <c r="A233" s="8">
        <f t="shared" ca="1" si="41"/>
        <v>4</v>
      </c>
      <c r="B233" s="8">
        <f t="shared" ca="1" si="40"/>
        <v>5</v>
      </c>
      <c r="C233" s="8">
        <f t="shared" ca="1" si="40"/>
        <v>5</v>
      </c>
      <c r="D233" s="8">
        <f t="shared" ca="1" si="40"/>
        <v>3</v>
      </c>
      <c r="E233" s="8">
        <f t="shared" ca="1" si="40"/>
        <v>3</v>
      </c>
      <c r="F233" s="8">
        <f t="shared" ca="1" si="40"/>
        <v>2</v>
      </c>
      <c r="G233" s="6">
        <f t="shared" ca="1" si="33"/>
        <v>9</v>
      </c>
      <c r="H233" s="6">
        <f t="shared" ca="1" si="34"/>
        <v>9</v>
      </c>
      <c r="I233" s="6">
        <f t="shared" ca="1" si="35"/>
        <v>10</v>
      </c>
      <c r="J233" s="6">
        <f t="shared" ca="1" si="36"/>
        <v>10</v>
      </c>
      <c r="K233" s="6">
        <f ca="1">SMALL($J$5:$J$1004,ROWS(K$5:K233))</f>
        <v>10</v>
      </c>
      <c r="L233" s="7">
        <f ca="1">ROWS(L$5:L233)/$O$11</f>
        <v>0.22900000000000001</v>
      </c>
      <c r="M233" s="7"/>
      <c r="N233" s="7"/>
      <c r="O233" s="7"/>
      <c r="P233" s="6" t="str">
        <f t="shared" ca="1" si="37"/>
        <v/>
      </c>
      <c r="Q233" s="6" t="str">
        <f t="shared" ca="1" si="38"/>
        <v/>
      </c>
      <c r="R233" s="6">
        <f t="shared" ca="1" si="39"/>
        <v>1</v>
      </c>
      <c r="T233" s="6"/>
      <c r="U233" s="6"/>
      <c r="V233" s="6"/>
      <c r="W233" s="6"/>
      <c r="X233" s="6"/>
      <c r="Y233" s="6"/>
    </row>
    <row r="234" spans="1:25" hidden="1" x14ac:dyDescent="0.25">
      <c r="A234" s="8">
        <f t="shared" ca="1" si="41"/>
        <v>4</v>
      </c>
      <c r="B234" s="8">
        <f t="shared" ca="1" si="40"/>
        <v>3</v>
      </c>
      <c r="C234" s="8">
        <f t="shared" ca="1" si="40"/>
        <v>8</v>
      </c>
      <c r="D234" s="8">
        <f t="shared" ca="1" si="40"/>
        <v>6</v>
      </c>
      <c r="E234" s="8">
        <f t="shared" ca="1" si="40"/>
        <v>1</v>
      </c>
      <c r="F234" s="8">
        <f t="shared" ca="1" si="40"/>
        <v>2</v>
      </c>
      <c r="G234" s="6">
        <f t="shared" ca="1" si="33"/>
        <v>12</v>
      </c>
      <c r="H234" s="6">
        <f t="shared" ca="1" si="34"/>
        <v>12</v>
      </c>
      <c r="I234" s="6">
        <f t="shared" ca="1" si="35"/>
        <v>6</v>
      </c>
      <c r="J234" s="6">
        <f t="shared" ca="1" si="36"/>
        <v>12</v>
      </c>
      <c r="K234" s="6">
        <f ca="1">SMALL($J$5:$J$1004,ROWS(K$5:K234))</f>
        <v>10</v>
      </c>
      <c r="L234" s="7">
        <f ca="1">ROWS(L$5:L234)/$O$11</f>
        <v>0.23</v>
      </c>
      <c r="M234" s="7"/>
      <c r="N234" s="7"/>
      <c r="O234" s="7"/>
      <c r="P234" s="6">
        <f t="shared" ca="1" si="37"/>
        <v>1</v>
      </c>
      <c r="Q234" s="6">
        <f t="shared" ca="1" si="38"/>
        <v>1</v>
      </c>
      <c r="R234" s="6" t="str">
        <f t="shared" ca="1" si="39"/>
        <v/>
      </c>
      <c r="T234" s="6"/>
      <c r="U234" s="6"/>
      <c r="V234" s="6"/>
      <c r="W234" s="6"/>
      <c r="X234" s="6"/>
      <c r="Y234" s="6"/>
    </row>
    <row r="235" spans="1:25" hidden="1" x14ac:dyDescent="0.25">
      <c r="A235" s="8">
        <f t="shared" ca="1" si="41"/>
        <v>2</v>
      </c>
      <c r="B235" s="8">
        <f t="shared" ca="1" si="40"/>
        <v>2</v>
      </c>
      <c r="C235" s="8">
        <f t="shared" ca="1" si="40"/>
        <v>8</v>
      </c>
      <c r="D235" s="8">
        <f t="shared" ca="1" si="40"/>
        <v>2</v>
      </c>
      <c r="E235" s="8">
        <f t="shared" ca="1" si="40"/>
        <v>1</v>
      </c>
      <c r="F235" s="8">
        <f t="shared" ca="1" si="40"/>
        <v>4</v>
      </c>
      <c r="G235" s="6">
        <f t="shared" ca="1" si="33"/>
        <v>10</v>
      </c>
      <c r="H235" s="6">
        <f t="shared" ca="1" si="34"/>
        <v>8</v>
      </c>
      <c r="I235" s="6">
        <f t="shared" ca="1" si="35"/>
        <v>7</v>
      </c>
      <c r="J235" s="6">
        <f t="shared" ca="1" si="36"/>
        <v>10</v>
      </c>
      <c r="K235" s="6">
        <f ca="1">SMALL($J$5:$J$1004,ROWS(K$5:K235))</f>
        <v>10</v>
      </c>
      <c r="L235" s="7">
        <f ca="1">ROWS(L$5:L235)/$O$11</f>
        <v>0.23100000000000001</v>
      </c>
      <c r="M235" s="7"/>
      <c r="N235" s="7"/>
      <c r="O235" s="7"/>
      <c r="P235" s="6">
        <f t="shared" ca="1" si="37"/>
        <v>1</v>
      </c>
      <c r="Q235" s="6" t="str">
        <f t="shared" ca="1" si="38"/>
        <v/>
      </c>
      <c r="R235" s="6" t="str">
        <f t="shared" ca="1" si="39"/>
        <v/>
      </c>
      <c r="T235" s="6"/>
      <c r="U235" s="6"/>
      <c r="V235" s="6"/>
      <c r="W235" s="6"/>
      <c r="X235" s="6"/>
      <c r="Y235" s="6"/>
    </row>
    <row r="236" spans="1:25" hidden="1" x14ac:dyDescent="0.25">
      <c r="A236" s="8">
        <f t="shared" ca="1" si="41"/>
        <v>4</v>
      </c>
      <c r="B236" s="8">
        <f t="shared" ca="1" si="40"/>
        <v>3</v>
      </c>
      <c r="C236" s="8">
        <f t="shared" ca="1" si="40"/>
        <v>8</v>
      </c>
      <c r="D236" s="8">
        <f t="shared" ca="1" si="40"/>
        <v>5</v>
      </c>
      <c r="E236" s="8">
        <f t="shared" ca="1" si="40"/>
        <v>2</v>
      </c>
      <c r="F236" s="8">
        <f t="shared" ca="1" si="40"/>
        <v>2</v>
      </c>
      <c r="G236" s="6">
        <f t="shared" ca="1" si="33"/>
        <v>12</v>
      </c>
      <c r="H236" s="6">
        <f t="shared" ca="1" si="34"/>
        <v>11</v>
      </c>
      <c r="I236" s="6">
        <f t="shared" ca="1" si="35"/>
        <v>7</v>
      </c>
      <c r="J236" s="6">
        <f t="shared" ca="1" si="36"/>
        <v>12</v>
      </c>
      <c r="K236" s="6">
        <f ca="1">SMALL($J$5:$J$1004,ROWS(K$5:K236))</f>
        <v>10</v>
      </c>
      <c r="L236" s="7">
        <f ca="1">ROWS(L$5:L236)/$O$11</f>
        <v>0.23200000000000001</v>
      </c>
      <c r="M236" s="7"/>
      <c r="N236" s="7"/>
      <c r="O236" s="7"/>
      <c r="P236" s="6">
        <f t="shared" ca="1" si="37"/>
        <v>1</v>
      </c>
      <c r="Q236" s="6" t="str">
        <f t="shared" ca="1" si="38"/>
        <v/>
      </c>
      <c r="R236" s="6" t="str">
        <f t="shared" ca="1" si="39"/>
        <v/>
      </c>
      <c r="T236" s="6"/>
      <c r="U236" s="6"/>
      <c r="V236" s="6"/>
      <c r="W236" s="6"/>
      <c r="X236" s="6"/>
      <c r="Y236" s="6"/>
    </row>
    <row r="237" spans="1:25" hidden="1" x14ac:dyDescent="0.25">
      <c r="A237" s="8">
        <f t="shared" ca="1" si="41"/>
        <v>3</v>
      </c>
      <c r="B237" s="8">
        <f t="shared" ca="1" si="40"/>
        <v>1</v>
      </c>
      <c r="C237" s="8">
        <f t="shared" ca="1" si="40"/>
        <v>4</v>
      </c>
      <c r="D237" s="8">
        <f t="shared" ca="1" si="40"/>
        <v>4</v>
      </c>
      <c r="E237" s="8">
        <f t="shared" ca="1" si="40"/>
        <v>2</v>
      </c>
      <c r="F237" s="8">
        <f t="shared" ca="1" si="40"/>
        <v>2</v>
      </c>
      <c r="G237" s="6">
        <f t="shared" ca="1" si="33"/>
        <v>7</v>
      </c>
      <c r="H237" s="6">
        <f t="shared" ca="1" si="34"/>
        <v>9</v>
      </c>
      <c r="I237" s="6">
        <f t="shared" ca="1" si="35"/>
        <v>5</v>
      </c>
      <c r="J237" s="6">
        <f t="shared" ca="1" si="36"/>
        <v>9</v>
      </c>
      <c r="K237" s="6">
        <f ca="1">SMALL($J$5:$J$1004,ROWS(K$5:K237))</f>
        <v>10</v>
      </c>
      <c r="L237" s="7">
        <f ca="1">ROWS(L$5:L237)/$O$11</f>
        <v>0.23300000000000001</v>
      </c>
      <c r="M237" s="7"/>
      <c r="N237" s="7"/>
      <c r="O237" s="7"/>
      <c r="P237" s="6" t="str">
        <f t="shared" ca="1" si="37"/>
        <v/>
      </c>
      <c r="Q237" s="6">
        <f t="shared" ca="1" si="38"/>
        <v>1</v>
      </c>
      <c r="R237" s="6" t="str">
        <f t="shared" ca="1" si="39"/>
        <v/>
      </c>
      <c r="T237" s="6"/>
      <c r="U237" s="6"/>
      <c r="V237" s="6"/>
      <c r="W237" s="6"/>
      <c r="X237" s="6"/>
      <c r="Y237" s="6"/>
    </row>
    <row r="238" spans="1:25" hidden="1" x14ac:dyDescent="0.25">
      <c r="A238" s="8">
        <f t="shared" ca="1" si="41"/>
        <v>5</v>
      </c>
      <c r="B238" s="8">
        <f t="shared" ca="1" si="40"/>
        <v>3</v>
      </c>
      <c r="C238" s="8">
        <f t="shared" ca="1" si="40"/>
        <v>5</v>
      </c>
      <c r="D238" s="8">
        <f t="shared" ca="1" si="40"/>
        <v>6</v>
      </c>
      <c r="E238" s="8">
        <f t="shared" ca="1" si="40"/>
        <v>1</v>
      </c>
      <c r="F238" s="8">
        <f t="shared" ca="1" si="40"/>
        <v>2</v>
      </c>
      <c r="G238" s="6">
        <f t="shared" ca="1" si="33"/>
        <v>10</v>
      </c>
      <c r="H238" s="6">
        <f t="shared" ca="1" si="34"/>
        <v>13</v>
      </c>
      <c r="I238" s="6">
        <f t="shared" ca="1" si="35"/>
        <v>6</v>
      </c>
      <c r="J238" s="6">
        <f t="shared" ca="1" si="36"/>
        <v>13</v>
      </c>
      <c r="K238" s="6">
        <f ca="1">SMALL($J$5:$J$1004,ROWS(K$5:K238))</f>
        <v>10</v>
      </c>
      <c r="L238" s="7">
        <f ca="1">ROWS(L$5:L238)/$O$11</f>
        <v>0.23400000000000001</v>
      </c>
      <c r="M238" s="7"/>
      <c r="N238" s="7"/>
      <c r="O238" s="7"/>
      <c r="P238" s="6" t="str">
        <f t="shared" ca="1" si="37"/>
        <v/>
      </c>
      <c r="Q238" s="6">
        <f t="shared" ca="1" si="38"/>
        <v>1</v>
      </c>
      <c r="R238" s="6" t="str">
        <f t="shared" ca="1" si="39"/>
        <v/>
      </c>
      <c r="T238" s="6"/>
      <c r="U238" s="6"/>
      <c r="V238" s="6"/>
      <c r="W238" s="6"/>
      <c r="X238" s="6"/>
      <c r="Y238" s="6"/>
    </row>
    <row r="239" spans="1:25" hidden="1" x14ac:dyDescent="0.25">
      <c r="A239" s="8">
        <f t="shared" ca="1" si="41"/>
        <v>5</v>
      </c>
      <c r="B239" s="8">
        <f t="shared" ca="1" si="40"/>
        <v>5</v>
      </c>
      <c r="C239" s="8">
        <f t="shared" ca="1" si="40"/>
        <v>4</v>
      </c>
      <c r="D239" s="8">
        <f t="shared" ca="1" si="40"/>
        <v>2</v>
      </c>
      <c r="E239" s="8">
        <f t="shared" ca="1" si="40"/>
        <v>2</v>
      </c>
      <c r="F239" s="8">
        <f t="shared" ca="1" si="40"/>
        <v>4</v>
      </c>
      <c r="G239" s="6">
        <f t="shared" ca="1" si="33"/>
        <v>9</v>
      </c>
      <c r="H239" s="6">
        <f t="shared" ca="1" si="34"/>
        <v>11</v>
      </c>
      <c r="I239" s="6">
        <f t="shared" ca="1" si="35"/>
        <v>11</v>
      </c>
      <c r="J239" s="6">
        <f t="shared" ca="1" si="36"/>
        <v>11</v>
      </c>
      <c r="K239" s="6">
        <f ca="1">SMALL($J$5:$J$1004,ROWS(K$5:K239))</f>
        <v>10</v>
      </c>
      <c r="L239" s="7">
        <f ca="1">ROWS(L$5:L239)/$O$11</f>
        <v>0.23499999999999999</v>
      </c>
      <c r="M239" s="7"/>
      <c r="N239" s="7"/>
      <c r="O239" s="7"/>
      <c r="P239" s="6" t="str">
        <f t="shared" ca="1" si="37"/>
        <v/>
      </c>
      <c r="Q239" s="6">
        <f t="shared" ca="1" si="38"/>
        <v>1</v>
      </c>
      <c r="R239" s="6">
        <f t="shared" ca="1" si="39"/>
        <v>1</v>
      </c>
      <c r="T239" s="6"/>
      <c r="U239" s="6"/>
      <c r="V239" s="6"/>
      <c r="W239" s="6"/>
      <c r="X239" s="6"/>
      <c r="Y239" s="6"/>
    </row>
    <row r="240" spans="1:25" hidden="1" x14ac:dyDescent="0.25">
      <c r="A240" s="8">
        <f t="shared" ca="1" si="41"/>
        <v>3</v>
      </c>
      <c r="B240" s="8">
        <f t="shared" ca="1" si="40"/>
        <v>3</v>
      </c>
      <c r="C240" s="8">
        <f t="shared" ca="1" si="40"/>
        <v>7</v>
      </c>
      <c r="D240" s="8">
        <f t="shared" ca="1" si="40"/>
        <v>6</v>
      </c>
      <c r="E240" s="8">
        <f t="shared" ca="1" si="40"/>
        <v>3</v>
      </c>
      <c r="F240" s="8">
        <f t="shared" ca="1" si="40"/>
        <v>3</v>
      </c>
      <c r="G240" s="6">
        <f t="shared" ca="1" si="33"/>
        <v>10</v>
      </c>
      <c r="H240" s="6">
        <f t="shared" ca="1" si="34"/>
        <v>12</v>
      </c>
      <c r="I240" s="6">
        <f t="shared" ca="1" si="35"/>
        <v>9</v>
      </c>
      <c r="J240" s="6">
        <f t="shared" ca="1" si="36"/>
        <v>12</v>
      </c>
      <c r="K240" s="6">
        <f ca="1">SMALL($J$5:$J$1004,ROWS(K$5:K240))</f>
        <v>10</v>
      </c>
      <c r="L240" s="7">
        <f ca="1">ROWS(L$5:L240)/$O$11</f>
        <v>0.23599999999999999</v>
      </c>
      <c r="M240" s="7"/>
      <c r="N240" s="7"/>
      <c r="O240" s="7"/>
      <c r="P240" s="6" t="str">
        <f t="shared" ca="1" si="37"/>
        <v/>
      </c>
      <c r="Q240" s="6">
        <f t="shared" ca="1" si="38"/>
        <v>1</v>
      </c>
      <c r="R240" s="6" t="str">
        <f t="shared" ca="1" si="39"/>
        <v/>
      </c>
      <c r="T240" s="6"/>
      <c r="U240" s="6"/>
      <c r="V240" s="6"/>
      <c r="W240" s="6"/>
      <c r="X240" s="6"/>
      <c r="Y240" s="6"/>
    </row>
    <row r="241" spans="1:25" hidden="1" x14ac:dyDescent="0.25">
      <c r="A241" s="8">
        <f t="shared" ca="1" si="41"/>
        <v>3</v>
      </c>
      <c r="B241" s="8">
        <f t="shared" ca="1" si="40"/>
        <v>2</v>
      </c>
      <c r="C241" s="8">
        <f t="shared" ca="1" si="40"/>
        <v>5</v>
      </c>
      <c r="D241" s="8">
        <f t="shared" ca="1" si="40"/>
        <v>6</v>
      </c>
      <c r="E241" s="8">
        <f t="shared" ca="1" si="40"/>
        <v>1</v>
      </c>
      <c r="F241" s="8">
        <f t="shared" ca="1" si="40"/>
        <v>4</v>
      </c>
      <c r="G241" s="6">
        <f t="shared" ca="1" si="33"/>
        <v>8</v>
      </c>
      <c r="H241" s="6">
        <f t="shared" ca="1" si="34"/>
        <v>13</v>
      </c>
      <c r="I241" s="6">
        <f t="shared" ca="1" si="35"/>
        <v>7</v>
      </c>
      <c r="J241" s="6">
        <f t="shared" ca="1" si="36"/>
        <v>13</v>
      </c>
      <c r="K241" s="6">
        <f ca="1">SMALL($J$5:$J$1004,ROWS(K$5:K241))</f>
        <v>10</v>
      </c>
      <c r="L241" s="7">
        <f ca="1">ROWS(L$5:L241)/$O$11</f>
        <v>0.23699999999999999</v>
      </c>
      <c r="M241" s="7"/>
      <c r="N241" s="7"/>
      <c r="O241" s="7"/>
      <c r="P241" s="6" t="str">
        <f t="shared" ca="1" si="37"/>
        <v/>
      </c>
      <c r="Q241" s="6">
        <f t="shared" ca="1" si="38"/>
        <v>1</v>
      </c>
      <c r="R241" s="6" t="str">
        <f t="shared" ca="1" si="39"/>
        <v/>
      </c>
      <c r="T241" s="6"/>
      <c r="U241" s="6"/>
      <c r="V241" s="6"/>
      <c r="W241" s="6"/>
      <c r="X241" s="6"/>
      <c r="Y241" s="6"/>
    </row>
    <row r="242" spans="1:25" hidden="1" x14ac:dyDescent="0.25">
      <c r="A242" s="8">
        <f t="shared" ca="1" si="41"/>
        <v>6</v>
      </c>
      <c r="B242" s="8">
        <f t="shared" ca="1" si="40"/>
        <v>3</v>
      </c>
      <c r="C242" s="8">
        <f t="shared" ca="1" si="40"/>
        <v>8</v>
      </c>
      <c r="D242" s="8">
        <f t="shared" ca="1" si="40"/>
        <v>2</v>
      </c>
      <c r="E242" s="8">
        <f t="shared" ca="1" si="40"/>
        <v>1</v>
      </c>
      <c r="F242" s="8">
        <f t="shared" ca="1" si="40"/>
        <v>4</v>
      </c>
      <c r="G242" s="6">
        <f t="shared" ca="1" si="33"/>
        <v>14</v>
      </c>
      <c r="H242" s="6">
        <f t="shared" ca="1" si="34"/>
        <v>12</v>
      </c>
      <c r="I242" s="6">
        <f t="shared" ca="1" si="35"/>
        <v>8</v>
      </c>
      <c r="J242" s="6">
        <f t="shared" ca="1" si="36"/>
        <v>14</v>
      </c>
      <c r="K242" s="6">
        <f ca="1">SMALL($J$5:$J$1004,ROWS(K$5:K242))</f>
        <v>10</v>
      </c>
      <c r="L242" s="7">
        <f ca="1">ROWS(L$5:L242)/$O$11</f>
        <v>0.23799999999999999</v>
      </c>
      <c r="M242" s="7"/>
      <c r="N242" s="7"/>
      <c r="O242" s="7"/>
      <c r="P242" s="6">
        <f t="shared" ca="1" si="37"/>
        <v>1</v>
      </c>
      <c r="Q242" s="6" t="str">
        <f t="shared" ca="1" si="38"/>
        <v/>
      </c>
      <c r="R242" s="6" t="str">
        <f t="shared" ca="1" si="39"/>
        <v/>
      </c>
      <c r="T242" s="6"/>
      <c r="U242" s="6"/>
      <c r="V242" s="6"/>
      <c r="W242" s="6"/>
      <c r="X242" s="6"/>
      <c r="Y242" s="6"/>
    </row>
    <row r="243" spans="1:25" hidden="1" x14ac:dyDescent="0.25">
      <c r="A243" s="8">
        <f t="shared" ca="1" si="41"/>
        <v>2</v>
      </c>
      <c r="B243" s="8">
        <f t="shared" ca="1" si="40"/>
        <v>5</v>
      </c>
      <c r="C243" s="8">
        <f t="shared" ca="1" si="40"/>
        <v>4</v>
      </c>
      <c r="D243" s="8">
        <f t="shared" ca="1" si="40"/>
        <v>3</v>
      </c>
      <c r="E243" s="8">
        <f t="shared" ca="1" si="40"/>
        <v>1</v>
      </c>
      <c r="F243" s="8">
        <f t="shared" ca="1" si="40"/>
        <v>2</v>
      </c>
      <c r="G243" s="6">
        <f t="shared" ca="1" si="33"/>
        <v>6</v>
      </c>
      <c r="H243" s="6">
        <f t="shared" ca="1" si="34"/>
        <v>7</v>
      </c>
      <c r="I243" s="6">
        <f t="shared" ca="1" si="35"/>
        <v>8</v>
      </c>
      <c r="J243" s="6">
        <f t="shared" ca="1" si="36"/>
        <v>8</v>
      </c>
      <c r="K243" s="6">
        <f ca="1">SMALL($J$5:$J$1004,ROWS(K$5:K243))</f>
        <v>10</v>
      </c>
      <c r="L243" s="7">
        <f ca="1">ROWS(L$5:L243)/$O$11</f>
        <v>0.23899999999999999</v>
      </c>
      <c r="M243" s="7"/>
      <c r="N243" s="7"/>
      <c r="O243" s="7"/>
      <c r="P243" s="6" t="str">
        <f t="shared" ca="1" si="37"/>
        <v/>
      </c>
      <c r="Q243" s="6" t="str">
        <f t="shared" ca="1" si="38"/>
        <v/>
      </c>
      <c r="R243" s="6">
        <f t="shared" ca="1" si="39"/>
        <v>1</v>
      </c>
      <c r="T243" s="6"/>
      <c r="U243" s="6"/>
      <c r="V243" s="6"/>
      <c r="W243" s="6"/>
      <c r="X243" s="6"/>
      <c r="Y243" s="6"/>
    </row>
    <row r="244" spans="1:25" hidden="1" x14ac:dyDescent="0.25">
      <c r="A244" s="8">
        <f t="shared" ca="1" si="41"/>
        <v>3</v>
      </c>
      <c r="B244" s="8">
        <f t="shared" ca="1" si="40"/>
        <v>4</v>
      </c>
      <c r="C244" s="8">
        <f t="shared" ca="1" si="40"/>
        <v>8</v>
      </c>
      <c r="D244" s="8">
        <f t="shared" ca="1" si="40"/>
        <v>2</v>
      </c>
      <c r="E244" s="8">
        <f t="shared" ca="1" si="40"/>
        <v>1</v>
      </c>
      <c r="F244" s="8">
        <f t="shared" ca="1" si="40"/>
        <v>2</v>
      </c>
      <c r="G244" s="6">
        <f t="shared" ca="1" si="33"/>
        <v>11</v>
      </c>
      <c r="H244" s="6">
        <f t="shared" ca="1" si="34"/>
        <v>7</v>
      </c>
      <c r="I244" s="6">
        <f t="shared" ca="1" si="35"/>
        <v>7</v>
      </c>
      <c r="J244" s="6">
        <f t="shared" ca="1" si="36"/>
        <v>11</v>
      </c>
      <c r="K244" s="6">
        <f ca="1">SMALL($J$5:$J$1004,ROWS(K$5:K244))</f>
        <v>10</v>
      </c>
      <c r="L244" s="7">
        <f ca="1">ROWS(L$5:L244)/$O$11</f>
        <v>0.24</v>
      </c>
      <c r="M244" s="7"/>
      <c r="N244" s="7"/>
      <c r="O244" s="7"/>
      <c r="P244" s="6">
        <f t="shared" ca="1" si="37"/>
        <v>1</v>
      </c>
      <c r="Q244" s="6" t="str">
        <f t="shared" ca="1" si="38"/>
        <v/>
      </c>
      <c r="R244" s="6" t="str">
        <f t="shared" ca="1" si="39"/>
        <v/>
      </c>
      <c r="T244" s="6"/>
      <c r="U244" s="6"/>
      <c r="V244" s="6"/>
      <c r="W244" s="6"/>
      <c r="X244" s="6"/>
      <c r="Y244" s="6"/>
    </row>
    <row r="245" spans="1:25" hidden="1" x14ac:dyDescent="0.25">
      <c r="A245" s="8">
        <f t="shared" ca="1" si="41"/>
        <v>2</v>
      </c>
      <c r="B245" s="8">
        <f t="shared" ca="1" si="40"/>
        <v>3</v>
      </c>
      <c r="C245" s="8">
        <f t="shared" ca="1" si="40"/>
        <v>6</v>
      </c>
      <c r="D245" s="8">
        <f t="shared" ca="1" si="40"/>
        <v>3</v>
      </c>
      <c r="E245" s="8">
        <f t="shared" ca="1" si="40"/>
        <v>1</v>
      </c>
      <c r="F245" s="8">
        <f t="shared" ca="1" si="40"/>
        <v>4</v>
      </c>
      <c r="G245" s="6">
        <f t="shared" ca="1" si="33"/>
        <v>8</v>
      </c>
      <c r="H245" s="6">
        <f t="shared" ca="1" si="34"/>
        <v>9</v>
      </c>
      <c r="I245" s="6">
        <f t="shared" ca="1" si="35"/>
        <v>8</v>
      </c>
      <c r="J245" s="6">
        <f t="shared" ca="1" si="36"/>
        <v>9</v>
      </c>
      <c r="K245" s="6">
        <f ca="1">SMALL($J$5:$J$1004,ROWS(K$5:K245))</f>
        <v>10</v>
      </c>
      <c r="L245" s="7">
        <f ca="1">ROWS(L$5:L245)/$O$11</f>
        <v>0.24099999999999999</v>
      </c>
      <c r="M245" s="7"/>
      <c r="N245" s="7"/>
      <c r="O245" s="7"/>
      <c r="P245" s="6" t="str">
        <f t="shared" ca="1" si="37"/>
        <v/>
      </c>
      <c r="Q245" s="6">
        <f t="shared" ca="1" si="38"/>
        <v>1</v>
      </c>
      <c r="R245" s="6" t="str">
        <f t="shared" ca="1" si="39"/>
        <v/>
      </c>
      <c r="T245" s="6"/>
      <c r="U245" s="6"/>
      <c r="V245" s="6"/>
      <c r="W245" s="6"/>
      <c r="X245" s="6"/>
      <c r="Y245" s="6"/>
    </row>
    <row r="246" spans="1:25" hidden="1" x14ac:dyDescent="0.25">
      <c r="A246" s="8">
        <f t="shared" ca="1" si="41"/>
        <v>3</v>
      </c>
      <c r="B246" s="8">
        <f t="shared" ca="1" si="40"/>
        <v>2</v>
      </c>
      <c r="C246" s="8">
        <f t="shared" ca="1" si="40"/>
        <v>6</v>
      </c>
      <c r="D246" s="8">
        <f t="shared" ca="1" si="40"/>
        <v>4</v>
      </c>
      <c r="E246" s="8">
        <f t="shared" ca="1" si="40"/>
        <v>1</v>
      </c>
      <c r="F246" s="8">
        <f t="shared" ca="1" si="40"/>
        <v>2</v>
      </c>
      <c r="G246" s="6">
        <f t="shared" ca="1" si="33"/>
        <v>9</v>
      </c>
      <c r="H246" s="6">
        <f t="shared" ca="1" si="34"/>
        <v>9</v>
      </c>
      <c r="I246" s="6">
        <f t="shared" ca="1" si="35"/>
        <v>5</v>
      </c>
      <c r="J246" s="6">
        <f t="shared" ca="1" si="36"/>
        <v>9</v>
      </c>
      <c r="K246" s="6">
        <f ca="1">SMALL($J$5:$J$1004,ROWS(K$5:K246))</f>
        <v>10</v>
      </c>
      <c r="L246" s="7">
        <f ca="1">ROWS(L$5:L246)/$O$11</f>
        <v>0.24199999999999999</v>
      </c>
      <c r="M246" s="7"/>
      <c r="N246" s="7"/>
      <c r="O246" s="7"/>
      <c r="P246" s="6">
        <f t="shared" ca="1" si="37"/>
        <v>1</v>
      </c>
      <c r="Q246" s="6">
        <f t="shared" ca="1" si="38"/>
        <v>1</v>
      </c>
      <c r="R246" s="6" t="str">
        <f t="shared" ca="1" si="39"/>
        <v/>
      </c>
      <c r="T246" s="6"/>
      <c r="U246" s="6"/>
      <c r="V246" s="6"/>
      <c r="W246" s="6"/>
      <c r="X246" s="6"/>
      <c r="Y246" s="6"/>
    </row>
    <row r="247" spans="1:25" hidden="1" x14ac:dyDescent="0.25">
      <c r="A247" s="8">
        <f t="shared" ca="1" si="41"/>
        <v>2</v>
      </c>
      <c r="B247" s="8">
        <f t="shared" ca="1" si="40"/>
        <v>1</v>
      </c>
      <c r="C247" s="8">
        <f t="shared" ca="1" si="40"/>
        <v>5</v>
      </c>
      <c r="D247" s="8">
        <f t="shared" ca="1" si="40"/>
        <v>4</v>
      </c>
      <c r="E247" s="8">
        <f t="shared" ca="1" si="40"/>
        <v>3</v>
      </c>
      <c r="F247" s="8">
        <f t="shared" ca="1" si="40"/>
        <v>3</v>
      </c>
      <c r="G247" s="6">
        <f t="shared" ca="1" si="33"/>
        <v>7</v>
      </c>
      <c r="H247" s="6">
        <f t="shared" ca="1" si="34"/>
        <v>9</v>
      </c>
      <c r="I247" s="6">
        <f t="shared" ca="1" si="35"/>
        <v>7</v>
      </c>
      <c r="J247" s="6">
        <f t="shared" ca="1" si="36"/>
        <v>9</v>
      </c>
      <c r="K247" s="6">
        <f ca="1">SMALL($J$5:$J$1004,ROWS(K$5:K247))</f>
        <v>10</v>
      </c>
      <c r="L247" s="7">
        <f ca="1">ROWS(L$5:L247)/$O$11</f>
        <v>0.24299999999999999</v>
      </c>
      <c r="M247" s="7"/>
      <c r="N247" s="7"/>
      <c r="O247" s="7"/>
      <c r="P247" s="6" t="str">
        <f t="shared" ca="1" si="37"/>
        <v/>
      </c>
      <c r="Q247" s="6">
        <f t="shared" ca="1" si="38"/>
        <v>1</v>
      </c>
      <c r="R247" s="6" t="str">
        <f t="shared" ca="1" si="39"/>
        <v/>
      </c>
      <c r="T247" s="6"/>
      <c r="U247" s="6"/>
      <c r="V247" s="6"/>
      <c r="W247" s="6"/>
      <c r="X247" s="6"/>
      <c r="Y247" s="6"/>
    </row>
    <row r="248" spans="1:25" hidden="1" x14ac:dyDescent="0.25">
      <c r="A248" s="8">
        <f t="shared" ca="1" si="41"/>
        <v>2</v>
      </c>
      <c r="B248" s="8">
        <f t="shared" ca="1" si="40"/>
        <v>2</v>
      </c>
      <c r="C248" s="8">
        <f t="shared" ca="1" si="40"/>
        <v>6</v>
      </c>
      <c r="D248" s="8">
        <f t="shared" ca="1" si="40"/>
        <v>3</v>
      </c>
      <c r="E248" s="8">
        <f t="shared" ca="1" si="40"/>
        <v>2</v>
      </c>
      <c r="F248" s="8">
        <f t="shared" ca="1" si="40"/>
        <v>2</v>
      </c>
      <c r="G248" s="6">
        <f t="shared" ca="1" si="33"/>
        <v>8</v>
      </c>
      <c r="H248" s="6">
        <f t="shared" ca="1" si="34"/>
        <v>7</v>
      </c>
      <c r="I248" s="6">
        <f t="shared" ca="1" si="35"/>
        <v>6</v>
      </c>
      <c r="J248" s="6">
        <f t="shared" ca="1" si="36"/>
        <v>8</v>
      </c>
      <c r="K248" s="6">
        <f ca="1">SMALL($J$5:$J$1004,ROWS(K$5:K248))</f>
        <v>10</v>
      </c>
      <c r="L248" s="7">
        <f ca="1">ROWS(L$5:L248)/$O$11</f>
        <v>0.24399999999999999</v>
      </c>
      <c r="M248" s="7"/>
      <c r="N248" s="7"/>
      <c r="O248" s="7"/>
      <c r="P248" s="6">
        <f t="shared" ca="1" si="37"/>
        <v>1</v>
      </c>
      <c r="Q248" s="6" t="str">
        <f t="shared" ca="1" si="38"/>
        <v/>
      </c>
      <c r="R248" s="6" t="str">
        <f t="shared" ca="1" si="39"/>
        <v/>
      </c>
      <c r="T248" s="6"/>
      <c r="U248" s="6"/>
      <c r="V248" s="6"/>
      <c r="W248" s="6"/>
      <c r="X248" s="6"/>
      <c r="Y248" s="6"/>
    </row>
    <row r="249" spans="1:25" hidden="1" x14ac:dyDescent="0.25">
      <c r="A249" s="8">
        <f t="shared" ca="1" si="41"/>
        <v>4</v>
      </c>
      <c r="B249" s="8">
        <f t="shared" ca="1" si="40"/>
        <v>3</v>
      </c>
      <c r="C249" s="8">
        <f t="shared" ca="1" si="40"/>
        <v>4</v>
      </c>
      <c r="D249" s="8">
        <f t="shared" ca="1" si="40"/>
        <v>4</v>
      </c>
      <c r="E249" s="8">
        <f t="shared" ca="1" si="40"/>
        <v>1</v>
      </c>
      <c r="F249" s="8">
        <f t="shared" ca="1" si="40"/>
        <v>2</v>
      </c>
      <c r="G249" s="6">
        <f t="shared" ca="1" si="33"/>
        <v>8</v>
      </c>
      <c r="H249" s="6">
        <f t="shared" ca="1" si="34"/>
        <v>10</v>
      </c>
      <c r="I249" s="6">
        <f t="shared" ca="1" si="35"/>
        <v>6</v>
      </c>
      <c r="J249" s="6">
        <f t="shared" ca="1" si="36"/>
        <v>10</v>
      </c>
      <c r="K249" s="6">
        <f ca="1">SMALL($J$5:$J$1004,ROWS(K$5:K249))</f>
        <v>10</v>
      </c>
      <c r="L249" s="7">
        <f ca="1">ROWS(L$5:L249)/$O$11</f>
        <v>0.245</v>
      </c>
      <c r="M249" s="7"/>
      <c r="N249" s="7"/>
      <c r="O249" s="7"/>
      <c r="P249" s="6" t="str">
        <f t="shared" ca="1" si="37"/>
        <v/>
      </c>
      <c r="Q249" s="6">
        <f t="shared" ca="1" si="38"/>
        <v>1</v>
      </c>
      <c r="R249" s="6" t="str">
        <f t="shared" ca="1" si="39"/>
        <v/>
      </c>
      <c r="T249" s="6"/>
      <c r="U249" s="6"/>
      <c r="V249" s="6"/>
      <c r="W249" s="6"/>
      <c r="X249" s="6"/>
      <c r="Y249" s="6"/>
    </row>
    <row r="250" spans="1:25" hidden="1" x14ac:dyDescent="0.25">
      <c r="A250" s="8">
        <f t="shared" ca="1" si="41"/>
        <v>5</v>
      </c>
      <c r="B250" s="8">
        <f t="shared" ca="1" si="40"/>
        <v>1</v>
      </c>
      <c r="C250" s="8">
        <f t="shared" ca="1" si="40"/>
        <v>7</v>
      </c>
      <c r="D250" s="8">
        <f t="shared" ca="1" si="40"/>
        <v>3</v>
      </c>
      <c r="E250" s="8">
        <f t="shared" ca="1" si="40"/>
        <v>2</v>
      </c>
      <c r="F250" s="8">
        <f t="shared" ca="1" si="40"/>
        <v>3</v>
      </c>
      <c r="G250" s="6">
        <f t="shared" ca="1" si="33"/>
        <v>12</v>
      </c>
      <c r="H250" s="6">
        <f t="shared" ca="1" si="34"/>
        <v>11</v>
      </c>
      <c r="I250" s="6">
        <f t="shared" ca="1" si="35"/>
        <v>6</v>
      </c>
      <c r="J250" s="6">
        <f t="shared" ca="1" si="36"/>
        <v>12</v>
      </c>
      <c r="K250" s="6">
        <f ca="1">SMALL($J$5:$J$1004,ROWS(K$5:K250))</f>
        <v>10</v>
      </c>
      <c r="L250" s="7">
        <f ca="1">ROWS(L$5:L250)/$O$11</f>
        <v>0.246</v>
      </c>
      <c r="M250" s="7"/>
      <c r="N250" s="7"/>
      <c r="O250" s="7"/>
      <c r="P250" s="6">
        <f t="shared" ca="1" si="37"/>
        <v>1</v>
      </c>
      <c r="Q250" s="6" t="str">
        <f t="shared" ca="1" si="38"/>
        <v/>
      </c>
      <c r="R250" s="6" t="str">
        <f t="shared" ca="1" si="39"/>
        <v/>
      </c>
      <c r="T250" s="6"/>
      <c r="U250" s="6"/>
      <c r="V250" s="6"/>
      <c r="W250" s="6"/>
      <c r="X250" s="6"/>
      <c r="Y250" s="6"/>
    </row>
    <row r="251" spans="1:25" hidden="1" x14ac:dyDescent="0.25">
      <c r="A251" s="8">
        <f t="shared" ca="1" si="41"/>
        <v>5</v>
      </c>
      <c r="B251" s="8">
        <f t="shared" ca="1" si="40"/>
        <v>3</v>
      </c>
      <c r="C251" s="8">
        <f t="shared" ca="1" si="40"/>
        <v>6</v>
      </c>
      <c r="D251" s="8">
        <f t="shared" ca="1" si="40"/>
        <v>2</v>
      </c>
      <c r="E251" s="8">
        <f t="shared" ca="1" si="40"/>
        <v>1</v>
      </c>
      <c r="F251" s="8">
        <f t="shared" ca="1" si="40"/>
        <v>4</v>
      </c>
      <c r="G251" s="6">
        <f t="shared" ca="1" si="33"/>
        <v>11</v>
      </c>
      <c r="H251" s="6">
        <f t="shared" ca="1" si="34"/>
        <v>11</v>
      </c>
      <c r="I251" s="6">
        <f t="shared" ca="1" si="35"/>
        <v>8</v>
      </c>
      <c r="J251" s="6">
        <f t="shared" ca="1" si="36"/>
        <v>11</v>
      </c>
      <c r="K251" s="6">
        <f ca="1">SMALL($J$5:$J$1004,ROWS(K$5:K251))</f>
        <v>10</v>
      </c>
      <c r="L251" s="7">
        <f ca="1">ROWS(L$5:L251)/$O$11</f>
        <v>0.247</v>
      </c>
      <c r="M251" s="7"/>
      <c r="N251" s="7"/>
      <c r="O251" s="7"/>
      <c r="P251" s="6">
        <f t="shared" ca="1" si="37"/>
        <v>1</v>
      </c>
      <c r="Q251" s="6">
        <f t="shared" ca="1" si="38"/>
        <v>1</v>
      </c>
      <c r="R251" s="6" t="str">
        <f t="shared" ca="1" si="39"/>
        <v/>
      </c>
      <c r="T251" s="6"/>
      <c r="U251" s="6"/>
      <c r="V251" s="6"/>
      <c r="W251" s="6"/>
      <c r="X251" s="6"/>
      <c r="Y251" s="6"/>
    </row>
    <row r="252" spans="1:25" hidden="1" x14ac:dyDescent="0.25">
      <c r="A252" s="8">
        <f t="shared" ca="1" si="41"/>
        <v>4</v>
      </c>
      <c r="B252" s="8">
        <f t="shared" ca="1" si="40"/>
        <v>5</v>
      </c>
      <c r="C252" s="8">
        <f t="shared" ca="1" si="40"/>
        <v>6</v>
      </c>
      <c r="D252" s="8">
        <f t="shared" ca="1" si="40"/>
        <v>3</v>
      </c>
      <c r="E252" s="8">
        <f t="shared" ca="1" si="40"/>
        <v>3</v>
      </c>
      <c r="F252" s="8">
        <f t="shared" ca="1" si="40"/>
        <v>2</v>
      </c>
      <c r="G252" s="6">
        <f t="shared" ca="1" si="33"/>
        <v>10</v>
      </c>
      <c r="H252" s="6">
        <f t="shared" ca="1" si="34"/>
        <v>9</v>
      </c>
      <c r="I252" s="6">
        <f t="shared" ca="1" si="35"/>
        <v>10</v>
      </c>
      <c r="J252" s="6">
        <f t="shared" ca="1" si="36"/>
        <v>10</v>
      </c>
      <c r="K252" s="6">
        <f ca="1">SMALL($J$5:$J$1004,ROWS(K$5:K252))</f>
        <v>10</v>
      </c>
      <c r="L252" s="7">
        <f ca="1">ROWS(L$5:L252)/$O$11</f>
        <v>0.248</v>
      </c>
      <c r="M252" s="7"/>
      <c r="N252" s="7"/>
      <c r="O252" s="7"/>
      <c r="P252" s="6">
        <f t="shared" ca="1" si="37"/>
        <v>1</v>
      </c>
      <c r="Q252" s="6" t="str">
        <f t="shared" ca="1" si="38"/>
        <v/>
      </c>
      <c r="R252" s="6">
        <f t="shared" ca="1" si="39"/>
        <v>1</v>
      </c>
      <c r="T252" s="6"/>
      <c r="U252" s="6"/>
      <c r="V252" s="6"/>
      <c r="W252" s="6"/>
      <c r="X252" s="6"/>
      <c r="Y252" s="6"/>
    </row>
    <row r="253" spans="1:25" hidden="1" x14ac:dyDescent="0.25">
      <c r="A253" s="8">
        <f t="shared" ca="1" si="41"/>
        <v>5</v>
      </c>
      <c r="B253" s="8">
        <f t="shared" ca="1" si="40"/>
        <v>3</v>
      </c>
      <c r="C253" s="8">
        <f t="shared" ca="1" si="40"/>
        <v>7</v>
      </c>
      <c r="D253" s="8">
        <f t="shared" ca="1" si="40"/>
        <v>3</v>
      </c>
      <c r="E253" s="8">
        <f t="shared" ca="1" si="40"/>
        <v>2</v>
      </c>
      <c r="F253" s="8">
        <f t="shared" ca="1" si="40"/>
        <v>3</v>
      </c>
      <c r="G253" s="6">
        <f t="shared" ca="1" si="33"/>
        <v>12</v>
      </c>
      <c r="H253" s="6">
        <f t="shared" ca="1" si="34"/>
        <v>11</v>
      </c>
      <c r="I253" s="6">
        <f t="shared" ca="1" si="35"/>
        <v>8</v>
      </c>
      <c r="J253" s="6">
        <f t="shared" ca="1" si="36"/>
        <v>12</v>
      </c>
      <c r="K253" s="6">
        <f ca="1">SMALL($J$5:$J$1004,ROWS(K$5:K253))</f>
        <v>10</v>
      </c>
      <c r="L253" s="7">
        <f ca="1">ROWS(L$5:L253)/$O$11</f>
        <v>0.249</v>
      </c>
      <c r="M253" s="7"/>
      <c r="N253" s="7"/>
      <c r="O253" s="7"/>
      <c r="P253" s="6">
        <f t="shared" ca="1" si="37"/>
        <v>1</v>
      </c>
      <c r="Q253" s="6" t="str">
        <f t="shared" ca="1" si="38"/>
        <v/>
      </c>
      <c r="R253" s="6" t="str">
        <f t="shared" ca="1" si="39"/>
        <v/>
      </c>
      <c r="T253" s="6"/>
      <c r="U253" s="6"/>
      <c r="V253" s="6"/>
      <c r="W253" s="6"/>
      <c r="X253" s="6"/>
      <c r="Y253" s="6"/>
    </row>
    <row r="254" spans="1:25" hidden="1" x14ac:dyDescent="0.25">
      <c r="A254" s="8">
        <f t="shared" ca="1" si="41"/>
        <v>4</v>
      </c>
      <c r="B254" s="8">
        <f t="shared" ca="1" si="40"/>
        <v>4</v>
      </c>
      <c r="C254" s="8">
        <f t="shared" ca="1" si="40"/>
        <v>4</v>
      </c>
      <c r="D254" s="8">
        <f t="shared" ca="1" si="40"/>
        <v>2</v>
      </c>
      <c r="E254" s="8">
        <f t="shared" ca="1" si="40"/>
        <v>2</v>
      </c>
      <c r="F254" s="8">
        <f t="shared" ca="1" si="40"/>
        <v>4</v>
      </c>
      <c r="G254" s="6">
        <f t="shared" ca="1" si="33"/>
        <v>8</v>
      </c>
      <c r="H254" s="6">
        <f t="shared" ca="1" si="34"/>
        <v>10</v>
      </c>
      <c r="I254" s="6">
        <f t="shared" ca="1" si="35"/>
        <v>10</v>
      </c>
      <c r="J254" s="6">
        <f t="shared" ca="1" si="36"/>
        <v>10</v>
      </c>
      <c r="K254" s="6">
        <f ca="1">SMALL($J$5:$J$1004,ROWS(K$5:K254))</f>
        <v>10</v>
      </c>
      <c r="L254" s="7">
        <f ca="1">ROWS(L$5:L254)/$O$11</f>
        <v>0.25</v>
      </c>
      <c r="M254" s="7"/>
      <c r="N254" s="7"/>
      <c r="O254" s="7"/>
      <c r="P254" s="6" t="str">
        <f t="shared" ca="1" si="37"/>
        <v/>
      </c>
      <c r="Q254" s="6">
        <f t="shared" ca="1" si="38"/>
        <v>1</v>
      </c>
      <c r="R254" s="6">
        <f t="shared" ca="1" si="39"/>
        <v>1</v>
      </c>
      <c r="T254" s="6"/>
      <c r="U254" s="6"/>
      <c r="V254" s="6"/>
      <c r="W254" s="6"/>
      <c r="X254" s="6"/>
      <c r="Y254" s="6"/>
    </row>
    <row r="255" spans="1:25" hidden="1" x14ac:dyDescent="0.25">
      <c r="A255" s="8">
        <f t="shared" ca="1" si="41"/>
        <v>6</v>
      </c>
      <c r="B255" s="8">
        <f t="shared" ca="1" si="40"/>
        <v>5</v>
      </c>
      <c r="C255" s="8">
        <f t="shared" ca="1" si="40"/>
        <v>5</v>
      </c>
      <c r="D255" s="8">
        <f t="shared" ca="1" si="40"/>
        <v>6</v>
      </c>
      <c r="E255" s="8">
        <f t="shared" ca="1" si="40"/>
        <v>3</v>
      </c>
      <c r="F255" s="8">
        <f t="shared" ca="1" si="40"/>
        <v>2</v>
      </c>
      <c r="G255" s="6">
        <f t="shared" ca="1" si="33"/>
        <v>11</v>
      </c>
      <c r="H255" s="6">
        <f t="shared" ca="1" si="34"/>
        <v>14</v>
      </c>
      <c r="I255" s="6">
        <f t="shared" ca="1" si="35"/>
        <v>10</v>
      </c>
      <c r="J255" s="6">
        <f t="shared" ca="1" si="36"/>
        <v>14</v>
      </c>
      <c r="K255" s="6">
        <f ca="1">SMALL($J$5:$J$1004,ROWS(K$5:K255))</f>
        <v>10</v>
      </c>
      <c r="L255" s="7">
        <f ca="1">ROWS(L$5:L255)/$O$11</f>
        <v>0.251</v>
      </c>
      <c r="M255" s="7"/>
      <c r="N255" s="7"/>
      <c r="O255" s="7"/>
      <c r="P255" s="6" t="str">
        <f t="shared" ca="1" si="37"/>
        <v/>
      </c>
      <c r="Q255" s="6">
        <f t="shared" ca="1" si="38"/>
        <v>1</v>
      </c>
      <c r="R255" s="6" t="str">
        <f t="shared" ca="1" si="39"/>
        <v/>
      </c>
      <c r="T255" s="6"/>
      <c r="U255" s="6"/>
      <c r="V255" s="6"/>
      <c r="W255" s="6"/>
      <c r="X255" s="6"/>
      <c r="Y255" s="6"/>
    </row>
    <row r="256" spans="1:25" hidden="1" x14ac:dyDescent="0.25">
      <c r="A256" s="8">
        <f t="shared" ca="1" si="41"/>
        <v>2</v>
      </c>
      <c r="B256" s="8">
        <f t="shared" ca="1" si="40"/>
        <v>1</v>
      </c>
      <c r="C256" s="8">
        <f t="shared" ca="1" si="40"/>
        <v>8</v>
      </c>
      <c r="D256" s="8">
        <f t="shared" ref="B256:F307" ca="1" si="42">RANDBETWEEN(D$2,D$3)</f>
        <v>6</v>
      </c>
      <c r="E256" s="8">
        <f t="shared" ca="1" si="42"/>
        <v>2</v>
      </c>
      <c r="F256" s="8">
        <f t="shared" ca="1" si="42"/>
        <v>4</v>
      </c>
      <c r="G256" s="6">
        <f t="shared" ca="1" si="33"/>
        <v>10</v>
      </c>
      <c r="H256" s="6">
        <f t="shared" ca="1" si="34"/>
        <v>12</v>
      </c>
      <c r="I256" s="6">
        <f t="shared" ca="1" si="35"/>
        <v>7</v>
      </c>
      <c r="J256" s="6">
        <f t="shared" ca="1" si="36"/>
        <v>12</v>
      </c>
      <c r="K256" s="6">
        <f ca="1">SMALL($J$5:$J$1004,ROWS(K$5:K256))</f>
        <v>10</v>
      </c>
      <c r="L256" s="7">
        <f ca="1">ROWS(L$5:L256)/$O$11</f>
        <v>0.252</v>
      </c>
      <c r="M256" s="7"/>
      <c r="N256" s="7"/>
      <c r="O256" s="7"/>
      <c r="P256" s="6" t="str">
        <f t="shared" ca="1" si="37"/>
        <v/>
      </c>
      <c r="Q256" s="6">
        <f t="shared" ca="1" si="38"/>
        <v>1</v>
      </c>
      <c r="R256" s="6" t="str">
        <f t="shared" ca="1" si="39"/>
        <v/>
      </c>
      <c r="T256" s="6"/>
      <c r="U256" s="6"/>
      <c r="V256" s="6"/>
      <c r="W256" s="6"/>
      <c r="X256" s="6"/>
      <c r="Y256" s="6"/>
    </row>
    <row r="257" spans="1:25" hidden="1" x14ac:dyDescent="0.25">
      <c r="A257" s="8">
        <f t="shared" ca="1" si="41"/>
        <v>5</v>
      </c>
      <c r="B257" s="8">
        <f t="shared" ca="1" si="42"/>
        <v>2</v>
      </c>
      <c r="C257" s="8">
        <f t="shared" ca="1" si="42"/>
        <v>5</v>
      </c>
      <c r="D257" s="8">
        <f t="shared" ca="1" si="42"/>
        <v>3</v>
      </c>
      <c r="E257" s="8">
        <f t="shared" ca="1" si="42"/>
        <v>1</v>
      </c>
      <c r="F257" s="8">
        <f t="shared" ca="1" si="42"/>
        <v>2</v>
      </c>
      <c r="G257" s="6">
        <f t="shared" ca="1" si="33"/>
        <v>10</v>
      </c>
      <c r="H257" s="6">
        <f t="shared" ca="1" si="34"/>
        <v>10</v>
      </c>
      <c r="I257" s="6">
        <f t="shared" ca="1" si="35"/>
        <v>5</v>
      </c>
      <c r="J257" s="6">
        <f t="shared" ca="1" si="36"/>
        <v>10</v>
      </c>
      <c r="K257" s="6">
        <f ca="1">SMALL($J$5:$J$1004,ROWS(K$5:K257))</f>
        <v>10</v>
      </c>
      <c r="L257" s="7">
        <f ca="1">ROWS(L$5:L257)/$O$11</f>
        <v>0.253</v>
      </c>
      <c r="M257" s="7"/>
      <c r="N257" s="7"/>
      <c r="O257" s="7"/>
      <c r="P257" s="6">
        <f t="shared" ca="1" si="37"/>
        <v>1</v>
      </c>
      <c r="Q257" s="6">
        <f t="shared" ca="1" si="38"/>
        <v>1</v>
      </c>
      <c r="R257" s="6" t="str">
        <f t="shared" ca="1" si="39"/>
        <v/>
      </c>
      <c r="T257" s="6"/>
      <c r="U257" s="6"/>
      <c r="V257" s="6"/>
      <c r="W257" s="6"/>
      <c r="X257" s="6"/>
      <c r="Y257" s="6"/>
    </row>
    <row r="258" spans="1:25" hidden="1" x14ac:dyDescent="0.25">
      <c r="A258" s="8">
        <f t="shared" ca="1" si="41"/>
        <v>2</v>
      </c>
      <c r="B258" s="8">
        <f t="shared" ca="1" si="42"/>
        <v>4</v>
      </c>
      <c r="C258" s="8">
        <f t="shared" ca="1" si="42"/>
        <v>6</v>
      </c>
      <c r="D258" s="8">
        <f t="shared" ca="1" si="42"/>
        <v>3</v>
      </c>
      <c r="E258" s="8">
        <f t="shared" ca="1" si="42"/>
        <v>3</v>
      </c>
      <c r="F258" s="8">
        <f t="shared" ca="1" si="42"/>
        <v>3</v>
      </c>
      <c r="G258" s="6">
        <f t="shared" ca="1" si="33"/>
        <v>8</v>
      </c>
      <c r="H258" s="6">
        <f t="shared" ca="1" si="34"/>
        <v>8</v>
      </c>
      <c r="I258" s="6">
        <f t="shared" ca="1" si="35"/>
        <v>10</v>
      </c>
      <c r="J258" s="6">
        <f t="shared" ca="1" si="36"/>
        <v>10</v>
      </c>
      <c r="K258" s="6">
        <f ca="1">SMALL($J$5:$J$1004,ROWS(K$5:K258))</f>
        <v>10</v>
      </c>
      <c r="L258" s="7">
        <f ca="1">ROWS(L$5:L258)/$O$11</f>
        <v>0.254</v>
      </c>
      <c r="M258" s="7"/>
      <c r="N258" s="7"/>
      <c r="O258" s="7"/>
      <c r="P258" s="6" t="str">
        <f t="shared" ca="1" si="37"/>
        <v/>
      </c>
      <c r="Q258" s="6" t="str">
        <f t="shared" ca="1" si="38"/>
        <v/>
      </c>
      <c r="R258" s="6">
        <f t="shared" ca="1" si="39"/>
        <v>1</v>
      </c>
      <c r="T258" s="6"/>
      <c r="U258" s="6"/>
      <c r="V258" s="6"/>
      <c r="W258" s="6"/>
      <c r="X258" s="6"/>
      <c r="Y258" s="6"/>
    </row>
    <row r="259" spans="1:25" hidden="1" x14ac:dyDescent="0.25">
      <c r="A259" s="8">
        <f t="shared" ca="1" si="41"/>
        <v>5</v>
      </c>
      <c r="B259" s="8">
        <f t="shared" ca="1" si="42"/>
        <v>5</v>
      </c>
      <c r="C259" s="8">
        <f t="shared" ca="1" si="42"/>
        <v>5</v>
      </c>
      <c r="D259" s="8">
        <f t="shared" ca="1" si="42"/>
        <v>4</v>
      </c>
      <c r="E259" s="8">
        <f t="shared" ca="1" si="42"/>
        <v>2</v>
      </c>
      <c r="F259" s="8">
        <f t="shared" ca="1" si="42"/>
        <v>4</v>
      </c>
      <c r="G259" s="6">
        <f t="shared" ca="1" si="33"/>
        <v>10</v>
      </c>
      <c r="H259" s="6">
        <f t="shared" ca="1" si="34"/>
        <v>13</v>
      </c>
      <c r="I259" s="6">
        <f t="shared" ca="1" si="35"/>
        <v>11</v>
      </c>
      <c r="J259" s="6">
        <f t="shared" ca="1" si="36"/>
        <v>13</v>
      </c>
      <c r="K259" s="6">
        <f ca="1">SMALL($J$5:$J$1004,ROWS(K$5:K259))</f>
        <v>10</v>
      </c>
      <c r="L259" s="7">
        <f ca="1">ROWS(L$5:L259)/$O$11</f>
        <v>0.255</v>
      </c>
      <c r="M259" s="7"/>
      <c r="N259" s="7"/>
      <c r="O259" s="7"/>
      <c r="P259" s="6" t="str">
        <f t="shared" ca="1" si="37"/>
        <v/>
      </c>
      <c r="Q259" s="6">
        <f t="shared" ca="1" si="38"/>
        <v>1</v>
      </c>
      <c r="R259" s="6" t="str">
        <f t="shared" ca="1" si="39"/>
        <v/>
      </c>
      <c r="T259" s="6"/>
      <c r="U259" s="6"/>
      <c r="V259" s="6"/>
      <c r="W259" s="6"/>
      <c r="X259" s="6"/>
      <c r="Y259" s="6"/>
    </row>
    <row r="260" spans="1:25" hidden="1" x14ac:dyDescent="0.25">
      <c r="A260" s="8">
        <f t="shared" ca="1" si="41"/>
        <v>3</v>
      </c>
      <c r="B260" s="8">
        <f t="shared" ca="1" si="42"/>
        <v>4</v>
      </c>
      <c r="C260" s="8">
        <f t="shared" ca="1" si="42"/>
        <v>7</v>
      </c>
      <c r="D260" s="8">
        <f t="shared" ca="1" si="42"/>
        <v>3</v>
      </c>
      <c r="E260" s="8">
        <f t="shared" ca="1" si="42"/>
        <v>3</v>
      </c>
      <c r="F260" s="8">
        <f t="shared" ca="1" si="42"/>
        <v>3</v>
      </c>
      <c r="G260" s="6">
        <f t="shared" ca="1" si="33"/>
        <v>10</v>
      </c>
      <c r="H260" s="6">
        <f t="shared" ca="1" si="34"/>
        <v>9</v>
      </c>
      <c r="I260" s="6">
        <f t="shared" ca="1" si="35"/>
        <v>10</v>
      </c>
      <c r="J260" s="6">
        <f t="shared" ca="1" si="36"/>
        <v>10</v>
      </c>
      <c r="K260" s="6">
        <f ca="1">SMALL($J$5:$J$1004,ROWS(K$5:K260))</f>
        <v>10</v>
      </c>
      <c r="L260" s="7">
        <f ca="1">ROWS(L$5:L260)/$O$11</f>
        <v>0.25600000000000001</v>
      </c>
      <c r="M260" s="7"/>
      <c r="N260" s="7"/>
      <c r="O260" s="7"/>
      <c r="P260" s="6">
        <f t="shared" ca="1" si="37"/>
        <v>1</v>
      </c>
      <c r="Q260" s="6" t="str">
        <f t="shared" ca="1" si="38"/>
        <v/>
      </c>
      <c r="R260" s="6">
        <f t="shared" ca="1" si="39"/>
        <v>1</v>
      </c>
      <c r="T260" s="6"/>
      <c r="U260" s="6"/>
      <c r="V260" s="6"/>
      <c r="W260" s="6"/>
      <c r="X260" s="6"/>
      <c r="Y260" s="6"/>
    </row>
    <row r="261" spans="1:25" hidden="1" x14ac:dyDescent="0.25">
      <c r="A261" s="8">
        <f t="shared" ca="1" si="41"/>
        <v>6</v>
      </c>
      <c r="B261" s="8">
        <f t="shared" ca="1" si="42"/>
        <v>3</v>
      </c>
      <c r="C261" s="8">
        <f t="shared" ca="1" si="42"/>
        <v>5</v>
      </c>
      <c r="D261" s="8">
        <f t="shared" ca="1" si="42"/>
        <v>3</v>
      </c>
      <c r="E261" s="8">
        <f t="shared" ca="1" si="42"/>
        <v>2</v>
      </c>
      <c r="F261" s="8">
        <f t="shared" ca="1" si="42"/>
        <v>2</v>
      </c>
      <c r="G261" s="6">
        <f t="shared" ca="1" si="33"/>
        <v>11</v>
      </c>
      <c r="H261" s="6">
        <f t="shared" ca="1" si="34"/>
        <v>11</v>
      </c>
      <c r="I261" s="6">
        <f t="shared" ca="1" si="35"/>
        <v>7</v>
      </c>
      <c r="J261" s="6">
        <f t="shared" ca="1" si="36"/>
        <v>11</v>
      </c>
      <c r="K261" s="6">
        <f ca="1">SMALL($J$5:$J$1004,ROWS(K$5:K261))</f>
        <v>10</v>
      </c>
      <c r="L261" s="7">
        <f ca="1">ROWS(L$5:L261)/$O$11</f>
        <v>0.25700000000000001</v>
      </c>
      <c r="M261" s="7"/>
      <c r="N261" s="7"/>
      <c r="O261" s="7"/>
      <c r="P261" s="6">
        <f t="shared" ca="1" si="37"/>
        <v>1</v>
      </c>
      <c r="Q261" s="6">
        <f t="shared" ca="1" si="38"/>
        <v>1</v>
      </c>
      <c r="R261" s="6" t="str">
        <f t="shared" ca="1" si="39"/>
        <v/>
      </c>
      <c r="T261" s="6"/>
      <c r="U261" s="6"/>
      <c r="V261" s="6"/>
      <c r="W261" s="6"/>
      <c r="X261" s="6"/>
      <c r="Y261" s="6"/>
    </row>
    <row r="262" spans="1:25" hidden="1" x14ac:dyDescent="0.25">
      <c r="A262" s="8">
        <f t="shared" ca="1" si="41"/>
        <v>2</v>
      </c>
      <c r="B262" s="8">
        <f t="shared" ca="1" si="42"/>
        <v>4</v>
      </c>
      <c r="C262" s="8">
        <f t="shared" ca="1" si="42"/>
        <v>5</v>
      </c>
      <c r="D262" s="8">
        <f t="shared" ca="1" si="42"/>
        <v>4</v>
      </c>
      <c r="E262" s="8">
        <f t="shared" ca="1" si="42"/>
        <v>3</v>
      </c>
      <c r="F262" s="8">
        <f t="shared" ca="1" si="42"/>
        <v>2</v>
      </c>
      <c r="G262" s="6">
        <f t="shared" ref="G262:G325" ca="1" si="43">A262+C262</f>
        <v>7</v>
      </c>
      <c r="H262" s="6">
        <f t="shared" ref="H262:H325" ca="1" si="44">A262+D262+F262</f>
        <v>8</v>
      </c>
      <c r="I262" s="6">
        <f t="shared" ref="I262:I325" ca="1" si="45">B262+E262+F262</f>
        <v>9</v>
      </c>
      <c r="J262" s="6">
        <f t="shared" ref="J262:J325" ca="1" si="46">MAX(G262:I262)</f>
        <v>9</v>
      </c>
      <c r="K262" s="6">
        <f ca="1">SMALL($J$5:$J$1004,ROWS(K$5:K262))</f>
        <v>10</v>
      </c>
      <c r="L262" s="7">
        <f ca="1">ROWS(L$5:L262)/$O$11</f>
        <v>0.25800000000000001</v>
      </c>
      <c r="M262" s="7"/>
      <c r="N262" s="7"/>
      <c r="O262" s="7"/>
      <c r="P262" s="6" t="str">
        <f t="shared" ca="1" si="37"/>
        <v/>
      </c>
      <c r="Q262" s="6" t="str">
        <f t="shared" ca="1" si="38"/>
        <v/>
      </c>
      <c r="R262" s="6">
        <f t="shared" ca="1" si="39"/>
        <v>1</v>
      </c>
      <c r="T262" s="6"/>
      <c r="U262" s="6"/>
      <c r="V262" s="6"/>
      <c r="W262" s="6"/>
      <c r="X262" s="6"/>
      <c r="Y262" s="6"/>
    </row>
    <row r="263" spans="1:25" hidden="1" x14ac:dyDescent="0.25">
      <c r="A263" s="8">
        <f t="shared" ca="1" si="41"/>
        <v>4</v>
      </c>
      <c r="B263" s="8">
        <f t="shared" ca="1" si="42"/>
        <v>5</v>
      </c>
      <c r="C263" s="8">
        <f t="shared" ca="1" si="42"/>
        <v>7</v>
      </c>
      <c r="D263" s="8">
        <f t="shared" ca="1" si="42"/>
        <v>2</v>
      </c>
      <c r="E263" s="8">
        <f t="shared" ca="1" si="42"/>
        <v>1</v>
      </c>
      <c r="F263" s="8">
        <f t="shared" ca="1" si="42"/>
        <v>3</v>
      </c>
      <c r="G263" s="6">
        <f t="shared" ca="1" si="43"/>
        <v>11</v>
      </c>
      <c r="H263" s="6">
        <f t="shared" ca="1" si="44"/>
        <v>9</v>
      </c>
      <c r="I263" s="6">
        <f t="shared" ca="1" si="45"/>
        <v>9</v>
      </c>
      <c r="J263" s="6">
        <f t="shared" ca="1" si="46"/>
        <v>11</v>
      </c>
      <c r="K263" s="6">
        <f ca="1">SMALL($J$5:$J$1004,ROWS(K$5:K263))</f>
        <v>10</v>
      </c>
      <c r="L263" s="7">
        <f ca="1">ROWS(L$5:L263)/$O$11</f>
        <v>0.25900000000000001</v>
      </c>
      <c r="M263" s="7"/>
      <c r="N263" s="7"/>
      <c r="O263" s="7"/>
      <c r="P263" s="6">
        <f t="shared" ca="1" si="37"/>
        <v>1</v>
      </c>
      <c r="Q263" s="6" t="str">
        <f t="shared" ca="1" si="38"/>
        <v/>
      </c>
      <c r="R263" s="6" t="str">
        <f t="shared" ca="1" si="39"/>
        <v/>
      </c>
      <c r="T263" s="6"/>
      <c r="U263" s="6"/>
      <c r="V263" s="6"/>
      <c r="W263" s="6"/>
      <c r="X263" s="6"/>
      <c r="Y263" s="6"/>
    </row>
    <row r="264" spans="1:25" hidden="1" x14ac:dyDescent="0.25">
      <c r="A264" s="8">
        <f t="shared" ca="1" si="41"/>
        <v>5</v>
      </c>
      <c r="B264" s="8">
        <f t="shared" ca="1" si="42"/>
        <v>2</v>
      </c>
      <c r="C264" s="8">
        <f t="shared" ca="1" si="42"/>
        <v>7</v>
      </c>
      <c r="D264" s="8">
        <f t="shared" ca="1" si="42"/>
        <v>2</v>
      </c>
      <c r="E264" s="8">
        <f t="shared" ca="1" si="42"/>
        <v>3</v>
      </c>
      <c r="F264" s="8">
        <f t="shared" ca="1" si="42"/>
        <v>2</v>
      </c>
      <c r="G264" s="6">
        <f t="shared" ca="1" si="43"/>
        <v>12</v>
      </c>
      <c r="H264" s="6">
        <f t="shared" ca="1" si="44"/>
        <v>9</v>
      </c>
      <c r="I264" s="6">
        <f t="shared" ca="1" si="45"/>
        <v>7</v>
      </c>
      <c r="J264" s="6">
        <f t="shared" ca="1" si="46"/>
        <v>12</v>
      </c>
      <c r="K264" s="6">
        <f ca="1">SMALL($J$5:$J$1004,ROWS(K$5:K264))</f>
        <v>10</v>
      </c>
      <c r="L264" s="7">
        <f ca="1">ROWS(L$5:L264)/$O$11</f>
        <v>0.26</v>
      </c>
      <c r="M264" s="7"/>
      <c r="N264" s="7"/>
      <c r="O264" s="7"/>
      <c r="P264" s="6">
        <f t="shared" ca="1" si="37"/>
        <v>1</v>
      </c>
      <c r="Q264" s="6" t="str">
        <f t="shared" ca="1" si="38"/>
        <v/>
      </c>
      <c r="R264" s="6" t="str">
        <f t="shared" ca="1" si="39"/>
        <v/>
      </c>
      <c r="T264" s="6"/>
      <c r="U264" s="6"/>
      <c r="V264" s="6"/>
      <c r="W264" s="6"/>
      <c r="X264" s="6"/>
      <c r="Y264" s="6"/>
    </row>
    <row r="265" spans="1:25" hidden="1" x14ac:dyDescent="0.25">
      <c r="A265" s="8">
        <f t="shared" ca="1" si="41"/>
        <v>4</v>
      </c>
      <c r="B265" s="8">
        <f t="shared" ca="1" si="42"/>
        <v>2</v>
      </c>
      <c r="C265" s="8">
        <f t="shared" ca="1" si="42"/>
        <v>8</v>
      </c>
      <c r="D265" s="8">
        <f t="shared" ca="1" si="42"/>
        <v>6</v>
      </c>
      <c r="E265" s="8">
        <f t="shared" ca="1" si="42"/>
        <v>3</v>
      </c>
      <c r="F265" s="8">
        <f t="shared" ca="1" si="42"/>
        <v>4</v>
      </c>
      <c r="G265" s="6">
        <f t="shared" ca="1" si="43"/>
        <v>12</v>
      </c>
      <c r="H265" s="6">
        <f t="shared" ca="1" si="44"/>
        <v>14</v>
      </c>
      <c r="I265" s="6">
        <f t="shared" ca="1" si="45"/>
        <v>9</v>
      </c>
      <c r="J265" s="6">
        <f t="shared" ca="1" si="46"/>
        <v>14</v>
      </c>
      <c r="K265" s="6">
        <f ca="1">SMALL($J$5:$J$1004,ROWS(K$5:K265))</f>
        <v>10</v>
      </c>
      <c r="L265" s="7">
        <f ca="1">ROWS(L$5:L265)/$O$11</f>
        <v>0.26100000000000001</v>
      </c>
      <c r="M265" s="7"/>
      <c r="N265" s="7"/>
      <c r="O265" s="7"/>
      <c r="P265" s="6" t="str">
        <f t="shared" ca="1" si="37"/>
        <v/>
      </c>
      <c r="Q265" s="6">
        <f t="shared" ca="1" si="38"/>
        <v>1</v>
      </c>
      <c r="R265" s="6" t="str">
        <f t="shared" ca="1" si="39"/>
        <v/>
      </c>
      <c r="T265" s="6"/>
      <c r="U265" s="6"/>
      <c r="V265" s="6"/>
      <c r="W265" s="6"/>
      <c r="X265" s="6"/>
      <c r="Y265" s="6"/>
    </row>
    <row r="266" spans="1:25" hidden="1" x14ac:dyDescent="0.25">
      <c r="A266" s="8">
        <f t="shared" ca="1" si="41"/>
        <v>5</v>
      </c>
      <c r="B266" s="8">
        <f t="shared" ca="1" si="42"/>
        <v>1</v>
      </c>
      <c r="C266" s="8">
        <f t="shared" ca="1" si="42"/>
        <v>4</v>
      </c>
      <c r="D266" s="8">
        <f t="shared" ca="1" si="42"/>
        <v>2</v>
      </c>
      <c r="E266" s="8">
        <f t="shared" ca="1" si="42"/>
        <v>3</v>
      </c>
      <c r="F266" s="8">
        <f t="shared" ca="1" si="42"/>
        <v>3</v>
      </c>
      <c r="G266" s="6">
        <f t="shared" ca="1" si="43"/>
        <v>9</v>
      </c>
      <c r="H266" s="6">
        <f t="shared" ca="1" si="44"/>
        <v>10</v>
      </c>
      <c r="I266" s="6">
        <f t="shared" ca="1" si="45"/>
        <v>7</v>
      </c>
      <c r="J266" s="6">
        <f t="shared" ca="1" si="46"/>
        <v>10</v>
      </c>
      <c r="K266" s="6">
        <f ca="1">SMALL($J$5:$J$1004,ROWS(K$5:K266))</f>
        <v>10</v>
      </c>
      <c r="L266" s="7">
        <f ca="1">ROWS(L$5:L266)/$O$11</f>
        <v>0.26200000000000001</v>
      </c>
      <c r="M266" s="7"/>
      <c r="N266" s="7"/>
      <c r="O266" s="7"/>
      <c r="P266" s="6" t="str">
        <f t="shared" ref="P266:P329" ca="1" si="47">IF(G266=$J266,1,"")</f>
        <v/>
      </c>
      <c r="Q266" s="6">
        <f t="shared" ref="Q266:Q329" ca="1" si="48">IF(H266=$J266,1,"")</f>
        <v>1</v>
      </c>
      <c r="R266" s="6" t="str">
        <f t="shared" ref="R266:R329" ca="1" si="49">IF(I266=$J266,1,"")</f>
        <v/>
      </c>
      <c r="T266" s="6"/>
      <c r="U266" s="6"/>
      <c r="V266" s="6"/>
      <c r="W266" s="6"/>
      <c r="X266" s="6"/>
      <c r="Y266" s="6"/>
    </row>
    <row r="267" spans="1:25" hidden="1" x14ac:dyDescent="0.25">
      <c r="A267" s="8">
        <f t="shared" ca="1" si="41"/>
        <v>6</v>
      </c>
      <c r="B267" s="8">
        <f t="shared" ca="1" si="42"/>
        <v>1</v>
      </c>
      <c r="C267" s="8">
        <f t="shared" ca="1" si="42"/>
        <v>8</v>
      </c>
      <c r="D267" s="8">
        <f t="shared" ca="1" si="42"/>
        <v>6</v>
      </c>
      <c r="E267" s="8">
        <f t="shared" ca="1" si="42"/>
        <v>3</v>
      </c>
      <c r="F267" s="8">
        <f t="shared" ca="1" si="42"/>
        <v>4</v>
      </c>
      <c r="G267" s="6">
        <f t="shared" ca="1" si="43"/>
        <v>14</v>
      </c>
      <c r="H267" s="6">
        <f t="shared" ca="1" si="44"/>
        <v>16</v>
      </c>
      <c r="I267" s="6">
        <f t="shared" ca="1" si="45"/>
        <v>8</v>
      </c>
      <c r="J267" s="6">
        <f t="shared" ca="1" si="46"/>
        <v>16</v>
      </c>
      <c r="K267" s="6">
        <f ca="1">SMALL($J$5:$J$1004,ROWS(K$5:K267))</f>
        <v>10</v>
      </c>
      <c r="L267" s="7">
        <f ca="1">ROWS(L$5:L267)/$O$11</f>
        <v>0.26300000000000001</v>
      </c>
      <c r="M267" s="7"/>
      <c r="N267" s="7"/>
      <c r="O267" s="7"/>
      <c r="P267" s="6" t="str">
        <f t="shared" ca="1" si="47"/>
        <v/>
      </c>
      <c r="Q267" s="6">
        <f t="shared" ca="1" si="48"/>
        <v>1</v>
      </c>
      <c r="R267" s="6" t="str">
        <f t="shared" ca="1" si="49"/>
        <v/>
      </c>
      <c r="T267" s="6"/>
      <c r="U267" s="6"/>
      <c r="V267" s="6"/>
      <c r="W267" s="6"/>
      <c r="X267" s="6"/>
      <c r="Y267" s="6"/>
    </row>
    <row r="268" spans="1:25" hidden="1" x14ac:dyDescent="0.25">
      <c r="A268" s="8">
        <f t="shared" ca="1" si="41"/>
        <v>6</v>
      </c>
      <c r="B268" s="8">
        <f t="shared" ca="1" si="42"/>
        <v>3</v>
      </c>
      <c r="C268" s="8">
        <f t="shared" ca="1" si="42"/>
        <v>5</v>
      </c>
      <c r="D268" s="8">
        <f t="shared" ca="1" si="42"/>
        <v>6</v>
      </c>
      <c r="E268" s="8">
        <f t="shared" ca="1" si="42"/>
        <v>3</v>
      </c>
      <c r="F268" s="8">
        <f t="shared" ca="1" si="42"/>
        <v>2</v>
      </c>
      <c r="G268" s="6">
        <f t="shared" ca="1" si="43"/>
        <v>11</v>
      </c>
      <c r="H268" s="6">
        <f t="shared" ca="1" si="44"/>
        <v>14</v>
      </c>
      <c r="I268" s="6">
        <f t="shared" ca="1" si="45"/>
        <v>8</v>
      </c>
      <c r="J268" s="6">
        <f t="shared" ca="1" si="46"/>
        <v>14</v>
      </c>
      <c r="K268" s="6">
        <f ca="1">SMALL($J$5:$J$1004,ROWS(K$5:K268))</f>
        <v>10</v>
      </c>
      <c r="L268" s="7">
        <f ca="1">ROWS(L$5:L268)/$O$11</f>
        <v>0.26400000000000001</v>
      </c>
      <c r="M268" s="7"/>
      <c r="N268" s="7"/>
      <c r="O268" s="7"/>
      <c r="P268" s="6" t="str">
        <f t="shared" ca="1" si="47"/>
        <v/>
      </c>
      <c r="Q268" s="6">
        <f t="shared" ca="1" si="48"/>
        <v>1</v>
      </c>
      <c r="R268" s="6" t="str">
        <f t="shared" ca="1" si="49"/>
        <v/>
      </c>
      <c r="T268" s="6"/>
      <c r="U268" s="6"/>
      <c r="V268" s="6"/>
      <c r="W268" s="6"/>
      <c r="X268" s="6"/>
      <c r="Y268" s="6"/>
    </row>
    <row r="269" spans="1:25" hidden="1" x14ac:dyDescent="0.25">
      <c r="A269" s="8">
        <f t="shared" ca="1" si="41"/>
        <v>5</v>
      </c>
      <c r="B269" s="8">
        <f t="shared" ca="1" si="42"/>
        <v>5</v>
      </c>
      <c r="C269" s="8">
        <f t="shared" ca="1" si="42"/>
        <v>6</v>
      </c>
      <c r="D269" s="8">
        <f t="shared" ca="1" si="42"/>
        <v>3</v>
      </c>
      <c r="E269" s="8">
        <f t="shared" ca="1" si="42"/>
        <v>3</v>
      </c>
      <c r="F269" s="8">
        <f t="shared" ca="1" si="42"/>
        <v>2</v>
      </c>
      <c r="G269" s="6">
        <f t="shared" ca="1" si="43"/>
        <v>11</v>
      </c>
      <c r="H269" s="6">
        <f t="shared" ca="1" si="44"/>
        <v>10</v>
      </c>
      <c r="I269" s="6">
        <f t="shared" ca="1" si="45"/>
        <v>10</v>
      </c>
      <c r="J269" s="6">
        <f t="shared" ca="1" si="46"/>
        <v>11</v>
      </c>
      <c r="K269" s="6">
        <f ca="1">SMALL($J$5:$J$1004,ROWS(K$5:K269))</f>
        <v>10</v>
      </c>
      <c r="L269" s="7">
        <f ca="1">ROWS(L$5:L269)/$O$11</f>
        <v>0.26500000000000001</v>
      </c>
      <c r="M269" s="7"/>
      <c r="N269" s="7"/>
      <c r="O269" s="7"/>
      <c r="P269" s="6">
        <f t="shared" ca="1" si="47"/>
        <v>1</v>
      </c>
      <c r="Q269" s="6" t="str">
        <f t="shared" ca="1" si="48"/>
        <v/>
      </c>
      <c r="R269" s="6" t="str">
        <f t="shared" ca="1" si="49"/>
        <v/>
      </c>
      <c r="T269" s="6"/>
      <c r="U269" s="6"/>
      <c r="V269" s="6"/>
      <c r="W269" s="6"/>
      <c r="X269" s="6"/>
      <c r="Y269" s="6"/>
    </row>
    <row r="270" spans="1:25" hidden="1" x14ac:dyDescent="0.25">
      <c r="A270" s="8">
        <f t="shared" ca="1" si="41"/>
        <v>2</v>
      </c>
      <c r="B270" s="8">
        <f t="shared" ca="1" si="42"/>
        <v>5</v>
      </c>
      <c r="C270" s="8">
        <f t="shared" ca="1" si="42"/>
        <v>7</v>
      </c>
      <c r="D270" s="8">
        <f t="shared" ca="1" si="42"/>
        <v>6</v>
      </c>
      <c r="E270" s="8">
        <f t="shared" ca="1" si="42"/>
        <v>2</v>
      </c>
      <c r="F270" s="8">
        <f t="shared" ca="1" si="42"/>
        <v>3</v>
      </c>
      <c r="G270" s="6">
        <f t="shared" ca="1" si="43"/>
        <v>9</v>
      </c>
      <c r="H270" s="6">
        <f t="shared" ca="1" si="44"/>
        <v>11</v>
      </c>
      <c r="I270" s="6">
        <f t="shared" ca="1" si="45"/>
        <v>10</v>
      </c>
      <c r="J270" s="6">
        <f t="shared" ca="1" si="46"/>
        <v>11</v>
      </c>
      <c r="K270" s="6">
        <f ca="1">SMALL($J$5:$J$1004,ROWS(K$5:K270))</f>
        <v>10</v>
      </c>
      <c r="L270" s="7">
        <f ca="1">ROWS(L$5:L270)/$O$11</f>
        <v>0.26600000000000001</v>
      </c>
      <c r="M270" s="7"/>
      <c r="N270" s="7"/>
      <c r="O270" s="7"/>
      <c r="P270" s="6" t="str">
        <f t="shared" ca="1" si="47"/>
        <v/>
      </c>
      <c r="Q270" s="6">
        <f t="shared" ca="1" si="48"/>
        <v>1</v>
      </c>
      <c r="R270" s="6" t="str">
        <f t="shared" ca="1" si="49"/>
        <v/>
      </c>
      <c r="T270" s="6"/>
      <c r="U270" s="6"/>
      <c r="V270" s="6"/>
      <c r="W270" s="6"/>
      <c r="X270" s="6"/>
      <c r="Y270" s="6"/>
    </row>
    <row r="271" spans="1:25" hidden="1" x14ac:dyDescent="0.25">
      <c r="A271" s="8">
        <f t="shared" ca="1" si="41"/>
        <v>5</v>
      </c>
      <c r="B271" s="8">
        <f t="shared" ca="1" si="42"/>
        <v>3</v>
      </c>
      <c r="C271" s="8">
        <f t="shared" ca="1" si="42"/>
        <v>7</v>
      </c>
      <c r="D271" s="8">
        <f t="shared" ca="1" si="42"/>
        <v>3</v>
      </c>
      <c r="E271" s="8">
        <f t="shared" ca="1" si="42"/>
        <v>2</v>
      </c>
      <c r="F271" s="8">
        <f t="shared" ca="1" si="42"/>
        <v>4</v>
      </c>
      <c r="G271" s="6">
        <f t="shared" ca="1" si="43"/>
        <v>12</v>
      </c>
      <c r="H271" s="6">
        <f t="shared" ca="1" si="44"/>
        <v>12</v>
      </c>
      <c r="I271" s="6">
        <f t="shared" ca="1" si="45"/>
        <v>9</v>
      </c>
      <c r="J271" s="6">
        <f t="shared" ca="1" si="46"/>
        <v>12</v>
      </c>
      <c r="K271" s="6">
        <f ca="1">SMALL($J$5:$J$1004,ROWS(K$5:K271))</f>
        <v>10</v>
      </c>
      <c r="L271" s="7">
        <f ca="1">ROWS(L$5:L271)/$O$11</f>
        <v>0.26700000000000002</v>
      </c>
      <c r="M271" s="7"/>
      <c r="N271" s="7"/>
      <c r="O271" s="7"/>
      <c r="P271" s="6">
        <f t="shared" ca="1" si="47"/>
        <v>1</v>
      </c>
      <c r="Q271" s="6">
        <f t="shared" ca="1" si="48"/>
        <v>1</v>
      </c>
      <c r="R271" s="6" t="str">
        <f t="shared" ca="1" si="49"/>
        <v/>
      </c>
      <c r="T271" s="6"/>
      <c r="U271" s="6"/>
      <c r="V271" s="6"/>
      <c r="W271" s="6"/>
      <c r="X271" s="6"/>
      <c r="Y271" s="6"/>
    </row>
    <row r="272" spans="1:25" hidden="1" x14ac:dyDescent="0.25">
      <c r="A272" s="8">
        <f t="shared" ca="1" si="41"/>
        <v>4</v>
      </c>
      <c r="B272" s="8">
        <f t="shared" ca="1" si="42"/>
        <v>3</v>
      </c>
      <c r="C272" s="8">
        <f t="shared" ca="1" si="42"/>
        <v>8</v>
      </c>
      <c r="D272" s="8">
        <f t="shared" ca="1" si="42"/>
        <v>6</v>
      </c>
      <c r="E272" s="8">
        <f t="shared" ca="1" si="42"/>
        <v>2</v>
      </c>
      <c r="F272" s="8">
        <f t="shared" ca="1" si="42"/>
        <v>3</v>
      </c>
      <c r="G272" s="6">
        <f t="shared" ca="1" si="43"/>
        <v>12</v>
      </c>
      <c r="H272" s="6">
        <f t="shared" ca="1" si="44"/>
        <v>13</v>
      </c>
      <c r="I272" s="6">
        <f t="shared" ca="1" si="45"/>
        <v>8</v>
      </c>
      <c r="J272" s="6">
        <f t="shared" ca="1" si="46"/>
        <v>13</v>
      </c>
      <c r="K272" s="6">
        <f ca="1">SMALL($J$5:$J$1004,ROWS(K$5:K272))</f>
        <v>10</v>
      </c>
      <c r="L272" s="7">
        <f ca="1">ROWS(L$5:L272)/$O$11</f>
        <v>0.26800000000000002</v>
      </c>
      <c r="M272" s="7"/>
      <c r="N272" s="7"/>
      <c r="O272" s="7"/>
      <c r="P272" s="6" t="str">
        <f t="shared" ca="1" si="47"/>
        <v/>
      </c>
      <c r="Q272" s="6">
        <f t="shared" ca="1" si="48"/>
        <v>1</v>
      </c>
      <c r="R272" s="6" t="str">
        <f t="shared" ca="1" si="49"/>
        <v/>
      </c>
      <c r="T272" s="6"/>
      <c r="U272" s="6"/>
      <c r="V272" s="6"/>
      <c r="W272" s="6"/>
      <c r="X272" s="6"/>
      <c r="Y272" s="6"/>
    </row>
    <row r="273" spans="1:25" hidden="1" x14ac:dyDescent="0.25">
      <c r="A273" s="8">
        <f t="shared" ca="1" si="41"/>
        <v>2</v>
      </c>
      <c r="B273" s="8">
        <f t="shared" ca="1" si="42"/>
        <v>5</v>
      </c>
      <c r="C273" s="8">
        <f t="shared" ca="1" si="42"/>
        <v>7</v>
      </c>
      <c r="D273" s="8">
        <f t="shared" ca="1" si="42"/>
        <v>6</v>
      </c>
      <c r="E273" s="8">
        <f t="shared" ca="1" si="42"/>
        <v>3</v>
      </c>
      <c r="F273" s="8">
        <f t="shared" ca="1" si="42"/>
        <v>3</v>
      </c>
      <c r="G273" s="6">
        <f t="shared" ca="1" si="43"/>
        <v>9</v>
      </c>
      <c r="H273" s="6">
        <f t="shared" ca="1" si="44"/>
        <v>11</v>
      </c>
      <c r="I273" s="6">
        <f t="shared" ca="1" si="45"/>
        <v>11</v>
      </c>
      <c r="J273" s="6">
        <f t="shared" ca="1" si="46"/>
        <v>11</v>
      </c>
      <c r="K273" s="6">
        <f ca="1">SMALL($J$5:$J$1004,ROWS(K$5:K273))</f>
        <v>10</v>
      </c>
      <c r="L273" s="7">
        <f ca="1">ROWS(L$5:L273)/$O$11</f>
        <v>0.26900000000000002</v>
      </c>
      <c r="M273" s="7"/>
      <c r="N273" s="7"/>
      <c r="O273" s="7"/>
      <c r="P273" s="6" t="str">
        <f t="shared" ca="1" si="47"/>
        <v/>
      </c>
      <c r="Q273" s="6">
        <f t="shared" ca="1" si="48"/>
        <v>1</v>
      </c>
      <c r="R273" s="6">
        <f t="shared" ca="1" si="49"/>
        <v>1</v>
      </c>
      <c r="T273" s="6"/>
      <c r="U273" s="6"/>
      <c r="V273" s="6"/>
      <c r="W273" s="6"/>
      <c r="X273" s="6"/>
      <c r="Y273" s="6"/>
    </row>
    <row r="274" spans="1:25" hidden="1" x14ac:dyDescent="0.25">
      <c r="A274" s="8">
        <f t="shared" ca="1" si="41"/>
        <v>4</v>
      </c>
      <c r="B274" s="8">
        <f t="shared" ca="1" si="42"/>
        <v>3</v>
      </c>
      <c r="C274" s="8">
        <f t="shared" ca="1" si="42"/>
        <v>8</v>
      </c>
      <c r="D274" s="8">
        <f t="shared" ca="1" si="42"/>
        <v>3</v>
      </c>
      <c r="E274" s="8">
        <f t="shared" ca="1" si="42"/>
        <v>1</v>
      </c>
      <c r="F274" s="8">
        <f t="shared" ca="1" si="42"/>
        <v>2</v>
      </c>
      <c r="G274" s="6">
        <f t="shared" ca="1" si="43"/>
        <v>12</v>
      </c>
      <c r="H274" s="6">
        <f t="shared" ca="1" si="44"/>
        <v>9</v>
      </c>
      <c r="I274" s="6">
        <f t="shared" ca="1" si="45"/>
        <v>6</v>
      </c>
      <c r="J274" s="6">
        <f t="shared" ca="1" si="46"/>
        <v>12</v>
      </c>
      <c r="K274" s="6">
        <f ca="1">SMALL($J$5:$J$1004,ROWS(K$5:K274))</f>
        <v>10</v>
      </c>
      <c r="L274" s="7">
        <f ca="1">ROWS(L$5:L274)/$O$11</f>
        <v>0.27</v>
      </c>
      <c r="M274" s="7"/>
      <c r="N274" s="7"/>
      <c r="O274" s="7"/>
      <c r="P274" s="6">
        <f t="shared" ca="1" si="47"/>
        <v>1</v>
      </c>
      <c r="Q274" s="6" t="str">
        <f t="shared" ca="1" si="48"/>
        <v/>
      </c>
      <c r="R274" s="6" t="str">
        <f t="shared" ca="1" si="49"/>
        <v/>
      </c>
      <c r="T274" s="6"/>
      <c r="U274" s="6"/>
      <c r="V274" s="6"/>
      <c r="W274" s="6"/>
      <c r="X274" s="6"/>
      <c r="Y274" s="6"/>
    </row>
    <row r="275" spans="1:25" hidden="1" x14ac:dyDescent="0.25">
      <c r="A275" s="8">
        <f t="shared" ca="1" si="41"/>
        <v>6</v>
      </c>
      <c r="B275" s="8">
        <f t="shared" ca="1" si="42"/>
        <v>3</v>
      </c>
      <c r="C275" s="8">
        <f t="shared" ca="1" si="42"/>
        <v>8</v>
      </c>
      <c r="D275" s="8">
        <f t="shared" ca="1" si="42"/>
        <v>5</v>
      </c>
      <c r="E275" s="8">
        <f t="shared" ca="1" si="42"/>
        <v>2</v>
      </c>
      <c r="F275" s="8">
        <f t="shared" ca="1" si="42"/>
        <v>3</v>
      </c>
      <c r="G275" s="6">
        <f t="shared" ca="1" si="43"/>
        <v>14</v>
      </c>
      <c r="H275" s="6">
        <f t="shared" ca="1" si="44"/>
        <v>14</v>
      </c>
      <c r="I275" s="6">
        <f t="shared" ca="1" si="45"/>
        <v>8</v>
      </c>
      <c r="J275" s="6">
        <f t="shared" ca="1" si="46"/>
        <v>14</v>
      </c>
      <c r="K275" s="6">
        <f ca="1">SMALL($J$5:$J$1004,ROWS(K$5:K275))</f>
        <v>10</v>
      </c>
      <c r="L275" s="7">
        <f ca="1">ROWS(L$5:L275)/$O$11</f>
        <v>0.27100000000000002</v>
      </c>
      <c r="M275" s="7"/>
      <c r="N275" s="7"/>
      <c r="O275" s="7"/>
      <c r="P275" s="6">
        <f t="shared" ca="1" si="47"/>
        <v>1</v>
      </c>
      <c r="Q275" s="6">
        <f t="shared" ca="1" si="48"/>
        <v>1</v>
      </c>
      <c r="R275" s="6" t="str">
        <f t="shared" ca="1" si="49"/>
        <v/>
      </c>
      <c r="T275" s="6"/>
      <c r="U275" s="6"/>
      <c r="V275" s="6"/>
      <c r="W275" s="6"/>
      <c r="X275" s="6"/>
      <c r="Y275" s="6"/>
    </row>
    <row r="276" spans="1:25" hidden="1" x14ac:dyDescent="0.25">
      <c r="A276" s="8">
        <f t="shared" ca="1" si="41"/>
        <v>6</v>
      </c>
      <c r="B276" s="8">
        <f t="shared" ca="1" si="42"/>
        <v>1</v>
      </c>
      <c r="C276" s="8">
        <f t="shared" ca="1" si="42"/>
        <v>5</v>
      </c>
      <c r="D276" s="8">
        <f t="shared" ca="1" si="42"/>
        <v>3</v>
      </c>
      <c r="E276" s="8">
        <f t="shared" ca="1" si="42"/>
        <v>3</v>
      </c>
      <c r="F276" s="8">
        <f t="shared" ca="1" si="42"/>
        <v>2</v>
      </c>
      <c r="G276" s="6">
        <f t="shared" ca="1" si="43"/>
        <v>11</v>
      </c>
      <c r="H276" s="6">
        <f t="shared" ca="1" si="44"/>
        <v>11</v>
      </c>
      <c r="I276" s="6">
        <f t="shared" ca="1" si="45"/>
        <v>6</v>
      </c>
      <c r="J276" s="6">
        <f t="shared" ca="1" si="46"/>
        <v>11</v>
      </c>
      <c r="K276" s="6">
        <f ca="1">SMALL($J$5:$J$1004,ROWS(K$5:K276))</f>
        <v>10</v>
      </c>
      <c r="L276" s="7">
        <f ca="1">ROWS(L$5:L276)/$O$11</f>
        <v>0.27200000000000002</v>
      </c>
      <c r="M276" s="7"/>
      <c r="N276" s="7"/>
      <c r="O276" s="7"/>
      <c r="P276" s="6">
        <f t="shared" ca="1" si="47"/>
        <v>1</v>
      </c>
      <c r="Q276" s="6">
        <f t="shared" ca="1" si="48"/>
        <v>1</v>
      </c>
      <c r="R276" s="6" t="str">
        <f t="shared" ca="1" si="49"/>
        <v/>
      </c>
      <c r="T276" s="6"/>
      <c r="U276" s="6"/>
      <c r="V276" s="6"/>
      <c r="W276" s="6"/>
      <c r="X276" s="6"/>
      <c r="Y276" s="6"/>
    </row>
    <row r="277" spans="1:25" hidden="1" x14ac:dyDescent="0.25">
      <c r="A277" s="8">
        <f t="shared" ca="1" si="41"/>
        <v>3</v>
      </c>
      <c r="B277" s="8">
        <f t="shared" ca="1" si="42"/>
        <v>2</v>
      </c>
      <c r="C277" s="8">
        <f t="shared" ca="1" si="42"/>
        <v>7</v>
      </c>
      <c r="D277" s="8">
        <f t="shared" ca="1" si="42"/>
        <v>6</v>
      </c>
      <c r="E277" s="8">
        <f t="shared" ca="1" si="42"/>
        <v>2</v>
      </c>
      <c r="F277" s="8">
        <f t="shared" ca="1" si="42"/>
        <v>4</v>
      </c>
      <c r="G277" s="6">
        <f t="shared" ca="1" si="43"/>
        <v>10</v>
      </c>
      <c r="H277" s="6">
        <f t="shared" ca="1" si="44"/>
        <v>13</v>
      </c>
      <c r="I277" s="6">
        <f t="shared" ca="1" si="45"/>
        <v>8</v>
      </c>
      <c r="J277" s="6">
        <f t="shared" ca="1" si="46"/>
        <v>13</v>
      </c>
      <c r="K277" s="6">
        <f ca="1">SMALL($J$5:$J$1004,ROWS(K$5:K277))</f>
        <v>10</v>
      </c>
      <c r="L277" s="7">
        <f ca="1">ROWS(L$5:L277)/$O$11</f>
        <v>0.27300000000000002</v>
      </c>
      <c r="M277" s="7"/>
      <c r="N277" s="7"/>
      <c r="O277" s="7"/>
      <c r="P277" s="6" t="str">
        <f t="shared" ca="1" si="47"/>
        <v/>
      </c>
      <c r="Q277" s="6">
        <f t="shared" ca="1" si="48"/>
        <v>1</v>
      </c>
      <c r="R277" s="6" t="str">
        <f t="shared" ca="1" si="49"/>
        <v/>
      </c>
      <c r="T277" s="6"/>
      <c r="U277" s="6"/>
      <c r="V277" s="6"/>
      <c r="W277" s="6"/>
      <c r="X277" s="6"/>
      <c r="Y277" s="6"/>
    </row>
    <row r="278" spans="1:25" hidden="1" x14ac:dyDescent="0.25">
      <c r="A278" s="8">
        <f t="shared" ca="1" si="41"/>
        <v>4</v>
      </c>
      <c r="B278" s="8">
        <f t="shared" ca="1" si="42"/>
        <v>1</v>
      </c>
      <c r="C278" s="8">
        <f t="shared" ca="1" si="42"/>
        <v>5</v>
      </c>
      <c r="D278" s="8">
        <f t="shared" ca="1" si="42"/>
        <v>3</v>
      </c>
      <c r="E278" s="8">
        <f t="shared" ca="1" si="42"/>
        <v>3</v>
      </c>
      <c r="F278" s="8">
        <f t="shared" ca="1" si="42"/>
        <v>2</v>
      </c>
      <c r="G278" s="6">
        <f t="shared" ca="1" si="43"/>
        <v>9</v>
      </c>
      <c r="H278" s="6">
        <f t="shared" ca="1" si="44"/>
        <v>9</v>
      </c>
      <c r="I278" s="6">
        <f t="shared" ca="1" si="45"/>
        <v>6</v>
      </c>
      <c r="J278" s="6">
        <f t="shared" ca="1" si="46"/>
        <v>9</v>
      </c>
      <c r="K278" s="6">
        <f ca="1">SMALL($J$5:$J$1004,ROWS(K$5:K278))</f>
        <v>10</v>
      </c>
      <c r="L278" s="7">
        <f ca="1">ROWS(L$5:L278)/$O$11</f>
        <v>0.27400000000000002</v>
      </c>
      <c r="M278" s="7"/>
      <c r="N278" s="7"/>
      <c r="O278" s="7"/>
      <c r="P278" s="6">
        <f t="shared" ca="1" si="47"/>
        <v>1</v>
      </c>
      <c r="Q278" s="6">
        <f t="shared" ca="1" si="48"/>
        <v>1</v>
      </c>
      <c r="R278" s="6" t="str">
        <f t="shared" ca="1" si="49"/>
        <v/>
      </c>
      <c r="T278" s="6"/>
      <c r="U278" s="6"/>
      <c r="V278" s="6"/>
      <c r="W278" s="6"/>
      <c r="X278" s="6"/>
      <c r="Y278" s="6"/>
    </row>
    <row r="279" spans="1:25" hidden="1" x14ac:dyDescent="0.25">
      <c r="A279" s="8">
        <f t="shared" ca="1" si="41"/>
        <v>2</v>
      </c>
      <c r="B279" s="8">
        <f t="shared" ca="1" si="42"/>
        <v>3</v>
      </c>
      <c r="C279" s="8">
        <f t="shared" ca="1" si="42"/>
        <v>5</v>
      </c>
      <c r="D279" s="8">
        <f t="shared" ca="1" si="42"/>
        <v>6</v>
      </c>
      <c r="E279" s="8">
        <f t="shared" ca="1" si="42"/>
        <v>1</v>
      </c>
      <c r="F279" s="8">
        <f t="shared" ca="1" si="42"/>
        <v>3</v>
      </c>
      <c r="G279" s="6">
        <f t="shared" ca="1" si="43"/>
        <v>7</v>
      </c>
      <c r="H279" s="6">
        <f t="shared" ca="1" si="44"/>
        <v>11</v>
      </c>
      <c r="I279" s="6">
        <f t="shared" ca="1" si="45"/>
        <v>7</v>
      </c>
      <c r="J279" s="6">
        <f t="shared" ca="1" si="46"/>
        <v>11</v>
      </c>
      <c r="K279" s="6">
        <f ca="1">SMALL($J$5:$J$1004,ROWS(K$5:K279))</f>
        <v>10</v>
      </c>
      <c r="L279" s="7">
        <f ca="1">ROWS(L$5:L279)/$O$11</f>
        <v>0.27500000000000002</v>
      </c>
      <c r="M279" s="7"/>
      <c r="N279" s="7"/>
      <c r="O279" s="7"/>
      <c r="P279" s="6" t="str">
        <f t="shared" ca="1" si="47"/>
        <v/>
      </c>
      <c r="Q279" s="6">
        <f t="shared" ca="1" si="48"/>
        <v>1</v>
      </c>
      <c r="R279" s="6" t="str">
        <f t="shared" ca="1" si="49"/>
        <v/>
      </c>
      <c r="T279" s="6"/>
      <c r="U279" s="6"/>
      <c r="V279" s="6"/>
      <c r="W279" s="6"/>
      <c r="X279" s="6"/>
      <c r="Y279" s="6"/>
    </row>
    <row r="280" spans="1:25" hidden="1" x14ac:dyDescent="0.25">
      <c r="A280" s="8">
        <f t="shared" ca="1" si="41"/>
        <v>3</v>
      </c>
      <c r="B280" s="8">
        <f t="shared" ca="1" si="42"/>
        <v>5</v>
      </c>
      <c r="C280" s="8">
        <f t="shared" ca="1" si="42"/>
        <v>5</v>
      </c>
      <c r="D280" s="8">
        <f t="shared" ca="1" si="42"/>
        <v>6</v>
      </c>
      <c r="E280" s="8">
        <f t="shared" ca="1" si="42"/>
        <v>2</v>
      </c>
      <c r="F280" s="8">
        <f t="shared" ca="1" si="42"/>
        <v>3</v>
      </c>
      <c r="G280" s="6">
        <f t="shared" ca="1" si="43"/>
        <v>8</v>
      </c>
      <c r="H280" s="6">
        <f t="shared" ca="1" si="44"/>
        <v>12</v>
      </c>
      <c r="I280" s="6">
        <f t="shared" ca="1" si="45"/>
        <v>10</v>
      </c>
      <c r="J280" s="6">
        <f t="shared" ca="1" si="46"/>
        <v>12</v>
      </c>
      <c r="K280" s="6">
        <f ca="1">SMALL($J$5:$J$1004,ROWS(K$5:K280))</f>
        <v>10</v>
      </c>
      <c r="L280" s="7">
        <f ca="1">ROWS(L$5:L280)/$O$11</f>
        <v>0.27600000000000002</v>
      </c>
      <c r="M280" s="7"/>
      <c r="N280" s="7"/>
      <c r="O280" s="7"/>
      <c r="P280" s="6" t="str">
        <f t="shared" ca="1" si="47"/>
        <v/>
      </c>
      <c r="Q280" s="6">
        <f t="shared" ca="1" si="48"/>
        <v>1</v>
      </c>
      <c r="R280" s="6" t="str">
        <f t="shared" ca="1" si="49"/>
        <v/>
      </c>
      <c r="T280" s="6"/>
      <c r="U280" s="6"/>
      <c r="V280" s="6"/>
      <c r="W280" s="6"/>
      <c r="X280" s="6"/>
      <c r="Y280" s="6"/>
    </row>
    <row r="281" spans="1:25" hidden="1" x14ac:dyDescent="0.25">
      <c r="A281" s="8">
        <f t="shared" ca="1" si="41"/>
        <v>4</v>
      </c>
      <c r="B281" s="8">
        <f t="shared" ca="1" si="42"/>
        <v>5</v>
      </c>
      <c r="C281" s="8">
        <f t="shared" ca="1" si="42"/>
        <v>4</v>
      </c>
      <c r="D281" s="8">
        <f t="shared" ca="1" si="42"/>
        <v>3</v>
      </c>
      <c r="E281" s="8">
        <f t="shared" ca="1" si="42"/>
        <v>3</v>
      </c>
      <c r="F281" s="8">
        <f t="shared" ca="1" si="42"/>
        <v>4</v>
      </c>
      <c r="G281" s="6">
        <f t="shared" ca="1" si="43"/>
        <v>8</v>
      </c>
      <c r="H281" s="6">
        <f t="shared" ca="1" si="44"/>
        <v>11</v>
      </c>
      <c r="I281" s="6">
        <f t="shared" ca="1" si="45"/>
        <v>12</v>
      </c>
      <c r="J281" s="6">
        <f t="shared" ca="1" si="46"/>
        <v>12</v>
      </c>
      <c r="K281" s="6">
        <f ca="1">SMALL($J$5:$J$1004,ROWS(K$5:K281))</f>
        <v>10</v>
      </c>
      <c r="L281" s="7">
        <f ca="1">ROWS(L$5:L281)/$O$11</f>
        <v>0.27700000000000002</v>
      </c>
      <c r="M281" s="7"/>
      <c r="N281" s="7"/>
      <c r="O281" s="7"/>
      <c r="P281" s="6" t="str">
        <f t="shared" ca="1" si="47"/>
        <v/>
      </c>
      <c r="Q281" s="6" t="str">
        <f t="shared" ca="1" si="48"/>
        <v/>
      </c>
      <c r="R281" s="6">
        <f t="shared" ca="1" si="49"/>
        <v>1</v>
      </c>
      <c r="T281" s="6"/>
      <c r="U281" s="6"/>
      <c r="V281" s="6"/>
      <c r="W281" s="6"/>
      <c r="X281" s="6"/>
      <c r="Y281" s="6"/>
    </row>
    <row r="282" spans="1:25" hidden="1" x14ac:dyDescent="0.25">
      <c r="A282" s="8">
        <f t="shared" ca="1" si="41"/>
        <v>6</v>
      </c>
      <c r="B282" s="8">
        <f t="shared" ca="1" si="42"/>
        <v>3</v>
      </c>
      <c r="C282" s="8">
        <f t="shared" ca="1" si="42"/>
        <v>4</v>
      </c>
      <c r="D282" s="8">
        <f t="shared" ca="1" si="42"/>
        <v>4</v>
      </c>
      <c r="E282" s="8">
        <f t="shared" ca="1" si="42"/>
        <v>3</v>
      </c>
      <c r="F282" s="8">
        <f t="shared" ca="1" si="42"/>
        <v>2</v>
      </c>
      <c r="G282" s="6">
        <f t="shared" ca="1" si="43"/>
        <v>10</v>
      </c>
      <c r="H282" s="6">
        <f t="shared" ca="1" si="44"/>
        <v>12</v>
      </c>
      <c r="I282" s="6">
        <f t="shared" ca="1" si="45"/>
        <v>8</v>
      </c>
      <c r="J282" s="6">
        <f t="shared" ca="1" si="46"/>
        <v>12</v>
      </c>
      <c r="K282" s="6">
        <f ca="1">SMALL($J$5:$J$1004,ROWS(K$5:K282))</f>
        <v>10</v>
      </c>
      <c r="L282" s="7">
        <f ca="1">ROWS(L$5:L282)/$O$11</f>
        <v>0.27800000000000002</v>
      </c>
      <c r="M282" s="7"/>
      <c r="N282" s="7"/>
      <c r="O282" s="7"/>
      <c r="P282" s="6" t="str">
        <f t="shared" ca="1" si="47"/>
        <v/>
      </c>
      <c r="Q282" s="6">
        <f t="shared" ca="1" si="48"/>
        <v>1</v>
      </c>
      <c r="R282" s="6" t="str">
        <f t="shared" ca="1" si="49"/>
        <v/>
      </c>
      <c r="T282" s="6"/>
      <c r="U282" s="6"/>
      <c r="V282" s="6"/>
      <c r="W282" s="6"/>
      <c r="X282" s="6"/>
      <c r="Y282" s="6"/>
    </row>
    <row r="283" spans="1:25" hidden="1" x14ac:dyDescent="0.25">
      <c r="A283" s="8">
        <f t="shared" ca="1" si="41"/>
        <v>6</v>
      </c>
      <c r="B283" s="8">
        <f t="shared" ca="1" si="42"/>
        <v>4</v>
      </c>
      <c r="C283" s="8">
        <f t="shared" ca="1" si="42"/>
        <v>7</v>
      </c>
      <c r="D283" s="8">
        <f t="shared" ca="1" si="42"/>
        <v>6</v>
      </c>
      <c r="E283" s="8">
        <f t="shared" ca="1" si="42"/>
        <v>3</v>
      </c>
      <c r="F283" s="8">
        <f t="shared" ca="1" si="42"/>
        <v>2</v>
      </c>
      <c r="G283" s="6">
        <f t="shared" ca="1" si="43"/>
        <v>13</v>
      </c>
      <c r="H283" s="6">
        <f t="shared" ca="1" si="44"/>
        <v>14</v>
      </c>
      <c r="I283" s="6">
        <f t="shared" ca="1" si="45"/>
        <v>9</v>
      </c>
      <c r="J283" s="6">
        <f t="shared" ca="1" si="46"/>
        <v>14</v>
      </c>
      <c r="K283" s="6">
        <f ca="1">SMALL($J$5:$J$1004,ROWS(K$5:K283))</f>
        <v>10</v>
      </c>
      <c r="L283" s="7">
        <f ca="1">ROWS(L$5:L283)/$O$11</f>
        <v>0.27900000000000003</v>
      </c>
      <c r="M283" s="7"/>
      <c r="N283" s="7"/>
      <c r="O283" s="7"/>
      <c r="P283" s="6" t="str">
        <f t="shared" ca="1" si="47"/>
        <v/>
      </c>
      <c r="Q283" s="6">
        <f t="shared" ca="1" si="48"/>
        <v>1</v>
      </c>
      <c r="R283" s="6" t="str">
        <f t="shared" ca="1" si="49"/>
        <v/>
      </c>
      <c r="T283" s="6"/>
      <c r="U283" s="6"/>
      <c r="V283" s="6"/>
      <c r="W283" s="6"/>
      <c r="X283" s="6"/>
      <c r="Y283" s="6"/>
    </row>
    <row r="284" spans="1:25" hidden="1" x14ac:dyDescent="0.25">
      <c r="A284" s="8">
        <f t="shared" ca="1" si="41"/>
        <v>2</v>
      </c>
      <c r="B284" s="8">
        <f t="shared" ca="1" si="42"/>
        <v>3</v>
      </c>
      <c r="C284" s="8">
        <f t="shared" ca="1" si="42"/>
        <v>5</v>
      </c>
      <c r="D284" s="8">
        <f t="shared" ca="1" si="42"/>
        <v>4</v>
      </c>
      <c r="E284" s="8">
        <f t="shared" ca="1" si="42"/>
        <v>1</v>
      </c>
      <c r="F284" s="8">
        <f t="shared" ca="1" si="42"/>
        <v>4</v>
      </c>
      <c r="G284" s="6">
        <f t="shared" ca="1" si="43"/>
        <v>7</v>
      </c>
      <c r="H284" s="6">
        <f t="shared" ca="1" si="44"/>
        <v>10</v>
      </c>
      <c r="I284" s="6">
        <f t="shared" ca="1" si="45"/>
        <v>8</v>
      </c>
      <c r="J284" s="6">
        <f t="shared" ca="1" si="46"/>
        <v>10</v>
      </c>
      <c r="K284" s="6">
        <f ca="1">SMALL($J$5:$J$1004,ROWS(K$5:K284))</f>
        <v>11</v>
      </c>
      <c r="L284" s="7">
        <f ca="1">ROWS(L$5:L284)/$O$11</f>
        <v>0.28000000000000003</v>
      </c>
      <c r="M284" s="7"/>
      <c r="N284" s="7"/>
      <c r="O284" s="7"/>
      <c r="P284" s="6" t="str">
        <f t="shared" ca="1" si="47"/>
        <v/>
      </c>
      <c r="Q284" s="6">
        <f t="shared" ca="1" si="48"/>
        <v>1</v>
      </c>
      <c r="R284" s="6" t="str">
        <f t="shared" ca="1" si="49"/>
        <v/>
      </c>
      <c r="T284" s="6"/>
      <c r="U284" s="6"/>
      <c r="V284" s="6"/>
      <c r="W284" s="6"/>
      <c r="X284" s="6"/>
      <c r="Y284" s="6"/>
    </row>
    <row r="285" spans="1:25" hidden="1" x14ac:dyDescent="0.25">
      <c r="A285" s="8">
        <f t="shared" ca="1" si="41"/>
        <v>2</v>
      </c>
      <c r="B285" s="8">
        <f t="shared" ca="1" si="42"/>
        <v>2</v>
      </c>
      <c r="C285" s="8">
        <f t="shared" ca="1" si="42"/>
        <v>8</v>
      </c>
      <c r="D285" s="8">
        <f t="shared" ca="1" si="42"/>
        <v>5</v>
      </c>
      <c r="E285" s="8">
        <f t="shared" ca="1" si="42"/>
        <v>3</v>
      </c>
      <c r="F285" s="8">
        <f t="shared" ca="1" si="42"/>
        <v>3</v>
      </c>
      <c r="G285" s="6">
        <f t="shared" ca="1" si="43"/>
        <v>10</v>
      </c>
      <c r="H285" s="6">
        <f t="shared" ca="1" si="44"/>
        <v>10</v>
      </c>
      <c r="I285" s="6">
        <f t="shared" ca="1" si="45"/>
        <v>8</v>
      </c>
      <c r="J285" s="6">
        <f t="shared" ca="1" si="46"/>
        <v>10</v>
      </c>
      <c r="K285" s="6">
        <f ca="1">SMALL($J$5:$J$1004,ROWS(K$5:K285))</f>
        <v>11</v>
      </c>
      <c r="L285" s="7">
        <f ca="1">ROWS(L$5:L285)/$O$11</f>
        <v>0.28100000000000003</v>
      </c>
      <c r="M285" s="7"/>
      <c r="N285" s="7"/>
      <c r="O285" s="7"/>
      <c r="P285" s="6">
        <f t="shared" ca="1" si="47"/>
        <v>1</v>
      </c>
      <c r="Q285" s="6">
        <f t="shared" ca="1" si="48"/>
        <v>1</v>
      </c>
      <c r="R285" s="6" t="str">
        <f t="shared" ca="1" si="49"/>
        <v/>
      </c>
      <c r="T285" s="6"/>
      <c r="U285" s="6"/>
      <c r="V285" s="6"/>
      <c r="W285" s="6"/>
      <c r="X285" s="6"/>
      <c r="Y285" s="6"/>
    </row>
    <row r="286" spans="1:25" hidden="1" x14ac:dyDescent="0.25">
      <c r="A286" s="8">
        <f t="shared" ca="1" si="41"/>
        <v>3</v>
      </c>
      <c r="B286" s="8">
        <f t="shared" ca="1" si="42"/>
        <v>2</v>
      </c>
      <c r="C286" s="8">
        <f t="shared" ca="1" si="42"/>
        <v>8</v>
      </c>
      <c r="D286" s="8">
        <f t="shared" ca="1" si="42"/>
        <v>3</v>
      </c>
      <c r="E286" s="8">
        <f t="shared" ca="1" si="42"/>
        <v>2</v>
      </c>
      <c r="F286" s="8">
        <f t="shared" ca="1" si="42"/>
        <v>4</v>
      </c>
      <c r="G286" s="6">
        <f t="shared" ca="1" si="43"/>
        <v>11</v>
      </c>
      <c r="H286" s="6">
        <f t="shared" ca="1" si="44"/>
        <v>10</v>
      </c>
      <c r="I286" s="6">
        <f t="shared" ca="1" si="45"/>
        <v>8</v>
      </c>
      <c r="J286" s="6">
        <f t="shared" ca="1" si="46"/>
        <v>11</v>
      </c>
      <c r="K286" s="6">
        <f ca="1">SMALL($J$5:$J$1004,ROWS(K$5:K286))</f>
        <v>11</v>
      </c>
      <c r="L286" s="7">
        <f ca="1">ROWS(L$5:L286)/$O$11</f>
        <v>0.28199999999999997</v>
      </c>
      <c r="M286" s="7"/>
      <c r="N286" s="7"/>
      <c r="O286" s="7"/>
      <c r="P286" s="6">
        <f t="shared" ca="1" si="47"/>
        <v>1</v>
      </c>
      <c r="Q286" s="6" t="str">
        <f t="shared" ca="1" si="48"/>
        <v/>
      </c>
      <c r="R286" s="6" t="str">
        <f t="shared" ca="1" si="49"/>
        <v/>
      </c>
      <c r="T286" s="6"/>
      <c r="U286" s="6"/>
      <c r="V286" s="6"/>
      <c r="W286" s="6"/>
      <c r="X286" s="6"/>
      <c r="Y286" s="6"/>
    </row>
    <row r="287" spans="1:25" hidden="1" x14ac:dyDescent="0.25">
      <c r="A287" s="8">
        <f t="shared" ca="1" si="41"/>
        <v>2</v>
      </c>
      <c r="B287" s="8">
        <f t="shared" ca="1" si="42"/>
        <v>5</v>
      </c>
      <c r="C287" s="8">
        <f t="shared" ca="1" si="42"/>
        <v>5</v>
      </c>
      <c r="D287" s="8">
        <f t="shared" ca="1" si="42"/>
        <v>4</v>
      </c>
      <c r="E287" s="8">
        <f t="shared" ca="1" si="42"/>
        <v>2</v>
      </c>
      <c r="F287" s="8">
        <f t="shared" ca="1" si="42"/>
        <v>3</v>
      </c>
      <c r="G287" s="6">
        <f t="shared" ca="1" si="43"/>
        <v>7</v>
      </c>
      <c r="H287" s="6">
        <f t="shared" ca="1" si="44"/>
        <v>9</v>
      </c>
      <c r="I287" s="6">
        <f t="shared" ca="1" si="45"/>
        <v>10</v>
      </c>
      <c r="J287" s="6">
        <f t="shared" ca="1" si="46"/>
        <v>10</v>
      </c>
      <c r="K287" s="6">
        <f ca="1">SMALL($J$5:$J$1004,ROWS(K$5:K287))</f>
        <v>11</v>
      </c>
      <c r="L287" s="7">
        <f ca="1">ROWS(L$5:L287)/$O$11</f>
        <v>0.28299999999999997</v>
      </c>
      <c r="M287" s="7"/>
      <c r="N287" s="7"/>
      <c r="O287" s="7"/>
      <c r="P287" s="6" t="str">
        <f t="shared" ca="1" si="47"/>
        <v/>
      </c>
      <c r="Q287" s="6" t="str">
        <f t="shared" ca="1" si="48"/>
        <v/>
      </c>
      <c r="R287" s="6">
        <f t="shared" ca="1" si="49"/>
        <v>1</v>
      </c>
      <c r="T287" s="6"/>
      <c r="U287" s="6"/>
      <c r="V287" s="6"/>
      <c r="W287" s="6"/>
      <c r="X287" s="6"/>
      <c r="Y287" s="6"/>
    </row>
    <row r="288" spans="1:25" hidden="1" x14ac:dyDescent="0.25">
      <c r="A288" s="8">
        <f t="shared" ca="1" si="41"/>
        <v>3</v>
      </c>
      <c r="B288" s="8">
        <f t="shared" ca="1" si="42"/>
        <v>5</v>
      </c>
      <c r="C288" s="8">
        <f t="shared" ca="1" si="42"/>
        <v>8</v>
      </c>
      <c r="D288" s="8">
        <f t="shared" ca="1" si="42"/>
        <v>3</v>
      </c>
      <c r="E288" s="8">
        <f t="shared" ca="1" si="42"/>
        <v>2</v>
      </c>
      <c r="F288" s="8">
        <f t="shared" ca="1" si="42"/>
        <v>3</v>
      </c>
      <c r="G288" s="6">
        <f t="shared" ca="1" si="43"/>
        <v>11</v>
      </c>
      <c r="H288" s="6">
        <f t="shared" ca="1" si="44"/>
        <v>9</v>
      </c>
      <c r="I288" s="6">
        <f t="shared" ca="1" si="45"/>
        <v>10</v>
      </c>
      <c r="J288" s="6">
        <f t="shared" ca="1" si="46"/>
        <v>11</v>
      </c>
      <c r="K288" s="6">
        <f ca="1">SMALL($J$5:$J$1004,ROWS(K$5:K288))</f>
        <v>11</v>
      </c>
      <c r="L288" s="7">
        <f ca="1">ROWS(L$5:L288)/$O$11</f>
        <v>0.28399999999999997</v>
      </c>
      <c r="M288" s="7"/>
      <c r="N288" s="7"/>
      <c r="O288" s="7"/>
      <c r="P288" s="6">
        <f t="shared" ca="1" si="47"/>
        <v>1</v>
      </c>
      <c r="Q288" s="6" t="str">
        <f t="shared" ca="1" si="48"/>
        <v/>
      </c>
      <c r="R288" s="6" t="str">
        <f t="shared" ca="1" si="49"/>
        <v/>
      </c>
      <c r="T288" s="6"/>
      <c r="U288" s="6"/>
      <c r="V288" s="6"/>
      <c r="W288" s="6"/>
      <c r="X288" s="6"/>
      <c r="Y288" s="6"/>
    </row>
    <row r="289" spans="1:25" hidden="1" x14ac:dyDescent="0.25">
      <c r="A289" s="8">
        <f t="shared" ca="1" si="41"/>
        <v>2</v>
      </c>
      <c r="B289" s="8">
        <f t="shared" ca="1" si="42"/>
        <v>4</v>
      </c>
      <c r="C289" s="8">
        <f t="shared" ca="1" si="42"/>
        <v>7</v>
      </c>
      <c r="D289" s="8">
        <f t="shared" ca="1" si="42"/>
        <v>3</v>
      </c>
      <c r="E289" s="8">
        <f t="shared" ca="1" si="42"/>
        <v>3</v>
      </c>
      <c r="F289" s="8">
        <f t="shared" ca="1" si="42"/>
        <v>2</v>
      </c>
      <c r="G289" s="6">
        <f t="shared" ca="1" si="43"/>
        <v>9</v>
      </c>
      <c r="H289" s="6">
        <f t="shared" ca="1" si="44"/>
        <v>7</v>
      </c>
      <c r="I289" s="6">
        <f t="shared" ca="1" si="45"/>
        <v>9</v>
      </c>
      <c r="J289" s="6">
        <f t="shared" ca="1" si="46"/>
        <v>9</v>
      </c>
      <c r="K289" s="6">
        <f ca="1">SMALL($J$5:$J$1004,ROWS(K$5:K289))</f>
        <v>11</v>
      </c>
      <c r="L289" s="7">
        <f ca="1">ROWS(L$5:L289)/$O$11</f>
        <v>0.28499999999999998</v>
      </c>
      <c r="M289" s="7"/>
      <c r="N289" s="7"/>
      <c r="O289" s="7"/>
      <c r="P289" s="6">
        <f t="shared" ca="1" si="47"/>
        <v>1</v>
      </c>
      <c r="Q289" s="6" t="str">
        <f t="shared" ca="1" si="48"/>
        <v/>
      </c>
      <c r="R289" s="6">
        <f t="shared" ca="1" si="49"/>
        <v>1</v>
      </c>
      <c r="T289" s="6"/>
      <c r="U289" s="6"/>
      <c r="V289" s="6"/>
      <c r="W289" s="6"/>
      <c r="X289" s="6"/>
      <c r="Y289" s="6"/>
    </row>
    <row r="290" spans="1:25" hidden="1" x14ac:dyDescent="0.25">
      <c r="A290" s="8">
        <f t="shared" ca="1" si="41"/>
        <v>2</v>
      </c>
      <c r="B290" s="8">
        <f t="shared" ca="1" si="42"/>
        <v>5</v>
      </c>
      <c r="C290" s="8">
        <f t="shared" ca="1" si="42"/>
        <v>4</v>
      </c>
      <c r="D290" s="8">
        <f t="shared" ca="1" si="42"/>
        <v>4</v>
      </c>
      <c r="E290" s="8">
        <f t="shared" ca="1" si="42"/>
        <v>2</v>
      </c>
      <c r="F290" s="8">
        <f t="shared" ca="1" si="42"/>
        <v>4</v>
      </c>
      <c r="G290" s="6">
        <f t="shared" ca="1" si="43"/>
        <v>6</v>
      </c>
      <c r="H290" s="6">
        <f t="shared" ca="1" si="44"/>
        <v>10</v>
      </c>
      <c r="I290" s="6">
        <f t="shared" ca="1" si="45"/>
        <v>11</v>
      </c>
      <c r="J290" s="6">
        <f t="shared" ca="1" si="46"/>
        <v>11</v>
      </c>
      <c r="K290" s="6">
        <f ca="1">SMALL($J$5:$J$1004,ROWS(K$5:K290))</f>
        <v>11</v>
      </c>
      <c r="L290" s="7">
        <f ca="1">ROWS(L$5:L290)/$O$11</f>
        <v>0.28599999999999998</v>
      </c>
      <c r="M290" s="7"/>
      <c r="N290" s="7"/>
      <c r="O290" s="7"/>
      <c r="P290" s="6" t="str">
        <f t="shared" ca="1" si="47"/>
        <v/>
      </c>
      <c r="Q290" s="6" t="str">
        <f t="shared" ca="1" si="48"/>
        <v/>
      </c>
      <c r="R290" s="6">
        <f t="shared" ca="1" si="49"/>
        <v>1</v>
      </c>
      <c r="T290" s="6"/>
      <c r="U290" s="6"/>
      <c r="V290" s="6"/>
      <c r="W290" s="6"/>
      <c r="X290" s="6"/>
      <c r="Y290" s="6"/>
    </row>
    <row r="291" spans="1:25" hidden="1" x14ac:dyDescent="0.25">
      <c r="A291" s="8">
        <f t="shared" ca="1" si="41"/>
        <v>2</v>
      </c>
      <c r="B291" s="8">
        <f t="shared" ca="1" si="42"/>
        <v>5</v>
      </c>
      <c r="C291" s="8">
        <f t="shared" ca="1" si="42"/>
        <v>4</v>
      </c>
      <c r="D291" s="8">
        <f t="shared" ca="1" si="42"/>
        <v>4</v>
      </c>
      <c r="E291" s="8">
        <f t="shared" ca="1" si="42"/>
        <v>2</v>
      </c>
      <c r="F291" s="8">
        <f t="shared" ca="1" si="42"/>
        <v>3</v>
      </c>
      <c r="G291" s="6">
        <f t="shared" ca="1" si="43"/>
        <v>6</v>
      </c>
      <c r="H291" s="6">
        <f t="shared" ca="1" si="44"/>
        <v>9</v>
      </c>
      <c r="I291" s="6">
        <f t="shared" ca="1" si="45"/>
        <v>10</v>
      </c>
      <c r="J291" s="6">
        <f t="shared" ca="1" si="46"/>
        <v>10</v>
      </c>
      <c r="K291" s="6">
        <f ca="1">SMALL($J$5:$J$1004,ROWS(K$5:K291))</f>
        <v>11</v>
      </c>
      <c r="L291" s="7">
        <f ca="1">ROWS(L$5:L291)/$O$11</f>
        <v>0.28699999999999998</v>
      </c>
      <c r="M291" s="7"/>
      <c r="N291" s="7"/>
      <c r="O291" s="7"/>
      <c r="P291" s="6" t="str">
        <f t="shared" ca="1" si="47"/>
        <v/>
      </c>
      <c r="Q291" s="6" t="str">
        <f t="shared" ca="1" si="48"/>
        <v/>
      </c>
      <c r="R291" s="6">
        <f t="shared" ca="1" si="49"/>
        <v>1</v>
      </c>
      <c r="T291" s="6"/>
      <c r="U291" s="6"/>
      <c r="V291" s="6"/>
      <c r="W291" s="6"/>
      <c r="X291" s="6"/>
      <c r="Y291" s="6"/>
    </row>
    <row r="292" spans="1:25" hidden="1" x14ac:dyDescent="0.25">
      <c r="A292" s="8">
        <f t="shared" ca="1" si="41"/>
        <v>3</v>
      </c>
      <c r="B292" s="8">
        <f t="shared" ca="1" si="42"/>
        <v>5</v>
      </c>
      <c r="C292" s="8">
        <f t="shared" ca="1" si="42"/>
        <v>4</v>
      </c>
      <c r="D292" s="8">
        <f t="shared" ca="1" si="42"/>
        <v>4</v>
      </c>
      <c r="E292" s="8">
        <f t="shared" ca="1" si="42"/>
        <v>2</v>
      </c>
      <c r="F292" s="8">
        <f t="shared" ca="1" si="42"/>
        <v>2</v>
      </c>
      <c r="G292" s="6">
        <f t="shared" ca="1" si="43"/>
        <v>7</v>
      </c>
      <c r="H292" s="6">
        <f t="shared" ca="1" si="44"/>
        <v>9</v>
      </c>
      <c r="I292" s="6">
        <f t="shared" ca="1" si="45"/>
        <v>9</v>
      </c>
      <c r="J292" s="6">
        <f t="shared" ca="1" si="46"/>
        <v>9</v>
      </c>
      <c r="K292" s="6">
        <f ca="1">SMALL($J$5:$J$1004,ROWS(K$5:K292))</f>
        <v>11</v>
      </c>
      <c r="L292" s="7">
        <f ca="1">ROWS(L$5:L292)/$O$11</f>
        <v>0.28799999999999998</v>
      </c>
      <c r="M292" s="7"/>
      <c r="N292" s="7"/>
      <c r="O292" s="7"/>
      <c r="P292" s="6" t="str">
        <f t="shared" ca="1" si="47"/>
        <v/>
      </c>
      <c r="Q292" s="6">
        <f t="shared" ca="1" si="48"/>
        <v>1</v>
      </c>
      <c r="R292" s="6">
        <f t="shared" ca="1" si="49"/>
        <v>1</v>
      </c>
      <c r="T292" s="6"/>
      <c r="U292" s="6"/>
      <c r="V292" s="6"/>
      <c r="W292" s="6"/>
      <c r="X292" s="6"/>
      <c r="Y292" s="6"/>
    </row>
    <row r="293" spans="1:25" hidden="1" x14ac:dyDescent="0.25">
      <c r="A293" s="8">
        <f t="shared" ca="1" si="41"/>
        <v>3</v>
      </c>
      <c r="B293" s="8">
        <f t="shared" ca="1" si="42"/>
        <v>4</v>
      </c>
      <c r="C293" s="8">
        <f t="shared" ca="1" si="42"/>
        <v>6</v>
      </c>
      <c r="D293" s="8">
        <f t="shared" ca="1" si="42"/>
        <v>2</v>
      </c>
      <c r="E293" s="8">
        <f t="shared" ca="1" si="42"/>
        <v>1</v>
      </c>
      <c r="F293" s="8">
        <f t="shared" ca="1" si="42"/>
        <v>4</v>
      </c>
      <c r="G293" s="6">
        <f t="shared" ca="1" si="43"/>
        <v>9</v>
      </c>
      <c r="H293" s="6">
        <f t="shared" ca="1" si="44"/>
        <v>9</v>
      </c>
      <c r="I293" s="6">
        <f t="shared" ca="1" si="45"/>
        <v>9</v>
      </c>
      <c r="J293" s="6">
        <f t="shared" ca="1" si="46"/>
        <v>9</v>
      </c>
      <c r="K293" s="6">
        <f ca="1">SMALL($J$5:$J$1004,ROWS(K$5:K293))</f>
        <v>11</v>
      </c>
      <c r="L293" s="7">
        <f ca="1">ROWS(L$5:L293)/$O$11</f>
        <v>0.28899999999999998</v>
      </c>
      <c r="M293" s="7"/>
      <c r="N293" s="7"/>
      <c r="O293" s="7"/>
      <c r="P293" s="6">
        <f t="shared" ca="1" si="47"/>
        <v>1</v>
      </c>
      <c r="Q293" s="6">
        <f t="shared" ca="1" si="48"/>
        <v>1</v>
      </c>
      <c r="R293" s="6">
        <f t="shared" ca="1" si="49"/>
        <v>1</v>
      </c>
      <c r="T293" s="6"/>
      <c r="U293" s="6"/>
      <c r="V293" s="6"/>
      <c r="W293" s="6"/>
      <c r="X293" s="6"/>
      <c r="Y293" s="6"/>
    </row>
    <row r="294" spans="1:25" hidden="1" x14ac:dyDescent="0.25">
      <c r="A294" s="8">
        <f t="shared" ca="1" si="41"/>
        <v>6</v>
      </c>
      <c r="B294" s="8">
        <f t="shared" ca="1" si="42"/>
        <v>4</v>
      </c>
      <c r="C294" s="8">
        <f t="shared" ca="1" si="42"/>
        <v>8</v>
      </c>
      <c r="D294" s="8">
        <f t="shared" ca="1" si="42"/>
        <v>2</v>
      </c>
      <c r="E294" s="8">
        <f t="shared" ca="1" si="42"/>
        <v>2</v>
      </c>
      <c r="F294" s="8">
        <f t="shared" ca="1" si="42"/>
        <v>3</v>
      </c>
      <c r="G294" s="6">
        <f t="shared" ca="1" si="43"/>
        <v>14</v>
      </c>
      <c r="H294" s="6">
        <f t="shared" ca="1" si="44"/>
        <v>11</v>
      </c>
      <c r="I294" s="6">
        <f t="shared" ca="1" si="45"/>
        <v>9</v>
      </c>
      <c r="J294" s="6">
        <f t="shared" ca="1" si="46"/>
        <v>14</v>
      </c>
      <c r="K294" s="6">
        <f ca="1">SMALL($J$5:$J$1004,ROWS(K$5:K294))</f>
        <v>11</v>
      </c>
      <c r="L294" s="7">
        <f ca="1">ROWS(L$5:L294)/$O$11</f>
        <v>0.28999999999999998</v>
      </c>
      <c r="M294" s="7"/>
      <c r="N294" s="7"/>
      <c r="O294" s="7"/>
      <c r="P294" s="6">
        <f t="shared" ca="1" si="47"/>
        <v>1</v>
      </c>
      <c r="Q294" s="6" t="str">
        <f t="shared" ca="1" si="48"/>
        <v/>
      </c>
      <c r="R294" s="6" t="str">
        <f t="shared" ca="1" si="49"/>
        <v/>
      </c>
      <c r="T294" s="6"/>
      <c r="U294" s="6"/>
      <c r="V294" s="6"/>
      <c r="W294" s="6"/>
      <c r="X294" s="6"/>
      <c r="Y294" s="6"/>
    </row>
    <row r="295" spans="1:25" hidden="1" x14ac:dyDescent="0.25">
      <c r="A295" s="8">
        <f t="shared" ca="1" si="41"/>
        <v>3</v>
      </c>
      <c r="B295" s="8">
        <f t="shared" ca="1" si="42"/>
        <v>4</v>
      </c>
      <c r="C295" s="8">
        <f t="shared" ca="1" si="42"/>
        <v>5</v>
      </c>
      <c r="D295" s="8">
        <f t="shared" ca="1" si="42"/>
        <v>6</v>
      </c>
      <c r="E295" s="8">
        <f t="shared" ca="1" si="42"/>
        <v>3</v>
      </c>
      <c r="F295" s="8">
        <f t="shared" ca="1" si="42"/>
        <v>3</v>
      </c>
      <c r="G295" s="6">
        <f t="shared" ca="1" si="43"/>
        <v>8</v>
      </c>
      <c r="H295" s="6">
        <f t="shared" ca="1" si="44"/>
        <v>12</v>
      </c>
      <c r="I295" s="6">
        <f t="shared" ca="1" si="45"/>
        <v>10</v>
      </c>
      <c r="J295" s="6">
        <f t="shared" ca="1" si="46"/>
        <v>12</v>
      </c>
      <c r="K295" s="6">
        <f ca="1">SMALL($J$5:$J$1004,ROWS(K$5:K295))</f>
        <v>11</v>
      </c>
      <c r="L295" s="7">
        <f ca="1">ROWS(L$5:L295)/$O$11</f>
        <v>0.29099999999999998</v>
      </c>
      <c r="M295" s="7"/>
      <c r="N295" s="7"/>
      <c r="O295" s="7"/>
      <c r="P295" s="6" t="str">
        <f t="shared" ca="1" si="47"/>
        <v/>
      </c>
      <c r="Q295" s="6">
        <f t="shared" ca="1" si="48"/>
        <v>1</v>
      </c>
      <c r="R295" s="6" t="str">
        <f t="shared" ca="1" si="49"/>
        <v/>
      </c>
      <c r="T295" s="6"/>
      <c r="U295" s="6"/>
      <c r="V295" s="6"/>
      <c r="W295" s="6"/>
      <c r="X295" s="6"/>
      <c r="Y295" s="6"/>
    </row>
    <row r="296" spans="1:25" hidden="1" x14ac:dyDescent="0.25">
      <c r="A296" s="8">
        <f t="shared" ref="A296:A359" ca="1" si="50">RANDBETWEEN(A$2,A$3)</f>
        <v>5</v>
      </c>
      <c r="B296" s="8">
        <f t="shared" ca="1" si="42"/>
        <v>1</v>
      </c>
      <c r="C296" s="8">
        <f t="shared" ca="1" si="42"/>
        <v>5</v>
      </c>
      <c r="D296" s="8">
        <f t="shared" ca="1" si="42"/>
        <v>6</v>
      </c>
      <c r="E296" s="8">
        <f t="shared" ca="1" si="42"/>
        <v>2</v>
      </c>
      <c r="F296" s="8">
        <f t="shared" ca="1" si="42"/>
        <v>2</v>
      </c>
      <c r="G296" s="6">
        <f t="shared" ca="1" si="43"/>
        <v>10</v>
      </c>
      <c r="H296" s="6">
        <f t="shared" ca="1" si="44"/>
        <v>13</v>
      </c>
      <c r="I296" s="6">
        <f t="shared" ca="1" si="45"/>
        <v>5</v>
      </c>
      <c r="J296" s="6">
        <f t="shared" ca="1" si="46"/>
        <v>13</v>
      </c>
      <c r="K296" s="6">
        <f ca="1">SMALL($J$5:$J$1004,ROWS(K$5:K296))</f>
        <v>11</v>
      </c>
      <c r="L296" s="7">
        <f ca="1">ROWS(L$5:L296)/$O$11</f>
        <v>0.29199999999999998</v>
      </c>
      <c r="M296" s="7"/>
      <c r="N296" s="7"/>
      <c r="O296" s="7"/>
      <c r="P296" s="6" t="str">
        <f t="shared" ca="1" si="47"/>
        <v/>
      </c>
      <c r="Q296" s="6">
        <f t="shared" ca="1" si="48"/>
        <v>1</v>
      </c>
      <c r="R296" s="6" t="str">
        <f t="shared" ca="1" si="49"/>
        <v/>
      </c>
      <c r="T296" s="6"/>
      <c r="U296" s="6"/>
      <c r="V296" s="6"/>
      <c r="W296" s="6"/>
      <c r="X296" s="6"/>
      <c r="Y296" s="6"/>
    </row>
    <row r="297" spans="1:25" hidden="1" x14ac:dyDescent="0.25">
      <c r="A297" s="8">
        <f t="shared" ca="1" si="50"/>
        <v>5</v>
      </c>
      <c r="B297" s="8">
        <f t="shared" ca="1" si="42"/>
        <v>2</v>
      </c>
      <c r="C297" s="8">
        <f t="shared" ca="1" si="42"/>
        <v>4</v>
      </c>
      <c r="D297" s="8">
        <f t="shared" ca="1" si="42"/>
        <v>6</v>
      </c>
      <c r="E297" s="8">
        <f t="shared" ca="1" si="42"/>
        <v>2</v>
      </c>
      <c r="F297" s="8">
        <f t="shared" ca="1" si="42"/>
        <v>3</v>
      </c>
      <c r="G297" s="6">
        <f t="shared" ca="1" si="43"/>
        <v>9</v>
      </c>
      <c r="H297" s="6">
        <f t="shared" ca="1" si="44"/>
        <v>14</v>
      </c>
      <c r="I297" s="6">
        <f t="shared" ca="1" si="45"/>
        <v>7</v>
      </c>
      <c r="J297" s="6">
        <f t="shared" ca="1" si="46"/>
        <v>14</v>
      </c>
      <c r="K297" s="6">
        <f ca="1">SMALL($J$5:$J$1004,ROWS(K$5:K297))</f>
        <v>11</v>
      </c>
      <c r="L297" s="7">
        <f ca="1">ROWS(L$5:L297)/$O$11</f>
        <v>0.29299999999999998</v>
      </c>
      <c r="M297" s="7"/>
      <c r="N297" s="7"/>
      <c r="O297" s="7"/>
      <c r="P297" s="6" t="str">
        <f t="shared" ca="1" si="47"/>
        <v/>
      </c>
      <c r="Q297" s="6">
        <f t="shared" ca="1" si="48"/>
        <v>1</v>
      </c>
      <c r="R297" s="6" t="str">
        <f t="shared" ca="1" si="49"/>
        <v/>
      </c>
      <c r="T297" s="6"/>
      <c r="U297" s="6"/>
      <c r="V297" s="6"/>
      <c r="W297" s="6"/>
      <c r="X297" s="6"/>
      <c r="Y297" s="6"/>
    </row>
    <row r="298" spans="1:25" hidden="1" x14ac:dyDescent="0.25">
      <c r="A298" s="8">
        <f t="shared" ca="1" si="50"/>
        <v>2</v>
      </c>
      <c r="B298" s="8">
        <f t="shared" ca="1" si="42"/>
        <v>2</v>
      </c>
      <c r="C298" s="8">
        <f t="shared" ca="1" si="42"/>
        <v>6</v>
      </c>
      <c r="D298" s="8">
        <f t="shared" ca="1" si="42"/>
        <v>5</v>
      </c>
      <c r="E298" s="8">
        <f t="shared" ca="1" si="42"/>
        <v>3</v>
      </c>
      <c r="F298" s="8">
        <f t="shared" ca="1" si="42"/>
        <v>4</v>
      </c>
      <c r="G298" s="6">
        <f t="shared" ca="1" si="43"/>
        <v>8</v>
      </c>
      <c r="H298" s="6">
        <f t="shared" ca="1" si="44"/>
        <v>11</v>
      </c>
      <c r="I298" s="6">
        <f t="shared" ca="1" si="45"/>
        <v>9</v>
      </c>
      <c r="J298" s="6">
        <f t="shared" ca="1" si="46"/>
        <v>11</v>
      </c>
      <c r="K298" s="6">
        <f ca="1">SMALL($J$5:$J$1004,ROWS(K$5:K298))</f>
        <v>11</v>
      </c>
      <c r="L298" s="7">
        <f ca="1">ROWS(L$5:L298)/$O$11</f>
        <v>0.29399999999999998</v>
      </c>
      <c r="M298" s="7"/>
      <c r="N298" s="7"/>
      <c r="O298" s="7"/>
      <c r="P298" s="6" t="str">
        <f t="shared" ca="1" si="47"/>
        <v/>
      </c>
      <c r="Q298" s="6">
        <f t="shared" ca="1" si="48"/>
        <v>1</v>
      </c>
      <c r="R298" s="6" t="str">
        <f t="shared" ca="1" si="49"/>
        <v/>
      </c>
      <c r="T298" s="6"/>
      <c r="U298" s="6"/>
      <c r="V298" s="6"/>
      <c r="W298" s="6"/>
      <c r="X298" s="6"/>
      <c r="Y298" s="6"/>
    </row>
    <row r="299" spans="1:25" hidden="1" x14ac:dyDescent="0.25">
      <c r="A299" s="8">
        <f t="shared" ca="1" si="50"/>
        <v>2</v>
      </c>
      <c r="B299" s="8">
        <f t="shared" ca="1" si="42"/>
        <v>4</v>
      </c>
      <c r="C299" s="8">
        <f t="shared" ca="1" si="42"/>
        <v>5</v>
      </c>
      <c r="D299" s="8">
        <f t="shared" ca="1" si="42"/>
        <v>2</v>
      </c>
      <c r="E299" s="8">
        <f t="shared" ca="1" si="42"/>
        <v>3</v>
      </c>
      <c r="F299" s="8">
        <f t="shared" ca="1" si="42"/>
        <v>3</v>
      </c>
      <c r="G299" s="6">
        <f t="shared" ca="1" si="43"/>
        <v>7</v>
      </c>
      <c r="H299" s="6">
        <f t="shared" ca="1" si="44"/>
        <v>7</v>
      </c>
      <c r="I299" s="6">
        <f t="shared" ca="1" si="45"/>
        <v>10</v>
      </c>
      <c r="J299" s="6">
        <f t="shared" ca="1" si="46"/>
        <v>10</v>
      </c>
      <c r="K299" s="6">
        <f ca="1">SMALL($J$5:$J$1004,ROWS(K$5:K299))</f>
        <v>11</v>
      </c>
      <c r="L299" s="7">
        <f ca="1">ROWS(L$5:L299)/$O$11</f>
        <v>0.29499999999999998</v>
      </c>
      <c r="M299" s="7"/>
      <c r="N299" s="7"/>
      <c r="O299" s="7"/>
      <c r="P299" s="6" t="str">
        <f t="shared" ca="1" si="47"/>
        <v/>
      </c>
      <c r="Q299" s="6" t="str">
        <f t="shared" ca="1" si="48"/>
        <v/>
      </c>
      <c r="R299" s="6">
        <f t="shared" ca="1" si="49"/>
        <v>1</v>
      </c>
      <c r="T299" s="6"/>
      <c r="U299" s="6"/>
      <c r="V299" s="6"/>
      <c r="W299" s="6"/>
      <c r="X299" s="6"/>
      <c r="Y299" s="6"/>
    </row>
    <row r="300" spans="1:25" hidden="1" x14ac:dyDescent="0.25">
      <c r="A300" s="8">
        <f t="shared" ca="1" si="50"/>
        <v>4</v>
      </c>
      <c r="B300" s="8">
        <f t="shared" ca="1" si="42"/>
        <v>1</v>
      </c>
      <c r="C300" s="8">
        <f t="shared" ca="1" si="42"/>
        <v>6</v>
      </c>
      <c r="D300" s="8">
        <f t="shared" ca="1" si="42"/>
        <v>5</v>
      </c>
      <c r="E300" s="8">
        <f t="shared" ca="1" si="42"/>
        <v>2</v>
      </c>
      <c r="F300" s="8">
        <f t="shared" ca="1" si="42"/>
        <v>2</v>
      </c>
      <c r="G300" s="6">
        <f t="shared" ca="1" si="43"/>
        <v>10</v>
      </c>
      <c r="H300" s="6">
        <f t="shared" ca="1" si="44"/>
        <v>11</v>
      </c>
      <c r="I300" s="6">
        <f t="shared" ca="1" si="45"/>
        <v>5</v>
      </c>
      <c r="J300" s="6">
        <f t="shared" ca="1" si="46"/>
        <v>11</v>
      </c>
      <c r="K300" s="6">
        <f ca="1">SMALL($J$5:$J$1004,ROWS(K$5:K300))</f>
        <v>11</v>
      </c>
      <c r="L300" s="7">
        <f ca="1">ROWS(L$5:L300)/$O$11</f>
        <v>0.29599999999999999</v>
      </c>
      <c r="M300" s="7"/>
      <c r="N300" s="7"/>
      <c r="O300" s="7"/>
      <c r="P300" s="6" t="str">
        <f t="shared" ca="1" si="47"/>
        <v/>
      </c>
      <c r="Q300" s="6">
        <f t="shared" ca="1" si="48"/>
        <v>1</v>
      </c>
      <c r="R300" s="6" t="str">
        <f t="shared" ca="1" si="49"/>
        <v/>
      </c>
      <c r="T300" s="6"/>
      <c r="U300" s="6"/>
      <c r="V300" s="6"/>
      <c r="W300" s="6"/>
      <c r="X300" s="6"/>
      <c r="Y300" s="6"/>
    </row>
    <row r="301" spans="1:25" hidden="1" x14ac:dyDescent="0.25">
      <c r="A301" s="8">
        <f t="shared" ca="1" si="50"/>
        <v>6</v>
      </c>
      <c r="B301" s="8">
        <f t="shared" ca="1" si="42"/>
        <v>4</v>
      </c>
      <c r="C301" s="8">
        <f t="shared" ca="1" si="42"/>
        <v>8</v>
      </c>
      <c r="D301" s="8">
        <f t="shared" ca="1" si="42"/>
        <v>4</v>
      </c>
      <c r="E301" s="8">
        <f t="shared" ca="1" si="42"/>
        <v>3</v>
      </c>
      <c r="F301" s="8">
        <f t="shared" ca="1" si="42"/>
        <v>4</v>
      </c>
      <c r="G301" s="6">
        <f t="shared" ca="1" si="43"/>
        <v>14</v>
      </c>
      <c r="H301" s="6">
        <f t="shared" ca="1" si="44"/>
        <v>14</v>
      </c>
      <c r="I301" s="6">
        <f t="shared" ca="1" si="45"/>
        <v>11</v>
      </c>
      <c r="J301" s="6">
        <f t="shared" ca="1" si="46"/>
        <v>14</v>
      </c>
      <c r="K301" s="6">
        <f ca="1">SMALL($J$5:$J$1004,ROWS(K$5:K301))</f>
        <v>11</v>
      </c>
      <c r="L301" s="7">
        <f ca="1">ROWS(L$5:L301)/$O$11</f>
        <v>0.29699999999999999</v>
      </c>
      <c r="M301" s="7"/>
      <c r="N301" s="7"/>
      <c r="O301" s="7"/>
      <c r="P301" s="6">
        <f t="shared" ca="1" si="47"/>
        <v>1</v>
      </c>
      <c r="Q301" s="6">
        <f t="shared" ca="1" si="48"/>
        <v>1</v>
      </c>
      <c r="R301" s="6" t="str">
        <f t="shared" ca="1" si="49"/>
        <v/>
      </c>
      <c r="T301" s="6"/>
      <c r="U301" s="6"/>
      <c r="V301" s="6"/>
      <c r="W301" s="6"/>
      <c r="X301" s="6"/>
      <c r="Y301" s="6"/>
    </row>
    <row r="302" spans="1:25" hidden="1" x14ac:dyDescent="0.25">
      <c r="A302" s="8">
        <f t="shared" ca="1" si="50"/>
        <v>2</v>
      </c>
      <c r="B302" s="8">
        <f t="shared" ca="1" si="42"/>
        <v>5</v>
      </c>
      <c r="C302" s="8">
        <f t="shared" ca="1" si="42"/>
        <v>7</v>
      </c>
      <c r="D302" s="8">
        <f t="shared" ca="1" si="42"/>
        <v>5</v>
      </c>
      <c r="E302" s="8">
        <f t="shared" ca="1" si="42"/>
        <v>2</v>
      </c>
      <c r="F302" s="8">
        <f t="shared" ca="1" si="42"/>
        <v>4</v>
      </c>
      <c r="G302" s="6">
        <f t="shared" ca="1" si="43"/>
        <v>9</v>
      </c>
      <c r="H302" s="6">
        <f t="shared" ca="1" si="44"/>
        <v>11</v>
      </c>
      <c r="I302" s="6">
        <f t="shared" ca="1" si="45"/>
        <v>11</v>
      </c>
      <c r="J302" s="6">
        <f t="shared" ca="1" si="46"/>
        <v>11</v>
      </c>
      <c r="K302" s="6">
        <f ca="1">SMALL($J$5:$J$1004,ROWS(K$5:K302))</f>
        <v>11</v>
      </c>
      <c r="L302" s="7">
        <f ca="1">ROWS(L$5:L302)/$O$11</f>
        <v>0.29799999999999999</v>
      </c>
      <c r="M302" s="7"/>
      <c r="N302" s="7"/>
      <c r="O302" s="7"/>
      <c r="P302" s="6" t="str">
        <f t="shared" ca="1" si="47"/>
        <v/>
      </c>
      <c r="Q302" s="6">
        <f t="shared" ca="1" si="48"/>
        <v>1</v>
      </c>
      <c r="R302" s="6">
        <f t="shared" ca="1" si="49"/>
        <v>1</v>
      </c>
      <c r="T302" s="6"/>
      <c r="U302" s="6"/>
      <c r="V302" s="6"/>
      <c r="W302" s="6"/>
      <c r="X302" s="6"/>
      <c r="Y302" s="6"/>
    </row>
    <row r="303" spans="1:25" hidden="1" x14ac:dyDescent="0.25">
      <c r="A303" s="8">
        <f t="shared" ca="1" si="50"/>
        <v>2</v>
      </c>
      <c r="B303" s="8">
        <f t="shared" ca="1" si="42"/>
        <v>4</v>
      </c>
      <c r="C303" s="8">
        <f t="shared" ca="1" si="42"/>
        <v>6</v>
      </c>
      <c r="D303" s="8">
        <f t="shared" ca="1" si="42"/>
        <v>3</v>
      </c>
      <c r="E303" s="8">
        <f t="shared" ca="1" si="42"/>
        <v>3</v>
      </c>
      <c r="F303" s="8">
        <f t="shared" ca="1" si="42"/>
        <v>4</v>
      </c>
      <c r="G303" s="6">
        <f t="shared" ca="1" si="43"/>
        <v>8</v>
      </c>
      <c r="H303" s="6">
        <f t="shared" ca="1" si="44"/>
        <v>9</v>
      </c>
      <c r="I303" s="6">
        <f t="shared" ca="1" si="45"/>
        <v>11</v>
      </c>
      <c r="J303" s="6">
        <f t="shared" ca="1" si="46"/>
        <v>11</v>
      </c>
      <c r="K303" s="6">
        <f ca="1">SMALL($J$5:$J$1004,ROWS(K$5:K303))</f>
        <v>11</v>
      </c>
      <c r="L303" s="7">
        <f ca="1">ROWS(L$5:L303)/$O$11</f>
        <v>0.29899999999999999</v>
      </c>
      <c r="M303" s="7"/>
      <c r="N303" s="7"/>
      <c r="O303" s="7"/>
      <c r="P303" s="6" t="str">
        <f t="shared" ca="1" si="47"/>
        <v/>
      </c>
      <c r="Q303" s="6" t="str">
        <f t="shared" ca="1" si="48"/>
        <v/>
      </c>
      <c r="R303" s="6">
        <f t="shared" ca="1" si="49"/>
        <v>1</v>
      </c>
      <c r="T303" s="6"/>
      <c r="U303" s="6"/>
      <c r="V303" s="6"/>
      <c r="W303" s="6"/>
      <c r="X303" s="6"/>
      <c r="Y303" s="6"/>
    </row>
    <row r="304" spans="1:25" hidden="1" x14ac:dyDescent="0.25">
      <c r="A304" s="8">
        <f t="shared" ca="1" si="50"/>
        <v>5</v>
      </c>
      <c r="B304" s="8">
        <f t="shared" ca="1" si="42"/>
        <v>4</v>
      </c>
      <c r="C304" s="8">
        <f t="shared" ca="1" si="42"/>
        <v>7</v>
      </c>
      <c r="D304" s="8">
        <f t="shared" ca="1" si="42"/>
        <v>3</v>
      </c>
      <c r="E304" s="8">
        <f t="shared" ca="1" si="42"/>
        <v>3</v>
      </c>
      <c r="F304" s="8">
        <f t="shared" ca="1" si="42"/>
        <v>2</v>
      </c>
      <c r="G304" s="6">
        <f t="shared" ca="1" si="43"/>
        <v>12</v>
      </c>
      <c r="H304" s="6">
        <f t="shared" ca="1" si="44"/>
        <v>10</v>
      </c>
      <c r="I304" s="6">
        <f t="shared" ca="1" si="45"/>
        <v>9</v>
      </c>
      <c r="J304" s="6">
        <f t="shared" ca="1" si="46"/>
        <v>12</v>
      </c>
      <c r="K304" s="6">
        <f ca="1">SMALL($J$5:$J$1004,ROWS(K$5:K304))</f>
        <v>11</v>
      </c>
      <c r="L304" s="7">
        <f ca="1">ROWS(L$5:L304)/$O$11</f>
        <v>0.3</v>
      </c>
      <c r="M304" s="7"/>
      <c r="N304" s="7"/>
      <c r="O304" s="7"/>
      <c r="P304" s="6">
        <f t="shared" ca="1" si="47"/>
        <v>1</v>
      </c>
      <c r="Q304" s="6" t="str">
        <f t="shared" ca="1" si="48"/>
        <v/>
      </c>
      <c r="R304" s="6" t="str">
        <f t="shared" ca="1" si="49"/>
        <v/>
      </c>
      <c r="T304" s="6"/>
      <c r="U304" s="6"/>
      <c r="V304" s="6"/>
      <c r="W304" s="6"/>
      <c r="X304" s="6"/>
      <c r="Y304" s="6"/>
    </row>
    <row r="305" spans="1:25" hidden="1" x14ac:dyDescent="0.25">
      <c r="A305" s="8">
        <f t="shared" ca="1" si="50"/>
        <v>6</v>
      </c>
      <c r="B305" s="8">
        <f t="shared" ca="1" si="42"/>
        <v>1</v>
      </c>
      <c r="C305" s="8">
        <f t="shared" ca="1" si="42"/>
        <v>7</v>
      </c>
      <c r="D305" s="8">
        <f t="shared" ca="1" si="42"/>
        <v>6</v>
      </c>
      <c r="E305" s="8">
        <f t="shared" ca="1" si="42"/>
        <v>3</v>
      </c>
      <c r="F305" s="8">
        <f t="shared" ca="1" si="42"/>
        <v>2</v>
      </c>
      <c r="G305" s="6">
        <f t="shared" ca="1" si="43"/>
        <v>13</v>
      </c>
      <c r="H305" s="6">
        <f t="shared" ca="1" si="44"/>
        <v>14</v>
      </c>
      <c r="I305" s="6">
        <f t="shared" ca="1" si="45"/>
        <v>6</v>
      </c>
      <c r="J305" s="6">
        <f t="shared" ca="1" si="46"/>
        <v>14</v>
      </c>
      <c r="K305" s="6">
        <f ca="1">SMALL($J$5:$J$1004,ROWS(K$5:K305))</f>
        <v>11</v>
      </c>
      <c r="L305" s="7">
        <f ca="1">ROWS(L$5:L305)/$O$11</f>
        <v>0.30099999999999999</v>
      </c>
      <c r="M305" s="7"/>
      <c r="N305" s="7"/>
      <c r="O305" s="7"/>
      <c r="P305" s="6" t="str">
        <f t="shared" ca="1" si="47"/>
        <v/>
      </c>
      <c r="Q305" s="6">
        <f t="shared" ca="1" si="48"/>
        <v>1</v>
      </c>
      <c r="R305" s="6" t="str">
        <f t="shared" ca="1" si="49"/>
        <v/>
      </c>
      <c r="T305" s="6"/>
      <c r="U305" s="6"/>
      <c r="V305" s="6"/>
      <c r="W305" s="6"/>
      <c r="X305" s="6"/>
      <c r="Y305" s="6"/>
    </row>
    <row r="306" spans="1:25" hidden="1" x14ac:dyDescent="0.25">
      <c r="A306" s="8">
        <f t="shared" ca="1" si="50"/>
        <v>3</v>
      </c>
      <c r="B306" s="8">
        <f t="shared" ca="1" si="42"/>
        <v>3</v>
      </c>
      <c r="C306" s="8">
        <f t="shared" ca="1" si="42"/>
        <v>8</v>
      </c>
      <c r="D306" s="8">
        <f t="shared" ca="1" si="42"/>
        <v>4</v>
      </c>
      <c r="E306" s="8">
        <f t="shared" ca="1" si="42"/>
        <v>1</v>
      </c>
      <c r="F306" s="8">
        <f t="shared" ca="1" si="42"/>
        <v>4</v>
      </c>
      <c r="G306" s="6">
        <f t="shared" ca="1" si="43"/>
        <v>11</v>
      </c>
      <c r="H306" s="6">
        <f t="shared" ca="1" si="44"/>
        <v>11</v>
      </c>
      <c r="I306" s="6">
        <f t="shared" ca="1" si="45"/>
        <v>8</v>
      </c>
      <c r="J306" s="6">
        <f t="shared" ca="1" si="46"/>
        <v>11</v>
      </c>
      <c r="K306" s="6">
        <f ca="1">SMALL($J$5:$J$1004,ROWS(K$5:K306))</f>
        <v>11</v>
      </c>
      <c r="L306" s="7">
        <f ca="1">ROWS(L$5:L306)/$O$11</f>
        <v>0.30199999999999999</v>
      </c>
      <c r="M306" s="7"/>
      <c r="N306" s="7"/>
      <c r="O306" s="7"/>
      <c r="P306" s="6">
        <f t="shared" ca="1" si="47"/>
        <v>1</v>
      </c>
      <c r="Q306" s="6">
        <f t="shared" ca="1" si="48"/>
        <v>1</v>
      </c>
      <c r="R306" s="6" t="str">
        <f t="shared" ca="1" si="49"/>
        <v/>
      </c>
      <c r="T306" s="6"/>
      <c r="U306" s="6"/>
      <c r="V306" s="6"/>
      <c r="W306" s="6"/>
      <c r="X306" s="6"/>
      <c r="Y306" s="6"/>
    </row>
    <row r="307" spans="1:25" hidden="1" x14ac:dyDescent="0.25">
      <c r="A307" s="8">
        <f t="shared" ca="1" si="50"/>
        <v>4</v>
      </c>
      <c r="B307" s="8">
        <f t="shared" ca="1" si="42"/>
        <v>1</v>
      </c>
      <c r="C307" s="8">
        <f t="shared" ca="1" si="42"/>
        <v>8</v>
      </c>
      <c r="D307" s="8">
        <f t="shared" ref="B307:F358" ca="1" si="51">RANDBETWEEN(D$2,D$3)</f>
        <v>2</v>
      </c>
      <c r="E307" s="8">
        <f t="shared" ca="1" si="51"/>
        <v>3</v>
      </c>
      <c r="F307" s="8">
        <f t="shared" ca="1" si="51"/>
        <v>2</v>
      </c>
      <c r="G307" s="6">
        <f t="shared" ca="1" si="43"/>
        <v>12</v>
      </c>
      <c r="H307" s="6">
        <f t="shared" ca="1" si="44"/>
        <v>8</v>
      </c>
      <c r="I307" s="6">
        <f t="shared" ca="1" si="45"/>
        <v>6</v>
      </c>
      <c r="J307" s="6">
        <f t="shared" ca="1" si="46"/>
        <v>12</v>
      </c>
      <c r="K307" s="6">
        <f ca="1">SMALL($J$5:$J$1004,ROWS(K$5:K307))</f>
        <v>11</v>
      </c>
      <c r="L307" s="7">
        <f ca="1">ROWS(L$5:L307)/$O$11</f>
        <v>0.30299999999999999</v>
      </c>
      <c r="M307" s="7"/>
      <c r="N307" s="7"/>
      <c r="O307" s="7"/>
      <c r="P307" s="6">
        <f t="shared" ca="1" si="47"/>
        <v>1</v>
      </c>
      <c r="Q307" s="6" t="str">
        <f t="shared" ca="1" si="48"/>
        <v/>
      </c>
      <c r="R307" s="6" t="str">
        <f t="shared" ca="1" si="49"/>
        <v/>
      </c>
      <c r="T307" s="6"/>
      <c r="U307" s="6"/>
      <c r="V307" s="6"/>
      <c r="W307" s="6"/>
      <c r="X307" s="6"/>
      <c r="Y307" s="6"/>
    </row>
    <row r="308" spans="1:25" hidden="1" x14ac:dyDescent="0.25">
      <c r="A308" s="8">
        <f t="shared" ca="1" si="50"/>
        <v>2</v>
      </c>
      <c r="B308" s="8">
        <f t="shared" ca="1" si="51"/>
        <v>3</v>
      </c>
      <c r="C308" s="8">
        <f t="shared" ca="1" si="51"/>
        <v>5</v>
      </c>
      <c r="D308" s="8">
        <f t="shared" ca="1" si="51"/>
        <v>6</v>
      </c>
      <c r="E308" s="8">
        <f t="shared" ca="1" si="51"/>
        <v>3</v>
      </c>
      <c r="F308" s="8">
        <f t="shared" ca="1" si="51"/>
        <v>4</v>
      </c>
      <c r="G308" s="6">
        <f t="shared" ca="1" si="43"/>
        <v>7</v>
      </c>
      <c r="H308" s="6">
        <f t="shared" ca="1" si="44"/>
        <v>12</v>
      </c>
      <c r="I308" s="6">
        <f t="shared" ca="1" si="45"/>
        <v>10</v>
      </c>
      <c r="J308" s="6">
        <f t="shared" ca="1" si="46"/>
        <v>12</v>
      </c>
      <c r="K308" s="6">
        <f ca="1">SMALL($J$5:$J$1004,ROWS(K$5:K308))</f>
        <v>11</v>
      </c>
      <c r="L308" s="7">
        <f ca="1">ROWS(L$5:L308)/$O$11</f>
        <v>0.30399999999999999</v>
      </c>
      <c r="M308" s="7"/>
      <c r="N308" s="7"/>
      <c r="O308" s="7"/>
      <c r="P308" s="6" t="str">
        <f t="shared" ca="1" si="47"/>
        <v/>
      </c>
      <c r="Q308" s="6">
        <f t="shared" ca="1" si="48"/>
        <v>1</v>
      </c>
      <c r="R308" s="6" t="str">
        <f t="shared" ca="1" si="49"/>
        <v/>
      </c>
      <c r="T308" s="6"/>
      <c r="U308" s="6"/>
      <c r="V308" s="6"/>
      <c r="W308" s="6"/>
      <c r="X308" s="6"/>
      <c r="Y308" s="6"/>
    </row>
    <row r="309" spans="1:25" hidden="1" x14ac:dyDescent="0.25">
      <c r="A309" s="8">
        <f t="shared" ca="1" si="50"/>
        <v>6</v>
      </c>
      <c r="B309" s="8">
        <f t="shared" ca="1" si="51"/>
        <v>5</v>
      </c>
      <c r="C309" s="8">
        <f t="shared" ca="1" si="51"/>
        <v>6</v>
      </c>
      <c r="D309" s="8">
        <f t="shared" ca="1" si="51"/>
        <v>3</v>
      </c>
      <c r="E309" s="8">
        <f t="shared" ca="1" si="51"/>
        <v>3</v>
      </c>
      <c r="F309" s="8">
        <f t="shared" ca="1" si="51"/>
        <v>2</v>
      </c>
      <c r="G309" s="6">
        <f t="shared" ca="1" si="43"/>
        <v>12</v>
      </c>
      <c r="H309" s="6">
        <f t="shared" ca="1" si="44"/>
        <v>11</v>
      </c>
      <c r="I309" s="6">
        <f t="shared" ca="1" si="45"/>
        <v>10</v>
      </c>
      <c r="J309" s="6">
        <f t="shared" ca="1" si="46"/>
        <v>12</v>
      </c>
      <c r="K309" s="6">
        <f ca="1">SMALL($J$5:$J$1004,ROWS(K$5:K309))</f>
        <v>11</v>
      </c>
      <c r="L309" s="7">
        <f ca="1">ROWS(L$5:L309)/$O$11</f>
        <v>0.30499999999999999</v>
      </c>
      <c r="M309" s="7"/>
      <c r="N309" s="7"/>
      <c r="O309" s="7"/>
      <c r="P309" s="6">
        <f t="shared" ca="1" si="47"/>
        <v>1</v>
      </c>
      <c r="Q309" s="6" t="str">
        <f t="shared" ca="1" si="48"/>
        <v/>
      </c>
      <c r="R309" s="6" t="str">
        <f t="shared" ca="1" si="49"/>
        <v/>
      </c>
      <c r="T309" s="6"/>
      <c r="U309" s="6"/>
      <c r="V309" s="6"/>
      <c r="W309" s="6"/>
      <c r="X309" s="6"/>
      <c r="Y309" s="6"/>
    </row>
    <row r="310" spans="1:25" hidden="1" x14ac:dyDescent="0.25">
      <c r="A310" s="8">
        <f t="shared" ca="1" si="50"/>
        <v>5</v>
      </c>
      <c r="B310" s="8">
        <f t="shared" ca="1" si="51"/>
        <v>1</v>
      </c>
      <c r="C310" s="8">
        <f t="shared" ca="1" si="51"/>
        <v>4</v>
      </c>
      <c r="D310" s="8">
        <f t="shared" ca="1" si="51"/>
        <v>6</v>
      </c>
      <c r="E310" s="8">
        <f t="shared" ca="1" si="51"/>
        <v>3</v>
      </c>
      <c r="F310" s="8">
        <f t="shared" ca="1" si="51"/>
        <v>2</v>
      </c>
      <c r="G310" s="6">
        <f t="shared" ca="1" si="43"/>
        <v>9</v>
      </c>
      <c r="H310" s="6">
        <f t="shared" ca="1" si="44"/>
        <v>13</v>
      </c>
      <c r="I310" s="6">
        <f t="shared" ca="1" si="45"/>
        <v>6</v>
      </c>
      <c r="J310" s="6">
        <f t="shared" ca="1" si="46"/>
        <v>13</v>
      </c>
      <c r="K310" s="6">
        <f ca="1">SMALL($J$5:$J$1004,ROWS(K$5:K310))</f>
        <v>11</v>
      </c>
      <c r="L310" s="7">
        <f ca="1">ROWS(L$5:L310)/$O$11</f>
        <v>0.30599999999999999</v>
      </c>
      <c r="M310" s="7"/>
      <c r="N310" s="7"/>
      <c r="O310" s="7"/>
      <c r="P310" s="6" t="str">
        <f t="shared" ca="1" si="47"/>
        <v/>
      </c>
      <c r="Q310" s="6">
        <f t="shared" ca="1" si="48"/>
        <v>1</v>
      </c>
      <c r="R310" s="6" t="str">
        <f t="shared" ca="1" si="49"/>
        <v/>
      </c>
      <c r="T310" s="6"/>
      <c r="U310" s="6"/>
      <c r="V310" s="6"/>
      <c r="W310" s="6"/>
      <c r="X310" s="6"/>
      <c r="Y310" s="6"/>
    </row>
    <row r="311" spans="1:25" hidden="1" x14ac:dyDescent="0.25">
      <c r="A311" s="8">
        <f t="shared" ca="1" si="50"/>
        <v>3</v>
      </c>
      <c r="B311" s="8">
        <f t="shared" ca="1" si="51"/>
        <v>3</v>
      </c>
      <c r="C311" s="8">
        <f t="shared" ca="1" si="51"/>
        <v>7</v>
      </c>
      <c r="D311" s="8">
        <f t="shared" ca="1" si="51"/>
        <v>4</v>
      </c>
      <c r="E311" s="8">
        <f t="shared" ca="1" si="51"/>
        <v>1</v>
      </c>
      <c r="F311" s="8">
        <f t="shared" ca="1" si="51"/>
        <v>3</v>
      </c>
      <c r="G311" s="6">
        <f t="shared" ca="1" si="43"/>
        <v>10</v>
      </c>
      <c r="H311" s="6">
        <f t="shared" ca="1" si="44"/>
        <v>10</v>
      </c>
      <c r="I311" s="6">
        <f t="shared" ca="1" si="45"/>
        <v>7</v>
      </c>
      <c r="J311" s="6">
        <f t="shared" ca="1" si="46"/>
        <v>10</v>
      </c>
      <c r="K311" s="6">
        <f ca="1">SMALL($J$5:$J$1004,ROWS(K$5:K311))</f>
        <v>11</v>
      </c>
      <c r="L311" s="7">
        <f ca="1">ROWS(L$5:L311)/$O$11</f>
        <v>0.307</v>
      </c>
      <c r="M311" s="7"/>
      <c r="N311" s="7"/>
      <c r="O311" s="7"/>
      <c r="P311" s="6">
        <f t="shared" ca="1" si="47"/>
        <v>1</v>
      </c>
      <c r="Q311" s="6">
        <f t="shared" ca="1" si="48"/>
        <v>1</v>
      </c>
      <c r="R311" s="6" t="str">
        <f t="shared" ca="1" si="49"/>
        <v/>
      </c>
      <c r="T311" s="6"/>
      <c r="U311" s="6"/>
      <c r="V311" s="6"/>
      <c r="W311" s="6"/>
      <c r="X311" s="6"/>
      <c r="Y311" s="6"/>
    </row>
    <row r="312" spans="1:25" hidden="1" x14ac:dyDescent="0.25">
      <c r="A312" s="8">
        <f t="shared" ca="1" si="50"/>
        <v>4</v>
      </c>
      <c r="B312" s="8">
        <f t="shared" ca="1" si="51"/>
        <v>4</v>
      </c>
      <c r="C312" s="8">
        <f t="shared" ca="1" si="51"/>
        <v>7</v>
      </c>
      <c r="D312" s="8">
        <f t="shared" ca="1" si="51"/>
        <v>2</v>
      </c>
      <c r="E312" s="8">
        <f t="shared" ca="1" si="51"/>
        <v>2</v>
      </c>
      <c r="F312" s="8">
        <f t="shared" ca="1" si="51"/>
        <v>4</v>
      </c>
      <c r="G312" s="6">
        <f t="shared" ca="1" si="43"/>
        <v>11</v>
      </c>
      <c r="H312" s="6">
        <f t="shared" ca="1" si="44"/>
        <v>10</v>
      </c>
      <c r="I312" s="6">
        <f t="shared" ca="1" si="45"/>
        <v>10</v>
      </c>
      <c r="J312" s="6">
        <f t="shared" ca="1" si="46"/>
        <v>11</v>
      </c>
      <c r="K312" s="6">
        <f ca="1">SMALL($J$5:$J$1004,ROWS(K$5:K312))</f>
        <v>11</v>
      </c>
      <c r="L312" s="7">
        <f ca="1">ROWS(L$5:L312)/$O$11</f>
        <v>0.308</v>
      </c>
      <c r="M312" s="7"/>
      <c r="N312" s="7"/>
      <c r="O312" s="7"/>
      <c r="P312" s="6">
        <f t="shared" ca="1" si="47"/>
        <v>1</v>
      </c>
      <c r="Q312" s="6" t="str">
        <f t="shared" ca="1" si="48"/>
        <v/>
      </c>
      <c r="R312" s="6" t="str">
        <f t="shared" ca="1" si="49"/>
        <v/>
      </c>
      <c r="T312" s="6"/>
      <c r="U312" s="6"/>
      <c r="V312" s="6"/>
      <c r="W312" s="6"/>
      <c r="X312" s="6"/>
      <c r="Y312" s="6"/>
    </row>
    <row r="313" spans="1:25" hidden="1" x14ac:dyDescent="0.25">
      <c r="A313" s="8">
        <f t="shared" ca="1" si="50"/>
        <v>6</v>
      </c>
      <c r="B313" s="8">
        <f t="shared" ca="1" si="51"/>
        <v>3</v>
      </c>
      <c r="C313" s="8">
        <f t="shared" ca="1" si="51"/>
        <v>6</v>
      </c>
      <c r="D313" s="8">
        <f t="shared" ca="1" si="51"/>
        <v>3</v>
      </c>
      <c r="E313" s="8">
        <f t="shared" ca="1" si="51"/>
        <v>2</v>
      </c>
      <c r="F313" s="8">
        <f t="shared" ca="1" si="51"/>
        <v>4</v>
      </c>
      <c r="G313" s="6">
        <f t="shared" ca="1" si="43"/>
        <v>12</v>
      </c>
      <c r="H313" s="6">
        <f t="shared" ca="1" si="44"/>
        <v>13</v>
      </c>
      <c r="I313" s="6">
        <f t="shared" ca="1" si="45"/>
        <v>9</v>
      </c>
      <c r="J313" s="6">
        <f t="shared" ca="1" si="46"/>
        <v>13</v>
      </c>
      <c r="K313" s="6">
        <f ca="1">SMALL($J$5:$J$1004,ROWS(K$5:K313))</f>
        <v>11</v>
      </c>
      <c r="L313" s="7">
        <f ca="1">ROWS(L$5:L313)/$O$11</f>
        <v>0.309</v>
      </c>
      <c r="M313" s="7"/>
      <c r="N313" s="7"/>
      <c r="O313" s="7"/>
      <c r="P313" s="6" t="str">
        <f t="shared" ca="1" si="47"/>
        <v/>
      </c>
      <c r="Q313" s="6">
        <f t="shared" ca="1" si="48"/>
        <v>1</v>
      </c>
      <c r="R313" s="6" t="str">
        <f t="shared" ca="1" si="49"/>
        <v/>
      </c>
      <c r="T313" s="6"/>
      <c r="U313" s="6"/>
      <c r="V313" s="6"/>
      <c r="W313" s="6"/>
      <c r="X313" s="6"/>
      <c r="Y313" s="6"/>
    </row>
    <row r="314" spans="1:25" hidden="1" x14ac:dyDescent="0.25">
      <c r="A314" s="8">
        <f t="shared" ca="1" si="50"/>
        <v>2</v>
      </c>
      <c r="B314" s="8">
        <f t="shared" ca="1" si="51"/>
        <v>4</v>
      </c>
      <c r="C314" s="8">
        <f t="shared" ca="1" si="51"/>
        <v>5</v>
      </c>
      <c r="D314" s="8">
        <f t="shared" ca="1" si="51"/>
        <v>4</v>
      </c>
      <c r="E314" s="8">
        <f t="shared" ca="1" si="51"/>
        <v>2</v>
      </c>
      <c r="F314" s="8">
        <f t="shared" ca="1" si="51"/>
        <v>3</v>
      </c>
      <c r="G314" s="6">
        <f t="shared" ca="1" si="43"/>
        <v>7</v>
      </c>
      <c r="H314" s="6">
        <f t="shared" ca="1" si="44"/>
        <v>9</v>
      </c>
      <c r="I314" s="6">
        <f t="shared" ca="1" si="45"/>
        <v>9</v>
      </c>
      <c r="J314" s="6">
        <f t="shared" ca="1" si="46"/>
        <v>9</v>
      </c>
      <c r="K314" s="6">
        <f ca="1">SMALL($J$5:$J$1004,ROWS(K$5:K314))</f>
        <v>11</v>
      </c>
      <c r="L314" s="7">
        <f ca="1">ROWS(L$5:L314)/$O$11</f>
        <v>0.31</v>
      </c>
      <c r="M314" s="7"/>
      <c r="N314" s="7"/>
      <c r="O314" s="7"/>
      <c r="P314" s="6" t="str">
        <f t="shared" ca="1" si="47"/>
        <v/>
      </c>
      <c r="Q314" s="6">
        <f t="shared" ca="1" si="48"/>
        <v>1</v>
      </c>
      <c r="R314" s="6">
        <f t="shared" ca="1" si="49"/>
        <v>1</v>
      </c>
      <c r="T314" s="6"/>
      <c r="U314" s="6"/>
      <c r="V314" s="6"/>
      <c r="W314" s="6"/>
      <c r="X314" s="6"/>
      <c r="Y314" s="6"/>
    </row>
    <row r="315" spans="1:25" hidden="1" x14ac:dyDescent="0.25">
      <c r="A315" s="8">
        <f t="shared" ca="1" si="50"/>
        <v>6</v>
      </c>
      <c r="B315" s="8">
        <f t="shared" ca="1" si="51"/>
        <v>2</v>
      </c>
      <c r="C315" s="8">
        <f t="shared" ca="1" si="51"/>
        <v>8</v>
      </c>
      <c r="D315" s="8">
        <f t="shared" ca="1" si="51"/>
        <v>6</v>
      </c>
      <c r="E315" s="8">
        <f t="shared" ca="1" si="51"/>
        <v>1</v>
      </c>
      <c r="F315" s="8">
        <f t="shared" ca="1" si="51"/>
        <v>2</v>
      </c>
      <c r="G315" s="6">
        <f t="shared" ca="1" si="43"/>
        <v>14</v>
      </c>
      <c r="H315" s="6">
        <f t="shared" ca="1" si="44"/>
        <v>14</v>
      </c>
      <c r="I315" s="6">
        <f t="shared" ca="1" si="45"/>
        <v>5</v>
      </c>
      <c r="J315" s="6">
        <f t="shared" ca="1" si="46"/>
        <v>14</v>
      </c>
      <c r="K315" s="6">
        <f ca="1">SMALL($J$5:$J$1004,ROWS(K$5:K315))</f>
        <v>11</v>
      </c>
      <c r="L315" s="7">
        <f ca="1">ROWS(L$5:L315)/$O$11</f>
        <v>0.311</v>
      </c>
      <c r="M315" s="7"/>
      <c r="N315" s="7"/>
      <c r="O315" s="7"/>
      <c r="P315" s="6">
        <f t="shared" ca="1" si="47"/>
        <v>1</v>
      </c>
      <c r="Q315" s="6">
        <f t="shared" ca="1" si="48"/>
        <v>1</v>
      </c>
      <c r="R315" s="6" t="str">
        <f t="shared" ca="1" si="49"/>
        <v/>
      </c>
      <c r="T315" s="6"/>
      <c r="U315" s="6"/>
      <c r="V315" s="6"/>
      <c r="W315" s="6"/>
      <c r="X315" s="6"/>
      <c r="Y315" s="6"/>
    </row>
    <row r="316" spans="1:25" hidden="1" x14ac:dyDescent="0.25">
      <c r="A316" s="8">
        <f t="shared" ca="1" si="50"/>
        <v>3</v>
      </c>
      <c r="B316" s="8">
        <f t="shared" ca="1" si="51"/>
        <v>2</v>
      </c>
      <c r="C316" s="8">
        <f t="shared" ca="1" si="51"/>
        <v>7</v>
      </c>
      <c r="D316" s="8">
        <f t="shared" ca="1" si="51"/>
        <v>2</v>
      </c>
      <c r="E316" s="8">
        <f t="shared" ca="1" si="51"/>
        <v>1</v>
      </c>
      <c r="F316" s="8">
        <f t="shared" ca="1" si="51"/>
        <v>3</v>
      </c>
      <c r="G316" s="6">
        <f t="shared" ca="1" si="43"/>
        <v>10</v>
      </c>
      <c r="H316" s="6">
        <f t="shared" ca="1" si="44"/>
        <v>8</v>
      </c>
      <c r="I316" s="6">
        <f t="shared" ca="1" si="45"/>
        <v>6</v>
      </c>
      <c r="J316" s="6">
        <f t="shared" ca="1" si="46"/>
        <v>10</v>
      </c>
      <c r="K316" s="6">
        <f ca="1">SMALL($J$5:$J$1004,ROWS(K$5:K316))</f>
        <v>11</v>
      </c>
      <c r="L316" s="7">
        <f ca="1">ROWS(L$5:L316)/$O$11</f>
        <v>0.312</v>
      </c>
      <c r="M316" s="7"/>
      <c r="N316" s="7"/>
      <c r="O316" s="7"/>
      <c r="P316" s="6">
        <f t="shared" ca="1" si="47"/>
        <v>1</v>
      </c>
      <c r="Q316" s="6" t="str">
        <f t="shared" ca="1" si="48"/>
        <v/>
      </c>
      <c r="R316" s="6" t="str">
        <f t="shared" ca="1" si="49"/>
        <v/>
      </c>
      <c r="T316" s="6"/>
      <c r="U316" s="6"/>
      <c r="V316" s="6"/>
      <c r="W316" s="6"/>
      <c r="X316" s="6"/>
      <c r="Y316" s="6"/>
    </row>
    <row r="317" spans="1:25" hidden="1" x14ac:dyDescent="0.25">
      <c r="A317" s="8">
        <f t="shared" ca="1" si="50"/>
        <v>5</v>
      </c>
      <c r="B317" s="8">
        <f t="shared" ca="1" si="51"/>
        <v>3</v>
      </c>
      <c r="C317" s="8">
        <f t="shared" ca="1" si="51"/>
        <v>8</v>
      </c>
      <c r="D317" s="8">
        <f t="shared" ca="1" si="51"/>
        <v>2</v>
      </c>
      <c r="E317" s="8">
        <f t="shared" ca="1" si="51"/>
        <v>2</v>
      </c>
      <c r="F317" s="8">
        <f t="shared" ca="1" si="51"/>
        <v>2</v>
      </c>
      <c r="G317" s="6">
        <f t="shared" ca="1" si="43"/>
        <v>13</v>
      </c>
      <c r="H317" s="6">
        <f t="shared" ca="1" si="44"/>
        <v>9</v>
      </c>
      <c r="I317" s="6">
        <f t="shared" ca="1" si="45"/>
        <v>7</v>
      </c>
      <c r="J317" s="6">
        <f t="shared" ca="1" si="46"/>
        <v>13</v>
      </c>
      <c r="K317" s="6">
        <f ca="1">SMALL($J$5:$J$1004,ROWS(K$5:K317))</f>
        <v>11</v>
      </c>
      <c r="L317" s="7">
        <f ca="1">ROWS(L$5:L317)/$O$11</f>
        <v>0.313</v>
      </c>
      <c r="M317" s="7"/>
      <c r="N317" s="7"/>
      <c r="O317" s="7"/>
      <c r="P317" s="6">
        <f t="shared" ca="1" si="47"/>
        <v>1</v>
      </c>
      <c r="Q317" s="6" t="str">
        <f t="shared" ca="1" si="48"/>
        <v/>
      </c>
      <c r="R317" s="6" t="str">
        <f t="shared" ca="1" si="49"/>
        <v/>
      </c>
      <c r="T317" s="6"/>
      <c r="U317" s="6"/>
      <c r="V317" s="6"/>
      <c r="W317" s="6"/>
      <c r="X317" s="6"/>
      <c r="Y317" s="6"/>
    </row>
    <row r="318" spans="1:25" hidden="1" x14ac:dyDescent="0.25">
      <c r="A318" s="8">
        <f t="shared" ca="1" si="50"/>
        <v>4</v>
      </c>
      <c r="B318" s="8">
        <f t="shared" ca="1" si="51"/>
        <v>4</v>
      </c>
      <c r="C318" s="8">
        <f t="shared" ca="1" si="51"/>
        <v>8</v>
      </c>
      <c r="D318" s="8">
        <f t="shared" ca="1" si="51"/>
        <v>6</v>
      </c>
      <c r="E318" s="8">
        <f t="shared" ca="1" si="51"/>
        <v>1</v>
      </c>
      <c r="F318" s="8">
        <f t="shared" ca="1" si="51"/>
        <v>3</v>
      </c>
      <c r="G318" s="6">
        <f t="shared" ca="1" si="43"/>
        <v>12</v>
      </c>
      <c r="H318" s="6">
        <f t="shared" ca="1" si="44"/>
        <v>13</v>
      </c>
      <c r="I318" s="6">
        <f t="shared" ca="1" si="45"/>
        <v>8</v>
      </c>
      <c r="J318" s="6">
        <f t="shared" ca="1" si="46"/>
        <v>13</v>
      </c>
      <c r="K318" s="6">
        <f ca="1">SMALL($J$5:$J$1004,ROWS(K$5:K318))</f>
        <v>11</v>
      </c>
      <c r="L318" s="7">
        <f ca="1">ROWS(L$5:L318)/$O$11</f>
        <v>0.314</v>
      </c>
      <c r="M318" s="7"/>
      <c r="N318" s="7"/>
      <c r="O318" s="7"/>
      <c r="P318" s="6" t="str">
        <f t="shared" ca="1" si="47"/>
        <v/>
      </c>
      <c r="Q318" s="6">
        <f t="shared" ca="1" si="48"/>
        <v>1</v>
      </c>
      <c r="R318" s="6" t="str">
        <f t="shared" ca="1" si="49"/>
        <v/>
      </c>
      <c r="T318" s="6"/>
      <c r="U318" s="6"/>
      <c r="V318" s="6"/>
      <c r="W318" s="6"/>
      <c r="X318" s="6"/>
      <c r="Y318" s="6"/>
    </row>
    <row r="319" spans="1:25" hidden="1" x14ac:dyDescent="0.25">
      <c r="A319" s="8">
        <f t="shared" ca="1" si="50"/>
        <v>3</v>
      </c>
      <c r="B319" s="8">
        <f t="shared" ca="1" si="51"/>
        <v>3</v>
      </c>
      <c r="C319" s="8">
        <f t="shared" ca="1" si="51"/>
        <v>5</v>
      </c>
      <c r="D319" s="8">
        <f t="shared" ca="1" si="51"/>
        <v>3</v>
      </c>
      <c r="E319" s="8">
        <f t="shared" ca="1" si="51"/>
        <v>1</v>
      </c>
      <c r="F319" s="8">
        <f t="shared" ca="1" si="51"/>
        <v>4</v>
      </c>
      <c r="G319" s="6">
        <f t="shared" ca="1" si="43"/>
        <v>8</v>
      </c>
      <c r="H319" s="6">
        <f t="shared" ca="1" si="44"/>
        <v>10</v>
      </c>
      <c r="I319" s="6">
        <f t="shared" ca="1" si="45"/>
        <v>8</v>
      </c>
      <c r="J319" s="6">
        <f t="shared" ca="1" si="46"/>
        <v>10</v>
      </c>
      <c r="K319" s="6">
        <f ca="1">SMALL($J$5:$J$1004,ROWS(K$5:K319))</f>
        <v>11</v>
      </c>
      <c r="L319" s="7">
        <f ca="1">ROWS(L$5:L319)/$O$11</f>
        <v>0.315</v>
      </c>
      <c r="M319" s="7"/>
      <c r="N319" s="7"/>
      <c r="O319" s="7"/>
      <c r="P319" s="6" t="str">
        <f t="shared" ca="1" si="47"/>
        <v/>
      </c>
      <c r="Q319" s="6">
        <f t="shared" ca="1" si="48"/>
        <v>1</v>
      </c>
      <c r="R319" s="6" t="str">
        <f t="shared" ca="1" si="49"/>
        <v/>
      </c>
      <c r="T319" s="6"/>
      <c r="U319" s="6"/>
      <c r="V319" s="6"/>
      <c r="W319" s="6"/>
      <c r="X319" s="6"/>
      <c r="Y319" s="6"/>
    </row>
    <row r="320" spans="1:25" hidden="1" x14ac:dyDescent="0.25">
      <c r="A320" s="8">
        <f t="shared" ca="1" si="50"/>
        <v>6</v>
      </c>
      <c r="B320" s="8">
        <f t="shared" ca="1" si="51"/>
        <v>1</v>
      </c>
      <c r="C320" s="8">
        <f t="shared" ca="1" si="51"/>
        <v>4</v>
      </c>
      <c r="D320" s="8">
        <f t="shared" ca="1" si="51"/>
        <v>5</v>
      </c>
      <c r="E320" s="8">
        <f t="shared" ca="1" si="51"/>
        <v>2</v>
      </c>
      <c r="F320" s="8">
        <f t="shared" ca="1" si="51"/>
        <v>4</v>
      </c>
      <c r="G320" s="6">
        <f t="shared" ca="1" si="43"/>
        <v>10</v>
      </c>
      <c r="H320" s="6">
        <f t="shared" ca="1" si="44"/>
        <v>15</v>
      </c>
      <c r="I320" s="6">
        <f t="shared" ca="1" si="45"/>
        <v>7</v>
      </c>
      <c r="J320" s="6">
        <f t="shared" ca="1" si="46"/>
        <v>15</v>
      </c>
      <c r="K320" s="6">
        <f ca="1">SMALL($J$5:$J$1004,ROWS(K$5:K320))</f>
        <v>11</v>
      </c>
      <c r="L320" s="7">
        <f ca="1">ROWS(L$5:L320)/$O$11</f>
        <v>0.316</v>
      </c>
      <c r="M320" s="7"/>
      <c r="N320" s="7"/>
      <c r="O320" s="7"/>
      <c r="P320" s="6" t="str">
        <f t="shared" ca="1" si="47"/>
        <v/>
      </c>
      <c r="Q320" s="6">
        <f t="shared" ca="1" si="48"/>
        <v>1</v>
      </c>
      <c r="R320" s="6" t="str">
        <f t="shared" ca="1" si="49"/>
        <v/>
      </c>
      <c r="T320" s="6"/>
      <c r="U320" s="6"/>
      <c r="V320" s="6"/>
      <c r="W320" s="6"/>
      <c r="X320" s="6"/>
      <c r="Y320" s="6"/>
    </row>
    <row r="321" spans="1:25" hidden="1" x14ac:dyDescent="0.25">
      <c r="A321" s="8">
        <f t="shared" ca="1" si="50"/>
        <v>5</v>
      </c>
      <c r="B321" s="8">
        <f t="shared" ca="1" si="51"/>
        <v>2</v>
      </c>
      <c r="C321" s="8">
        <f t="shared" ca="1" si="51"/>
        <v>6</v>
      </c>
      <c r="D321" s="8">
        <f t="shared" ca="1" si="51"/>
        <v>4</v>
      </c>
      <c r="E321" s="8">
        <f t="shared" ca="1" si="51"/>
        <v>2</v>
      </c>
      <c r="F321" s="8">
        <f t="shared" ca="1" si="51"/>
        <v>4</v>
      </c>
      <c r="G321" s="6">
        <f t="shared" ca="1" si="43"/>
        <v>11</v>
      </c>
      <c r="H321" s="6">
        <f t="shared" ca="1" si="44"/>
        <v>13</v>
      </c>
      <c r="I321" s="6">
        <f t="shared" ca="1" si="45"/>
        <v>8</v>
      </c>
      <c r="J321" s="6">
        <f t="shared" ca="1" si="46"/>
        <v>13</v>
      </c>
      <c r="K321" s="6">
        <f ca="1">SMALL($J$5:$J$1004,ROWS(K$5:K321))</f>
        <v>11</v>
      </c>
      <c r="L321" s="7">
        <f ca="1">ROWS(L$5:L321)/$O$11</f>
        <v>0.317</v>
      </c>
      <c r="M321" s="7"/>
      <c r="N321" s="7"/>
      <c r="O321" s="7"/>
      <c r="P321" s="6" t="str">
        <f t="shared" ca="1" si="47"/>
        <v/>
      </c>
      <c r="Q321" s="6">
        <f t="shared" ca="1" si="48"/>
        <v>1</v>
      </c>
      <c r="R321" s="6" t="str">
        <f t="shared" ca="1" si="49"/>
        <v/>
      </c>
      <c r="T321" s="6"/>
      <c r="U321" s="6"/>
      <c r="V321" s="6"/>
      <c r="W321" s="6"/>
      <c r="X321" s="6"/>
      <c r="Y321" s="6"/>
    </row>
    <row r="322" spans="1:25" hidden="1" x14ac:dyDescent="0.25">
      <c r="A322" s="8">
        <f t="shared" ca="1" si="50"/>
        <v>6</v>
      </c>
      <c r="B322" s="8">
        <f t="shared" ca="1" si="51"/>
        <v>5</v>
      </c>
      <c r="C322" s="8">
        <f t="shared" ca="1" si="51"/>
        <v>7</v>
      </c>
      <c r="D322" s="8">
        <f t="shared" ca="1" si="51"/>
        <v>6</v>
      </c>
      <c r="E322" s="8">
        <f t="shared" ca="1" si="51"/>
        <v>3</v>
      </c>
      <c r="F322" s="8">
        <f t="shared" ca="1" si="51"/>
        <v>3</v>
      </c>
      <c r="G322" s="6">
        <f t="shared" ca="1" si="43"/>
        <v>13</v>
      </c>
      <c r="H322" s="6">
        <f t="shared" ca="1" si="44"/>
        <v>15</v>
      </c>
      <c r="I322" s="6">
        <f t="shared" ca="1" si="45"/>
        <v>11</v>
      </c>
      <c r="J322" s="6">
        <f t="shared" ca="1" si="46"/>
        <v>15</v>
      </c>
      <c r="K322" s="6">
        <f ca="1">SMALL($J$5:$J$1004,ROWS(K$5:K322))</f>
        <v>11</v>
      </c>
      <c r="L322" s="7">
        <f ca="1">ROWS(L$5:L322)/$O$11</f>
        <v>0.318</v>
      </c>
      <c r="M322" s="7"/>
      <c r="N322" s="7"/>
      <c r="O322" s="7"/>
      <c r="P322" s="6" t="str">
        <f t="shared" ca="1" si="47"/>
        <v/>
      </c>
      <c r="Q322" s="6">
        <f t="shared" ca="1" si="48"/>
        <v>1</v>
      </c>
      <c r="R322" s="6" t="str">
        <f t="shared" ca="1" si="49"/>
        <v/>
      </c>
      <c r="T322" s="6"/>
      <c r="U322" s="6"/>
      <c r="V322" s="6"/>
      <c r="W322" s="6"/>
      <c r="X322" s="6"/>
      <c r="Y322" s="6"/>
    </row>
    <row r="323" spans="1:25" hidden="1" x14ac:dyDescent="0.25">
      <c r="A323" s="8">
        <f t="shared" ca="1" si="50"/>
        <v>6</v>
      </c>
      <c r="B323" s="8">
        <f t="shared" ca="1" si="51"/>
        <v>1</v>
      </c>
      <c r="C323" s="8">
        <f t="shared" ca="1" si="51"/>
        <v>5</v>
      </c>
      <c r="D323" s="8">
        <f t="shared" ca="1" si="51"/>
        <v>5</v>
      </c>
      <c r="E323" s="8">
        <f t="shared" ca="1" si="51"/>
        <v>3</v>
      </c>
      <c r="F323" s="8">
        <f t="shared" ca="1" si="51"/>
        <v>4</v>
      </c>
      <c r="G323" s="6">
        <f t="shared" ca="1" si="43"/>
        <v>11</v>
      </c>
      <c r="H323" s="6">
        <f t="shared" ca="1" si="44"/>
        <v>15</v>
      </c>
      <c r="I323" s="6">
        <f t="shared" ca="1" si="45"/>
        <v>8</v>
      </c>
      <c r="J323" s="6">
        <f t="shared" ca="1" si="46"/>
        <v>15</v>
      </c>
      <c r="K323" s="6">
        <f ca="1">SMALL($J$5:$J$1004,ROWS(K$5:K323))</f>
        <v>11</v>
      </c>
      <c r="L323" s="7">
        <f ca="1">ROWS(L$5:L323)/$O$11</f>
        <v>0.31900000000000001</v>
      </c>
      <c r="M323" s="7"/>
      <c r="N323" s="7"/>
      <c r="O323" s="7"/>
      <c r="P323" s="6" t="str">
        <f t="shared" ca="1" si="47"/>
        <v/>
      </c>
      <c r="Q323" s="6">
        <f t="shared" ca="1" si="48"/>
        <v>1</v>
      </c>
      <c r="R323" s="6" t="str">
        <f t="shared" ca="1" si="49"/>
        <v/>
      </c>
      <c r="T323" s="6"/>
      <c r="U323" s="6"/>
      <c r="V323" s="6"/>
      <c r="W323" s="6"/>
      <c r="X323" s="6"/>
      <c r="Y323" s="6"/>
    </row>
    <row r="324" spans="1:25" hidden="1" x14ac:dyDescent="0.25">
      <c r="A324" s="8">
        <f t="shared" ca="1" si="50"/>
        <v>5</v>
      </c>
      <c r="B324" s="8">
        <f t="shared" ca="1" si="51"/>
        <v>1</v>
      </c>
      <c r="C324" s="8">
        <f t="shared" ca="1" si="51"/>
        <v>5</v>
      </c>
      <c r="D324" s="8">
        <f t="shared" ca="1" si="51"/>
        <v>6</v>
      </c>
      <c r="E324" s="8">
        <f t="shared" ca="1" si="51"/>
        <v>3</v>
      </c>
      <c r="F324" s="8">
        <f t="shared" ca="1" si="51"/>
        <v>4</v>
      </c>
      <c r="G324" s="6">
        <f t="shared" ca="1" si="43"/>
        <v>10</v>
      </c>
      <c r="H324" s="6">
        <f t="shared" ca="1" si="44"/>
        <v>15</v>
      </c>
      <c r="I324" s="6">
        <f t="shared" ca="1" si="45"/>
        <v>8</v>
      </c>
      <c r="J324" s="6">
        <f t="shared" ca="1" si="46"/>
        <v>15</v>
      </c>
      <c r="K324" s="6">
        <f ca="1">SMALL($J$5:$J$1004,ROWS(K$5:K324))</f>
        <v>11</v>
      </c>
      <c r="L324" s="7">
        <f ca="1">ROWS(L$5:L324)/$O$11</f>
        <v>0.32</v>
      </c>
      <c r="M324" s="7"/>
      <c r="N324" s="7"/>
      <c r="O324" s="7"/>
      <c r="P324" s="6" t="str">
        <f t="shared" ca="1" si="47"/>
        <v/>
      </c>
      <c r="Q324" s="6">
        <f t="shared" ca="1" si="48"/>
        <v>1</v>
      </c>
      <c r="R324" s="6" t="str">
        <f t="shared" ca="1" si="49"/>
        <v/>
      </c>
      <c r="T324" s="6"/>
      <c r="U324" s="6"/>
      <c r="V324" s="6"/>
      <c r="W324" s="6"/>
      <c r="X324" s="6"/>
      <c r="Y324" s="6"/>
    </row>
    <row r="325" spans="1:25" hidden="1" x14ac:dyDescent="0.25">
      <c r="A325" s="8">
        <f t="shared" ca="1" si="50"/>
        <v>6</v>
      </c>
      <c r="B325" s="8">
        <f t="shared" ca="1" si="51"/>
        <v>1</v>
      </c>
      <c r="C325" s="8">
        <f t="shared" ca="1" si="51"/>
        <v>5</v>
      </c>
      <c r="D325" s="8">
        <f t="shared" ca="1" si="51"/>
        <v>2</v>
      </c>
      <c r="E325" s="8">
        <f t="shared" ca="1" si="51"/>
        <v>3</v>
      </c>
      <c r="F325" s="8">
        <f t="shared" ca="1" si="51"/>
        <v>3</v>
      </c>
      <c r="G325" s="6">
        <f t="shared" ca="1" si="43"/>
        <v>11</v>
      </c>
      <c r="H325" s="6">
        <f t="shared" ca="1" si="44"/>
        <v>11</v>
      </c>
      <c r="I325" s="6">
        <f t="shared" ca="1" si="45"/>
        <v>7</v>
      </c>
      <c r="J325" s="6">
        <f t="shared" ca="1" si="46"/>
        <v>11</v>
      </c>
      <c r="K325" s="6">
        <f ca="1">SMALL($J$5:$J$1004,ROWS(K$5:K325))</f>
        <v>11</v>
      </c>
      <c r="L325" s="7">
        <f ca="1">ROWS(L$5:L325)/$O$11</f>
        <v>0.32100000000000001</v>
      </c>
      <c r="M325" s="7"/>
      <c r="N325" s="7"/>
      <c r="O325" s="7"/>
      <c r="P325" s="6">
        <f t="shared" ca="1" si="47"/>
        <v>1</v>
      </c>
      <c r="Q325" s="6">
        <f t="shared" ca="1" si="48"/>
        <v>1</v>
      </c>
      <c r="R325" s="6" t="str">
        <f t="shared" ca="1" si="49"/>
        <v/>
      </c>
      <c r="T325" s="6"/>
      <c r="U325" s="6"/>
      <c r="V325" s="6"/>
      <c r="W325" s="6"/>
      <c r="X325" s="6"/>
      <c r="Y325" s="6"/>
    </row>
    <row r="326" spans="1:25" hidden="1" x14ac:dyDescent="0.25">
      <c r="A326" s="8">
        <f t="shared" ca="1" si="50"/>
        <v>2</v>
      </c>
      <c r="B326" s="8">
        <f t="shared" ca="1" si="51"/>
        <v>4</v>
      </c>
      <c r="C326" s="8">
        <f t="shared" ca="1" si="51"/>
        <v>5</v>
      </c>
      <c r="D326" s="8">
        <f t="shared" ca="1" si="51"/>
        <v>6</v>
      </c>
      <c r="E326" s="8">
        <f t="shared" ca="1" si="51"/>
        <v>1</v>
      </c>
      <c r="F326" s="8">
        <f t="shared" ca="1" si="51"/>
        <v>3</v>
      </c>
      <c r="G326" s="6">
        <f t="shared" ref="G326:G389" ca="1" si="52">A326+C326</f>
        <v>7</v>
      </c>
      <c r="H326" s="6">
        <f t="shared" ref="H326:H389" ca="1" si="53">A326+D326+F326</f>
        <v>11</v>
      </c>
      <c r="I326" s="6">
        <f t="shared" ref="I326:I389" ca="1" si="54">B326+E326+F326</f>
        <v>8</v>
      </c>
      <c r="J326" s="6">
        <f t="shared" ref="J326:J389" ca="1" si="55">MAX(G326:I326)</f>
        <v>11</v>
      </c>
      <c r="K326" s="6">
        <f ca="1">SMALL($J$5:$J$1004,ROWS(K$5:K326))</f>
        <v>11</v>
      </c>
      <c r="L326" s="7">
        <f ca="1">ROWS(L$5:L326)/$O$11</f>
        <v>0.32200000000000001</v>
      </c>
      <c r="M326" s="7"/>
      <c r="N326" s="7"/>
      <c r="O326" s="7"/>
      <c r="P326" s="6" t="str">
        <f t="shared" ca="1" si="47"/>
        <v/>
      </c>
      <c r="Q326" s="6">
        <f t="shared" ca="1" si="48"/>
        <v>1</v>
      </c>
      <c r="R326" s="6" t="str">
        <f t="shared" ca="1" si="49"/>
        <v/>
      </c>
      <c r="T326" s="6"/>
      <c r="U326" s="6"/>
      <c r="V326" s="6"/>
      <c r="W326" s="6"/>
      <c r="X326" s="6"/>
      <c r="Y326" s="6"/>
    </row>
    <row r="327" spans="1:25" hidden="1" x14ac:dyDescent="0.25">
      <c r="A327" s="8">
        <f t="shared" ca="1" si="50"/>
        <v>6</v>
      </c>
      <c r="B327" s="8">
        <f t="shared" ca="1" si="51"/>
        <v>2</v>
      </c>
      <c r="C327" s="8">
        <f t="shared" ca="1" si="51"/>
        <v>5</v>
      </c>
      <c r="D327" s="8">
        <f t="shared" ca="1" si="51"/>
        <v>3</v>
      </c>
      <c r="E327" s="8">
        <f t="shared" ca="1" si="51"/>
        <v>3</v>
      </c>
      <c r="F327" s="8">
        <f t="shared" ca="1" si="51"/>
        <v>4</v>
      </c>
      <c r="G327" s="6">
        <f t="shared" ca="1" si="52"/>
        <v>11</v>
      </c>
      <c r="H327" s="6">
        <f t="shared" ca="1" si="53"/>
        <v>13</v>
      </c>
      <c r="I327" s="6">
        <f t="shared" ca="1" si="54"/>
        <v>9</v>
      </c>
      <c r="J327" s="6">
        <f t="shared" ca="1" si="55"/>
        <v>13</v>
      </c>
      <c r="K327" s="6">
        <f ca="1">SMALL($J$5:$J$1004,ROWS(K$5:K327))</f>
        <v>11</v>
      </c>
      <c r="L327" s="7">
        <f ca="1">ROWS(L$5:L327)/$O$11</f>
        <v>0.32300000000000001</v>
      </c>
      <c r="M327" s="7"/>
      <c r="N327" s="7"/>
      <c r="O327" s="7"/>
      <c r="P327" s="6" t="str">
        <f t="shared" ca="1" si="47"/>
        <v/>
      </c>
      <c r="Q327" s="6">
        <f t="shared" ca="1" si="48"/>
        <v>1</v>
      </c>
      <c r="R327" s="6" t="str">
        <f t="shared" ca="1" si="49"/>
        <v/>
      </c>
      <c r="T327" s="6"/>
      <c r="U327" s="6"/>
      <c r="V327" s="6"/>
      <c r="W327" s="6"/>
      <c r="X327" s="6"/>
      <c r="Y327" s="6"/>
    </row>
    <row r="328" spans="1:25" hidden="1" x14ac:dyDescent="0.25">
      <c r="A328" s="8">
        <f t="shared" ca="1" si="50"/>
        <v>3</v>
      </c>
      <c r="B328" s="8">
        <f t="shared" ca="1" si="51"/>
        <v>1</v>
      </c>
      <c r="C328" s="8">
        <f t="shared" ca="1" si="51"/>
        <v>6</v>
      </c>
      <c r="D328" s="8">
        <f t="shared" ca="1" si="51"/>
        <v>3</v>
      </c>
      <c r="E328" s="8">
        <f t="shared" ca="1" si="51"/>
        <v>3</v>
      </c>
      <c r="F328" s="8">
        <f t="shared" ca="1" si="51"/>
        <v>3</v>
      </c>
      <c r="G328" s="6">
        <f t="shared" ca="1" si="52"/>
        <v>9</v>
      </c>
      <c r="H328" s="6">
        <f t="shared" ca="1" si="53"/>
        <v>9</v>
      </c>
      <c r="I328" s="6">
        <f t="shared" ca="1" si="54"/>
        <v>7</v>
      </c>
      <c r="J328" s="6">
        <f t="shared" ca="1" si="55"/>
        <v>9</v>
      </c>
      <c r="K328" s="6">
        <f ca="1">SMALL($J$5:$J$1004,ROWS(K$5:K328))</f>
        <v>11</v>
      </c>
      <c r="L328" s="7">
        <f ca="1">ROWS(L$5:L328)/$O$11</f>
        <v>0.32400000000000001</v>
      </c>
      <c r="M328" s="7"/>
      <c r="N328" s="7"/>
      <c r="O328" s="7"/>
      <c r="P328" s="6">
        <f t="shared" ca="1" si="47"/>
        <v>1</v>
      </c>
      <c r="Q328" s="6">
        <f t="shared" ca="1" si="48"/>
        <v>1</v>
      </c>
      <c r="R328" s="6" t="str">
        <f t="shared" ca="1" si="49"/>
        <v/>
      </c>
      <c r="T328" s="6"/>
      <c r="U328" s="6"/>
      <c r="V328" s="6"/>
      <c r="W328" s="6"/>
      <c r="X328" s="6"/>
      <c r="Y328" s="6"/>
    </row>
    <row r="329" spans="1:25" hidden="1" x14ac:dyDescent="0.25">
      <c r="A329" s="8">
        <f t="shared" ca="1" si="50"/>
        <v>6</v>
      </c>
      <c r="B329" s="8">
        <f t="shared" ca="1" si="51"/>
        <v>3</v>
      </c>
      <c r="C329" s="8">
        <f t="shared" ca="1" si="51"/>
        <v>8</v>
      </c>
      <c r="D329" s="8">
        <f t="shared" ca="1" si="51"/>
        <v>2</v>
      </c>
      <c r="E329" s="8">
        <f t="shared" ca="1" si="51"/>
        <v>1</v>
      </c>
      <c r="F329" s="8">
        <f t="shared" ca="1" si="51"/>
        <v>2</v>
      </c>
      <c r="G329" s="6">
        <f t="shared" ca="1" si="52"/>
        <v>14</v>
      </c>
      <c r="H329" s="6">
        <f t="shared" ca="1" si="53"/>
        <v>10</v>
      </c>
      <c r="I329" s="6">
        <f t="shared" ca="1" si="54"/>
        <v>6</v>
      </c>
      <c r="J329" s="6">
        <f t="shared" ca="1" si="55"/>
        <v>14</v>
      </c>
      <c r="K329" s="6">
        <f ca="1">SMALL($J$5:$J$1004,ROWS(K$5:K329))</f>
        <v>11</v>
      </c>
      <c r="L329" s="7">
        <f ca="1">ROWS(L$5:L329)/$O$11</f>
        <v>0.32500000000000001</v>
      </c>
      <c r="M329" s="7"/>
      <c r="N329" s="7"/>
      <c r="O329" s="7"/>
      <c r="P329" s="6">
        <f t="shared" ca="1" si="47"/>
        <v>1</v>
      </c>
      <c r="Q329" s="6" t="str">
        <f t="shared" ca="1" si="48"/>
        <v/>
      </c>
      <c r="R329" s="6" t="str">
        <f t="shared" ca="1" si="49"/>
        <v/>
      </c>
      <c r="T329" s="6"/>
      <c r="U329" s="6"/>
      <c r="V329" s="6"/>
      <c r="W329" s="6"/>
      <c r="X329" s="6"/>
      <c r="Y329" s="6"/>
    </row>
    <row r="330" spans="1:25" hidden="1" x14ac:dyDescent="0.25">
      <c r="A330" s="8">
        <f t="shared" ca="1" si="50"/>
        <v>4</v>
      </c>
      <c r="B330" s="8">
        <f t="shared" ca="1" si="51"/>
        <v>1</v>
      </c>
      <c r="C330" s="8">
        <f t="shared" ca="1" si="51"/>
        <v>6</v>
      </c>
      <c r="D330" s="8">
        <f t="shared" ca="1" si="51"/>
        <v>6</v>
      </c>
      <c r="E330" s="8">
        <f t="shared" ca="1" si="51"/>
        <v>3</v>
      </c>
      <c r="F330" s="8">
        <f t="shared" ca="1" si="51"/>
        <v>4</v>
      </c>
      <c r="G330" s="6">
        <f t="shared" ca="1" si="52"/>
        <v>10</v>
      </c>
      <c r="H330" s="6">
        <f t="shared" ca="1" si="53"/>
        <v>14</v>
      </c>
      <c r="I330" s="6">
        <f t="shared" ca="1" si="54"/>
        <v>8</v>
      </c>
      <c r="J330" s="6">
        <f t="shared" ca="1" si="55"/>
        <v>14</v>
      </c>
      <c r="K330" s="6">
        <f ca="1">SMALL($J$5:$J$1004,ROWS(K$5:K330))</f>
        <v>11</v>
      </c>
      <c r="L330" s="7">
        <f ca="1">ROWS(L$5:L330)/$O$11</f>
        <v>0.32600000000000001</v>
      </c>
      <c r="M330" s="7"/>
      <c r="N330" s="7"/>
      <c r="O330" s="7"/>
      <c r="P330" s="6" t="str">
        <f t="shared" ref="P330:P393" ca="1" si="56">IF(G330=$J330,1,"")</f>
        <v/>
      </c>
      <c r="Q330" s="6">
        <f t="shared" ref="Q330:Q393" ca="1" si="57">IF(H330=$J330,1,"")</f>
        <v>1</v>
      </c>
      <c r="R330" s="6" t="str">
        <f t="shared" ref="R330:R393" ca="1" si="58">IF(I330=$J330,1,"")</f>
        <v/>
      </c>
      <c r="T330" s="6"/>
      <c r="U330" s="6"/>
      <c r="V330" s="6"/>
      <c r="W330" s="6"/>
      <c r="X330" s="6"/>
      <c r="Y330" s="6"/>
    </row>
    <row r="331" spans="1:25" hidden="1" x14ac:dyDescent="0.25">
      <c r="A331" s="8">
        <f t="shared" ca="1" si="50"/>
        <v>3</v>
      </c>
      <c r="B331" s="8">
        <f t="shared" ca="1" si="51"/>
        <v>3</v>
      </c>
      <c r="C331" s="8">
        <f t="shared" ca="1" si="51"/>
        <v>6</v>
      </c>
      <c r="D331" s="8">
        <f t="shared" ca="1" si="51"/>
        <v>6</v>
      </c>
      <c r="E331" s="8">
        <f t="shared" ca="1" si="51"/>
        <v>2</v>
      </c>
      <c r="F331" s="8">
        <f t="shared" ca="1" si="51"/>
        <v>2</v>
      </c>
      <c r="G331" s="6">
        <f t="shared" ca="1" si="52"/>
        <v>9</v>
      </c>
      <c r="H331" s="6">
        <f t="shared" ca="1" si="53"/>
        <v>11</v>
      </c>
      <c r="I331" s="6">
        <f t="shared" ca="1" si="54"/>
        <v>7</v>
      </c>
      <c r="J331" s="6">
        <f t="shared" ca="1" si="55"/>
        <v>11</v>
      </c>
      <c r="K331" s="6">
        <f ca="1">SMALL($J$5:$J$1004,ROWS(K$5:K331))</f>
        <v>11</v>
      </c>
      <c r="L331" s="7">
        <f ca="1">ROWS(L$5:L331)/$O$11</f>
        <v>0.32700000000000001</v>
      </c>
      <c r="M331" s="7"/>
      <c r="N331" s="7"/>
      <c r="O331" s="7"/>
      <c r="P331" s="6" t="str">
        <f t="shared" ca="1" si="56"/>
        <v/>
      </c>
      <c r="Q331" s="6">
        <f t="shared" ca="1" si="57"/>
        <v>1</v>
      </c>
      <c r="R331" s="6" t="str">
        <f t="shared" ca="1" si="58"/>
        <v/>
      </c>
      <c r="T331" s="6"/>
      <c r="U331" s="6"/>
      <c r="V331" s="6"/>
      <c r="W331" s="6"/>
      <c r="X331" s="6"/>
      <c r="Y331" s="6"/>
    </row>
    <row r="332" spans="1:25" hidden="1" x14ac:dyDescent="0.25">
      <c r="A332" s="8">
        <f t="shared" ca="1" si="50"/>
        <v>6</v>
      </c>
      <c r="B332" s="8">
        <f t="shared" ca="1" si="51"/>
        <v>3</v>
      </c>
      <c r="C332" s="8">
        <f t="shared" ca="1" si="51"/>
        <v>6</v>
      </c>
      <c r="D332" s="8">
        <f t="shared" ca="1" si="51"/>
        <v>3</v>
      </c>
      <c r="E332" s="8">
        <f t="shared" ca="1" si="51"/>
        <v>2</v>
      </c>
      <c r="F332" s="8">
        <f t="shared" ca="1" si="51"/>
        <v>2</v>
      </c>
      <c r="G332" s="6">
        <f t="shared" ca="1" si="52"/>
        <v>12</v>
      </c>
      <c r="H332" s="6">
        <f t="shared" ca="1" si="53"/>
        <v>11</v>
      </c>
      <c r="I332" s="6">
        <f t="shared" ca="1" si="54"/>
        <v>7</v>
      </c>
      <c r="J332" s="6">
        <f t="shared" ca="1" si="55"/>
        <v>12</v>
      </c>
      <c r="K332" s="6">
        <f ca="1">SMALL($J$5:$J$1004,ROWS(K$5:K332))</f>
        <v>11</v>
      </c>
      <c r="L332" s="7">
        <f ca="1">ROWS(L$5:L332)/$O$11</f>
        <v>0.32800000000000001</v>
      </c>
      <c r="M332" s="7"/>
      <c r="N332" s="7"/>
      <c r="O332" s="7"/>
      <c r="P332" s="6">
        <f t="shared" ca="1" si="56"/>
        <v>1</v>
      </c>
      <c r="Q332" s="6" t="str">
        <f t="shared" ca="1" si="57"/>
        <v/>
      </c>
      <c r="R332" s="6" t="str">
        <f t="shared" ca="1" si="58"/>
        <v/>
      </c>
      <c r="T332" s="6"/>
      <c r="U332" s="6"/>
      <c r="V332" s="6"/>
      <c r="W332" s="6"/>
      <c r="X332" s="6"/>
      <c r="Y332" s="6"/>
    </row>
    <row r="333" spans="1:25" hidden="1" x14ac:dyDescent="0.25">
      <c r="A333" s="8">
        <f t="shared" ca="1" si="50"/>
        <v>5</v>
      </c>
      <c r="B333" s="8">
        <f t="shared" ca="1" si="51"/>
        <v>1</v>
      </c>
      <c r="C333" s="8">
        <f t="shared" ca="1" si="51"/>
        <v>4</v>
      </c>
      <c r="D333" s="8">
        <f t="shared" ca="1" si="51"/>
        <v>5</v>
      </c>
      <c r="E333" s="8">
        <f t="shared" ca="1" si="51"/>
        <v>3</v>
      </c>
      <c r="F333" s="8">
        <f t="shared" ca="1" si="51"/>
        <v>4</v>
      </c>
      <c r="G333" s="6">
        <f t="shared" ca="1" si="52"/>
        <v>9</v>
      </c>
      <c r="H333" s="6">
        <f t="shared" ca="1" si="53"/>
        <v>14</v>
      </c>
      <c r="I333" s="6">
        <f t="shared" ca="1" si="54"/>
        <v>8</v>
      </c>
      <c r="J333" s="6">
        <f t="shared" ca="1" si="55"/>
        <v>14</v>
      </c>
      <c r="K333" s="6">
        <f ca="1">SMALL($J$5:$J$1004,ROWS(K$5:K333))</f>
        <v>11</v>
      </c>
      <c r="L333" s="7">
        <f ca="1">ROWS(L$5:L333)/$O$11</f>
        <v>0.32900000000000001</v>
      </c>
      <c r="M333" s="7"/>
      <c r="N333" s="7"/>
      <c r="O333" s="7"/>
      <c r="P333" s="6" t="str">
        <f t="shared" ca="1" si="56"/>
        <v/>
      </c>
      <c r="Q333" s="6">
        <f t="shared" ca="1" si="57"/>
        <v>1</v>
      </c>
      <c r="R333" s="6" t="str">
        <f t="shared" ca="1" si="58"/>
        <v/>
      </c>
      <c r="T333" s="6"/>
      <c r="U333" s="6"/>
      <c r="V333" s="6"/>
      <c r="W333" s="6"/>
      <c r="X333" s="6"/>
      <c r="Y333" s="6"/>
    </row>
    <row r="334" spans="1:25" hidden="1" x14ac:dyDescent="0.25">
      <c r="A334" s="8">
        <f t="shared" ca="1" si="50"/>
        <v>6</v>
      </c>
      <c r="B334" s="8">
        <f t="shared" ca="1" si="51"/>
        <v>3</v>
      </c>
      <c r="C334" s="8">
        <f t="shared" ca="1" si="51"/>
        <v>6</v>
      </c>
      <c r="D334" s="8">
        <f t="shared" ca="1" si="51"/>
        <v>4</v>
      </c>
      <c r="E334" s="8">
        <f t="shared" ca="1" si="51"/>
        <v>2</v>
      </c>
      <c r="F334" s="8">
        <f t="shared" ca="1" si="51"/>
        <v>2</v>
      </c>
      <c r="G334" s="6">
        <f t="shared" ca="1" si="52"/>
        <v>12</v>
      </c>
      <c r="H334" s="6">
        <f t="shared" ca="1" si="53"/>
        <v>12</v>
      </c>
      <c r="I334" s="6">
        <f t="shared" ca="1" si="54"/>
        <v>7</v>
      </c>
      <c r="J334" s="6">
        <f t="shared" ca="1" si="55"/>
        <v>12</v>
      </c>
      <c r="K334" s="6">
        <f ca="1">SMALL($J$5:$J$1004,ROWS(K$5:K334))</f>
        <v>11</v>
      </c>
      <c r="L334" s="7">
        <f ca="1">ROWS(L$5:L334)/$O$11</f>
        <v>0.33</v>
      </c>
      <c r="M334" s="7"/>
      <c r="N334" s="7"/>
      <c r="O334" s="7"/>
      <c r="P334" s="6">
        <f t="shared" ca="1" si="56"/>
        <v>1</v>
      </c>
      <c r="Q334" s="6">
        <f t="shared" ca="1" si="57"/>
        <v>1</v>
      </c>
      <c r="R334" s="6" t="str">
        <f t="shared" ca="1" si="58"/>
        <v/>
      </c>
      <c r="T334" s="6"/>
      <c r="U334" s="6"/>
      <c r="V334" s="6"/>
      <c r="W334" s="6"/>
      <c r="X334" s="6"/>
      <c r="Y334" s="6"/>
    </row>
    <row r="335" spans="1:25" hidden="1" x14ac:dyDescent="0.25">
      <c r="A335" s="8">
        <f t="shared" ca="1" si="50"/>
        <v>6</v>
      </c>
      <c r="B335" s="8">
        <f t="shared" ca="1" si="51"/>
        <v>2</v>
      </c>
      <c r="C335" s="8">
        <f t="shared" ca="1" si="51"/>
        <v>5</v>
      </c>
      <c r="D335" s="8">
        <f t="shared" ca="1" si="51"/>
        <v>4</v>
      </c>
      <c r="E335" s="8">
        <f t="shared" ca="1" si="51"/>
        <v>2</v>
      </c>
      <c r="F335" s="8">
        <f t="shared" ca="1" si="51"/>
        <v>4</v>
      </c>
      <c r="G335" s="6">
        <f t="shared" ca="1" si="52"/>
        <v>11</v>
      </c>
      <c r="H335" s="6">
        <f t="shared" ca="1" si="53"/>
        <v>14</v>
      </c>
      <c r="I335" s="6">
        <f t="shared" ca="1" si="54"/>
        <v>8</v>
      </c>
      <c r="J335" s="6">
        <f t="shared" ca="1" si="55"/>
        <v>14</v>
      </c>
      <c r="K335" s="6">
        <f ca="1">SMALL($J$5:$J$1004,ROWS(K$5:K335))</f>
        <v>11</v>
      </c>
      <c r="L335" s="7">
        <f ca="1">ROWS(L$5:L335)/$O$11</f>
        <v>0.33100000000000002</v>
      </c>
      <c r="M335" s="7"/>
      <c r="N335" s="7"/>
      <c r="O335" s="7"/>
      <c r="P335" s="6" t="str">
        <f t="shared" ca="1" si="56"/>
        <v/>
      </c>
      <c r="Q335" s="6">
        <f t="shared" ca="1" si="57"/>
        <v>1</v>
      </c>
      <c r="R335" s="6" t="str">
        <f t="shared" ca="1" si="58"/>
        <v/>
      </c>
      <c r="T335" s="6"/>
      <c r="U335" s="6"/>
      <c r="V335" s="6"/>
      <c r="W335" s="6"/>
      <c r="X335" s="6"/>
      <c r="Y335" s="6"/>
    </row>
    <row r="336" spans="1:25" hidden="1" x14ac:dyDescent="0.25">
      <c r="A336" s="8">
        <f t="shared" ca="1" si="50"/>
        <v>2</v>
      </c>
      <c r="B336" s="8">
        <f t="shared" ca="1" si="51"/>
        <v>2</v>
      </c>
      <c r="C336" s="8">
        <f t="shared" ca="1" si="51"/>
        <v>5</v>
      </c>
      <c r="D336" s="8">
        <f t="shared" ca="1" si="51"/>
        <v>3</v>
      </c>
      <c r="E336" s="8">
        <f t="shared" ca="1" si="51"/>
        <v>2</v>
      </c>
      <c r="F336" s="8">
        <f t="shared" ca="1" si="51"/>
        <v>4</v>
      </c>
      <c r="G336" s="6">
        <f t="shared" ca="1" si="52"/>
        <v>7</v>
      </c>
      <c r="H336" s="6">
        <f t="shared" ca="1" si="53"/>
        <v>9</v>
      </c>
      <c r="I336" s="6">
        <f t="shared" ca="1" si="54"/>
        <v>8</v>
      </c>
      <c r="J336" s="6">
        <f t="shared" ca="1" si="55"/>
        <v>9</v>
      </c>
      <c r="K336" s="6">
        <f ca="1">SMALL($J$5:$J$1004,ROWS(K$5:K336))</f>
        <v>11</v>
      </c>
      <c r="L336" s="7">
        <f ca="1">ROWS(L$5:L336)/$O$11</f>
        <v>0.33200000000000002</v>
      </c>
      <c r="M336" s="7"/>
      <c r="N336" s="7"/>
      <c r="O336" s="7"/>
      <c r="P336" s="6" t="str">
        <f t="shared" ca="1" si="56"/>
        <v/>
      </c>
      <c r="Q336" s="6">
        <f t="shared" ca="1" si="57"/>
        <v>1</v>
      </c>
      <c r="R336" s="6" t="str">
        <f t="shared" ca="1" si="58"/>
        <v/>
      </c>
      <c r="T336" s="6"/>
      <c r="U336" s="6"/>
      <c r="V336" s="6"/>
      <c r="W336" s="6"/>
      <c r="X336" s="6"/>
      <c r="Y336" s="6"/>
    </row>
    <row r="337" spans="1:25" hidden="1" x14ac:dyDescent="0.25">
      <c r="A337" s="8">
        <f t="shared" ca="1" si="50"/>
        <v>2</v>
      </c>
      <c r="B337" s="8">
        <f t="shared" ca="1" si="51"/>
        <v>3</v>
      </c>
      <c r="C337" s="8">
        <f t="shared" ca="1" si="51"/>
        <v>7</v>
      </c>
      <c r="D337" s="8">
        <f t="shared" ca="1" si="51"/>
        <v>5</v>
      </c>
      <c r="E337" s="8">
        <f t="shared" ca="1" si="51"/>
        <v>2</v>
      </c>
      <c r="F337" s="8">
        <f t="shared" ca="1" si="51"/>
        <v>2</v>
      </c>
      <c r="G337" s="6">
        <f t="shared" ca="1" si="52"/>
        <v>9</v>
      </c>
      <c r="H337" s="6">
        <f t="shared" ca="1" si="53"/>
        <v>9</v>
      </c>
      <c r="I337" s="6">
        <f t="shared" ca="1" si="54"/>
        <v>7</v>
      </c>
      <c r="J337" s="6">
        <f t="shared" ca="1" si="55"/>
        <v>9</v>
      </c>
      <c r="K337" s="6">
        <f ca="1">SMALL($J$5:$J$1004,ROWS(K$5:K337))</f>
        <v>11</v>
      </c>
      <c r="L337" s="7">
        <f ca="1">ROWS(L$5:L337)/$O$11</f>
        <v>0.33300000000000002</v>
      </c>
      <c r="M337" s="7"/>
      <c r="N337" s="7"/>
      <c r="O337" s="7"/>
      <c r="P337" s="6">
        <f t="shared" ca="1" si="56"/>
        <v>1</v>
      </c>
      <c r="Q337" s="6">
        <f t="shared" ca="1" si="57"/>
        <v>1</v>
      </c>
      <c r="R337" s="6" t="str">
        <f t="shared" ca="1" si="58"/>
        <v/>
      </c>
      <c r="T337" s="6"/>
      <c r="U337" s="6"/>
      <c r="V337" s="6"/>
      <c r="W337" s="6"/>
      <c r="X337" s="6"/>
      <c r="Y337" s="6"/>
    </row>
    <row r="338" spans="1:25" hidden="1" x14ac:dyDescent="0.25">
      <c r="A338" s="8">
        <f t="shared" ca="1" si="50"/>
        <v>5</v>
      </c>
      <c r="B338" s="8">
        <f t="shared" ca="1" si="51"/>
        <v>1</v>
      </c>
      <c r="C338" s="8">
        <f t="shared" ca="1" si="51"/>
        <v>7</v>
      </c>
      <c r="D338" s="8">
        <f t="shared" ca="1" si="51"/>
        <v>4</v>
      </c>
      <c r="E338" s="8">
        <f t="shared" ca="1" si="51"/>
        <v>1</v>
      </c>
      <c r="F338" s="8">
        <f t="shared" ca="1" si="51"/>
        <v>3</v>
      </c>
      <c r="G338" s="6">
        <f t="shared" ca="1" si="52"/>
        <v>12</v>
      </c>
      <c r="H338" s="6">
        <f t="shared" ca="1" si="53"/>
        <v>12</v>
      </c>
      <c r="I338" s="6">
        <f t="shared" ca="1" si="54"/>
        <v>5</v>
      </c>
      <c r="J338" s="6">
        <f t="shared" ca="1" si="55"/>
        <v>12</v>
      </c>
      <c r="K338" s="6">
        <f ca="1">SMALL($J$5:$J$1004,ROWS(K$5:K338))</f>
        <v>11</v>
      </c>
      <c r="L338" s="7">
        <f ca="1">ROWS(L$5:L338)/$O$11</f>
        <v>0.33400000000000002</v>
      </c>
      <c r="M338" s="7"/>
      <c r="N338" s="7"/>
      <c r="O338" s="7"/>
      <c r="P338" s="6">
        <f t="shared" ca="1" si="56"/>
        <v>1</v>
      </c>
      <c r="Q338" s="6">
        <f t="shared" ca="1" si="57"/>
        <v>1</v>
      </c>
      <c r="R338" s="6" t="str">
        <f t="shared" ca="1" si="58"/>
        <v/>
      </c>
      <c r="T338" s="6"/>
      <c r="U338" s="6"/>
      <c r="V338" s="6"/>
      <c r="W338" s="6"/>
      <c r="X338" s="6"/>
      <c r="Y338" s="6"/>
    </row>
    <row r="339" spans="1:25" hidden="1" x14ac:dyDescent="0.25">
      <c r="A339" s="8">
        <f t="shared" ca="1" si="50"/>
        <v>4</v>
      </c>
      <c r="B339" s="8">
        <f t="shared" ca="1" si="51"/>
        <v>1</v>
      </c>
      <c r="C339" s="8">
        <f t="shared" ca="1" si="51"/>
        <v>4</v>
      </c>
      <c r="D339" s="8">
        <f t="shared" ca="1" si="51"/>
        <v>3</v>
      </c>
      <c r="E339" s="8">
        <f t="shared" ca="1" si="51"/>
        <v>3</v>
      </c>
      <c r="F339" s="8">
        <f t="shared" ca="1" si="51"/>
        <v>3</v>
      </c>
      <c r="G339" s="6">
        <f t="shared" ca="1" si="52"/>
        <v>8</v>
      </c>
      <c r="H339" s="6">
        <f t="shared" ca="1" si="53"/>
        <v>10</v>
      </c>
      <c r="I339" s="6">
        <f t="shared" ca="1" si="54"/>
        <v>7</v>
      </c>
      <c r="J339" s="6">
        <f t="shared" ca="1" si="55"/>
        <v>10</v>
      </c>
      <c r="K339" s="6">
        <f ca="1">SMALL($J$5:$J$1004,ROWS(K$5:K339))</f>
        <v>11</v>
      </c>
      <c r="L339" s="7">
        <f ca="1">ROWS(L$5:L339)/$O$11</f>
        <v>0.33500000000000002</v>
      </c>
      <c r="M339" s="7"/>
      <c r="N339" s="7"/>
      <c r="O339" s="7"/>
      <c r="P339" s="6" t="str">
        <f t="shared" ca="1" si="56"/>
        <v/>
      </c>
      <c r="Q339" s="6">
        <f t="shared" ca="1" si="57"/>
        <v>1</v>
      </c>
      <c r="R339" s="6" t="str">
        <f t="shared" ca="1" si="58"/>
        <v/>
      </c>
      <c r="T339" s="6"/>
      <c r="U339" s="6"/>
      <c r="V339" s="6"/>
      <c r="W339" s="6"/>
      <c r="X339" s="6"/>
      <c r="Y339" s="6"/>
    </row>
    <row r="340" spans="1:25" hidden="1" x14ac:dyDescent="0.25">
      <c r="A340" s="8">
        <f t="shared" ca="1" si="50"/>
        <v>4</v>
      </c>
      <c r="B340" s="8">
        <f t="shared" ca="1" si="51"/>
        <v>2</v>
      </c>
      <c r="C340" s="8">
        <f t="shared" ca="1" si="51"/>
        <v>6</v>
      </c>
      <c r="D340" s="8">
        <f t="shared" ca="1" si="51"/>
        <v>5</v>
      </c>
      <c r="E340" s="8">
        <f t="shared" ca="1" si="51"/>
        <v>3</v>
      </c>
      <c r="F340" s="8">
        <f t="shared" ca="1" si="51"/>
        <v>4</v>
      </c>
      <c r="G340" s="6">
        <f t="shared" ca="1" si="52"/>
        <v>10</v>
      </c>
      <c r="H340" s="6">
        <f t="shared" ca="1" si="53"/>
        <v>13</v>
      </c>
      <c r="I340" s="6">
        <f t="shared" ca="1" si="54"/>
        <v>9</v>
      </c>
      <c r="J340" s="6">
        <f t="shared" ca="1" si="55"/>
        <v>13</v>
      </c>
      <c r="K340" s="6">
        <f ca="1">SMALL($J$5:$J$1004,ROWS(K$5:K340))</f>
        <v>11</v>
      </c>
      <c r="L340" s="7">
        <f ca="1">ROWS(L$5:L340)/$O$11</f>
        <v>0.33600000000000002</v>
      </c>
      <c r="M340" s="7"/>
      <c r="N340" s="7"/>
      <c r="O340" s="7"/>
      <c r="P340" s="6" t="str">
        <f t="shared" ca="1" si="56"/>
        <v/>
      </c>
      <c r="Q340" s="6">
        <f t="shared" ca="1" si="57"/>
        <v>1</v>
      </c>
      <c r="R340" s="6" t="str">
        <f t="shared" ca="1" si="58"/>
        <v/>
      </c>
      <c r="T340" s="6"/>
      <c r="U340" s="6"/>
      <c r="V340" s="6"/>
      <c r="W340" s="6"/>
      <c r="X340" s="6"/>
      <c r="Y340" s="6"/>
    </row>
    <row r="341" spans="1:25" hidden="1" x14ac:dyDescent="0.25">
      <c r="A341" s="8">
        <f t="shared" ca="1" si="50"/>
        <v>6</v>
      </c>
      <c r="B341" s="8">
        <f t="shared" ca="1" si="51"/>
        <v>5</v>
      </c>
      <c r="C341" s="8">
        <f t="shared" ca="1" si="51"/>
        <v>6</v>
      </c>
      <c r="D341" s="8">
        <f t="shared" ca="1" si="51"/>
        <v>4</v>
      </c>
      <c r="E341" s="8">
        <f t="shared" ca="1" si="51"/>
        <v>2</v>
      </c>
      <c r="F341" s="8">
        <f t="shared" ca="1" si="51"/>
        <v>2</v>
      </c>
      <c r="G341" s="6">
        <f t="shared" ca="1" si="52"/>
        <v>12</v>
      </c>
      <c r="H341" s="6">
        <f t="shared" ca="1" si="53"/>
        <v>12</v>
      </c>
      <c r="I341" s="6">
        <f t="shared" ca="1" si="54"/>
        <v>9</v>
      </c>
      <c r="J341" s="6">
        <f t="shared" ca="1" si="55"/>
        <v>12</v>
      </c>
      <c r="K341" s="6">
        <f ca="1">SMALL($J$5:$J$1004,ROWS(K$5:K341))</f>
        <v>11</v>
      </c>
      <c r="L341" s="7">
        <f ca="1">ROWS(L$5:L341)/$O$11</f>
        <v>0.33700000000000002</v>
      </c>
      <c r="M341" s="7"/>
      <c r="N341" s="7"/>
      <c r="O341" s="7"/>
      <c r="P341" s="6">
        <f t="shared" ca="1" si="56"/>
        <v>1</v>
      </c>
      <c r="Q341" s="6">
        <f t="shared" ca="1" si="57"/>
        <v>1</v>
      </c>
      <c r="R341" s="6" t="str">
        <f t="shared" ca="1" si="58"/>
        <v/>
      </c>
      <c r="T341" s="6"/>
      <c r="U341" s="6"/>
      <c r="V341" s="6"/>
      <c r="W341" s="6"/>
      <c r="X341" s="6"/>
      <c r="Y341" s="6"/>
    </row>
    <row r="342" spans="1:25" hidden="1" x14ac:dyDescent="0.25">
      <c r="A342" s="8">
        <f t="shared" ca="1" si="50"/>
        <v>4</v>
      </c>
      <c r="B342" s="8">
        <f t="shared" ca="1" si="51"/>
        <v>5</v>
      </c>
      <c r="C342" s="8">
        <f t="shared" ca="1" si="51"/>
        <v>4</v>
      </c>
      <c r="D342" s="8">
        <f t="shared" ca="1" si="51"/>
        <v>5</v>
      </c>
      <c r="E342" s="8">
        <f t="shared" ca="1" si="51"/>
        <v>1</v>
      </c>
      <c r="F342" s="8">
        <f t="shared" ca="1" si="51"/>
        <v>4</v>
      </c>
      <c r="G342" s="6">
        <f t="shared" ca="1" si="52"/>
        <v>8</v>
      </c>
      <c r="H342" s="6">
        <f t="shared" ca="1" si="53"/>
        <v>13</v>
      </c>
      <c r="I342" s="6">
        <f t="shared" ca="1" si="54"/>
        <v>10</v>
      </c>
      <c r="J342" s="6">
        <f t="shared" ca="1" si="55"/>
        <v>13</v>
      </c>
      <c r="K342" s="6">
        <f ca="1">SMALL($J$5:$J$1004,ROWS(K$5:K342))</f>
        <v>11</v>
      </c>
      <c r="L342" s="7">
        <f ca="1">ROWS(L$5:L342)/$O$11</f>
        <v>0.33800000000000002</v>
      </c>
      <c r="M342" s="7"/>
      <c r="N342" s="7"/>
      <c r="O342" s="7"/>
      <c r="P342" s="6" t="str">
        <f t="shared" ca="1" si="56"/>
        <v/>
      </c>
      <c r="Q342" s="6">
        <f t="shared" ca="1" si="57"/>
        <v>1</v>
      </c>
      <c r="R342" s="6" t="str">
        <f t="shared" ca="1" si="58"/>
        <v/>
      </c>
      <c r="T342" s="6"/>
      <c r="U342" s="6"/>
      <c r="V342" s="6"/>
      <c r="W342" s="6"/>
      <c r="X342" s="6"/>
      <c r="Y342" s="6"/>
    </row>
    <row r="343" spans="1:25" hidden="1" x14ac:dyDescent="0.25">
      <c r="A343" s="8">
        <f t="shared" ca="1" si="50"/>
        <v>3</v>
      </c>
      <c r="B343" s="8">
        <f t="shared" ca="1" si="51"/>
        <v>5</v>
      </c>
      <c r="C343" s="8">
        <f t="shared" ca="1" si="51"/>
        <v>6</v>
      </c>
      <c r="D343" s="8">
        <f t="shared" ca="1" si="51"/>
        <v>4</v>
      </c>
      <c r="E343" s="8">
        <f t="shared" ca="1" si="51"/>
        <v>2</v>
      </c>
      <c r="F343" s="8">
        <f t="shared" ca="1" si="51"/>
        <v>2</v>
      </c>
      <c r="G343" s="6">
        <f t="shared" ca="1" si="52"/>
        <v>9</v>
      </c>
      <c r="H343" s="6">
        <f t="shared" ca="1" si="53"/>
        <v>9</v>
      </c>
      <c r="I343" s="6">
        <f t="shared" ca="1" si="54"/>
        <v>9</v>
      </c>
      <c r="J343" s="6">
        <f t="shared" ca="1" si="55"/>
        <v>9</v>
      </c>
      <c r="K343" s="6">
        <f ca="1">SMALL($J$5:$J$1004,ROWS(K$5:K343))</f>
        <v>11</v>
      </c>
      <c r="L343" s="7">
        <f ca="1">ROWS(L$5:L343)/$O$11</f>
        <v>0.33900000000000002</v>
      </c>
      <c r="M343" s="7"/>
      <c r="N343" s="7"/>
      <c r="O343" s="7"/>
      <c r="P343" s="6">
        <f t="shared" ca="1" si="56"/>
        <v>1</v>
      </c>
      <c r="Q343" s="6">
        <f t="shared" ca="1" si="57"/>
        <v>1</v>
      </c>
      <c r="R343" s="6">
        <f t="shared" ca="1" si="58"/>
        <v>1</v>
      </c>
      <c r="T343" s="6"/>
      <c r="U343" s="6"/>
      <c r="V343" s="6"/>
      <c r="W343" s="6"/>
      <c r="X343" s="6"/>
      <c r="Y343" s="6"/>
    </row>
    <row r="344" spans="1:25" hidden="1" x14ac:dyDescent="0.25">
      <c r="A344" s="8">
        <f t="shared" ca="1" si="50"/>
        <v>3</v>
      </c>
      <c r="B344" s="8">
        <f t="shared" ca="1" si="51"/>
        <v>2</v>
      </c>
      <c r="C344" s="8">
        <f t="shared" ca="1" si="51"/>
        <v>5</v>
      </c>
      <c r="D344" s="8">
        <f t="shared" ca="1" si="51"/>
        <v>2</v>
      </c>
      <c r="E344" s="8">
        <f t="shared" ca="1" si="51"/>
        <v>2</v>
      </c>
      <c r="F344" s="8">
        <f t="shared" ca="1" si="51"/>
        <v>4</v>
      </c>
      <c r="G344" s="6">
        <f t="shared" ca="1" si="52"/>
        <v>8</v>
      </c>
      <c r="H344" s="6">
        <f t="shared" ca="1" si="53"/>
        <v>9</v>
      </c>
      <c r="I344" s="6">
        <f t="shared" ca="1" si="54"/>
        <v>8</v>
      </c>
      <c r="J344" s="6">
        <f t="shared" ca="1" si="55"/>
        <v>9</v>
      </c>
      <c r="K344" s="6">
        <f ca="1">SMALL($J$5:$J$1004,ROWS(K$5:K344))</f>
        <v>11</v>
      </c>
      <c r="L344" s="7">
        <f ca="1">ROWS(L$5:L344)/$O$11</f>
        <v>0.34</v>
      </c>
      <c r="M344" s="7"/>
      <c r="N344" s="7"/>
      <c r="O344" s="7"/>
      <c r="P344" s="6" t="str">
        <f t="shared" ca="1" si="56"/>
        <v/>
      </c>
      <c r="Q344" s="6">
        <f t="shared" ca="1" si="57"/>
        <v>1</v>
      </c>
      <c r="R344" s="6" t="str">
        <f t="shared" ca="1" si="58"/>
        <v/>
      </c>
      <c r="T344" s="6"/>
      <c r="U344" s="6"/>
      <c r="V344" s="6"/>
      <c r="W344" s="6"/>
      <c r="X344" s="6"/>
      <c r="Y344" s="6"/>
    </row>
    <row r="345" spans="1:25" hidden="1" x14ac:dyDescent="0.25">
      <c r="A345" s="8">
        <f t="shared" ca="1" si="50"/>
        <v>2</v>
      </c>
      <c r="B345" s="8">
        <f t="shared" ca="1" si="51"/>
        <v>2</v>
      </c>
      <c r="C345" s="8">
        <f t="shared" ca="1" si="51"/>
        <v>5</v>
      </c>
      <c r="D345" s="8">
        <f t="shared" ca="1" si="51"/>
        <v>6</v>
      </c>
      <c r="E345" s="8">
        <f t="shared" ca="1" si="51"/>
        <v>1</v>
      </c>
      <c r="F345" s="8">
        <f t="shared" ca="1" si="51"/>
        <v>2</v>
      </c>
      <c r="G345" s="6">
        <f t="shared" ca="1" si="52"/>
        <v>7</v>
      </c>
      <c r="H345" s="6">
        <f t="shared" ca="1" si="53"/>
        <v>10</v>
      </c>
      <c r="I345" s="6">
        <f t="shared" ca="1" si="54"/>
        <v>5</v>
      </c>
      <c r="J345" s="6">
        <f t="shared" ca="1" si="55"/>
        <v>10</v>
      </c>
      <c r="K345" s="6">
        <f ca="1">SMALL($J$5:$J$1004,ROWS(K$5:K345))</f>
        <v>11</v>
      </c>
      <c r="L345" s="7">
        <f ca="1">ROWS(L$5:L345)/$O$11</f>
        <v>0.34100000000000003</v>
      </c>
      <c r="M345" s="7"/>
      <c r="N345" s="7"/>
      <c r="O345" s="7"/>
      <c r="P345" s="6" t="str">
        <f t="shared" ca="1" si="56"/>
        <v/>
      </c>
      <c r="Q345" s="6">
        <f t="shared" ca="1" si="57"/>
        <v>1</v>
      </c>
      <c r="R345" s="6" t="str">
        <f t="shared" ca="1" si="58"/>
        <v/>
      </c>
      <c r="T345" s="6"/>
      <c r="U345" s="6"/>
      <c r="V345" s="6"/>
      <c r="W345" s="6"/>
      <c r="X345" s="6"/>
      <c r="Y345" s="6"/>
    </row>
    <row r="346" spans="1:25" hidden="1" x14ac:dyDescent="0.25">
      <c r="A346" s="8">
        <f t="shared" ca="1" si="50"/>
        <v>2</v>
      </c>
      <c r="B346" s="8">
        <f t="shared" ca="1" si="51"/>
        <v>5</v>
      </c>
      <c r="C346" s="8">
        <f t="shared" ca="1" si="51"/>
        <v>5</v>
      </c>
      <c r="D346" s="8">
        <f t="shared" ca="1" si="51"/>
        <v>3</v>
      </c>
      <c r="E346" s="8">
        <f t="shared" ca="1" si="51"/>
        <v>3</v>
      </c>
      <c r="F346" s="8">
        <f t="shared" ca="1" si="51"/>
        <v>4</v>
      </c>
      <c r="G346" s="6">
        <f t="shared" ca="1" si="52"/>
        <v>7</v>
      </c>
      <c r="H346" s="6">
        <f t="shared" ca="1" si="53"/>
        <v>9</v>
      </c>
      <c r="I346" s="6">
        <f t="shared" ca="1" si="54"/>
        <v>12</v>
      </c>
      <c r="J346" s="6">
        <f t="shared" ca="1" si="55"/>
        <v>12</v>
      </c>
      <c r="K346" s="6">
        <f ca="1">SMALL($J$5:$J$1004,ROWS(K$5:K346))</f>
        <v>11</v>
      </c>
      <c r="L346" s="7">
        <f ca="1">ROWS(L$5:L346)/$O$11</f>
        <v>0.34200000000000003</v>
      </c>
      <c r="M346" s="7"/>
      <c r="N346" s="7"/>
      <c r="O346" s="7"/>
      <c r="P346" s="6" t="str">
        <f t="shared" ca="1" si="56"/>
        <v/>
      </c>
      <c r="Q346" s="6" t="str">
        <f t="shared" ca="1" si="57"/>
        <v/>
      </c>
      <c r="R346" s="6">
        <f t="shared" ca="1" si="58"/>
        <v>1</v>
      </c>
      <c r="T346" s="6"/>
      <c r="U346" s="6"/>
      <c r="V346" s="6"/>
      <c r="W346" s="6"/>
      <c r="X346" s="6"/>
      <c r="Y346" s="6"/>
    </row>
    <row r="347" spans="1:25" hidden="1" x14ac:dyDescent="0.25">
      <c r="A347" s="8">
        <f t="shared" ca="1" si="50"/>
        <v>5</v>
      </c>
      <c r="B347" s="8">
        <f t="shared" ca="1" si="51"/>
        <v>5</v>
      </c>
      <c r="C347" s="8">
        <f t="shared" ca="1" si="51"/>
        <v>5</v>
      </c>
      <c r="D347" s="8">
        <f t="shared" ca="1" si="51"/>
        <v>6</v>
      </c>
      <c r="E347" s="8">
        <f t="shared" ca="1" si="51"/>
        <v>1</v>
      </c>
      <c r="F347" s="8">
        <f t="shared" ca="1" si="51"/>
        <v>4</v>
      </c>
      <c r="G347" s="6">
        <f t="shared" ca="1" si="52"/>
        <v>10</v>
      </c>
      <c r="H347" s="6">
        <f t="shared" ca="1" si="53"/>
        <v>15</v>
      </c>
      <c r="I347" s="6">
        <f t="shared" ca="1" si="54"/>
        <v>10</v>
      </c>
      <c r="J347" s="6">
        <f t="shared" ca="1" si="55"/>
        <v>15</v>
      </c>
      <c r="K347" s="6">
        <f ca="1">SMALL($J$5:$J$1004,ROWS(K$5:K347))</f>
        <v>11</v>
      </c>
      <c r="L347" s="7">
        <f ca="1">ROWS(L$5:L347)/$O$11</f>
        <v>0.34300000000000003</v>
      </c>
      <c r="M347" s="7"/>
      <c r="N347" s="7"/>
      <c r="O347" s="7"/>
      <c r="P347" s="6" t="str">
        <f t="shared" ca="1" si="56"/>
        <v/>
      </c>
      <c r="Q347" s="6">
        <f t="shared" ca="1" si="57"/>
        <v>1</v>
      </c>
      <c r="R347" s="6" t="str">
        <f t="shared" ca="1" si="58"/>
        <v/>
      </c>
      <c r="T347" s="6"/>
      <c r="U347" s="6"/>
      <c r="V347" s="6"/>
      <c r="W347" s="6"/>
      <c r="X347" s="6"/>
      <c r="Y347" s="6"/>
    </row>
    <row r="348" spans="1:25" hidden="1" x14ac:dyDescent="0.25">
      <c r="A348" s="8">
        <f t="shared" ca="1" si="50"/>
        <v>2</v>
      </c>
      <c r="B348" s="8">
        <f t="shared" ca="1" si="51"/>
        <v>3</v>
      </c>
      <c r="C348" s="8">
        <f t="shared" ca="1" si="51"/>
        <v>5</v>
      </c>
      <c r="D348" s="8">
        <f t="shared" ca="1" si="51"/>
        <v>2</v>
      </c>
      <c r="E348" s="8">
        <f t="shared" ca="1" si="51"/>
        <v>2</v>
      </c>
      <c r="F348" s="8">
        <f t="shared" ca="1" si="51"/>
        <v>2</v>
      </c>
      <c r="G348" s="6">
        <f t="shared" ca="1" si="52"/>
        <v>7</v>
      </c>
      <c r="H348" s="6">
        <f t="shared" ca="1" si="53"/>
        <v>6</v>
      </c>
      <c r="I348" s="6">
        <f t="shared" ca="1" si="54"/>
        <v>7</v>
      </c>
      <c r="J348" s="6">
        <f t="shared" ca="1" si="55"/>
        <v>7</v>
      </c>
      <c r="K348" s="6">
        <f ca="1">SMALL($J$5:$J$1004,ROWS(K$5:K348))</f>
        <v>11</v>
      </c>
      <c r="L348" s="7">
        <f ca="1">ROWS(L$5:L348)/$O$11</f>
        <v>0.34399999999999997</v>
      </c>
      <c r="M348" s="7"/>
      <c r="N348" s="7"/>
      <c r="O348" s="7"/>
      <c r="P348" s="6">
        <f t="shared" ca="1" si="56"/>
        <v>1</v>
      </c>
      <c r="Q348" s="6" t="str">
        <f t="shared" ca="1" si="57"/>
        <v/>
      </c>
      <c r="R348" s="6">
        <f t="shared" ca="1" si="58"/>
        <v>1</v>
      </c>
      <c r="T348" s="6"/>
      <c r="U348" s="6"/>
      <c r="V348" s="6"/>
      <c r="W348" s="6"/>
      <c r="X348" s="6"/>
      <c r="Y348" s="6"/>
    </row>
    <row r="349" spans="1:25" hidden="1" x14ac:dyDescent="0.25">
      <c r="A349" s="8">
        <f t="shared" ca="1" si="50"/>
        <v>5</v>
      </c>
      <c r="B349" s="8">
        <f t="shared" ca="1" si="51"/>
        <v>1</v>
      </c>
      <c r="C349" s="8">
        <f t="shared" ca="1" si="51"/>
        <v>5</v>
      </c>
      <c r="D349" s="8">
        <f t="shared" ca="1" si="51"/>
        <v>6</v>
      </c>
      <c r="E349" s="8">
        <f t="shared" ca="1" si="51"/>
        <v>2</v>
      </c>
      <c r="F349" s="8">
        <f t="shared" ca="1" si="51"/>
        <v>3</v>
      </c>
      <c r="G349" s="6">
        <f t="shared" ca="1" si="52"/>
        <v>10</v>
      </c>
      <c r="H349" s="6">
        <f t="shared" ca="1" si="53"/>
        <v>14</v>
      </c>
      <c r="I349" s="6">
        <f t="shared" ca="1" si="54"/>
        <v>6</v>
      </c>
      <c r="J349" s="6">
        <f t="shared" ca="1" si="55"/>
        <v>14</v>
      </c>
      <c r="K349" s="6">
        <f ca="1">SMALL($J$5:$J$1004,ROWS(K$5:K349))</f>
        <v>11</v>
      </c>
      <c r="L349" s="7">
        <f ca="1">ROWS(L$5:L349)/$O$11</f>
        <v>0.34499999999999997</v>
      </c>
      <c r="M349" s="7"/>
      <c r="N349" s="7"/>
      <c r="O349" s="7"/>
      <c r="P349" s="6" t="str">
        <f t="shared" ca="1" si="56"/>
        <v/>
      </c>
      <c r="Q349" s="6">
        <f t="shared" ca="1" si="57"/>
        <v>1</v>
      </c>
      <c r="R349" s="6" t="str">
        <f t="shared" ca="1" si="58"/>
        <v/>
      </c>
      <c r="T349" s="6"/>
      <c r="U349" s="6"/>
      <c r="V349" s="6"/>
      <c r="W349" s="6"/>
      <c r="X349" s="6"/>
      <c r="Y349" s="6"/>
    </row>
    <row r="350" spans="1:25" hidden="1" x14ac:dyDescent="0.25">
      <c r="A350" s="8">
        <f t="shared" ca="1" si="50"/>
        <v>3</v>
      </c>
      <c r="B350" s="8">
        <f t="shared" ca="1" si="51"/>
        <v>1</v>
      </c>
      <c r="C350" s="8">
        <f t="shared" ca="1" si="51"/>
        <v>6</v>
      </c>
      <c r="D350" s="8">
        <f t="shared" ca="1" si="51"/>
        <v>3</v>
      </c>
      <c r="E350" s="8">
        <f t="shared" ca="1" si="51"/>
        <v>3</v>
      </c>
      <c r="F350" s="8">
        <f t="shared" ca="1" si="51"/>
        <v>3</v>
      </c>
      <c r="G350" s="6">
        <f t="shared" ca="1" si="52"/>
        <v>9</v>
      </c>
      <c r="H350" s="6">
        <f t="shared" ca="1" si="53"/>
        <v>9</v>
      </c>
      <c r="I350" s="6">
        <f t="shared" ca="1" si="54"/>
        <v>7</v>
      </c>
      <c r="J350" s="6">
        <f t="shared" ca="1" si="55"/>
        <v>9</v>
      </c>
      <c r="K350" s="6">
        <f ca="1">SMALL($J$5:$J$1004,ROWS(K$5:K350))</f>
        <v>11</v>
      </c>
      <c r="L350" s="7">
        <f ca="1">ROWS(L$5:L350)/$O$11</f>
        <v>0.34599999999999997</v>
      </c>
      <c r="M350" s="7"/>
      <c r="N350" s="7"/>
      <c r="O350" s="7"/>
      <c r="P350" s="6">
        <f t="shared" ca="1" si="56"/>
        <v>1</v>
      </c>
      <c r="Q350" s="6">
        <f t="shared" ca="1" si="57"/>
        <v>1</v>
      </c>
      <c r="R350" s="6" t="str">
        <f t="shared" ca="1" si="58"/>
        <v/>
      </c>
      <c r="T350" s="6"/>
      <c r="U350" s="6"/>
      <c r="V350" s="6"/>
      <c r="W350" s="6"/>
      <c r="X350" s="6"/>
      <c r="Y350" s="6"/>
    </row>
    <row r="351" spans="1:25" hidden="1" x14ac:dyDescent="0.25">
      <c r="A351" s="8">
        <f t="shared" ca="1" si="50"/>
        <v>3</v>
      </c>
      <c r="B351" s="8">
        <f t="shared" ca="1" si="51"/>
        <v>2</v>
      </c>
      <c r="C351" s="8">
        <f t="shared" ca="1" si="51"/>
        <v>5</v>
      </c>
      <c r="D351" s="8">
        <f t="shared" ca="1" si="51"/>
        <v>5</v>
      </c>
      <c r="E351" s="8">
        <f t="shared" ca="1" si="51"/>
        <v>3</v>
      </c>
      <c r="F351" s="8">
        <f t="shared" ca="1" si="51"/>
        <v>4</v>
      </c>
      <c r="G351" s="6">
        <f t="shared" ca="1" si="52"/>
        <v>8</v>
      </c>
      <c r="H351" s="6">
        <f t="shared" ca="1" si="53"/>
        <v>12</v>
      </c>
      <c r="I351" s="6">
        <f t="shared" ca="1" si="54"/>
        <v>9</v>
      </c>
      <c r="J351" s="6">
        <f t="shared" ca="1" si="55"/>
        <v>12</v>
      </c>
      <c r="K351" s="6">
        <f ca="1">SMALL($J$5:$J$1004,ROWS(K$5:K351))</f>
        <v>11</v>
      </c>
      <c r="L351" s="7">
        <f ca="1">ROWS(L$5:L351)/$O$11</f>
        <v>0.34699999999999998</v>
      </c>
      <c r="M351" s="7"/>
      <c r="N351" s="7"/>
      <c r="O351" s="7"/>
      <c r="P351" s="6" t="str">
        <f t="shared" ca="1" si="56"/>
        <v/>
      </c>
      <c r="Q351" s="6">
        <f t="shared" ca="1" si="57"/>
        <v>1</v>
      </c>
      <c r="R351" s="6" t="str">
        <f t="shared" ca="1" si="58"/>
        <v/>
      </c>
      <c r="T351" s="6"/>
      <c r="U351" s="6"/>
      <c r="V351" s="6"/>
      <c r="W351" s="6"/>
      <c r="X351" s="6"/>
      <c r="Y351" s="6"/>
    </row>
    <row r="352" spans="1:25" hidden="1" x14ac:dyDescent="0.25">
      <c r="A352" s="8">
        <f t="shared" ca="1" si="50"/>
        <v>3</v>
      </c>
      <c r="B352" s="8">
        <f t="shared" ca="1" si="51"/>
        <v>3</v>
      </c>
      <c r="C352" s="8">
        <f t="shared" ca="1" si="51"/>
        <v>8</v>
      </c>
      <c r="D352" s="8">
        <f t="shared" ca="1" si="51"/>
        <v>5</v>
      </c>
      <c r="E352" s="8">
        <f t="shared" ca="1" si="51"/>
        <v>3</v>
      </c>
      <c r="F352" s="8">
        <f t="shared" ca="1" si="51"/>
        <v>3</v>
      </c>
      <c r="G352" s="6">
        <f t="shared" ca="1" si="52"/>
        <v>11</v>
      </c>
      <c r="H352" s="6">
        <f t="shared" ca="1" si="53"/>
        <v>11</v>
      </c>
      <c r="I352" s="6">
        <f t="shared" ca="1" si="54"/>
        <v>9</v>
      </c>
      <c r="J352" s="6">
        <f t="shared" ca="1" si="55"/>
        <v>11</v>
      </c>
      <c r="K352" s="6">
        <f ca="1">SMALL($J$5:$J$1004,ROWS(K$5:K352))</f>
        <v>11</v>
      </c>
      <c r="L352" s="7">
        <f ca="1">ROWS(L$5:L352)/$O$11</f>
        <v>0.34799999999999998</v>
      </c>
      <c r="M352" s="7"/>
      <c r="N352" s="7"/>
      <c r="O352" s="7"/>
      <c r="P352" s="6">
        <f t="shared" ca="1" si="56"/>
        <v>1</v>
      </c>
      <c r="Q352" s="6">
        <f t="shared" ca="1" si="57"/>
        <v>1</v>
      </c>
      <c r="R352" s="6" t="str">
        <f t="shared" ca="1" si="58"/>
        <v/>
      </c>
      <c r="T352" s="6"/>
      <c r="U352" s="6"/>
      <c r="V352" s="6"/>
      <c r="W352" s="6"/>
      <c r="X352" s="6"/>
      <c r="Y352" s="6"/>
    </row>
    <row r="353" spans="1:25" hidden="1" x14ac:dyDescent="0.25">
      <c r="A353" s="8">
        <f t="shared" ca="1" si="50"/>
        <v>6</v>
      </c>
      <c r="B353" s="8">
        <f t="shared" ca="1" si="51"/>
        <v>3</v>
      </c>
      <c r="C353" s="8">
        <f t="shared" ca="1" si="51"/>
        <v>7</v>
      </c>
      <c r="D353" s="8">
        <f t="shared" ca="1" si="51"/>
        <v>5</v>
      </c>
      <c r="E353" s="8">
        <f t="shared" ca="1" si="51"/>
        <v>2</v>
      </c>
      <c r="F353" s="8">
        <f t="shared" ca="1" si="51"/>
        <v>2</v>
      </c>
      <c r="G353" s="6">
        <f t="shared" ca="1" si="52"/>
        <v>13</v>
      </c>
      <c r="H353" s="6">
        <f t="shared" ca="1" si="53"/>
        <v>13</v>
      </c>
      <c r="I353" s="6">
        <f t="shared" ca="1" si="54"/>
        <v>7</v>
      </c>
      <c r="J353" s="6">
        <f t="shared" ca="1" si="55"/>
        <v>13</v>
      </c>
      <c r="K353" s="6">
        <f ca="1">SMALL($J$5:$J$1004,ROWS(K$5:K353))</f>
        <v>11</v>
      </c>
      <c r="L353" s="7">
        <f ca="1">ROWS(L$5:L353)/$O$11</f>
        <v>0.34899999999999998</v>
      </c>
      <c r="M353" s="7"/>
      <c r="N353" s="7"/>
      <c r="O353" s="7"/>
      <c r="P353" s="6">
        <f t="shared" ca="1" si="56"/>
        <v>1</v>
      </c>
      <c r="Q353" s="6">
        <f t="shared" ca="1" si="57"/>
        <v>1</v>
      </c>
      <c r="R353" s="6" t="str">
        <f t="shared" ca="1" si="58"/>
        <v/>
      </c>
      <c r="T353" s="6"/>
      <c r="U353" s="6"/>
      <c r="V353" s="6"/>
      <c r="W353" s="6"/>
      <c r="X353" s="6"/>
      <c r="Y353" s="6"/>
    </row>
    <row r="354" spans="1:25" hidden="1" x14ac:dyDescent="0.25">
      <c r="A354" s="8">
        <f t="shared" ca="1" si="50"/>
        <v>4</v>
      </c>
      <c r="B354" s="8">
        <f t="shared" ca="1" si="51"/>
        <v>5</v>
      </c>
      <c r="C354" s="8">
        <f t="shared" ca="1" si="51"/>
        <v>8</v>
      </c>
      <c r="D354" s="8">
        <f t="shared" ca="1" si="51"/>
        <v>3</v>
      </c>
      <c r="E354" s="8">
        <f t="shared" ca="1" si="51"/>
        <v>3</v>
      </c>
      <c r="F354" s="8">
        <f t="shared" ca="1" si="51"/>
        <v>4</v>
      </c>
      <c r="G354" s="6">
        <f t="shared" ca="1" si="52"/>
        <v>12</v>
      </c>
      <c r="H354" s="6">
        <f t="shared" ca="1" si="53"/>
        <v>11</v>
      </c>
      <c r="I354" s="6">
        <f t="shared" ca="1" si="54"/>
        <v>12</v>
      </c>
      <c r="J354" s="6">
        <f t="shared" ca="1" si="55"/>
        <v>12</v>
      </c>
      <c r="K354" s="6">
        <f ca="1">SMALL($J$5:$J$1004,ROWS(K$5:K354))</f>
        <v>11</v>
      </c>
      <c r="L354" s="7">
        <f ca="1">ROWS(L$5:L354)/$O$11</f>
        <v>0.35</v>
      </c>
      <c r="M354" s="7"/>
      <c r="N354" s="7"/>
      <c r="O354" s="7"/>
      <c r="P354" s="6">
        <f t="shared" ca="1" si="56"/>
        <v>1</v>
      </c>
      <c r="Q354" s="6" t="str">
        <f t="shared" ca="1" si="57"/>
        <v/>
      </c>
      <c r="R354" s="6">
        <f t="shared" ca="1" si="58"/>
        <v>1</v>
      </c>
      <c r="T354" s="6"/>
      <c r="U354" s="6"/>
      <c r="V354" s="6"/>
      <c r="W354" s="6"/>
      <c r="X354" s="6"/>
      <c r="Y354" s="6"/>
    </row>
    <row r="355" spans="1:25" hidden="1" x14ac:dyDescent="0.25">
      <c r="A355" s="8">
        <f t="shared" ca="1" si="50"/>
        <v>6</v>
      </c>
      <c r="B355" s="8">
        <f t="shared" ca="1" si="51"/>
        <v>4</v>
      </c>
      <c r="C355" s="8">
        <f t="shared" ca="1" si="51"/>
        <v>6</v>
      </c>
      <c r="D355" s="8">
        <f t="shared" ca="1" si="51"/>
        <v>4</v>
      </c>
      <c r="E355" s="8">
        <f t="shared" ca="1" si="51"/>
        <v>2</v>
      </c>
      <c r="F355" s="8">
        <f t="shared" ca="1" si="51"/>
        <v>4</v>
      </c>
      <c r="G355" s="6">
        <f t="shared" ca="1" si="52"/>
        <v>12</v>
      </c>
      <c r="H355" s="6">
        <f t="shared" ca="1" si="53"/>
        <v>14</v>
      </c>
      <c r="I355" s="6">
        <f t="shared" ca="1" si="54"/>
        <v>10</v>
      </c>
      <c r="J355" s="6">
        <f t="shared" ca="1" si="55"/>
        <v>14</v>
      </c>
      <c r="K355" s="6">
        <f ca="1">SMALL($J$5:$J$1004,ROWS(K$5:K355))</f>
        <v>11</v>
      </c>
      <c r="L355" s="7">
        <f ca="1">ROWS(L$5:L355)/$O$11</f>
        <v>0.35099999999999998</v>
      </c>
      <c r="M355" s="7"/>
      <c r="N355" s="7"/>
      <c r="O355" s="7"/>
      <c r="P355" s="6" t="str">
        <f t="shared" ca="1" si="56"/>
        <v/>
      </c>
      <c r="Q355" s="6">
        <f t="shared" ca="1" si="57"/>
        <v>1</v>
      </c>
      <c r="R355" s="6" t="str">
        <f t="shared" ca="1" si="58"/>
        <v/>
      </c>
      <c r="T355" s="6"/>
      <c r="U355" s="6"/>
      <c r="V355" s="6"/>
      <c r="W355" s="6"/>
      <c r="X355" s="6"/>
      <c r="Y355" s="6"/>
    </row>
    <row r="356" spans="1:25" hidden="1" x14ac:dyDescent="0.25">
      <c r="A356" s="8">
        <f t="shared" ca="1" si="50"/>
        <v>5</v>
      </c>
      <c r="B356" s="8">
        <f t="shared" ca="1" si="51"/>
        <v>5</v>
      </c>
      <c r="C356" s="8">
        <f t="shared" ca="1" si="51"/>
        <v>4</v>
      </c>
      <c r="D356" s="8">
        <f t="shared" ca="1" si="51"/>
        <v>5</v>
      </c>
      <c r="E356" s="8">
        <f t="shared" ca="1" si="51"/>
        <v>1</v>
      </c>
      <c r="F356" s="8">
        <f t="shared" ca="1" si="51"/>
        <v>2</v>
      </c>
      <c r="G356" s="6">
        <f t="shared" ca="1" si="52"/>
        <v>9</v>
      </c>
      <c r="H356" s="6">
        <f t="shared" ca="1" si="53"/>
        <v>12</v>
      </c>
      <c r="I356" s="6">
        <f t="shared" ca="1" si="54"/>
        <v>8</v>
      </c>
      <c r="J356" s="6">
        <f t="shared" ca="1" si="55"/>
        <v>12</v>
      </c>
      <c r="K356" s="6">
        <f ca="1">SMALL($J$5:$J$1004,ROWS(K$5:K356))</f>
        <v>11</v>
      </c>
      <c r="L356" s="7">
        <f ca="1">ROWS(L$5:L356)/$O$11</f>
        <v>0.35199999999999998</v>
      </c>
      <c r="M356" s="7"/>
      <c r="N356" s="7"/>
      <c r="O356" s="7"/>
      <c r="P356" s="6" t="str">
        <f t="shared" ca="1" si="56"/>
        <v/>
      </c>
      <c r="Q356" s="6">
        <f t="shared" ca="1" si="57"/>
        <v>1</v>
      </c>
      <c r="R356" s="6" t="str">
        <f t="shared" ca="1" si="58"/>
        <v/>
      </c>
      <c r="T356" s="6"/>
      <c r="U356" s="6"/>
      <c r="V356" s="6"/>
      <c r="W356" s="6"/>
      <c r="X356" s="6"/>
      <c r="Y356" s="6"/>
    </row>
    <row r="357" spans="1:25" hidden="1" x14ac:dyDescent="0.25">
      <c r="A357" s="8">
        <f t="shared" ca="1" si="50"/>
        <v>3</v>
      </c>
      <c r="B357" s="8">
        <f t="shared" ca="1" si="51"/>
        <v>2</v>
      </c>
      <c r="C357" s="8">
        <f t="shared" ca="1" si="51"/>
        <v>5</v>
      </c>
      <c r="D357" s="8">
        <f t="shared" ca="1" si="51"/>
        <v>4</v>
      </c>
      <c r="E357" s="8">
        <f t="shared" ca="1" si="51"/>
        <v>2</v>
      </c>
      <c r="F357" s="8">
        <f t="shared" ca="1" si="51"/>
        <v>4</v>
      </c>
      <c r="G357" s="6">
        <f t="shared" ca="1" si="52"/>
        <v>8</v>
      </c>
      <c r="H357" s="6">
        <f t="shared" ca="1" si="53"/>
        <v>11</v>
      </c>
      <c r="I357" s="6">
        <f t="shared" ca="1" si="54"/>
        <v>8</v>
      </c>
      <c r="J357" s="6">
        <f t="shared" ca="1" si="55"/>
        <v>11</v>
      </c>
      <c r="K357" s="6">
        <f ca="1">SMALL($J$5:$J$1004,ROWS(K$5:K357))</f>
        <v>11</v>
      </c>
      <c r="L357" s="7">
        <f ca="1">ROWS(L$5:L357)/$O$11</f>
        <v>0.35299999999999998</v>
      </c>
      <c r="M357" s="7"/>
      <c r="N357" s="7"/>
      <c r="O357" s="7"/>
      <c r="P357" s="6" t="str">
        <f t="shared" ca="1" si="56"/>
        <v/>
      </c>
      <c r="Q357" s="6">
        <f t="shared" ca="1" si="57"/>
        <v>1</v>
      </c>
      <c r="R357" s="6" t="str">
        <f t="shared" ca="1" si="58"/>
        <v/>
      </c>
      <c r="T357" s="6"/>
      <c r="U357" s="6"/>
      <c r="V357" s="6"/>
      <c r="W357" s="6"/>
      <c r="X357" s="6"/>
      <c r="Y357" s="6"/>
    </row>
    <row r="358" spans="1:25" hidden="1" x14ac:dyDescent="0.25">
      <c r="A358" s="8">
        <f t="shared" ca="1" si="50"/>
        <v>2</v>
      </c>
      <c r="B358" s="8">
        <f t="shared" ca="1" si="51"/>
        <v>2</v>
      </c>
      <c r="C358" s="8">
        <f t="shared" ca="1" si="51"/>
        <v>4</v>
      </c>
      <c r="D358" s="8">
        <f t="shared" ref="B358:F409" ca="1" si="59">RANDBETWEEN(D$2,D$3)</f>
        <v>4</v>
      </c>
      <c r="E358" s="8">
        <f t="shared" ca="1" si="59"/>
        <v>3</v>
      </c>
      <c r="F358" s="8">
        <f t="shared" ca="1" si="59"/>
        <v>3</v>
      </c>
      <c r="G358" s="6">
        <f t="shared" ca="1" si="52"/>
        <v>6</v>
      </c>
      <c r="H358" s="6">
        <f t="shared" ca="1" si="53"/>
        <v>9</v>
      </c>
      <c r="I358" s="6">
        <f t="shared" ca="1" si="54"/>
        <v>8</v>
      </c>
      <c r="J358" s="6">
        <f t="shared" ca="1" si="55"/>
        <v>9</v>
      </c>
      <c r="K358" s="6">
        <f ca="1">SMALL($J$5:$J$1004,ROWS(K$5:K358))</f>
        <v>11</v>
      </c>
      <c r="L358" s="7">
        <f ca="1">ROWS(L$5:L358)/$O$11</f>
        <v>0.35399999999999998</v>
      </c>
      <c r="M358" s="7"/>
      <c r="N358" s="7"/>
      <c r="O358" s="7"/>
      <c r="P358" s="6" t="str">
        <f t="shared" ca="1" si="56"/>
        <v/>
      </c>
      <c r="Q358" s="6">
        <f t="shared" ca="1" si="57"/>
        <v>1</v>
      </c>
      <c r="R358" s="6" t="str">
        <f t="shared" ca="1" si="58"/>
        <v/>
      </c>
      <c r="T358" s="6"/>
      <c r="U358" s="6"/>
      <c r="V358" s="6"/>
      <c r="W358" s="6"/>
      <c r="X358" s="6"/>
      <c r="Y358" s="6"/>
    </row>
    <row r="359" spans="1:25" hidden="1" x14ac:dyDescent="0.25">
      <c r="A359" s="8">
        <f t="shared" ca="1" si="50"/>
        <v>3</v>
      </c>
      <c r="B359" s="8">
        <f t="shared" ca="1" si="59"/>
        <v>4</v>
      </c>
      <c r="C359" s="8">
        <f t="shared" ca="1" si="59"/>
        <v>4</v>
      </c>
      <c r="D359" s="8">
        <f t="shared" ca="1" si="59"/>
        <v>2</v>
      </c>
      <c r="E359" s="8">
        <f t="shared" ca="1" si="59"/>
        <v>3</v>
      </c>
      <c r="F359" s="8">
        <f t="shared" ca="1" si="59"/>
        <v>3</v>
      </c>
      <c r="G359" s="6">
        <f t="shared" ca="1" si="52"/>
        <v>7</v>
      </c>
      <c r="H359" s="6">
        <f t="shared" ca="1" si="53"/>
        <v>8</v>
      </c>
      <c r="I359" s="6">
        <f t="shared" ca="1" si="54"/>
        <v>10</v>
      </c>
      <c r="J359" s="6">
        <f t="shared" ca="1" si="55"/>
        <v>10</v>
      </c>
      <c r="K359" s="6">
        <f ca="1">SMALL($J$5:$J$1004,ROWS(K$5:K359))</f>
        <v>11</v>
      </c>
      <c r="L359" s="7">
        <f ca="1">ROWS(L$5:L359)/$O$11</f>
        <v>0.35499999999999998</v>
      </c>
      <c r="M359" s="7"/>
      <c r="N359" s="7"/>
      <c r="O359" s="7"/>
      <c r="P359" s="6" t="str">
        <f t="shared" ca="1" si="56"/>
        <v/>
      </c>
      <c r="Q359" s="6" t="str">
        <f t="shared" ca="1" si="57"/>
        <v/>
      </c>
      <c r="R359" s="6">
        <f t="shared" ca="1" si="58"/>
        <v>1</v>
      </c>
      <c r="T359" s="6"/>
      <c r="U359" s="6"/>
      <c r="V359" s="6"/>
      <c r="W359" s="6"/>
      <c r="X359" s="6"/>
      <c r="Y359" s="6"/>
    </row>
    <row r="360" spans="1:25" hidden="1" x14ac:dyDescent="0.25">
      <c r="A360" s="8">
        <f t="shared" ref="A360:A423" ca="1" si="60">RANDBETWEEN(A$2,A$3)</f>
        <v>5</v>
      </c>
      <c r="B360" s="8">
        <f t="shared" ca="1" si="59"/>
        <v>2</v>
      </c>
      <c r="C360" s="8">
        <f t="shared" ca="1" si="59"/>
        <v>7</v>
      </c>
      <c r="D360" s="8">
        <f t="shared" ca="1" si="59"/>
        <v>2</v>
      </c>
      <c r="E360" s="8">
        <f t="shared" ca="1" si="59"/>
        <v>1</v>
      </c>
      <c r="F360" s="8">
        <f t="shared" ca="1" si="59"/>
        <v>4</v>
      </c>
      <c r="G360" s="6">
        <f t="shared" ca="1" si="52"/>
        <v>12</v>
      </c>
      <c r="H360" s="6">
        <f t="shared" ca="1" si="53"/>
        <v>11</v>
      </c>
      <c r="I360" s="6">
        <f t="shared" ca="1" si="54"/>
        <v>7</v>
      </c>
      <c r="J360" s="6">
        <f t="shared" ca="1" si="55"/>
        <v>12</v>
      </c>
      <c r="K360" s="6">
        <f ca="1">SMALL($J$5:$J$1004,ROWS(K$5:K360))</f>
        <v>11</v>
      </c>
      <c r="L360" s="7">
        <f ca="1">ROWS(L$5:L360)/$O$11</f>
        <v>0.35599999999999998</v>
      </c>
      <c r="M360" s="7"/>
      <c r="N360" s="7"/>
      <c r="O360" s="7"/>
      <c r="P360" s="6">
        <f t="shared" ca="1" si="56"/>
        <v>1</v>
      </c>
      <c r="Q360" s="6" t="str">
        <f t="shared" ca="1" si="57"/>
        <v/>
      </c>
      <c r="R360" s="6" t="str">
        <f t="shared" ca="1" si="58"/>
        <v/>
      </c>
      <c r="T360" s="6"/>
      <c r="U360" s="6"/>
      <c r="V360" s="6"/>
      <c r="W360" s="6"/>
      <c r="X360" s="6"/>
      <c r="Y360" s="6"/>
    </row>
    <row r="361" spans="1:25" hidden="1" x14ac:dyDescent="0.25">
      <c r="A361" s="8">
        <f t="shared" ca="1" si="60"/>
        <v>6</v>
      </c>
      <c r="B361" s="8">
        <f t="shared" ca="1" si="59"/>
        <v>4</v>
      </c>
      <c r="C361" s="8">
        <f t="shared" ca="1" si="59"/>
        <v>5</v>
      </c>
      <c r="D361" s="8">
        <f t="shared" ca="1" si="59"/>
        <v>5</v>
      </c>
      <c r="E361" s="8">
        <f t="shared" ca="1" si="59"/>
        <v>1</v>
      </c>
      <c r="F361" s="8">
        <f t="shared" ca="1" si="59"/>
        <v>2</v>
      </c>
      <c r="G361" s="6">
        <f t="shared" ca="1" si="52"/>
        <v>11</v>
      </c>
      <c r="H361" s="6">
        <f t="shared" ca="1" si="53"/>
        <v>13</v>
      </c>
      <c r="I361" s="6">
        <f t="shared" ca="1" si="54"/>
        <v>7</v>
      </c>
      <c r="J361" s="6">
        <f t="shared" ca="1" si="55"/>
        <v>13</v>
      </c>
      <c r="K361" s="6">
        <f ca="1">SMALL($J$5:$J$1004,ROWS(K$5:K361))</f>
        <v>11</v>
      </c>
      <c r="L361" s="7">
        <f ca="1">ROWS(L$5:L361)/$O$11</f>
        <v>0.35699999999999998</v>
      </c>
      <c r="M361" s="7"/>
      <c r="N361" s="7"/>
      <c r="O361" s="7"/>
      <c r="P361" s="6" t="str">
        <f t="shared" ca="1" si="56"/>
        <v/>
      </c>
      <c r="Q361" s="6">
        <f t="shared" ca="1" si="57"/>
        <v>1</v>
      </c>
      <c r="R361" s="6" t="str">
        <f t="shared" ca="1" si="58"/>
        <v/>
      </c>
      <c r="T361" s="6"/>
      <c r="U361" s="6"/>
      <c r="V361" s="6"/>
      <c r="W361" s="6"/>
      <c r="X361" s="6"/>
      <c r="Y361" s="6"/>
    </row>
    <row r="362" spans="1:25" hidden="1" x14ac:dyDescent="0.25">
      <c r="A362" s="8">
        <f t="shared" ca="1" si="60"/>
        <v>5</v>
      </c>
      <c r="B362" s="8">
        <f t="shared" ca="1" si="59"/>
        <v>4</v>
      </c>
      <c r="C362" s="8">
        <f t="shared" ca="1" si="59"/>
        <v>7</v>
      </c>
      <c r="D362" s="8">
        <f t="shared" ca="1" si="59"/>
        <v>3</v>
      </c>
      <c r="E362" s="8">
        <f t="shared" ca="1" si="59"/>
        <v>2</v>
      </c>
      <c r="F362" s="8">
        <f t="shared" ca="1" si="59"/>
        <v>2</v>
      </c>
      <c r="G362" s="6">
        <f t="shared" ca="1" si="52"/>
        <v>12</v>
      </c>
      <c r="H362" s="6">
        <f t="shared" ca="1" si="53"/>
        <v>10</v>
      </c>
      <c r="I362" s="6">
        <f t="shared" ca="1" si="54"/>
        <v>8</v>
      </c>
      <c r="J362" s="6">
        <f t="shared" ca="1" si="55"/>
        <v>12</v>
      </c>
      <c r="K362" s="6">
        <f ca="1">SMALL($J$5:$J$1004,ROWS(K$5:K362))</f>
        <v>11</v>
      </c>
      <c r="L362" s="7">
        <f ca="1">ROWS(L$5:L362)/$O$11</f>
        <v>0.35799999999999998</v>
      </c>
      <c r="M362" s="7"/>
      <c r="N362" s="7"/>
      <c r="O362" s="7"/>
      <c r="P362" s="6">
        <f t="shared" ca="1" si="56"/>
        <v>1</v>
      </c>
      <c r="Q362" s="6" t="str">
        <f t="shared" ca="1" si="57"/>
        <v/>
      </c>
      <c r="R362" s="6" t="str">
        <f t="shared" ca="1" si="58"/>
        <v/>
      </c>
      <c r="T362" s="6"/>
      <c r="U362" s="6"/>
      <c r="V362" s="6"/>
      <c r="W362" s="6"/>
      <c r="X362" s="6"/>
      <c r="Y362" s="6"/>
    </row>
    <row r="363" spans="1:25" hidden="1" x14ac:dyDescent="0.25">
      <c r="A363" s="8">
        <f t="shared" ca="1" si="60"/>
        <v>4</v>
      </c>
      <c r="B363" s="8">
        <f t="shared" ca="1" si="59"/>
        <v>2</v>
      </c>
      <c r="C363" s="8">
        <f t="shared" ca="1" si="59"/>
        <v>7</v>
      </c>
      <c r="D363" s="8">
        <f t="shared" ca="1" si="59"/>
        <v>5</v>
      </c>
      <c r="E363" s="8">
        <f t="shared" ca="1" si="59"/>
        <v>2</v>
      </c>
      <c r="F363" s="8">
        <f t="shared" ca="1" si="59"/>
        <v>3</v>
      </c>
      <c r="G363" s="6">
        <f t="shared" ca="1" si="52"/>
        <v>11</v>
      </c>
      <c r="H363" s="6">
        <f t="shared" ca="1" si="53"/>
        <v>12</v>
      </c>
      <c r="I363" s="6">
        <f t="shared" ca="1" si="54"/>
        <v>7</v>
      </c>
      <c r="J363" s="6">
        <f t="shared" ca="1" si="55"/>
        <v>12</v>
      </c>
      <c r="K363" s="6">
        <f ca="1">SMALL($J$5:$J$1004,ROWS(K$5:K363))</f>
        <v>11</v>
      </c>
      <c r="L363" s="7">
        <f ca="1">ROWS(L$5:L363)/$O$11</f>
        <v>0.35899999999999999</v>
      </c>
      <c r="M363" s="7"/>
      <c r="N363" s="7"/>
      <c r="O363" s="7"/>
      <c r="P363" s="6" t="str">
        <f t="shared" ca="1" si="56"/>
        <v/>
      </c>
      <c r="Q363" s="6">
        <f t="shared" ca="1" si="57"/>
        <v>1</v>
      </c>
      <c r="R363" s="6" t="str">
        <f t="shared" ca="1" si="58"/>
        <v/>
      </c>
      <c r="T363" s="6"/>
      <c r="U363" s="6"/>
      <c r="V363" s="6"/>
      <c r="W363" s="6"/>
      <c r="X363" s="6"/>
      <c r="Y363" s="6"/>
    </row>
    <row r="364" spans="1:25" hidden="1" x14ac:dyDescent="0.25">
      <c r="A364" s="8">
        <f t="shared" ca="1" si="60"/>
        <v>3</v>
      </c>
      <c r="B364" s="8">
        <f t="shared" ca="1" si="59"/>
        <v>4</v>
      </c>
      <c r="C364" s="8">
        <f t="shared" ca="1" si="59"/>
        <v>7</v>
      </c>
      <c r="D364" s="8">
        <f t="shared" ca="1" si="59"/>
        <v>3</v>
      </c>
      <c r="E364" s="8">
        <f t="shared" ca="1" si="59"/>
        <v>3</v>
      </c>
      <c r="F364" s="8">
        <f t="shared" ca="1" si="59"/>
        <v>2</v>
      </c>
      <c r="G364" s="6">
        <f t="shared" ca="1" si="52"/>
        <v>10</v>
      </c>
      <c r="H364" s="6">
        <f t="shared" ca="1" si="53"/>
        <v>8</v>
      </c>
      <c r="I364" s="6">
        <f t="shared" ca="1" si="54"/>
        <v>9</v>
      </c>
      <c r="J364" s="6">
        <f t="shared" ca="1" si="55"/>
        <v>10</v>
      </c>
      <c r="K364" s="6">
        <f ca="1">SMALL($J$5:$J$1004,ROWS(K$5:K364))</f>
        <v>11</v>
      </c>
      <c r="L364" s="7">
        <f ca="1">ROWS(L$5:L364)/$O$11</f>
        <v>0.36</v>
      </c>
      <c r="M364" s="7"/>
      <c r="N364" s="7"/>
      <c r="O364" s="7"/>
      <c r="P364" s="6">
        <f t="shared" ca="1" si="56"/>
        <v>1</v>
      </c>
      <c r="Q364" s="6" t="str">
        <f t="shared" ca="1" si="57"/>
        <v/>
      </c>
      <c r="R364" s="6" t="str">
        <f t="shared" ca="1" si="58"/>
        <v/>
      </c>
      <c r="T364" s="6"/>
      <c r="U364" s="6"/>
      <c r="V364" s="6"/>
      <c r="W364" s="6"/>
      <c r="X364" s="6"/>
      <c r="Y364" s="6"/>
    </row>
    <row r="365" spans="1:25" hidden="1" x14ac:dyDescent="0.25">
      <c r="A365" s="8">
        <f t="shared" ca="1" si="60"/>
        <v>2</v>
      </c>
      <c r="B365" s="8">
        <f t="shared" ca="1" si="59"/>
        <v>2</v>
      </c>
      <c r="C365" s="8">
        <f t="shared" ca="1" si="59"/>
        <v>7</v>
      </c>
      <c r="D365" s="8">
        <f t="shared" ca="1" si="59"/>
        <v>6</v>
      </c>
      <c r="E365" s="8">
        <f t="shared" ca="1" si="59"/>
        <v>3</v>
      </c>
      <c r="F365" s="8">
        <f t="shared" ca="1" si="59"/>
        <v>2</v>
      </c>
      <c r="G365" s="6">
        <f t="shared" ca="1" si="52"/>
        <v>9</v>
      </c>
      <c r="H365" s="6">
        <f t="shared" ca="1" si="53"/>
        <v>10</v>
      </c>
      <c r="I365" s="6">
        <f t="shared" ca="1" si="54"/>
        <v>7</v>
      </c>
      <c r="J365" s="6">
        <f t="shared" ca="1" si="55"/>
        <v>10</v>
      </c>
      <c r="K365" s="6">
        <f ca="1">SMALL($J$5:$J$1004,ROWS(K$5:K365))</f>
        <v>11</v>
      </c>
      <c r="L365" s="7">
        <f ca="1">ROWS(L$5:L365)/$O$11</f>
        <v>0.36099999999999999</v>
      </c>
      <c r="M365" s="7"/>
      <c r="N365" s="7"/>
      <c r="O365" s="7"/>
      <c r="P365" s="6" t="str">
        <f t="shared" ca="1" si="56"/>
        <v/>
      </c>
      <c r="Q365" s="6">
        <f t="shared" ca="1" si="57"/>
        <v>1</v>
      </c>
      <c r="R365" s="6" t="str">
        <f t="shared" ca="1" si="58"/>
        <v/>
      </c>
      <c r="T365" s="6"/>
      <c r="U365" s="6"/>
      <c r="V365" s="6"/>
      <c r="W365" s="6"/>
      <c r="X365" s="6"/>
      <c r="Y365" s="6"/>
    </row>
    <row r="366" spans="1:25" hidden="1" x14ac:dyDescent="0.25">
      <c r="A366" s="8">
        <f t="shared" ca="1" si="60"/>
        <v>2</v>
      </c>
      <c r="B366" s="8">
        <f t="shared" ca="1" si="59"/>
        <v>1</v>
      </c>
      <c r="C366" s="8">
        <f t="shared" ca="1" si="59"/>
        <v>5</v>
      </c>
      <c r="D366" s="8">
        <f t="shared" ca="1" si="59"/>
        <v>4</v>
      </c>
      <c r="E366" s="8">
        <f t="shared" ca="1" si="59"/>
        <v>2</v>
      </c>
      <c r="F366" s="8">
        <f t="shared" ca="1" si="59"/>
        <v>3</v>
      </c>
      <c r="G366" s="6">
        <f t="shared" ca="1" si="52"/>
        <v>7</v>
      </c>
      <c r="H366" s="6">
        <f t="shared" ca="1" si="53"/>
        <v>9</v>
      </c>
      <c r="I366" s="6">
        <f t="shared" ca="1" si="54"/>
        <v>6</v>
      </c>
      <c r="J366" s="6">
        <f t="shared" ca="1" si="55"/>
        <v>9</v>
      </c>
      <c r="K366" s="6">
        <f ca="1">SMALL($J$5:$J$1004,ROWS(K$5:K366))</f>
        <v>11</v>
      </c>
      <c r="L366" s="7">
        <f ca="1">ROWS(L$5:L366)/$O$11</f>
        <v>0.36199999999999999</v>
      </c>
      <c r="M366" s="7"/>
      <c r="N366" s="7"/>
      <c r="O366" s="7"/>
      <c r="P366" s="6" t="str">
        <f t="shared" ca="1" si="56"/>
        <v/>
      </c>
      <c r="Q366" s="6">
        <f t="shared" ca="1" si="57"/>
        <v>1</v>
      </c>
      <c r="R366" s="6" t="str">
        <f t="shared" ca="1" si="58"/>
        <v/>
      </c>
      <c r="T366" s="6"/>
      <c r="U366" s="6"/>
      <c r="V366" s="6"/>
      <c r="W366" s="6"/>
      <c r="X366" s="6"/>
      <c r="Y366" s="6"/>
    </row>
    <row r="367" spans="1:25" hidden="1" x14ac:dyDescent="0.25">
      <c r="A367" s="8">
        <f t="shared" ca="1" si="60"/>
        <v>5</v>
      </c>
      <c r="B367" s="8">
        <f t="shared" ca="1" si="59"/>
        <v>1</v>
      </c>
      <c r="C367" s="8">
        <f t="shared" ca="1" si="59"/>
        <v>5</v>
      </c>
      <c r="D367" s="8">
        <f t="shared" ca="1" si="59"/>
        <v>3</v>
      </c>
      <c r="E367" s="8">
        <f t="shared" ca="1" si="59"/>
        <v>1</v>
      </c>
      <c r="F367" s="8">
        <f t="shared" ca="1" si="59"/>
        <v>3</v>
      </c>
      <c r="G367" s="6">
        <f t="shared" ca="1" si="52"/>
        <v>10</v>
      </c>
      <c r="H367" s="6">
        <f t="shared" ca="1" si="53"/>
        <v>11</v>
      </c>
      <c r="I367" s="6">
        <f t="shared" ca="1" si="54"/>
        <v>5</v>
      </c>
      <c r="J367" s="6">
        <f t="shared" ca="1" si="55"/>
        <v>11</v>
      </c>
      <c r="K367" s="6">
        <f ca="1">SMALL($J$5:$J$1004,ROWS(K$5:K367))</f>
        <v>11</v>
      </c>
      <c r="L367" s="7">
        <f ca="1">ROWS(L$5:L367)/$O$11</f>
        <v>0.36299999999999999</v>
      </c>
      <c r="M367" s="7"/>
      <c r="N367" s="7"/>
      <c r="O367" s="7"/>
      <c r="P367" s="6" t="str">
        <f t="shared" ca="1" si="56"/>
        <v/>
      </c>
      <c r="Q367" s="6">
        <f t="shared" ca="1" si="57"/>
        <v>1</v>
      </c>
      <c r="R367" s="6" t="str">
        <f t="shared" ca="1" si="58"/>
        <v/>
      </c>
      <c r="T367" s="6"/>
      <c r="U367" s="6"/>
      <c r="V367" s="6"/>
      <c r="W367" s="6"/>
      <c r="X367" s="6"/>
      <c r="Y367" s="6"/>
    </row>
    <row r="368" spans="1:25" hidden="1" x14ac:dyDescent="0.25">
      <c r="A368" s="8">
        <f t="shared" ca="1" si="60"/>
        <v>2</v>
      </c>
      <c r="B368" s="8">
        <f t="shared" ca="1" si="59"/>
        <v>1</v>
      </c>
      <c r="C368" s="8">
        <f t="shared" ca="1" si="59"/>
        <v>8</v>
      </c>
      <c r="D368" s="8">
        <f t="shared" ca="1" si="59"/>
        <v>5</v>
      </c>
      <c r="E368" s="8">
        <f t="shared" ca="1" si="59"/>
        <v>3</v>
      </c>
      <c r="F368" s="8">
        <f t="shared" ca="1" si="59"/>
        <v>2</v>
      </c>
      <c r="G368" s="6">
        <f t="shared" ca="1" si="52"/>
        <v>10</v>
      </c>
      <c r="H368" s="6">
        <f t="shared" ca="1" si="53"/>
        <v>9</v>
      </c>
      <c r="I368" s="6">
        <f t="shared" ca="1" si="54"/>
        <v>6</v>
      </c>
      <c r="J368" s="6">
        <f t="shared" ca="1" si="55"/>
        <v>10</v>
      </c>
      <c r="K368" s="6">
        <f ca="1">SMALL($J$5:$J$1004,ROWS(K$5:K368))</f>
        <v>11</v>
      </c>
      <c r="L368" s="7">
        <f ca="1">ROWS(L$5:L368)/$O$11</f>
        <v>0.36399999999999999</v>
      </c>
      <c r="M368" s="7"/>
      <c r="N368" s="7"/>
      <c r="O368" s="7"/>
      <c r="P368" s="6">
        <f t="shared" ca="1" si="56"/>
        <v>1</v>
      </c>
      <c r="Q368" s="6" t="str">
        <f t="shared" ca="1" si="57"/>
        <v/>
      </c>
      <c r="R368" s="6" t="str">
        <f t="shared" ca="1" si="58"/>
        <v/>
      </c>
      <c r="T368" s="6"/>
      <c r="U368" s="6"/>
      <c r="V368" s="6"/>
      <c r="W368" s="6"/>
      <c r="X368" s="6"/>
      <c r="Y368" s="6"/>
    </row>
    <row r="369" spans="1:25" hidden="1" x14ac:dyDescent="0.25">
      <c r="A369" s="8">
        <f t="shared" ca="1" si="60"/>
        <v>3</v>
      </c>
      <c r="B369" s="8">
        <f t="shared" ca="1" si="59"/>
        <v>4</v>
      </c>
      <c r="C369" s="8">
        <f t="shared" ca="1" si="59"/>
        <v>4</v>
      </c>
      <c r="D369" s="8">
        <f t="shared" ca="1" si="59"/>
        <v>6</v>
      </c>
      <c r="E369" s="8">
        <f t="shared" ca="1" si="59"/>
        <v>1</v>
      </c>
      <c r="F369" s="8">
        <f t="shared" ca="1" si="59"/>
        <v>4</v>
      </c>
      <c r="G369" s="6">
        <f t="shared" ca="1" si="52"/>
        <v>7</v>
      </c>
      <c r="H369" s="6">
        <f t="shared" ca="1" si="53"/>
        <v>13</v>
      </c>
      <c r="I369" s="6">
        <f t="shared" ca="1" si="54"/>
        <v>9</v>
      </c>
      <c r="J369" s="6">
        <f t="shared" ca="1" si="55"/>
        <v>13</v>
      </c>
      <c r="K369" s="6">
        <f ca="1">SMALL($J$5:$J$1004,ROWS(K$5:K369))</f>
        <v>11</v>
      </c>
      <c r="L369" s="7">
        <f ca="1">ROWS(L$5:L369)/$O$11</f>
        <v>0.36499999999999999</v>
      </c>
      <c r="M369" s="7"/>
      <c r="N369" s="7"/>
      <c r="O369" s="7"/>
      <c r="P369" s="6" t="str">
        <f t="shared" ca="1" si="56"/>
        <v/>
      </c>
      <c r="Q369" s="6">
        <f t="shared" ca="1" si="57"/>
        <v>1</v>
      </c>
      <c r="R369" s="6" t="str">
        <f t="shared" ca="1" si="58"/>
        <v/>
      </c>
      <c r="T369" s="6"/>
      <c r="U369" s="6"/>
      <c r="V369" s="6"/>
      <c r="W369" s="6"/>
      <c r="X369" s="6"/>
      <c r="Y369" s="6"/>
    </row>
    <row r="370" spans="1:25" hidden="1" x14ac:dyDescent="0.25">
      <c r="A370" s="8">
        <f t="shared" ca="1" si="60"/>
        <v>6</v>
      </c>
      <c r="B370" s="8">
        <f t="shared" ca="1" si="59"/>
        <v>5</v>
      </c>
      <c r="C370" s="8">
        <f t="shared" ca="1" si="59"/>
        <v>5</v>
      </c>
      <c r="D370" s="8">
        <f t="shared" ca="1" si="59"/>
        <v>6</v>
      </c>
      <c r="E370" s="8">
        <f t="shared" ca="1" si="59"/>
        <v>3</v>
      </c>
      <c r="F370" s="8">
        <f t="shared" ca="1" si="59"/>
        <v>3</v>
      </c>
      <c r="G370" s="6">
        <f t="shared" ca="1" si="52"/>
        <v>11</v>
      </c>
      <c r="H370" s="6">
        <f t="shared" ca="1" si="53"/>
        <v>15</v>
      </c>
      <c r="I370" s="6">
        <f t="shared" ca="1" si="54"/>
        <v>11</v>
      </c>
      <c r="J370" s="6">
        <f t="shared" ca="1" si="55"/>
        <v>15</v>
      </c>
      <c r="K370" s="6">
        <f ca="1">SMALL($J$5:$J$1004,ROWS(K$5:K370))</f>
        <v>11</v>
      </c>
      <c r="L370" s="7">
        <f ca="1">ROWS(L$5:L370)/$O$11</f>
        <v>0.36599999999999999</v>
      </c>
      <c r="M370" s="7"/>
      <c r="N370" s="7"/>
      <c r="O370" s="7"/>
      <c r="P370" s="6" t="str">
        <f t="shared" ca="1" si="56"/>
        <v/>
      </c>
      <c r="Q370" s="6">
        <f t="shared" ca="1" si="57"/>
        <v>1</v>
      </c>
      <c r="R370" s="6" t="str">
        <f t="shared" ca="1" si="58"/>
        <v/>
      </c>
      <c r="T370" s="6"/>
      <c r="U370" s="6"/>
      <c r="V370" s="6"/>
      <c r="W370" s="6"/>
      <c r="X370" s="6"/>
      <c r="Y370" s="6"/>
    </row>
    <row r="371" spans="1:25" hidden="1" x14ac:dyDescent="0.25">
      <c r="A371" s="8">
        <f t="shared" ca="1" si="60"/>
        <v>3</v>
      </c>
      <c r="B371" s="8">
        <f t="shared" ca="1" si="59"/>
        <v>4</v>
      </c>
      <c r="C371" s="8">
        <f t="shared" ca="1" si="59"/>
        <v>5</v>
      </c>
      <c r="D371" s="8">
        <f t="shared" ca="1" si="59"/>
        <v>6</v>
      </c>
      <c r="E371" s="8">
        <f t="shared" ca="1" si="59"/>
        <v>2</v>
      </c>
      <c r="F371" s="8">
        <f t="shared" ca="1" si="59"/>
        <v>4</v>
      </c>
      <c r="G371" s="6">
        <f t="shared" ca="1" si="52"/>
        <v>8</v>
      </c>
      <c r="H371" s="6">
        <f t="shared" ca="1" si="53"/>
        <v>13</v>
      </c>
      <c r="I371" s="6">
        <f t="shared" ca="1" si="54"/>
        <v>10</v>
      </c>
      <c r="J371" s="6">
        <f t="shared" ca="1" si="55"/>
        <v>13</v>
      </c>
      <c r="K371" s="6">
        <f ca="1">SMALL($J$5:$J$1004,ROWS(K$5:K371))</f>
        <v>11</v>
      </c>
      <c r="L371" s="7">
        <f ca="1">ROWS(L$5:L371)/$O$11</f>
        <v>0.36699999999999999</v>
      </c>
      <c r="M371" s="7"/>
      <c r="N371" s="7"/>
      <c r="O371" s="7"/>
      <c r="P371" s="6" t="str">
        <f t="shared" ca="1" si="56"/>
        <v/>
      </c>
      <c r="Q371" s="6">
        <f t="shared" ca="1" si="57"/>
        <v>1</v>
      </c>
      <c r="R371" s="6" t="str">
        <f t="shared" ca="1" si="58"/>
        <v/>
      </c>
      <c r="T371" s="6"/>
      <c r="U371" s="6"/>
      <c r="V371" s="6"/>
      <c r="W371" s="6"/>
      <c r="X371" s="6"/>
      <c r="Y371" s="6"/>
    </row>
    <row r="372" spans="1:25" hidden="1" x14ac:dyDescent="0.25">
      <c r="A372" s="8">
        <f t="shared" ca="1" si="60"/>
        <v>6</v>
      </c>
      <c r="B372" s="8">
        <f t="shared" ca="1" si="59"/>
        <v>1</v>
      </c>
      <c r="C372" s="8">
        <f t="shared" ca="1" si="59"/>
        <v>4</v>
      </c>
      <c r="D372" s="8">
        <f t="shared" ca="1" si="59"/>
        <v>2</v>
      </c>
      <c r="E372" s="8">
        <f t="shared" ca="1" si="59"/>
        <v>2</v>
      </c>
      <c r="F372" s="8">
        <f t="shared" ca="1" si="59"/>
        <v>3</v>
      </c>
      <c r="G372" s="6">
        <f t="shared" ca="1" si="52"/>
        <v>10</v>
      </c>
      <c r="H372" s="6">
        <f t="shared" ca="1" si="53"/>
        <v>11</v>
      </c>
      <c r="I372" s="6">
        <f t="shared" ca="1" si="54"/>
        <v>6</v>
      </c>
      <c r="J372" s="6">
        <f t="shared" ca="1" si="55"/>
        <v>11</v>
      </c>
      <c r="K372" s="6">
        <f ca="1">SMALL($J$5:$J$1004,ROWS(K$5:K372))</f>
        <v>11</v>
      </c>
      <c r="L372" s="7">
        <f ca="1">ROWS(L$5:L372)/$O$11</f>
        <v>0.36799999999999999</v>
      </c>
      <c r="M372" s="7"/>
      <c r="N372" s="7"/>
      <c r="O372" s="7"/>
      <c r="P372" s="6" t="str">
        <f t="shared" ca="1" si="56"/>
        <v/>
      </c>
      <c r="Q372" s="6">
        <f t="shared" ca="1" si="57"/>
        <v>1</v>
      </c>
      <c r="R372" s="6" t="str">
        <f t="shared" ca="1" si="58"/>
        <v/>
      </c>
      <c r="T372" s="6"/>
      <c r="U372" s="6"/>
      <c r="V372" s="6"/>
      <c r="W372" s="6"/>
      <c r="X372" s="6"/>
      <c r="Y372" s="6"/>
    </row>
    <row r="373" spans="1:25" hidden="1" x14ac:dyDescent="0.25">
      <c r="A373" s="8">
        <f t="shared" ca="1" si="60"/>
        <v>5</v>
      </c>
      <c r="B373" s="8">
        <f t="shared" ca="1" si="59"/>
        <v>5</v>
      </c>
      <c r="C373" s="8">
        <f t="shared" ca="1" si="59"/>
        <v>5</v>
      </c>
      <c r="D373" s="8">
        <f t="shared" ca="1" si="59"/>
        <v>2</v>
      </c>
      <c r="E373" s="8">
        <f t="shared" ca="1" si="59"/>
        <v>3</v>
      </c>
      <c r="F373" s="8">
        <f t="shared" ca="1" si="59"/>
        <v>3</v>
      </c>
      <c r="G373" s="6">
        <f t="shared" ca="1" si="52"/>
        <v>10</v>
      </c>
      <c r="H373" s="6">
        <f t="shared" ca="1" si="53"/>
        <v>10</v>
      </c>
      <c r="I373" s="6">
        <f t="shared" ca="1" si="54"/>
        <v>11</v>
      </c>
      <c r="J373" s="6">
        <f t="shared" ca="1" si="55"/>
        <v>11</v>
      </c>
      <c r="K373" s="6">
        <f ca="1">SMALL($J$5:$J$1004,ROWS(K$5:K373))</f>
        <v>11</v>
      </c>
      <c r="L373" s="7">
        <f ca="1">ROWS(L$5:L373)/$O$11</f>
        <v>0.36899999999999999</v>
      </c>
      <c r="M373" s="7"/>
      <c r="N373" s="7"/>
      <c r="O373" s="7"/>
      <c r="P373" s="6" t="str">
        <f t="shared" ca="1" si="56"/>
        <v/>
      </c>
      <c r="Q373" s="6" t="str">
        <f t="shared" ca="1" si="57"/>
        <v/>
      </c>
      <c r="R373" s="6">
        <f t="shared" ca="1" si="58"/>
        <v>1</v>
      </c>
      <c r="T373" s="6"/>
      <c r="U373" s="6"/>
      <c r="V373" s="6"/>
      <c r="W373" s="6"/>
      <c r="X373" s="6"/>
      <c r="Y373" s="6"/>
    </row>
    <row r="374" spans="1:25" hidden="1" x14ac:dyDescent="0.25">
      <c r="A374" s="8">
        <f t="shared" ca="1" si="60"/>
        <v>3</v>
      </c>
      <c r="B374" s="8">
        <f t="shared" ca="1" si="59"/>
        <v>1</v>
      </c>
      <c r="C374" s="8">
        <f t="shared" ca="1" si="59"/>
        <v>8</v>
      </c>
      <c r="D374" s="8">
        <f t="shared" ca="1" si="59"/>
        <v>3</v>
      </c>
      <c r="E374" s="8">
        <f t="shared" ca="1" si="59"/>
        <v>1</v>
      </c>
      <c r="F374" s="8">
        <f t="shared" ca="1" si="59"/>
        <v>2</v>
      </c>
      <c r="G374" s="6">
        <f t="shared" ca="1" si="52"/>
        <v>11</v>
      </c>
      <c r="H374" s="6">
        <f t="shared" ca="1" si="53"/>
        <v>8</v>
      </c>
      <c r="I374" s="6">
        <f t="shared" ca="1" si="54"/>
        <v>4</v>
      </c>
      <c r="J374" s="6">
        <f t="shared" ca="1" si="55"/>
        <v>11</v>
      </c>
      <c r="K374" s="6">
        <f ca="1">SMALL($J$5:$J$1004,ROWS(K$5:K374))</f>
        <v>11</v>
      </c>
      <c r="L374" s="7">
        <f ca="1">ROWS(L$5:L374)/$O$11</f>
        <v>0.37</v>
      </c>
      <c r="M374" s="7"/>
      <c r="N374" s="7"/>
      <c r="O374" s="7"/>
      <c r="P374" s="6">
        <f t="shared" ca="1" si="56"/>
        <v>1</v>
      </c>
      <c r="Q374" s="6" t="str">
        <f t="shared" ca="1" si="57"/>
        <v/>
      </c>
      <c r="R374" s="6" t="str">
        <f t="shared" ca="1" si="58"/>
        <v/>
      </c>
      <c r="T374" s="6"/>
      <c r="U374" s="6"/>
      <c r="V374" s="6"/>
      <c r="W374" s="6"/>
      <c r="X374" s="6"/>
      <c r="Y374" s="6"/>
    </row>
    <row r="375" spans="1:25" hidden="1" x14ac:dyDescent="0.25">
      <c r="A375" s="8">
        <f t="shared" ca="1" si="60"/>
        <v>5</v>
      </c>
      <c r="B375" s="8">
        <f t="shared" ca="1" si="59"/>
        <v>1</v>
      </c>
      <c r="C375" s="8">
        <f t="shared" ca="1" si="59"/>
        <v>5</v>
      </c>
      <c r="D375" s="8">
        <f t="shared" ca="1" si="59"/>
        <v>3</v>
      </c>
      <c r="E375" s="8">
        <f t="shared" ca="1" si="59"/>
        <v>2</v>
      </c>
      <c r="F375" s="8">
        <f t="shared" ca="1" si="59"/>
        <v>3</v>
      </c>
      <c r="G375" s="6">
        <f t="shared" ca="1" si="52"/>
        <v>10</v>
      </c>
      <c r="H375" s="6">
        <f t="shared" ca="1" si="53"/>
        <v>11</v>
      </c>
      <c r="I375" s="6">
        <f t="shared" ca="1" si="54"/>
        <v>6</v>
      </c>
      <c r="J375" s="6">
        <f t="shared" ca="1" si="55"/>
        <v>11</v>
      </c>
      <c r="K375" s="6">
        <f ca="1">SMALL($J$5:$J$1004,ROWS(K$5:K375))</f>
        <v>11</v>
      </c>
      <c r="L375" s="7">
        <f ca="1">ROWS(L$5:L375)/$O$11</f>
        <v>0.371</v>
      </c>
      <c r="M375" s="7"/>
      <c r="N375" s="7"/>
      <c r="O375" s="7"/>
      <c r="P375" s="6" t="str">
        <f t="shared" ca="1" si="56"/>
        <v/>
      </c>
      <c r="Q375" s="6">
        <f t="shared" ca="1" si="57"/>
        <v>1</v>
      </c>
      <c r="R375" s="6" t="str">
        <f t="shared" ca="1" si="58"/>
        <v/>
      </c>
      <c r="T375" s="6"/>
      <c r="U375" s="6"/>
      <c r="V375" s="6"/>
      <c r="W375" s="6"/>
      <c r="X375" s="6"/>
      <c r="Y375" s="6"/>
    </row>
    <row r="376" spans="1:25" hidden="1" x14ac:dyDescent="0.25">
      <c r="A376" s="8">
        <f t="shared" ca="1" si="60"/>
        <v>2</v>
      </c>
      <c r="B376" s="8">
        <f t="shared" ca="1" si="59"/>
        <v>3</v>
      </c>
      <c r="C376" s="8">
        <f t="shared" ca="1" si="59"/>
        <v>8</v>
      </c>
      <c r="D376" s="8">
        <f t="shared" ca="1" si="59"/>
        <v>2</v>
      </c>
      <c r="E376" s="8">
        <f t="shared" ca="1" si="59"/>
        <v>3</v>
      </c>
      <c r="F376" s="8">
        <f t="shared" ca="1" si="59"/>
        <v>2</v>
      </c>
      <c r="G376" s="6">
        <f t="shared" ca="1" si="52"/>
        <v>10</v>
      </c>
      <c r="H376" s="6">
        <f t="shared" ca="1" si="53"/>
        <v>6</v>
      </c>
      <c r="I376" s="6">
        <f t="shared" ca="1" si="54"/>
        <v>8</v>
      </c>
      <c r="J376" s="6">
        <f t="shared" ca="1" si="55"/>
        <v>10</v>
      </c>
      <c r="K376" s="6">
        <f ca="1">SMALL($J$5:$J$1004,ROWS(K$5:K376))</f>
        <v>11</v>
      </c>
      <c r="L376" s="7">
        <f ca="1">ROWS(L$5:L376)/$O$11</f>
        <v>0.372</v>
      </c>
      <c r="M376" s="7"/>
      <c r="N376" s="7"/>
      <c r="O376" s="7"/>
      <c r="P376" s="6">
        <f t="shared" ca="1" si="56"/>
        <v>1</v>
      </c>
      <c r="Q376" s="6" t="str">
        <f t="shared" ca="1" si="57"/>
        <v/>
      </c>
      <c r="R376" s="6" t="str">
        <f t="shared" ca="1" si="58"/>
        <v/>
      </c>
      <c r="T376" s="6"/>
      <c r="U376" s="6"/>
      <c r="V376" s="6"/>
      <c r="W376" s="6"/>
      <c r="X376" s="6"/>
      <c r="Y376" s="6"/>
    </row>
    <row r="377" spans="1:25" hidden="1" x14ac:dyDescent="0.25">
      <c r="A377" s="8">
        <f t="shared" ca="1" si="60"/>
        <v>3</v>
      </c>
      <c r="B377" s="8">
        <f t="shared" ca="1" si="59"/>
        <v>1</v>
      </c>
      <c r="C377" s="8">
        <f t="shared" ca="1" si="59"/>
        <v>6</v>
      </c>
      <c r="D377" s="8">
        <f t="shared" ca="1" si="59"/>
        <v>5</v>
      </c>
      <c r="E377" s="8">
        <f t="shared" ca="1" si="59"/>
        <v>2</v>
      </c>
      <c r="F377" s="8">
        <f t="shared" ca="1" si="59"/>
        <v>4</v>
      </c>
      <c r="G377" s="6">
        <f t="shared" ca="1" si="52"/>
        <v>9</v>
      </c>
      <c r="H377" s="6">
        <f t="shared" ca="1" si="53"/>
        <v>12</v>
      </c>
      <c r="I377" s="6">
        <f t="shared" ca="1" si="54"/>
        <v>7</v>
      </c>
      <c r="J377" s="6">
        <f t="shared" ca="1" si="55"/>
        <v>12</v>
      </c>
      <c r="K377" s="6">
        <f ca="1">SMALL($J$5:$J$1004,ROWS(K$5:K377))</f>
        <v>11</v>
      </c>
      <c r="L377" s="7">
        <f ca="1">ROWS(L$5:L377)/$O$11</f>
        <v>0.373</v>
      </c>
      <c r="M377" s="7"/>
      <c r="N377" s="7"/>
      <c r="O377" s="7"/>
      <c r="P377" s="6" t="str">
        <f t="shared" ca="1" si="56"/>
        <v/>
      </c>
      <c r="Q377" s="6">
        <f t="shared" ca="1" si="57"/>
        <v>1</v>
      </c>
      <c r="R377" s="6" t="str">
        <f t="shared" ca="1" si="58"/>
        <v/>
      </c>
      <c r="T377" s="6"/>
      <c r="U377" s="6"/>
      <c r="V377" s="6"/>
      <c r="W377" s="6"/>
      <c r="X377" s="6"/>
      <c r="Y377" s="6"/>
    </row>
    <row r="378" spans="1:25" hidden="1" x14ac:dyDescent="0.25">
      <c r="A378" s="8">
        <f t="shared" ca="1" si="60"/>
        <v>3</v>
      </c>
      <c r="B378" s="8">
        <f t="shared" ca="1" si="59"/>
        <v>2</v>
      </c>
      <c r="C378" s="8">
        <f t="shared" ca="1" si="59"/>
        <v>4</v>
      </c>
      <c r="D378" s="8">
        <f t="shared" ca="1" si="59"/>
        <v>4</v>
      </c>
      <c r="E378" s="8">
        <f t="shared" ca="1" si="59"/>
        <v>2</v>
      </c>
      <c r="F378" s="8">
        <f t="shared" ca="1" si="59"/>
        <v>4</v>
      </c>
      <c r="G378" s="6">
        <f t="shared" ca="1" si="52"/>
        <v>7</v>
      </c>
      <c r="H378" s="6">
        <f t="shared" ca="1" si="53"/>
        <v>11</v>
      </c>
      <c r="I378" s="6">
        <f t="shared" ca="1" si="54"/>
        <v>8</v>
      </c>
      <c r="J378" s="6">
        <f t="shared" ca="1" si="55"/>
        <v>11</v>
      </c>
      <c r="K378" s="6">
        <f ca="1">SMALL($J$5:$J$1004,ROWS(K$5:K378))</f>
        <v>11</v>
      </c>
      <c r="L378" s="7">
        <f ca="1">ROWS(L$5:L378)/$O$11</f>
        <v>0.374</v>
      </c>
      <c r="M378" s="7"/>
      <c r="N378" s="7"/>
      <c r="O378" s="7"/>
      <c r="P378" s="6" t="str">
        <f t="shared" ca="1" si="56"/>
        <v/>
      </c>
      <c r="Q378" s="6">
        <f t="shared" ca="1" si="57"/>
        <v>1</v>
      </c>
      <c r="R378" s="6" t="str">
        <f t="shared" ca="1" si="58"/>
        <v/>
      </c>
      <c r="T378" s="6"/>
      <c r="U378" s="6"/>
      <c r="V378" s="6"/>
      <c r="W378" s="6"/>
      <c r="X378" s="6"/>
      <c r="Y378" s="6"/>
    </row>
    <row r="379" spans="1:25" hidden="1" x14ac:dyDescent="0.25">
      <c r="A379" s="8">
        <f t="shared" ca="1" si="60"/>
        <v>6</v>
      </c>
      <c r="B379" s="8">
        <f t="shared" ca="1" si="59"/>
        <v>1</v>
      </c>
      <c r="C379" s="8">
        <f t="shared" ca="1" si="59"/>
        <v>5</v>
      </c>
      <c r="D379" s="8">
        <f t="shared" ca="1" si="59"/>
        <v>5</v>
      </c>
      <c r="E379" s="8">
        <f t="shared" ca="1" si="59"/>
        <v>3</v>
      </c>
      <c r="F379" s="8">
        <f t="shared" ca="1" si="59"/>
        <v>4</v>
      </c>
      <c r="G379" s="6">
        <f t="shared" ca="1" si="52"/>
        <v>11</v>
      </c>
      <c r="H379" s="6">
        <f t="shared" ca="1" si="53"/>
        <v>15</v>
      </c>
      <c r="I379" s="6">
        <f t="shared" ca="1" si="54"/>
        <v>8</v>
      </c>
      <c r="J379" s="6">
        <f t="shared" ca="1" si="55"/>
        <v>15</v>
      </c>
      <c r="K379" s="6">
        <f ca="1">SMALL($J$5:$J$1004,ROWS(K$5:K379))</f>
        <v>11</v>
      </c>
      <c r="L379" s="7">
        <f ca="1">ROWS(L$5:L379)/$O$11</f>
        <v>0.375</v>
      </c>
      <c r="M379" s="7"/>
      <c r="N379" s="7"/>
      <c r="O379" s="7"/>
      <c r="P379" s="6" t="str">
        <f t="shared" ca="1" si="56"/>
        <v/>
      </c>
      <c r="Q379" s="6">
        <f t="shared" ca="1" si="57"/>
        <v>1</v>
      </c>
      <c r="R379" s="6" t="str">
        <f t="shared" ca="1" si="58"/>
        <v/>
      </c>
      <c r="T379" s="6"/>
      <c r="U379" s="6"/>
      <c r="V379" s="6"/>
      <c r="W379" s="6"/>
      <c r="X379" s="6"/>
      <c r="Y379" s="6"/>
    </row>
    <row r="380" spans="1:25" hidden="1" x14ac:dyDescent="0.25">
      <c r="A380" s="8">
        <f t="shared" ca="1" si="60"/>
        <v>4</v>
      </c>
      <c r="B380" s="8">
        <f t="shared" ca="1" si="59"/>
        <v>4</v>
      </c>
      <c r="C380" s="8">
        <f t="shared" ca="1" si="59"/>
        <v>8</v>
      </c>
      <c r="D380" s="8">
        <f t="shared" ca="1" si="59"/>
        <v>4</v>
      </c>
      <c r="E380" s="8">
        <f t="shared" ca="1" si="59"/>
        <v>1</v>
      </c>
      <c r="F380" s="8">
        <f t="shared" ca="1" si="59"/>
        <v>2</v>
      </c>
      <c r="G380" s="6">
        <f t="shared" ca="1" si="52"/>
        <v>12</v>
      </c>
      <c r="H380" s="6">
        <f t="shared" ca="1" si="53"/>
        <v>10</v>
      </c>
      <c r="I380" s="6">
        <f t="shared" ca="1" si="54"/>
        <v>7</v>
      </c>
      <c r="J380" s="6">
        <f t="shared" ca="1" si="55"/>
        <v>12</v>
      </c>
      <c r="K380" s="6">
        <f ca="1">SMALL($J$5:$J$1004,ROWS(K$5:K380))</f>
        <v>11</v>
      </c>
      <c r="L380" s="7">
        <f ca="1">ROWS(L$5:L380)/$O$11</f>
        <v>0.376</v>
      </c>
      <c r="M380" s="7"/>
      <c r="N380" s="7"/>
      <c r="O380" s="7"/>
      <c r="P380" s="6">
        <f t="shared" ca="1" si="56"/>
        <v>1</v>
      </c>
      <c r="Q380" s="6" t="str">
        <f t="shared" ca="1" si="57"/>
        <v/>
      </c>
      <c r="R380" s="6" t="str">
        <f t="shared" ca="1" si="58"/>
        <v/>
      </c>
      <c r="T380" s="6"/>
      <c r="U380" s="6"/>
      <c r="V380" s="6"/>
      <c r="W380" s="6"/>
      <c r="X380" s="6"/>
      <c r="Y380" s="6"/>
    </row>
    <row r="381" spans="1:25" hidden="1" x14ac:dyDescent="0.25">
      <c r="A381" s="8">
        <f t="shared" ca="1" si="60"/>
        <v>3</v>
      </c>
      <c r="B381" s="8">
        <f t="shared" ca="1" si="59"/>
        <v>5</v>
      </c>
      <c r="C381" s="8">
        <f t="shared" ca="1" si="59"/>
        <v>8</v>
      </c>
      <c r="D381" s="8">
        <f t="shared" ca="1" si="59"/>
        <v>2</v>
      </c>
      <c r="E381" s="8">
        <f t="shared" ca="1" si="59"/>
        <v>3</v>
      </c>
      <c r="F381" s="8">
        <f t="shared" ca="1" si="59"/>
        <v>4</v>
      </c>
      <c r="G381" s="6">
        <f t="shared" ca="1" si="52"/>
        <v>11</v>
      </c>
      <c r="H381" s="6">
        <f t="shared" ca="1" si="53"/>
        <v>9</v>
      </c>
      <c r="I381" s="6">
        <f t="shared" ca="1" si="54"/>
        <v>12</v>
      </c>
      <c r="J381" s="6">
        <f t="shared" ca="1" si="55"/>
        <v>12</v>
      </c>
      <c r="K381" s="6">
        <f ca="1">SMALL($J$5:$J$1004,ROWS(K$5:K381))</f>
        <v>11</v>
      </c>
      <c r="L381" s="7">
        <f ca="1">ROWS(L$5:L381)/$O$11</f>
        <v>0.377</v>
      </c>
      <c r="M381" s="7"/>
      <c r="N381" s="7"/>
      <c r="O381" s="7"/>
      <c r="P381" s="6" t="str">
        <f t="shared" ca="1" si="56"/>
        <v/>
      </c>
      <c r="Q381" s="6" t="str">
        <f t="shared" ca="1" si="57"/>
        <v/>
      </c>
      <c r="R381" s="6">
        <f t="shared" ca="1" si="58"/>
        <v>1</v>
      </c>
      <c r="T381" s="6"/>
      <c r="U381" s="6"/>
      <c r="V381" s="6"/>
      <c r="W381" s="6"/>
      <c r="X381" s="6"/>
      <c r="Y381" s="6"/>
    </row>
    <row r="382" spans="1:25" hidden="1" x14ac:dyDescent="0.25">
      <c r="A382" s="8">
        <f t="shared" ca="1" si="60"/>
        <v>4</v>
      </c>
      <c r="B382" s="8">
        <f t="shared" ca="1" si="59"/>
        <v>2</v>
      </c>
      <c r="C382" s="8">
        <f t="shared" ca="1" si="59"/>
        <v>8</v>
      </c>
      <c r="D382" s="8">
        <f t="shared" ca="1" si="59"/>
        <v>5</v>
      </c>
      <c r="E382" s="8">
        <f t="shared" ca="1" si="59"/>
        <v>1</v>
      </c>
      <c r="F382" s="8">
        <f t="shared" ca="1" si="59"/>
        <v>4</v>
      </c>
      <c r="G382" s="6">
        <f t="shared" ca="1" si="52"/>
        <v>12</v>
      </c>
      <c r="H382" s="6">
        <f t="shared" ca="1" si="53"/>
        <v>13</v>
      </c>
      <c r="I382" s="6">
        <f t="shared" ca="1" si="54"/>
        <v>7</v>
      </c>
      <c r="J382" s="6">
        <f t="shared" ca="1" si="55"/>
        <v>13</v>
      </c>
      <c r="K382" s="6">
        <f ca="1">SMALL($J$5:$J$1004,ROWS(K$5:K382))</f>
        <v>11</v>
      </c>
      <c r="L382" s="7">
        <f ca="1">ROWS(L$5:L382)/$O$11</f>
        <v>0.378</v>
      </c>
      <c r="M382" s="7"/>
      <c r="N382" s="7"/>
      <c r="O382" s="7"/>
      <c r="P382" s="6" t="str">
        <f t="shared" ca="1" si="56"/>
        <v/>
      </c>
      <c r="Q382" s="6">
        <f t="shared" ca="1" si="57"/>
        <v>1</v>
      </c>
      <c r="R382" s="6" t="str">
        <f t="shared" ca="1" si="58"/>
        <v/>
      </c>
      <c r="T382" s="6"/>
      <c r="U382" s="6"/>
      <c r="V382" s="6"/>
      <c r="W382" s="6"/>
      <c r="X382" s="6"/>
      <c r="Y382" s="6"/>
    </row>
    <row r="383" spans="1:25" hidden="1" x14ac:dyDescent="0.25">
      <c r="A383" s="8">
        <f t="shared" ca="1" si="60"/>
        <v>4</v>
      </c>
      <c r="B383" s="8">
        <f t="shared" ca="1" si="59"/>
        <v>1</v>
      </c>
      <c r="C383" s="8">
        <f t="shared" ca="1" si="59"/>
        <v>4</v>
      </c>
      <c r="D383" s="8">
        <f t="shared" ca="1" si="59"/>
        <v>3</v>
      </c>
      <c r="E383" s="8">
        <f t="shared" ca="1" si="59"/>
        <v>3</v>
      </c>
      <c r="F383" s="8">
        <f t="shared" ca="1" si="59"/>
        <v>2</v>
      </c>
      <c r="G383" s="6">
        <f t="shared" ca="1" si="52"/>
        <v>8</v>
      </c>
      <c r="H383" s="6">
        <f t="shared" ca="1" si="53"/>
        <v>9</v>
      </c>
      <c r="I383" s="6">
        <f t="shared" ca="1" si="54"/>
        <v>6</v>
      </c>
      <c r="J383" s="6">
        <f t="shared" ca="1" si="55"/>
        <v>9</v>
      </c>
      <c r="K383" s="6">
        <f ca="1">SMALL($J$5:$J$1004,ROWS(K$5:K383))</f>
        <v>11</v>
      </c>
      <c r="L383" s="7">
        <f ca="1">ROWS(L$5:L383)/$O$11</f>
        <v>0.379</v>
      </c>
      <c r="M383" s="7"/>
      <c r="N383" s="7"/>
      <c r="O383" s="7"/>
      <c r="P383" s="6" t="str">
        <f t="shared" ca="1" si="56"/>
        <v/>
      </c>
      <c r="Q383" s="6">
        <f t="shared" ca="1" si="57"/>
        <v>1</v>
      </c>
      <c r="R383" s="6" t="str">
        <f t="shared" ca="1" si="58"/>
        <v/>
      </c>
      <c r="T383" s="6"/>
      <c r="U383" s="6"/>
      <c r="V383" s="6"/>
      <c r="W383" s="6"/>
      <c r="X383" s="6"/>
      <c r="Y383" s="6"/>
    </row>
    <row r="384" spans="1:25" hidden="1" x14ac:dyDescent="0.25">
      <c r="A384" s="8">
        <f t="shared" ca="1" si="60"/>
        <v>5</v>
      </c>
      <c r="B384" s="8">
        <f t="shared" ca="1" si="59"/>
        <v>1</v>
      </c>
      <c r="C384" s="8">
        <f t="shared" ca="1" si="59"/>
        <v>6</v>
      </c>
      <c r="D384" s="8">
        <f t="shared" ca="1" si="59"/>
        <v>6</v>
      </c>
      <c r="E384" s="8">
        <f t="shared" ca="1" si="59"/>
        <v>2</v>
      </c>
      <c r="F384" s="8">
        <f t="shared" ca="1" si="59"/>
        <v>2</v>
      </c>
      <c r="G384" s="6">
        <f t="shared" ca="1" si="52"/>
        <v>11</v>
      </c>
      <c r="H384" s="6">
        <f t="shared" ca="1" si="53"/>
        <v>13</v>
      </c>
      <c r="I384" s="6">
        <f t="shared" ca="1" si="54"/>
        <v>5</v>
      </c>
      <c r="J384" s="6">
        <f t="shared" ca="1" si="55"/>
        <v>13</v>
      </c>
      <c r="K384" s="6">
        <f ca="1">SMALL($J$5:$J$1004,ROWS(K$5:K384))</f>
        <v>11</v>
      </c>
      <c r="L384" s="7">
        <f ca="1">ROWS(L$5:L384)/$O$11</f>
        <v>0.38</v>
      </c>
      <c r="M384" s="7"/>
      <c r="N384" s="7"/>
      <c r="O384" s="7"/>
      <c r="P384" s="6" t="str">
        <f t="shared" ca="1" si="56"/>
        <v/>
      </c>
      <c r="Q384" s="6">
        <f t="shared" ca="1" si="57"/>
        <v>1</v>
      </c>
      <c r="R384" s="6" t="str">
        <f t="shared" ca="1" si="58"/>
        <v/>
      </c>
      <c r="T384" s="6"/>
      <c r="U384" s="6"/>
      <c r="V384" s="6"/>
      <c r="W384" s="6"/>
      <c r="X384" s="6"/>
      <c r="Y384" s="6"/>
    </row>
    <row r="385" spans="1:25" hidden="1" x14ac:dyDescent="0.25">
      <c r="A385" s="8">
        <f t="shared" ca="1" si="60"/>
        <v>5</v>
      </c>
      <c r="B385" s="8">
        <f t="shared" ca="1" si="59"/>
        <v>1</v>
      </c>
      <c r="C385" s="8">
        <f t="shared" ca="1" si="59"/>
        <v>6</v>
      </c>
      <c r="D385" s="8">
        <f t="shared" ca="1" si="59"/>
        <v>2</v>
      </c>
      <c r="E385" s="8">
        <f t="shared" ca="1" si="59"/>
        <v>3</v>
      </c>
      <c r="F385" s="8">
        <f t="shared" ca="1" si="59"/>
        <v>3</v>
      </c>
      <c r="G385" s="6">
        <f t="shared" ca="1" si="52"/>
        <v>11</v>
      </c>
      <c r="H385" s="6">
        <f t="shared" ca="1" si="53"/>
        <v>10</v>
      </c>
      <c r="I385" s="6">
        <f t="shared" ca="1" si="54"/>
        <v>7</v>
      </c>
      <c r="J385" s="6">
        <f t="shared" ca="1" si="55"/>
        <v>11</v>
      </c>
      <c r="K385" s="6">
        <f ca="1">SMALL($J$5:$J$1004,ROWS(K$5:K385))</f>
        <v>11</v>
      </c>
      <c r="L385" s="7">
        <f ca="1">ROWS(L$5:L385)/$O$11</f>
        <v>0.38100000000000001</v>
      </c>
      <c r="M385" s="7"/>
      <c r="N385" s="7"/>
      <c r="O385" s="7"/>
      <c r="P385" s="6">
        <f t="shared" ca="1" si="56"/>
        <v>1</v>
      </c>
      <c r="Q385" s="6" t="str">
        <f t="shared" ca="1" si="57"/>
        <v/>
      </c>
      <c r="R385" s="6" t="str">
        <f t="shared" ca="1" si="58"/>
        <v/>
      </c>
      <c r="T385" s="6"/>
      <c r="U385" s="6"/>
      <c r="V385" s="6"/>
      <c r="W385" s="6"/>
      <c r="X385" s="6"/>
      <c r="Y385" s="6"/>
    </row>
    <row r="386" spans="1:25" hidden="1" x14ac:dyDescent="0.25">
      <c r="A386" s="8">
        <f t="shared" ca="1" si="60"/>
        <v>4</v>
      </c>
      <c r="B386" s="8">
        <f t="shared" ca="1" si="59"/>
        <v>3</v>
      </c>
      <c r="C386" s="8">
        <f t="shared" ca="1" si="59"/>
        <v>6</v>
      </c>
      <c r="D386" s="8">
        <f t="shared" ca="1" si="59"/>
        <v>5</v>
      </c>
      <c r="E386" s="8">
        <f t="shared" ca="1" si="59"/>
        <v>2</v>
      </c>
      <c r="F386" s="8">
        <f t="shared" ca="1" si="59"/>
        <v>3</v>
      </c>
      <c r="G386" s="6">
        <f t="shared" ca="1" si="52"/>
        <v>10</v>
      </c>
      <c r="H386" s="6">
        <f t="shared" ca="1" si="53"/>
        <v>12</v>
      </c>
      <c r="I386" s="6">
        <f t="shared" ca="1" si="54"/>
        <v>8</v>
      </c>
      <c r="J386" s="6">
        <f t="shared" ca="1" si="55"/>
        <v>12</v>
      </c>
      <c r="K386" s="6">
        <f ca="1">SMALL($J$5:$J$1004,ROWS(K$5:K386))</f>
        <v>11</v>
      </c>
      <c r="L386" s="7">
        <f ca="1">ROWS(L$5:L386)/$O$11</f>
        <v>0.38200000000000001</v>
      </c>
      <c r="M386" s="7"/>
      <c r="N386" s="7"/>
      <c r="O386" s="7"/>
      <c r="P386" s="6" t="str">
        <f t="shared" ca="1" si="56"/>
        <v/>
      </c>
      <c r="Q386" s="6">
        <f t="shared" ca="1" si="57"/>
        <v>1</v>
      </c>
      <c r="R386" s="6" t="str">
        <f t="shared" ca="1" si="58"/>
        <v/>
      </c>
      <c r="T386" s="6"/>
      <c r="U386" s="6"/>
      <c r="V386" s="6"/>
      <c r="W386" s="6"/>
      <c r="X386" s="6"/>
      <c r="Y386" s="6"/>
    </row>
    <row r="387" spans="1:25" hidden="1" x14ac:dyDescent="0.25">
      <c r="A387" s="8">
        <f t="shared" ca="1" si="60"/>
        <v>3</v>
      </c>
      <c r="B387" s="8">
        <f t="shared" ca="1" si="59"/>
        <v>3</v>
      </c>
      <c r="C387" s="8">
        <f t="shared" ca="1" si="59"/>
        <v>7</v>
      </c>
      <c r="D387" s="8">
        <f t="shared" ca="1" si="59"/>
        <v>3</v>
      </c>
      <c r="E387" s="8">
        <f t="shared" ca="1" si="59"/>
        <v>1</v>
      </c>
      <c r="F387" s="8">
        <f t="shared" ca="1" si="59"/>
        <v>4</v>
      </c>
      <c r="G387" s="6">
        <f t="shared" ca="1" si="52"/>
        <v>10</v>
      </c>
      <c r="H387" s="6">
        <f t="shared" ca="1" si="53"/>
        <v>10</v>
      </c>
      <c r="I387" s="6">
        <f t="shared" ca="1" si="54"/>
        <v>8</v>
      </c>
      <c r="J387" s="6">
        <f t="shared" ca="1" si="55"/>
        <v>10</v>
      </c>
      <c r="K387" s="6">
        <f ca="1">SMALL($J$5:$J$1004,ROWS(K$5:K387))</f>
        <v>11</v>
      </c>
      <c r="L387" s="7">
        <f ca="1">ROWS(L$5:L387)/$O$11</f>
        <v>0.38300000000000001</v>
      </c>
      <c r="M387" s="7"/>
      <c r="N387" s="7"/>
      <c r="O387" s="7"/>
      <c r="P387" s="6">
        <f t="shared" ca="1" si="56"/>
        <v>1</v>
      </c>
      <c r="Q387" s="6">
        <f t="shared" ca="1" si="57"/>
        <v>1</v>
      </c>
      <c r="R387" s="6" t="str">
        <f t="shared" ca="1" si="58"/>
        <v/>
      </c>
      <c r="T387" s="6"/>
      <c r="U387" s="6"/>
      <c r="V387" s="6"/>
      <c r="W387" s="6"/>
      <c r="X387" s="6"/>
      <c r="Y387" s="6"/>
    </row>
    <row r="388" spans="1:25" hidden="1" x14ac:dyDescent="0.25">
      <c r="A388" s="8">
        <f t="shared" ca="1" si="60"/>
        <v>5</v>
      </c>
      <c r="B388" s="8">
        <f t="shared" ca="1" si="59"/>
        <v>3</v>
      </c>
      <c r="C388" s="8">
        <f t="shared" ca="1" si="59"/>
        <v>6</v>
      </c>
      <c r="D388" s="8">
        <f t="shared" ca="1" si="59"/>
        <v>4</v>
      </c>
      <c r="E388" s="8">
        <f t="shared" ca="1" si="59"/>
        <v>1</v>
      </c>
      <c r="F388" s="8">
        <f t="shared" ca="1" si="59"/>
        <v>2</v>
      </c>
      <c r="G388" s="6">
        <f t="shared" ca="1" si="52"/>
        <v>11</v>
      </c>
      <c r="H388" s="6">
        <f t="shared" ca="1" si="53"/>
        <v>11</v>
      </c>
      <c r="I388" s="6">
        <f t="shared" ca="1" si="54"/>
        <v>6</v>
      </c>
      <c r="J388" s="6">
        <f t="shared" ca="1" si="55"/>
        <v>11</v>
      </c>
      <c r="K388" s="6">
        <f ca="1">SMALL($J$5:$J$1004,ROWS(K$5:K388))</f>
        <v>11</v>
      </c>
      <c r="L388" s="7">
        <f ca="1">ROWS(L$5:L388)/$O$11</f>
        <v>0.38400000000000001</v>
      </c>
      <c r="M388" s="7"/>
      <c r="N388" s="7"/>
      <c r="O388" s="7"/>
      <c r="P388" s="6">
        <f t="shared" ca="1" si="56"/>
        <v>1</v>
      </c>
      <c r="Q388" s="6">
        <f t="shared" ca="1" si="57"/>
        <v>1</v>
      </c>
      <c r="R388" s="6" t="str">
        <f t="shared" ca="1" si="58"/>
        <v/>
      </c>
      <c r="T388" s="6"/>
      <c r="U388" s="6"/>
      <c r="V388" s="6"/>
      <c r="W388" s="6"/>
      <c r="X388" s="6"/>
      <c r="Y388" s="6"/>
    </row>
    <row r="389" spans="1:25" hidden="1" x14ac:dyDescent="0.25">
      <c r="A389" s="8">
        <f t="shared" ca="1" si="60"/>
        <v>4</v>
      </c>
      <c r="B389" s="8">
        <f t="shared" ca="1" si="59"/>
        <v>3</v>
      </c>
      <c r="C389" s="8">
        <f t="shared" ca="1" si="59"/>
        <v>6</v>
      </c>
      <c r="D389" s="8">
        <f t="shared" ca="1" si="59"/>
        <v>3</v>
      </c>
      <c r="E389" s="8">
        <f t="shared" ca="1" si="59"/>
        <v>1</v>
      </c>
      <c r="F389" s="8">
        <f t="shared" ca="1" si="59"/>
        <v>2</v>
      </c>
      <c r="G389" s="6">
        <f t="shared" ca="1" si="52"/>
        <v>10</v>
      </c>
      <c r="H389" s="6">
        <f t="shared" ca="1" si="53"/>
        <v>9</v>
      </c>
      <c r="I389" s="6">
        <f t="shared" ca="1" si="54"/>
        <v>6</v>
      </c>
      <c r="J389" s="6">
        <f t="shared" ca="1" si="55"/>
        <v>10</v>
      </c>
      <c r="K389" s="6">
        <f ca="1">SMALL($J$5:$J$1004,ROWS(K$5:K389))</f>
        <v>11</v>
      </c>
      <c r="L389" s="7">
        <f ca="1">ROWS(L$5:L389)/$O$11</f>
        <v>0.38500000000000001</v>
      </c>
      <c r="M389" s="7"/>
      <c r="N389" s="7"/>
      <c r="O389" s="7"/>
      <c r="P389" s="6">
        <f t="shared" ca="1" si="56"/>
        <v>1</v>
      </c>
      <c r="Q389" s="6" t="str">
        <f t="shared" ca="1" si="57"/>
        <v/>
      </c>
      <c r="R389" s="6" t="str">
        <f t="shared" ca="1" si="58"/>
        <v/>
      </c>
      <c r="T389" s="6"/>
      <c r="U389" s="6"/>
      <c r="V389" s="6"/>
      <c r="W389" s="6"/>
      <c r="X389" s="6"/>
      <c r="Y389" s="6"/>
    </row>
    <row r="390" spans="1:25" hidden="1" x14ac:dyDescent="0.25">
      <c r="A390" s="8">
        <f t="shared" ca="1" si="60"/>
        <v>6</v>
      </c>
      <c r="B390" s="8">
        <f t="shared" ca="1" si="59"/>
        <v>4</v>
      </c>
      <c r="C390" s="8">
        <f t="shared" ca="1" si="59"/>
        <v>8</v>
      </c>
      <c r="D390" s="8">
        <f t="shared" ca="1" si="59"/>
        <v>6</v>
      </c>
      <c r="E390" s="8">
        <f t="shared" ca="1" si="59"/>
        <v>1</v>
      </c>
      <c r="F390" s="8">
        <f t="shared" ca="1" si="59"/>
        <v>3</v>
      </c>
      <c r="G390" s="6">
        <f t="shared" ref="G390:G453" ca="1" si="61">A390+C390</f>
        <v>14</v>
      </c>
      <c r="H390" s="6">
        <f t="shared" ref="H390:H453" ca="1" si="62">A390+D390+F390</f>
        <v>15</v>
      </c>
      <c r="I390" s="6">
        <f t="shared" ref="I390:I453" ca="1" si="63">B390+E390+F390</f>
        <v>8</v>
      </c>
      <c r="J390" s="6">
        <f t="shared" ref="J390:J453" ca="1" si="64">MAX(G390:I390)</f>
        <v>15</v>
      </c>
      <c r="K390" s="6">
        <f ca="1">SMALL($J$5:$J$1004,ROWS(K$5:K390))</f>
        <v>11</v>
      </c>
      <c r="L390" s="7">
        <f ca="1">ROWS(L$5:L390)/$O$11</f>
        <v>0.38600000000000001</v>
      </c>
      <c r="M390" s="7"/>
      <c r="N390" s="7"/>
      <c r="O390" s="7"/>
      <c r="P390" s="6" t="str">
        <f t="shared" ca="1" si="56"/>
        <v/>
      </c>
      <c r="Q390" s="6">
        <f t="shared" ca="1" si="57"/>
        <v>1</v>
      </c>
      <c r="R390" s="6" t="str">
        <f t="shared" ca="1" si="58"/>
        <v/>
      </c>
      <c r="T390" s="6"/>
      <c r="U390" s="6"/>
      <c r="V390" s="6"/>
      <c r="W390" s="6"/>
      <c r="X390" s="6"/>
      <c r="Y390" s="6"/>
    </row>
    <row r="391" spans="1:25" hidden="1" x14ac:dyDescent="0.25">
      <c r="A391" s="8">
        <f t="shared" ca="1" si="60"/>
        <v>2</v>
      </c>
      <c r="B391" s="8">
        <f t="shared" ca="1" si="59"/>
        <v>1</v>
      </c>
      <c r="C391" s="8">
        <f t="shared" ca="1" si="59"/>
        <v>7</v>
      </c>
      <c r="D391" s="8">
        <f t="shared" ca="1" si="59"/>
        <v>3</v>
      </c>
      <c r="E391" s="8">
        <f t="shared" ca="1" si="59"/>
        <v>2</v>
      </c>
      <c r="F391" s="8">
        <f t="shared" ca="1" si="59"/>
        <v>2</v>
      </c>
      <c r="G391" s="6">
        <f t="shared" ca="1" si="61"/>
        <v>9</v>
      </c>
      <c r="H391" s="6">
        <f t="shared" ca="1" si="62"/>
        <v>7</v>
      </c>
      <c r="I391" s="6">
        <f t="shared" ca="1" si="63"/>
        <v>5</v>
      </c>
      <c r="J391" s="6">
        <f t="shared" ca="1" si="64"/>
        <v>9</v>
      </c>
      <c r="K391" s="6">
        <f ca="1">SMALL($J$5:$J$1004,ROWS(K$5:K391))</f>
        <v>11</v>
      </c>
      <c r="L391" s="7">
        <f ca="1">ROWS(L$5:L391)/$O$11</f>
        <v>0.38700000000000001</v>
      </c>
      <c r="M391" s="7"/>
      <c r="N391" s="7"/>
      <c r="O391" s="7"/>
      <c r="P391" s="6">
        <f t="shared" ca="1" si="56"/>
        <v>1</v>
      </c>
      <c r="Q391" s="6" t="str">
        <f t="shared" ca="1" si="57"/>
        <v/>
      </c>
      <c r="R391" s="6" t="str">
        <f t="shared" ca="1" si="58"/>
        <v/>
      </c>
      <c r="T391" s="6"/>
      <c r="U391" s="6"/>
      <c r="V391" s="6"/>
      <c r="W391" s="6"/>
      <c r="X391" s="6"/>
      <c r="Y391" s="6"/>
    </row>
    <row r="392" spans="1:25" hidden="1" x14ac:dyDescent="0.25">
      <c r="A392" s="8">
        <f t="shared" ca="1" si="60"/>
        <v>4</v>
      </c>
      <c r="B392" s="8">
        <f t="shared" ca="1" si="59"/>
        <v>2</v>
      </c>
      <c r="C392" s="8">
        <f t="shared" ca="1" si="59"/>
        <v>6</v>
      </c>
      <c r="D392" s="8">
        <f t="shared" ca="1" si="59"/>
        <v>4</v>
      </c>
      <c r="E392" s="8">
        <f t="shared" ca="1" si="59"/>
        <v>2</v>
      </c>
      <c r="F392" s="8">
        <f t="shared" ca="1" si="59"/>
        <v>4</v>
      </c>
      <c r="G392" s="6">
        <f t="shared" ca="1" si="61"/>
        <v>10</v>
      </c>
      <c r="H392" s="6">
        <f t="shared" ca="1" si="62"/>
        <v>12</v>
      </c>
      <c r="I392" s="6">
        <f t="shared" ca="1" si="63"/>
        <v>8</v>
      </c>
      <c r="J392" s="6">
        <f t="shared" ca="1" si="64"/>
        <v>12</v>
      </c>
      <c r="K392" s="6">
        <f ca="1">SMALL($J$5:$J$1004,ROWS(K$5:K392))</f>
        <v>11</v>
      </c>
      <c r="L392" s="7">
        <f ca="1">ROWS(L$5:L392)/$O$11</f>
        <v>0.38800000000000001</v>
      </c>
      <c r="M392" s="7"/>
      <c r="N392" s="7"/>
      <c r="O392" s="7"/>
      <c r="P392" s="6" t="str">
        <f t="shared" ca="1" si="56"/>
        <v/>
      </c>
      <c r="Q392" s="6">
        <f t="shared" ca="1" si="57"/>
        <v>1</v>
      </c>
      <c r="R392" s="6" t="str">
        <f t="shared" ca="1" si="58"/>
        <v/>
      </c>
      <c r="T392" s="6"/>
      <c r="U392" s="6"/>
      <c r="V392" s="6"/>
      <c r="W392" s="6"/>
      <c r="X392" s="6"/>
      <c r="Y392" s="6"/>
    </row>
    <row r="393" spans="1:25" hidden="1" x14ac:dyDescent="0.25">
      <c r="A393" s="8">
        <f t="shared" ca="1" si="60"/>
        <v>6</v>
      </c>
      <c r="B393" s="8">
        <f t="shared" ca="1" si="59"/>
        <v>5</v>
      </c>
      <c r="C393" s="8">
        <f t="shared" ca="1" si="59"/>
        <v>4</v>
      </c>
      <c r="D393" s="8">
        <f t="shared" ca="1" si="59"/>
        <v>4</v>
      </c>
      <c r="E393" s="8">
        <f t="shared" ca="1" si="59"/>
        <v>2</v>
      </c>
      <c r="F393" s="8">
        <f t="shared" ca="1" si="59"/>
        <v>2</v>
      </c>
      <c r="G393" s="6">
        <f t="shared" ca="1" si="61"/>
        <v>10</v>
      </c>
      <c r="H393" s="6">
        <f t="shared" ca="1" si="62"/>
        <v>12</v>
      </c>
      <c r="I393" s="6">
        <f t="shared" ca="1" si="63"/>
        <v>9</v>
      </c>
      <c r="J393" s="6">
        <f t="shared" ca="1" si="64"/>
        <v>12</v>
      </c>
      <c r="K393" s="6">
        <f ca="1">SMALL($J$5:$J$1004,ROWS(K$5:K393))</f>
        <v>11</v>
      </c>
      <c r="L393" s="7">
        <f ca="1">ROWS(L$5:L393)/$O$11</f>
        <v>0.38900000000000001</v>
      </c>
      <c r="M393" s="7"/>
      <c r="N393" s="7"/>
      <c r="O393" s="7"/>
      <c r="P393" s="6" t="str">
        <f t="shared" ca="1" si="56"/>
        <v/>
      </c>
      <c r="Q393" s="6">
        <f t="shared" ca="1" si="57"/>
        <v>1</v>
      </c>
      <c r="R393" s="6" t="str">
        <f t="shared" ca="1" si="58"/>
        <v/>
      </c>
      <c r="T393" s="6"/>
      <c r="U393" s="6"/>
      <c r="V393" s="6"/>
      <c r="W393" s="6"/>
      <c r="X393" s="6"/>
      <c r="Y393" s="6"/>
    </row>
    <row r="394" spans="1:25" hidden="1" x14ac:dyDescent="0.25">
      <c r="A394" s="8">
        <f t="shared" ca="1" si="60"/>
        <v>6</v>
      </c>
      <c r="B394" s="8">
        <f t="shared" ca="1" si="59"/>
        <v>4</v>
      </c>
      <c r="C394" s="8">
        <f t="shared" ca="1" si="59"/>
        <v>8</v>
      </c>
      <c r="D394" s="8">
        <f t="shared" ca="1" si="59"/>
        <v>2</v>
      </c>
      <c r="E394" s="8">
        <f t="shared" ca="1" si="59"/>
        <v>1</v>
      </c>
      <c r="F394" s="8">
        <f t="shared" ca="1" si="59"/>
        <v>4</v>
      </c>
      <c r="G394" s="6">
        <f t="shared" ca="1" si="61"/>
        <v>14</v>
      </c>
      <c r="H394" s="6">
        <f t="shared" ca="1" si="62"/>
        <v>12</v>
      </c>
      <c r="I394" s="6">
        <f t="shared" ca="1" si="63"/>
        <v>9</v>
      </c>
      <c r="J394" s="6">
        <f t="shared" ca="1" si="64"/>
        <v>14</v>
      </c>
      <c r="K394" s="6">
        <f ca="1">SMALL($J$5:$J$1004,ROWS(K$5:K394))</f>
        <v>11</v>
      </c>
      <c r="L394" s="7">
        <f ca="1">ROWS(L$5:L394)/$O$11</f>
        <v>0.39</v>
      </c>
      <c r="M394" s="7"/>
      <c r="N394" s="7"/>
      <c r="O394" s="7"/>
      <c r="P394" s="6">
        <f t="shared" ref="P394:P457" ca="1" si="65">IF(G394=$J394,1,"")</f>
        <v>1</v>
      </c>
      <c r="Q394" s="6" t="str">
        <f t="shared" ref="Q394:Q457" ca="1" si="66">IF(H394=$J394,1,"")</f>
        <v/>
      </c>
      <c r="R394" s="6" t="str">
        <f t="shared" ref="R394:R457" ca="1" si="67">IF(I394=$J394,1,"")</f>
        <v/>
      </c>
      <c r="T394" s="6"/>
      <c r="U394" s="6"/>
      <c r="V394" s="6"/>
      <c r="W394" s="6"/>
      <c r="X394" s="6"/>
      <c r="Y394" s="6"/>
    </row>
    <row r="395" spans="1:25" hidden="1" x14ac:dyDescent="0.25">
      <c r="A395" s="8">
        <f t="shared" ca="1" si="60"/>
        <v>2</v>
      </c>
      <c r="B395" s="8">
        <f t="shared" ca="1" si="59"/>
        <v>4</v>
      </c>
      <c r="C395" s="8">
        <f t="shared" ca="1" si="59"/>
        <v>4</v>
      </c>
      <c r="D395" s="8">
        <f t="shared" ca="1" si="59"/>
        <v>3</v>
      </c>
      <c r="E395" s="8">
        <f t="shared" ca="1" si="59"/>
        <v>1</v>
      </c>
      <c r="F395" s="8">
        <f t="shared" ca="1" si="59"/>
        <v>4</v>
      </c>
      <c r="G395" s="6">
        <f t="shared" ca="1" si="61"/>
        <v>6</v>
      </c>
      <c r="H395" s="6">
        <f t="shared" ca="1" si="62"/>
        <v>9</v>
      </c>
      <c r="I395" s="6">
        <f t="shared" ca="1" si="63"/>
        <v>9</v>
      </c>
      <c r="J395" s="6">
        <f t="shared" ca="1" si="64"/>
        <v>9</v>
      </c>
      <c r="K395" s="6">
        <f ca="1">SMALL($J$5:$J$1004,ROWS(K$5:K395))</f>
        <v>11</v>
      </c>
      <c r="L395" s="7">
        <f ca="1">ROWS(L$5:L395)/$O$11</f>
        <v>0.39100000000000001</v>
      </c>
      <c r="M395" s="7"/>
      <c r="N395" s="7"/>
      <c r="O395" s="7"/>
      <c r="P395" s="6" t="str">
        <f t="shared" ca="1" si="65"/>
        <v/>
      </c>
      <c r="Q395" s="6">
        <f t="shared" ca="1" si="66"/>
        <v>1</v>
      </c>
      <c r="R395" s="6">
        <f t="shared" ca="1" si="67"/>
        <v>1</v>
      </c>
      <c r="T395" s="6"/>
      <c r="U395" s="6"/>
      <c r="V395" s="6"/>
      <c r="W395" s="6"/>
      <c r="X395" s="6"/>
      <c r="Y395" s="6"/>
    </row>
    <row r="396" spans="1:25" hidden="1" x14ac:dyDescent="0.25">
      <c r="A396" s="8">
        <f t="shared" ca="1" si="60"/>
        <v>6</v>
      </c>
      <c r="B396" s="8">
        <f t="shared" ca="1" si="59"/>
        <v>1</v>
      </c>
      <c r="C396" s="8">
        <f t="shared" ca="1" si="59"/>
        <v>7</v>
      </c>
      <c r="D396" s="8">
        <f t="shared" ca="1" si="59"/>
        <v>5</v>
      </c>
      <c r="E396" s="8">
        <f t="shared" ca="1" si="59"/>
        <v>3</v>
      </c>
      <c r="F396" s="8">
        <f t="shared" ca="1" si="59"/>
        <v>4</v>
      </c>
      <c r="G396" s="6">
        <f t="shared" ca="1" si="61"/>
        <v>13</v>
      </c>
      <c r="H396" s="6">
        <f t="shared" ca="1" si="62"/>
        <v>15</v>
      </c>
      <c r="I396" s="6">
        <f t="shared" ca="1" si="63"/>
        <v>8</v>
      </c>
      <c r="J396" s="6">
        <f t="shared" ca="1" si="64"/>
        <v>15</v>
      </c>
      <c r="K396" s="6">
        <f ca="1">SMALL($J$5:$J$1004,ROWS(K$5:K396))</f>
        <v>11</v>
      </c>
      <c r="L396" s="7">
        <f ca="1">ROWS(L$5:L396)/$O$11</f>
        <v>0.39200000000000002</v>
      </c>
      <c r="M396" s="7"/>
      <c r="N396" s="7"/>
      <c r="O396" s="7"/>
      <c r="P396" s="6" t="str">
        <f t="shared" ca="1" si="65"/>
        <v/>
      </c>
      <c r="Q396" s="6">
        <f t="shared" ca="1" si="66"/>
        <v>1</v>
      </c>
      <c r="R396" s="6" t="str">
        <f t="shared" ca="1" si="67"/>
        <v/>
      </c>
      <c r="T396" s="6"/>
      <c r="U396" s="6"/>
      <c r="V396" s="6"/>
      <c r="W396" s="6"/>
      <c r="X396" s="6"/>
      <c r="Y396" s="6"/>
    </row>
    <row r="397" spans="1:25" hidden="1" x14ac:dyDescent="0.25">
      <c r="A397" s="8">
        <f t="shared" ca="1" si="60"/>
        <v>5</v>
      </c>
      <c r="B397" s="8">
        <f t="shared" ca="1" si="59"/>
        <v>3</v>
      </c>
      <c r="C397" s="8">
        <f t="shared" ca="1" si="59"/>
        <v>4</v>
      </c>
      <c r="D397" s="8">
        <f t="shared" ca="1" si="59"/>
        <v>6</v>
      </c>
      <c r="E397" s="8">
        <f t="shared" ca="1" si="59"/>
        <v>1</v>
      </c>
      <c r="F397" s="8">
        <f t="shared" ca="1" si="59"/>
        <v>3</v>
      </c>
      <c r="G397" s="6">
        <f t="shared" ca="1" si="61"/>
        <v>9</v>
      </c>
      <c r="H397" s="6">
        <f t="shared" ca="1" si="62"/>
        <v>14</v>
      </c>
      <c r="I397" s="6">
        <f t="shared" ca="1" si="63"/>
        <v>7</v>
      </c>
      <c r="J397" s="6">
        <f t="shared" ca="1" si="64"/>
        <v>14</v>
      </c>
      <c r="K397" s="6">
        <f ca="1">SMALL($J$5:$J$1004,ROWS(K$5:K397))</f>
        <v>11</v>
      </c>
      <c r="L397" s="7">
        <f ca="1">ROWS(L$5:L397)/$O$11</f>
        <v>0.39300000000000002</v>
      </c>
      <c r="M397" s="7"/>
      <c r="N397" s="7"/>
      <c r="O397" s="7"/>
      <c r="P397" s="6" t="str">
        <f t="shared" ca="1" si="65"/>
        <v/>
      </c>
      <c r="Q397" s="6">
        <f t="shared" ca="1" si="66"/>
        <v>1</v>
      </c>
      <c r="R397" s="6" t="str">
        <f t="shared" ca="1" si="67"/>
        <v/>
      </c>
      <c r="T397" s="6"/>
      <c r="U397" s="6"/>
      <c r="V397" s="6"/>
      <c r="W397" s="6"/>
      <c r="X397" s="6"/>
      <c r="Y397" s="6"/>
    </row>
    <row r="398" spans="1:25" hidden="1" x14ac:dyDescent="0.25">
      <c r="A398" s="8">
        <f t="shared" ca="1" si="60"/>
        <v>6</v>
      </c>
      <c r="B398" s="8">
        <f t="shared" ca="1" si="59"/>
        <v>5</v>
      </c>
      <c r="C398" s="8">
        <f t="shared" ca="1" si="59"/>
        <v>6</v>
      </c>
      <c r="D398" s="8">
        <f t="shared" ca="1" si="59"/>
        <v>6</v>
      </c>
      <c r="E398" s="8">
        <f t="shared" ca="1" si="59"/>
        <v>2</v>
      </c>
      <c r="F398" s="8">
        <f t="shared" ca="1" si="59"/>
        <v>4</v>
      </c>
      <c r="G398" s="6">
        <f t="shared" ca="1" si="61"/>
        <v>12</v>
      </c>
      <c r="H398" s="6">
        <f t="shared" ca="1" si="62"/>
        <v>16</v>
      </c>
      <c r="I398" s="6">
        <f t="shared" ca="1" si="63"/>
        <v>11</v>
      </c>
      <c r="J398" s="6">
        <f t="shared" ca="1" si="64"/>
        <v>16</v>
      </c>
      <c r="K398" s="6">
        <f ca="1">SMALL($J$5:$J$1004,ROWS(K$5:K398))</f>
        <v>11</v>
      </c>
      <c r="L398" s="7">
        <f ca="1">ROWS(L$5:L398)/$O$11</f>
        <v>0.39400000000000002</v>
      </c>
      <c r="M398" s="7"/>
      <c r="N398" s="7"/>
      <c r="O398" s="7"/>
      <c r="P398" s="6" t="str">
        <f t="shared" ca="1" si="65"/>
        <v/>
      </c>
      <c r="Q398" s="6">
        <f t="shared" ca="1" si="66"/>
        <v>1</v>
      </c>
      <c r="R398" s="6" t="str">
        <f t="shared" ca="1" si="67"/>
        <v/>
      </c>
      <c r="T398" s="6"/>
      <c r="U398" s="6"/>
      <c r="V398" s="6"/>
      <c r="W398" s="6"/>
      <c r="X398" s="6"/>
      <c r="Y398" s="6"/>
    </row>
    <row r="399" spans="1:25" hidden="1" x14ac:dyDescent="0.25">
      <c r="A399" s="8">
        <f t="shared" ca="1" si="60"/>
        <v>6</v>
      </c>
      <c r="B399" s="8">
        <f t="shared" ca="1" si="59"/>
        <v>1</v>
      </c>
      <c r="C399" s="8">
        <f t="shared" ca="1" si="59"/>
        <v>7</v>
      </c>
      <c r="D399" s="8">
        <f t="shared" ca="1" si="59"/>
        <v>6</v>
      </c>
      <c r="E399" s="8">
        <f t="shared" ca="1" si="59"/>
        <v>2</v>
      </c>
      <c r="F399" s="8">
        <f t="shared" ca="1" si="59"/>
        <v>4</v>
      </c>
      <c r="G399" s="6">
        <f t="shared" ca="1" si="61"/>
        <v>13</v>
      </c>
      <c r="H399" s="6">
        <f t="shared" ca="1" si="62"/>
        <v>16</v>
      </c>
      <c r="I399" s="6">
        <f t="shared" ca="1" si="63"/>
        <v>7</v>
      </c>
      <c r="J399" s="6">
        <f t="shared" ca="1" si="64"/>
        <v>16</v>
      </c>
      <c r="K399" s="6">
        <f ca="1">SMALL($J$5:$J$1004,ROWS(K$5:K399))</f>
        <v>11</v>
      </c>
      <c r="L399" s="7">
        <f ca="1">ROWS(L$5:L399)/$O$11</f>
        <v>0.39500000000000002</v>
      </c>
      <c r="M399" s="7"/>
      <c r="N399" s="7"/>
      <c r="O399" s="7"/>
      <c r="P399" s="6" t="str">
        <f t="shared" ca="1" si="65"/>
        <v/>
      </c>
      <c r="Q399" s="6">
        <f t="shared" ca="1" si="66"/>
        <v>1</v>
      </c>
      <c r="R399" s="6" t="str">
        <f t="shared" ca="1" si="67"/>
        <v/>
      </c>
      <c r="T399" s="6"/>
      <c r="U399" s="6"/>
      <c r="V399" s="6"/>
      <c r="W399" s="6"/>
      <c r="X399" s="6"/>
      <c r="Y399" s="6"/>
    </row>
    <row r="400" spans="1:25" hidden="1" x14ac:dyDescent="0.25">
      <c r="A400" s="8">
        <f t="shared" ca="1" si="60"/>
        <v>2</v>
      </c>
      <c r="B400" s="8">
        <f t="shared" ca="1" si="59"/>
        <v>4</v>
      </c>
      <c r="C400" s="8">
        <f t="shared" ca="1" si="59"/>
        <v>4</v>
      </c>
      <c r="D400" s="8">
        <f t="shared" ca="1" si="59"/>
        <v>6</v>
      </c>
      <c r="E400" s="8">
        <f t="shared" ca="1" si="59"/>
        <v>3</v>
      </c>
      <c r="F400" s="8">
        <f t="shared" ca="1" si="59"/>
        <v>3</v>
      </c>
      <c r="G400" s="6">
        <f t="shared" ca="1" si="61"/>
        <v>6</v>
      </c>
      <c r="H400" s="6">
        <f t="shared" ca="1" si="62"/>
        <v>11</v>
      </c>
      <c r="I400" s="6">
        <f t="shared" ca="1" si="63"/>
        <v>10</v>
      </c>
      <c r="J400" s="6">
        <f t="shared" ca="1" si="64"/>
        <v>11</v>
      </c>
      <c r="K400" s="6">
        <f ca="1">SMALL($J$5:$J$1004,ROWS(K$5:K400))</f>
        <v>11</v>
      </c>
      <c r="L400" s="7">
        <f ca="1">ROWS(L$5:L400)/$O$11</f>
        <v>0.39600000000000002</v>
      </c>
      <c r="M400" s="7"/>
      <c r="N400" s="7"/>
      <c r="O400" s="7"/>
      <c r="P400" s="6" t="str">
        <f t="shared" ca="1" si="65"/>
        <v/>
      </c>
      <c r="Q400" s="6">
        <f t="shared" ca="1" si="66"/>
        <v>1</v>
      </c>
      <c r="R400" s="6" t="str">
        <f t="shared" ca="1" si="67"/>
        <v/>
      </c>
      <c r="T400" s="6"/>
      <c r="U400" s="6"/>
      <c r="V400" s="6"/>
      <c r="W400" s="6"/>
      <c r="X400" s="6"/>
      <c r="Y400" s="6"/>
    </row>
    <row r="401" spans="1:25" hidden="1" x14ac:dyDescent="0.25">
      <c r="A401" s="8">
        <f t="shared" ca="1" si="60"/>
        <v>6</v>
      </c>
      <c r="B401" s="8">
        <f t="shared" ca="1" si="59"/>
        <v>5</v>
      </c>
      <c r="C401" s="8">
        <f t="shared" ca="1" si="59"/>
        <v>7</v>
      </c>
      <c r="D401" s="8">
        <f t="shared" ca="1" si="59"/>
        <v>5</v>
      </c>
      <c r="E401" s="8">
        <f t="shared" ca="1" si="59"/>
        <v>1</v>
      </c>
      <c r="F401" s="8">
        <f t="shared" ca="1" si="59"/>
        <v>3</v>
      </c>
      <c r="G401" s="6">
        <f t="shared" ca="1" si="61"/>
        <v>13</v>
      </c>
      <c r="H401" s="6">
        <f t="shared" ca="1" si="62"/>
        <v>14</v>
      </c>
      <c r="I401" s="6">
        <f t="shared" ca="1" si="63"/>
        <v>9</v>
      </c>
      <c r="J401" s="6">
        <f t="shared" ca="1" si="64"/>
        <v>14</v>
      </c>
      <c r="K401" s="6">
        <f ca="1">SMALL($J$5:$J$1004,ROWS(K$5:K401))</f>
        <v>11</v>
      </c>
      <c r="L401" s="7">
        <f ca="1">ROWS(L$5:L401)/$O$11</f>
        <v>0.39700000000000002</v>
      </c>
      <c r="M401" s="7"/>
      <c r="N401" s="7"/>
      <c r="O401" s="7"/>
      <c r="P401" s="6" t="str">
        <f t="shared" ca="1" si="65"/>
        <v/>
      </c>
      <c r="Q401" s="6">
        <f t="shared" ca="1" si="66"/>
        <v>1</v>
      </c>
      <c r="R401" s="6" t="str">
        <f t="shared" ca="1" si="67"/>
        <v/>
      </c>
      <c r="T401" s="6"/>
      <c r="U401" s="6"/>
      <c r="V401" s="6"/>
      <c r="W401" s="6"/>
      <c r="X401" s="6"/>
      <c r="Y401" s="6"/>
    </row>
    <row r="402" spans="1:25" hidden="1" x14ac:dyDescent="0.25">
      <c r="A402" s="8">
        <f t="shared" ca="1" si="60"/>
        <v>4</v>
      </c>
      <c r="B402" s="8">
        <f t="shared" ca="1" si="59"/>
        <v>1</v>
      </c>
      <c r="C402" s="8">
        <f t="shared" ca="1" si="59"/>
        <v>5</v>
      </c>
      <c r="D402" s="8">
        <f t="shared" ca="1" si="59"/>
        <v>4</v>
      </c>
      <c r="E402" s="8">
        <f t="shared" ca="1" si="59"/>
        <v>2</v>
      </c>
      <c r="F402" s="8">
        <f t="shared" ca="1" si="59"/>
        <v>2</v>
      </c>
      <c r="G402" s="6">
        <f t="shared" ca="1" si="61"/>
        <v>9</v>
      </c>
      <c r="H402" s="6">
        <f t="shared" ca="1" si="62"/>
        <v>10</v>
      </c>
      <c r="I402" s="6">
        <f t="shared" ca="1" si="63"/>
        <v>5</v>
      </c>
      <c r="J402" s="6">
        <f t="shared" ca="1" si="64"/>
        <v>10</v>
      </c>
      <c r="K402" s="6">
        <f ca="1">SMALL($J$5:$J$1004,ROWS(K$5:K402))</f>
        <v>11</v>
      </c>
      <c r="L402" s="7">
        <f ca="1">ROWS(L$5:L402)/$O$11</f>
        <v>0.39800000000000002</v>
      </c>
      <c r="M402" s="7"/>
      <c r="N402" s="7"/>
      <c r="O402" s="7"/>
      <c r="P402" s="6" t="str">
        <f t="shared" ca="1" si="65"/>
        <v/>
      </c>
      <c r="Q402" s="6">
        <f t="shared" ca="1" si="66"/>
        <v>1</v>
      </c>
      <c r="R402" s="6" t="str">
        <f t="shared" ca="1" si="67"/>
        <v/>
      </c>
      <c r="T402" s="6"/>
      <c r="U402" s="6"/>
      <c r="V402" s="6"/>
      <c r="W402" s="6"/>
      <c r="X402" s="6"/>
      <c r="Y402" s="6"/>
    </row>
    <row r="403" spans="1:25" hidden="1" x14ac:dyDescent="0.25">
      <c r="A403" s="8">
        <f t="shared" ca="1" si="60"/>
        <v>3</v>
      </c>
      <c r="B403" s="8">
        <f t="shared" ca="1" si="59"/>
        <v>2</v>
      </c>
      <c r="C403" s="8">
        <f t="shared" ca="1" si="59"/>
        <v>7</v>
      </c>
      <c r="D403" s="8">
        <f t="shared" ca="1" si="59"/>
        <v>3</v>
      </c>
      <c r="E403" s="8">
        <f t="shared" ca="1" si="59"/>
        <v>1</v>
      </c>
      <c r="F403" s="8">
        <f t="shared" ca="1" si="59"/>
        <v>2</v>
      </c>
      <c r="G403" s="6">
        <f t="shared" ca="1" si="61"/>
        <v>10</v>
      </c>
      <c r="H403" s="6">
        <f t="shared" ca="1" si="62"/>
        <v>8</v>
      </c>
      <c r="I403" s="6">
        <f t="shared" ca="1" si="63"/>
        <v>5</v>
      </c>
      <c r="J403" s="6">
        <f t="shared" ca="1" si="64"/>
        <v>10</v>
      </c>
      <c r="K403" s="6">
        <f ca="1">SMALL($J$5:$J$1004,ROWS(K$5:K403))</f>
        <v>11</v>
      </c>
      <c r="L403" s="7">
        <f ca="1">ROWS(L$5:L403)/$O$11</f>
        <v>0.39900000000000002</v>
      </c>
      <c r="M403" s="7"/>
      <c r="N403" s="7"/>
      <c r="O403" s="7"/>
      <c r="P403" s="6">
        <f t="shared" ca="1" si="65"/>
        <v>1</v>
      </c>
      <c r="Q403" s="6" t="str">
        <f t="shared" ca="1" si="66"/>
        <v/>
      </c>
      <c r="R403" s="6" t="str">
        <f t="shared" ca="1" si="67"/>
        <v/>
      </c>
      <c r="T403" s="6"/>
      <c r="U403" s="6"/>
      <c r="V403" s="6"/>
      <c r="W403" s="6"/>
      <c r="X403" s="6"/>
      <c r="Y403" s="6"/>
    </row>
    <row r="404" spans="1:25" hidden="1" x14ac:dyDescent="0.25">
      <c r="A404" s="8">
        <f t="shared" ca="1" si="60"/>
        <v>4</v>
      </c>
      <c r="B404" s="8">
        <f t="shared" ca="1" si="59"/>
        <v>3</v>
      </c>
      <c r="C404" s="8">
        <f t="shared" ca="1" si="59"/>
        <v>4</v>
      </c>
      <c r="D404" s="8">
        <f t="shared" ca="1" si="59"/>
        <v>6</v>
      </c>
      <c r="E404" s="8">
        <f t="shared" ca="1" si="59"/>
        <v>2</v>
      </c>
      <c r="F404" s="8">
        <f t="shared" ca="1" si="59"/>
        <v>4</v>
      </c>
      <c r="G404" s="6">
        <f t="shared" ca="1" si="61"/>
        <v>8</v>
      </c>
      <c r="H404" s="6">
        <f t="shared" ca="1" si="62"/>
        <v>14</v>
      </c>
      <c r="I404" s="6">
        <f t="shared" ca="1" si="63"/>
        <v>9</v>
      </c>
      <c r="J404" s="6">
        <f t="shared" ca="1" si="64"/>
        <v>14</v>
      </c>
      <c r="K404" s="6">
        <f ca="1">SMALL($J$5:$J$1004,ROWS(K$5:K404))</f>
        <v>11</v>
      </c>
      <c r="L404" s="7">
        <f ca="1">ROWS(L$5:L404)/$O$11</f>
        <v>0.4</v>
      </c>
      <c r="M404" s="7"/>
      <c r="N404" s="7"/>
      <c r="O404" s="7"/>
      <c r="P404" s="6" t="str">
        <f t="shared" ca="1" si="65"/>
        <v/>
      </c>
      <c r="Q404" s="6">
        <f t="shared" ca="1" si="66"/>
        <v>1</v>
      </c>
      <c r="R404" s="6" t="str">
        <f t="shared" ca="1" si="67"/>
        <v/>
      </c>
      <c r="T404" s="6"/>
      <c r="U404" s="6"/>
      <c r="V404" s="6"/>
      <c r="W404" s="6"/>
      <c r="X404" s="6"/>
      <c r="Y404" s="6"/>
    </row>
    <row r="405" spans="1:25" hidden="1" x14ac:dyDescent="0.25">
      <c r="A405" s="8">
        <f t="shared" ca="1" si="60"/>
        <v>4</v>
      </c>
      <c r="B405" s="8">
        <f t="shared" ca="1" si="59"/>
        <v>4</v>
      </c>
      <c r="C405" s="8">
        <f t="shared" ca="1" si="59"/>
        <v>5</v>
      </c>
      <c r="D405" s="8">
        <f t="shared" ca="1" si="59"/>
        <v>3</v>
      </c>
      <c r="E405" s="8">
        <f t="shared" ca="1" si="59"/>
        <v>1</v>
      </c>
      <c r="F405" s="8">
        <f t="shared" ca="1" si="59"/>
        <v>3</v>
      </c>
      <c r="G405" s="6">
        <f t="shared" ca="1" si="61"/>
        <v>9</v>
      </c>
      <c r="H405" s="6">
        <f t="shared" ca="1" si="62"/>
        <v>10</v>
      </c>
      <c r="I405" s="6">
        <f t="shared" ca="1" si="63"/>
        <v>8</v>
      </c>
      <c r="J405" s="6">
        <f t="shared" ca="1" si="64"/>
        <v>10</v>
      </c>
      <c r="K405" s="6">
        <f ca="1">SMALL($J$5:$J$1004,ROWS(K$5:K405))</f>
        <v>11</v>
      </c>
      <c r="L405" s="7">
        <f ca="1">ROWS(L$5:L405)/$O$11</f>
        <v>0.40100000000000002</v>
      </c>
      <c r="M405" s="7"/>
      <c r="N405" s="7"/>
      <c r="O405" s="7"/>
      <c r="P405" s="6" t="str">
        <f t="shared" ca="1" si="65"/>
        <v/>
      </c>
      <c r="Q405" s="6">
        <f t="shared" ca="1" si="66"/>
        <v>1</v>
      </c>
      <c r="R405" s="6" t="str">
        <f t="shared" ca="1" si="67"/>
        <v/>
      </c>
      <c r="T405" s="6"/>
      <c r="U405" s="6"/>
      <c r="V405" s="6"/>
      <c r="W405" s="6"/>
      <c r="X405" s="6"/>
      <c r="Y405" s="6"/>
    </row>
    <row r="406" spans="1:25" hidden="1" x14ac:dyDescent="0.25">
      <c r="A406" s="8">
        <f t="shared" ca="1" si="60"/>
        <v>2</v>
      </c>
      <c r="B406" s="8">
        <f t="shared" ca="1" si="59"/>
        <v>2</v>
      </c>
      <c r="C406" s="8">
        <f t="shared" ca="1" si="59"/>
        <v>5</v>
      </c>
      <c r="D406" s="8">
        <f t="shared" ca="1" si="59"/>
        <v>2</v>
      </c>
      <c r="E406" s="8">
        <f t="shared" ca="1" si="59"/>
        <v>1</v>
      </c>
      <c r="F406" s="8">
        <f t="shared" ca="1" si="59"/>
        <v>2</v>
      </c>
      <c r="G406" s="6">
        <f t="shared" ca="1" si="61"/>
        <v>7</v>
      </c>
      <c r="H406" s="6">
        <f t="shared" ca="1" si="62"/>
        <v>6</v>
      </c>
      <c r="I406" s="6">
        <f t="shared" ca="1" si="63"/>
        <v>5</v>
      </c>
      <c r="J406" s="6">
        <f t="shared" ca="1" si="64"/>
        <v>7</v>
      </c>
      <c r="K406" s="6">
        <f ca="1">SMALL($J$5:$J$1004,ROWS(K$5:K406))</f>
        <v>11</v>
      </c>
      <c r="L406" s="7">
        <f ca="1">ROWS(L$5:L406)/$O$11</f>
        <v>0.40200000000000002</v>
      </c>
      <c r="M406" s="7"/>
      <c r="N406" s="7"/>
      <c r="O406" s="7"/>
      <c r="P406" s="6">
        <f t="shared" ca="1" si="65"/>
        <v>1</v>
      </c>
      <c r="Q406" s="6" t="str">
        <f t="shared" ca="1" si="66"/>
        <v/>
      </c>
      <c r="R406" s="6" t="str">
        <f t="shared" ca="1" si="67"/>
        <v/>
      </c>
      <c r="T406" s="6"/>
      <c r="U406" s="6"/>
      <c r="V406" s="6"/>
      <c r="W406" s="6"/>
      <c r="X406" s="6"/>
      <c r="Y406" s="6"/>
    </row>
    <row r="407" spans="1:25" hidden="1" x14ac:dyDescent="0.25">
      <c r="A407" s="8">
        <f t="shared" ca="1" si="60"/>
        <v>4</v>
      </c>
      <c r="B407" s="8">
        <f t="shared" ca="1" si="59"/>
        <v>1</v>
      </c>
      <c r="C407" s="8">
        <f t="shared" ca="1" si="59"/>
        <v>4</v>
      </c>
      <c r="D407" s="8">
        <f t="shared" ca="1" si="59"/>
        <v>5</v>
      </c>
      <c r="E407" s="8">
        <f t="shared" ca="1" si="59"/>
        <v>1</v>
      </c>
      <c r="F407" s="8">
        <f t="shared" ca="1" si="59"/>
        <v>3</v>
      </c>
      <c r="G407" s="6">
        <f t="shared" ca="1" si="61"/>
        <v>8</v>
      </c>
      <c r="H407" s="6">
        <f t="shared" ca="1" si="62"/>
        <v>12</v>
      </c>
      <c r="I407" s="6">
        <f t="shared" ca="1" si="63"/>
        <v>5</v>
      </c>
      <c r="J407" s="6">
        <f t="shared" ca="1" si="64"/>
        <v>12</v>
      </c>
      <c r="K407" s="6">
        <f ca="1">SMALL($J$5:$J$1004,ROWS(K$5:K407))</f>
        <v>11</v>
      </c>
      <c r="L407" s="7">
        <f ca="1">ROWS(L$5:L407)/$O$11</f>
        <v>0.40300000000000002</v>
      </c>
      <c r="M407" s="7"/>
      <c r="N407" s="7"/>
      <c r="O407" s="7"/>
      <c r="P407" s="6" t="str">
        <f t="shared" ca="1" si="65"/>
        <v/>
      </c>
      <c r="Q407" s="6">
        <f t="shared" ca="1" si="66"/>
        <v>1</v>
      </c>
      <c r="R407" s="6" t="str">
        <f t="shared" ca="1" si="67"/>
        <v/>
      </c>
      <c r="T407" s="6"/>
      <c r="U407" s="6"/>
      <c r="V407" s="6"/>
      <c r="W407" s="6"/>
      <c r="X407" s="6"/>
      <c r="Y407" s="6"/>
    </row>
    <row r="408" spans="1:25" hidden="1" x14ac:dyDescent="0.25">
      <c r="A408" s="8">
        <f t="shared" ca="1" si="60"/>
        <v>6</v>
      </c>
      <c r="B408" s="8">
        <f t="shared" ca="1" si="59"/>
        <v>4</v>
      </c>
      <c r="C408" s="8">
        <f t="shared" ca="1" si="59"/>
        <v>6</v>
      </c>
      <c r="D408" s="8">
        <f t="shared" ca="1" si="59"/>
        <v>4</v>
      </c>
      <c r="E408" s="8">
        <f t="shared" ca="1" si="59"/>
        <v>2</v>
      </c>
      <c r="F408" s="8">
        <f t="shared" ca="1" si="59"/>
        <v>4</v>
      </c>
      <c r="G408" s="6">
        <f t="shared" ca="1" si="61"/>
        <v>12</v>
      </c>
      <c r="H408" s="6">
        <f t="shared" ca="1" si="62"/>
        <v>14</v>
      </c>
      <c r="I408" s="6">
        <f t="shared" ca="1" si="63"/>
        <v>10</v>
      </c>
      <c r="J408" s="6">
        <f t="shared" ca="1" si="64"/>
        <v>14</v>
      </c>
      <c r="K408" s="6">
        <f ca="1">SMALL($J$5:$J$1004,ROWS(K$5:K408))</f>
        <v>11</v>
      </c>
      <c r="L408" s="7">
        <f ca="1">ROWS(L$5:L408)/$O$11</f>
        <v>0.40400000000000003</v>
      </c>
      <c r="M408" s="7"/>
      <c r="N408" s="7"/>
      <c r="O408" s="7"/>
      <c r="P408" s="6" t="str">
        <f t="shared" ca="1" si="65"/>
        <v/>
      </c>
      <c r="Q408" s="6">
        <f t="shared" ca="1" si="66"/>
        <v>1</v>
      </c>
      <c r="R408" s="6" t="str">
        <f t="shared" ca="1" si="67"/>
        <v/>
      </c>
      <c r="T408" s="6"/>
      <c r="U408" s="6"/>
      <c r="V408" s="6"/>
      <c r="W408" s="6"/>
      <c r="X408" s="6"/>
      <c r="Y408" s="6"/>
    </row>
    <row r="409" spans="1:25" hidden="1" x14ac:dyDescent="0.25">
      <c r="A409" s="8">
        <f t="shared" ca="1" si="60"/>
        <v>6</v>
      </c>
      <c r="B409" s="8">
        <f t="shared" ca="1" si="59"/>
        <v>1</v>
      </c>
      <c r="C409" s="8">
        <f t="shared" ca="1" si="59"/>
        <v>7</v>
      </c>
      <c r="D409" s="8">
        <f t="shared" ref="B409:F460" ca="1" si="68">RANDBETWEEN(D$2,D$3)</f>
        <v>5</v>
      </c>
      <c r="E409" s="8">
        <f t="shared" ca="1" si="68"/>
        <v>2</v>
      </c>
      <c r="F409" s="8">
        <f t="shared" ca="1" si="68"/>
        <v>2</v>
      </c>
      <c r="G409" s="6">
        <f t="shared" ca="1" si="61"/>
        <v>13</v>
      </c>
      <c r="H409" s="6">
        <f t="shared" ca="1" si="62"/>
        <v>13</v>
      </c>
      <c r="I409" s="6">
        <f t="shared" ca="1" si="63"/>
        <v>5</v>
      </c>
      <c r="J409" s="6">
        <f t="shared" ca="1" si="64"/>
        <v>13</v>
      </c>
      <c r="K409" s="6">
        <f ca="1">SMALL($J$5:$J$1004,ROWS(K$5:K409))</f>
        <v>11</v>
      </c>
      <c r="L409" s="7">
        <f ca="1">ROWS(L$5:L409)/$O$11</f>
        <v>0.40500000000000003</v>
      </c>
      <c r="M409" s="7"/>
      <c r="N409" s="7"/>
      <c r="O409" s="7"/>
      <c r="P409" s="6">
        <f t="shared" ca="1" si="65"/>
        <v>1</v>
      </c>
      <c r="Q409" s="6">
        <f t="shared" ca="1" si="66"/>
        <v>1</v>
      </c>
      <c r="R409" s="6" t="str">
        <f t="shared" ca="1" si="67"/>
        <v/>
      </c>
      <c r="T409" s="6"/>
      <c r="U409" s="6"/>
      <c r="V409" s="6"/>
      <c r="W409" s="6"/>
      <c r="X409" s="6"/>
      <c r="Y409" s="6"/>
    </row>
    <row r="410" spans="1:25" hidden="1" x14ac:dyDescent="0.25">
      <c r="A410" s="8">
        <f t="shared" ca="1" si="60"/>
        <v>5</v>
      </c>
      <c r="B410" s="8">
        <f t="shared" ca="1" si="68"/>
        <v>4</v>
      </c>
      <c r="C410" s="8">
        <f t="shared" ca="1" si="68"/>
        <v>7</v>
      </c>
      <c r="D410" s="8">
        <f t="shared" ca="1" si="68"/>
        <v>4</v>
      </c>
      <c r="E410" s="8">
        <f t="shared" ca="1" si="68"/>
        <v>2</v>
      </c>
      <c r="F410" s="8">
        <f t="shared" ca="1" si="68"/>
        <v>4</v>
      </c>
      <c r="G410" s="6">
        <f t="shared" ca="1" si="61"/>
        <v>12</v>
      </c>
      <c r="H410" s="6">
        <f t="shared" ca="1" si="62"/>
        <v>13</v>
      </c>
      <c r="I410" s="6">
        <f t="shared" ca="1" si="63"/>
        <v>10</v>
      </c>
      <c r="J410" s="6">
        <f t="shared" ca="1" si="64"/>
        <v>13</v>
      </c>
      <c r="K410" s="6">
        <f ca="1">SMALL($J$5:$J$1004,ROWS(K$5:K410))</f>
        <v>11</v>
      </c>
      <c r="L410" s="7">
        <f ca="1">ROWS(L$5:L410)/$O$11</f>
        <v>0.40600000000000003</v>
      </c>
      <c r="M410" s="7"/>
      <c r="N410" s="7"/>
      <c r="O410" s="7"/>
      <c r="P410" s="6" t="str">
        <f t="shared" ca="1" si="65"/>
        <v/>
      </c>
      <c r="Q410" s="6">
        <f t="shared" ca="1" si="66"/>
        <v>1</v>
      </c>
      <c r="R410" s="6" t="str">
        <f t="shared" ca="1" si="67"/>
        <v/>
      </c>
      <c r="T410" s="6"/>
      <c r="U410" s="6"/>
      <c r="V410" s="6"/>
      <c r="W410" s="6"/>
      <c r="X410" s="6"/>
      <c r="Y410" s="6"/>
    </row>
    <row r="411" spans="1:25" hidden="1" x14ac:dyDescent="0.25">
      <c r="A411" s="8">
        <f t="shared" ca="1" si="60"/>
        <v>3</v>
      </c>
      <c r="B411" s="8">
        <f t="shared" ca="1" si="68"/>
        <v>1</v>
      </c>
      <c r="C411" s="8">
        <f t="shared" ca="1" si="68"/>
        <v>8</v>
      </c>
      <c r="D411" s="8">
        <f t="shared" ca="1" si="68"/>
        <v>2</v>
      </c>
      <c r="E411" s="8">
        <f t="shared" ca="1" si="68"/>
        <v>2</v>
      </c>
      <c r="F411" s="8">
        <f t="shared" ca="1" si="68"/>
        <v>2</v>
      </c>
      <c r="G411" s="6">
        <f t="shared" ca="1" si="61"/>
        <v>11</v>
      </c>
      <c r="H411" s="6">
        <f t="shared" ca="1" si="62"/>
        <v>7</v>
      </c>
      <c r="I411" s="6">
        <f t="shared" ca="1" si="63"/>
        <v>5</v>
      </c>
      <c r="J411" s="6">
        <f t="shared" ca="1" si="64"/>
        <v>11</v>
      </c>
      <c r="K411" s="6">
        <f ca="1">SMALL($J$5:$J$1004,ROWS(K$5:K411))</f>
        <v>11</v>
      </c>
      <c r="L411" s="7">
        <f ca="1">ROWS(L$5:L411)/$O$11</f>
        <v>0.40699999999999997</v>
      </c>
      <c r="M411" s="7"/>
      <c r="N411" s="7"/>
      <c r="O411" s="7"/>
      <c r="P411" s="6">
        <f t="shared" ca="1" si="65"/>
        <v>1</v>
      </c>
      <c r="Q411" s="6" t="str">
        <f t="shared" ca="1" si="66"/>
        <v/>
      </c>
      <c r="R411" s="6" t="str">
        <f t="shared" ca="1" si="67"/>
        <v/>
      </c>
      <c r="T411" s="6"/>
      <c r="U411" s="6"/>
      <c r="V411" s="6"/>
      <c r="W411" s="6"/>
      <c r="X411" s="6"/>
      <c r="Y411" s="6"/>
    </row>
    <row r="412" spans="1:25" hidden="1" x14ac:dyDescent="0.25">
      <c r="A412" s="8">
        <f t="shared" ca="1" si="60"/>
        <v>6</v>
      </c>
      <c r="B412" s="8">
        <f t="shared" ca="1" si="68"/>
        <v>4</v>
      </c>
      <c r="C412" s="8">
        <f t="shared" ca="1" si="68"/>
        <v>7</v>
      </c>
      <c r="D412" s="8">
        <f t="shared" ca="1" si="68"/>
        <v>6</v>
      </c>
      <c r="E412" s="8">
        <f t="shared" ca="1" si="68"/>
        <v>3</v>
      </c>
      <c r="F412" s="8">
        <f t="shared" ca="1" si="68"/>
        <v>2</v>
      </c>
      <c r="G412" s="6">
        <f t="shared" ca="1" si="61"/>
        <v>13</v>
      </c>
      <c r="H412" s="6">
        <f t="shared" ca="1" si="62"/>
        <v>14</v>
      </c>
      <c r="I412" s="6">
        <f t="shared" ca="1" si="63"/>
        <v>9</v>
      </c>
      <c r="J412" s="6">
        <f t="shared" ca="1" si="64"/>
        <v>14</v>
      </c>
      <c r="K412" s="6">
        <f ca="1">SMALL($J$5:$J$1004,ROWS(K$5:K412))</f>
        <v>11</v>
      </c>
      <c r="L412" s="7">
        <f ca="1">ROWS(L$5:L412)/$O$11</f>
        <v>0.40799999999999997</v>
      </c>
      <c r="M412" s="7"/>
      <c r="N412" s="7"/>
      <c r="O412" s="7"/>
      <c r="P412" s="6" t="str">
        <f t="shared" ca="1" si="65"/>
        <v/>
      </c>
      <c r="Q412" s="6">
        <f t="shared" ca="1" si="66"/>
        <v>1</v>
      </c>
      <c r="R412" s="6" t="str">
        <f t="shared" ca="1" si="67"/>
        <v/>
      </c>
      <c r="T412" s="6"/>
      <c r="U412" s="6"/>
      <c r="V412" s="6"/>
      <c r="W412" s="6"/>
      <c r="X412" s="6"/>
      <c r="Y412" s="6"/>
    </row>
    <row r="413" spans="1:25" hidden="1" x14ac:dyDescent="0.25">
      <c r="A413" s="8">
        <f t="shared" ca="1" si="60"/>
        <v>5</v>
      </c>
      <c r="B413" s="8">
        <f t="shared" ca="1" si="68"/>
        <v>3</v>
      </c>
      <c r="C413" s="8">
        <f t="shared" ca="1" si="68"/>
        <v>5</v>
      </c>
      <c r="D413" s="8">
        <f t="shared" ca="1" si="68"/>
        <v>6</v>
      </c>
      <c r="E413" s="8">
        <f t="shared" ca="1" si="68"/>
        <v>1</v>
      </c>
      <c r="F413" s="8">
        <f t="shared" ca="1" si="68"/>
        <v>3</v>
      </c>
      <c r="G413" s="6">
        <f t="shared" ca="1" si="61"/>
        <v>10</v>
      </c>
      <c r="H413" s="6">
        <f t="shared" ca="1" si="62"/>
        <v>14</v>
      </c>
      <c r="I413" s="6">
        <f t="shared" ca="1" si="63"/>
        <v>7</v>
      </c>
      <c r="J413" s="6">
        <f t="shared" ca="1" si="64"/>
        <v>14</v>
      </c>
      <c r="K413" s="6">
        <f ca="1">SMALL($J$5:$J$1004,ROWS(K$5:K413))</f>
        <v>11</v>
      </c>
      <c r="L413" s="7">
        <f ca="1">ROWS(L$5:L413)/$O$11</f>
        <v>0.40899999999999997</v>
      </c>
      <c r="M413" s="7"/>
      <c r="N413" s="7"/>
      <c r="O413" s="7"/>
      <c r="P413" s="6" t="str">
        <f t="shared" ca="1" si="65"/>
        <v/>
      </c>
      <c r="Q413" s="6">
        <f t="shared" ca="1" si="66"/>
        <v>1</v>
      </c>
      <c r="R413" s="6" t="str">
        <f t="shared" ca="1" si="67"/>
        <v/>
      </c>
      <c r="T413" s="6"/>
      <c r="U413" s="6"/>
      <c r="V413" s="6"/>
      <c r="W413" s="6"/>
      <c r="X413" s="6"/>
      <c r="Y413" s="6"/>
    </row>
    <row r="414" spans="1:25" hidden="1" x14ac:dyDescent="0.25">
      <c r="A414" s="8">
        <f t="shared" ca="1" si="60"/>
        <v>2</v>
      </c>
      <c r="B414" s="8">
        <f t="shared" ca="1" si="68"/>
        <v>5</v>
      </c>
      <c r="C414" s="8">
        <f t="shared" ca="1" si="68"/>
        <v>8</v>
      </c>
      <c r="D414" s="8">
        <f t="shared" ca="1" si="68"/>
        <v>3</v>
      </c>
      <c r="E414" s="8">
        <f t="shared" ca="1" si="68"/>
        <v>1</v>
      </c>
      <c r="F414" s="8">
        <f t="shared" ca="1" si="68"/>
        <v>4</v>
      </c>
      <c r="G414" s="6">
        <f t="shared" ca="1" si="61"/>
        <v>10</v>
      </c>
      <c r="H414" s="6">
        <f t="shared" ca="1" si="62"/>
        <v>9</v>
      </c>
      <c r="I414" s="6">
        <f t="shared" ca="1" si="63"/>
        <v>10</v>
      </c>
      <c r="J414" s="6">
        <f t="shared" ca="1" si="64"/>
        <v>10</v>
      </c>
      <c r="K414" s="6">
        <f ca="1">SMALL($J$5:$J$1004,ROWS(K$5:K414))</f>
        <v>11</v>
      </c>
      <c r="L414" s="7">
        <f ca="1">ROWS(L$5:L414)/$O$11</f>
        <v>0.41</v>
      </c>
      <c r="M414" s="7"/>
      <c r="N414" s="7"/>
      <c r="O414" s="7"/>
      <c r="P414" s="6">
        <f t="shared" ca="1" si="65"/>
        <v>1</v>
      </c>
      <c r="Q414" s="6" t="str">
        <f t="shared" ca="1" si="66"/>
        <v/>
      </c>
      <c r="R414" s="6">
        <f t="shared" ca="1" si="67"/>
        <v>1</v>
      </c>
      <c r="T414" s="6"/>
      <c r="U414" s="6"/>
      <c r="V414" s="6"/>
      <c r="W414" s="6"/>
      <c r="X414" s="6"/>
      <c r="Y414" s="6"/>
    </row>
    <row r="415" spans="1:25" hidden="1" x14ac:dyDescent="0.25">
      <c r="A415" s="8">
        <f t="shared" ca="1" si="60"/>
        <v>3</v>
      </c>
      <c r="B415" s="8">
        <f t="shared" ca="1" si="68"/>
        <v>2</v>
      </c>
      <c r="C415" s="8">
        <f t="shared" ca="1" si="68"/>
        <v>7</v>
      </c>
      <c r="D415" s="8">
        <f t="shared" ca="1" si="68"/>
        <v>6</v>
      </c>
      <c r="E415" s="8">
        <f t="shared" ca="1" si="68"/>
        <v>3</v>
      </c>
      <c r="F415" s="8">
        <f t="shared" ca="1" si="68"/>
        <v>4</v>
      </c>
      <c r="G415" s="6">
        <f t="shared" ca="1" si="61"/>
        <v>10</v>
      </c>
      <c r="H415" s="6">
        <f t="shared" ca="1" si="62"/>
        <v>13</v>
      </c>
      <c r="I415" s="6">
        <f t="shared" ca="1" si="63"/>
        <v>9</v>
      </c>
      <c r="J415" s="6">
        <f t="shared" ca="1" si="64"/>
        <v>13</v>
      </c>
      <c r="K415" s="6">
        <f ca="1">SMALL($J$5:$J$1004,ROWS(K$5:K415))</f>
        <v>11</v>
      </c>
      <c r="L415" s="7">
        <f ca="1">ROWS(L$5:L415)/$O$11</f>
        <v>0.41099999999999998</v>
      </c>
      <c r="M415" s="7"/>
      <c r="N415" s="7"/>
      <c r="O415" s="7"/>
      <c r="P415" s="6" t="str">
        <f t="shared" ca="1" si="65"/>
        <v/>
      </c>
      <c r="Q415" s="6">
        <f t="shared" ca="1" si="66"/>
        <v>1</v>
      </c>
      <c r="R415" s="6" t="str">
        <f t="shared" ca="1" si="67"/>
        <v/>
      </c>
      <c r="T415" s="6"/>
      <c r="U415" s="6"/>
      <c r="V415" s="6"/>
      <c r="W415" s="6"/>
      <c r="X415" s="6"/>
      <c r="Y415" s="6"/>
    </row>
    <row r="416" spans="1:25" hidden="1" x14ac:dyDescent="0.25">
      <c r="A416" s="8">
        <f t="shared" ca="1" si="60"/>
        <v>4</v>
      </c>
      <c r="B416" s="8">
        <f t="shared" ca="1" si="68"/>
        <v>3</v>
      </c>
      <c r="C416" s="8">
        <f t="shared" ca="1" si="68"/>
        <v>4</v>
      </c>
      <c r="D416" s="8">
        <f t="shared" ca="1" si="68"/>
        <v>2</v>
      </c>
      <c r="E416" s="8">
        <f t="shared" ca="1" si="68"/>
        <v>1</v>
      </c>
      <c r="F416" s="8">
        <f t="shared" ca="1" si="68"/>
        <v>2</v>
      </c>
      <c r="G416" s="6">
        <f t="shared" ca="1" si="61"/>
        <v>8</v>
      </c>
      <c r="H416" s="6">
        <f t="shared" ca="1" si="62"/>
        <v>8</v>
      </c>
      <c r="I416" s="6">
        <f t="shared" ca="1" si="63"/>
        <v>6</v>
      </c>
      <c r="J416" s="6">
        <f t="shared" ca="1" si="64"/>
        <v>8</v>
      </c>
      <c r="K416" s="6">
        <f ca="1">SMALL($J$5:$J$1004,ROWS(K$5:K416))</f>
        <v>11</v>
      </c>
      <c r="L416" s="7">
        <f ca="1">ROWS(L$5:L416)/$O$11</f>
        <v>0.41199999999999998</v>
      </c>
      <c r="M416" s="7"/>
      <c r="N416" s="7"/>
      <c r="O416" s="7"/>
      <c r="P416" s="6">
        <f t="shared" ca="1" si="65"/>
        <v>1</v>
      </c>
      <c r="Q416" s="6">
        <f t="shared" ca="1" si="66"/>
        <v>1</v>
      </c>
      <c r="R416" s="6" t="str">
        <f t="shared" ca="1" si="67"/>
        <v/>
      </c>
      <c r="T416" s="6"/>
      <c r="U416" s="6"/>
      <c r="V416" s="6"/>
      <c r="W416" s="6"/>
      <c r="X416" s="6"/>
      <c r="Y416" s="6"/>
    </row>
    <row r="417" spans="1:25" hidden="1" x14ac:dyDescent="0.25">
      <c r="A417" s="8">
        <f t="shared" ca="1" si="60"/>
        <v>4</v>
      </c>
      <c r="B417" s="8">
        <f t="shared" ca="1" si="68"/>
        <v>5</v>
      </c>
      <c r="C417" s="8">
        <f t="shared" ca="1" si="68"/>
        <v>5</v>
      </c>
      <c r="D417" s="8">
        <f t="shared" ca="1" si="68"/>
        <v>5</v>
      </c>
      <c r="E417" s="8">
        <f t="shared" ca="1" si="68"/>
        <v>1</v>
      </c>
      <c r="F417" s="8">
        <f t="shared" ca="1" si="68"/>
        <v>4</v>
      </c>
      <c r="G417" s="6">
        <f t="shared" ca="1" si="61"/>
        <v>9</v>
      </c>
      <c r="H417" s="6">
        <f t="shared" ca="1" si="62"/>
        <v>13</v>
      </c>
      <c r="I417" s="6">
        <f t="shared" ca="1" si="63"/>
        <v>10</v>
      </c>
      <c r="J417" s="6">
        <f t="shared" ca="1" si="64"/>
        <v>13</v>
      </c>
      <c r="K417" s="6">
        <f ca="1">SMALL($J$5:$J$1004,ROWS(K$5:K417))</f>
        <v>11</v>
      </c>
      <c r="L417" s="7">
        <f ca="1">ROWS(L$5:L417)/$O$11</f>
        <v>0.41299999999999998</v>
      </c>
      <c r="M417" s="7"/>
      <c r="N417" s="7"/>
      <c r="O417" s="7"/>
      <c r="P417" s="6" t="str">
        <f t="shared" ca="1" si="65"/>
        <v/>
      </c>
      <c r="Q417" s="6">
        <f t="shared" ca="1" si="66"/>
        <v>1</v>
      </c>
      <c r="R417" s="6" t="str">
        <f t="shared" ca="1" si="67"/>
        <v/>
      </c>
      <c r="T417" s="6"/>
      <c r="U417" s="6"/>
      <c r="V417" s="6"/>
      <c r="W417" s="6"/>
      <c r="X417" s="6"/>
      <c r="Y417" s="6"/>
    </row>
    <row r="418" spans="1:25" hidden="1" x14ac:dyDescent="0.25">
      <c r="A418" s="8">
        <f t="shared" ca="1" si="60"/>
        <v>2</v>
      </c>
      <c r="B418" s="8">
        <f t="shared" ca="1" si="68"/>
        <v>5</v>
      </c>
      <c r="C418" s="8">
        <f t="shared" ca="1" si="68"/>
        <v>4</v>
      </c>
      <c r="D418" s="8">
        <f t="shared" ca="1" si="68"/>
        <v>6</v>
      </c>
      <c r="E418" s="8">
        <f t="shared" ca="1" si="68"/>
        <v>2</v>
      </c>
      <c r="F418" s="8">
        <f t="shared" ca="1" si="68"/>
        <v>3</v>
      </c>
      <c r="G418" s="6">
        <f t="shared" ca="1" si="61"/>
        <v>6</v>
      </c>
      <c r="H418" s="6">
        <f t="shared" ca="1" si="62"/>
        <v>11</v>
      </c>
      <c r="I418" s="6">
        <f t="shared" ca="1" si="63"/>
        <v>10</v>
      </c>
      <c r="J418" s="6">
        <f t="shared" ca="1" si="64"/>
        <v>11</v>
      </c>
      <c r="K418" s="6">
        <f ca="1">SMALL($J$5:$J$1004,ROWS(K$5:K418))</f>
        <v>11</v>
      </c>
      <c r="L418" s="7">
        <f ca="1">ROWS(L$5:L418)/$O$11</f>
        <v>0.41399999999999998</v>
      </c>
      <c r="M418" s="7"/>
      <c r="N418" s="7"/>
      <c r="O418" s="7"/>
      <c r="P418" s="6" t="str">
        <f t="shared" ca="1" si="65"/>
        <v/>
      </c>
      <c r="Q418" s="6">
        <f t="shared" ca="1" si="66"/>
        <v>1</v>
      </c>
      <c r="R418" s="6" t="str">
        <f t="shared" ca="1" si="67"/>
        <v/>
      </c>
      <c r="T418" s="6"/>
      <c r="U418" s="6"/>
      <c r="V418" s="6"/>
      <c r="W418" s="6"/>
      <c r="X418" s="6"/>
      <c r="Y418" s="6"/>
    </row>
    <row r="419" spans="1:25" hidden="1" x14ac:dyDescent="0.25">
      <c r="A419" s="8">
        <f t="shared" ca="1" si="60"/>
        <v>3</v>
      </c>
      <c r="B419" s="8">
        <f t="shared" ca="1" si="68"/>
        <v>3</v>
      </c>
      <c r="C419" s="8">
        <f t="shared" ca="1" si="68"/>
        <v>4</v>
      </c>
      <c r="D419" s="8">
        <f t="shared" ca="1" si="68"/>
        <v>2</v>
      </c>
      <c r="E419" s="8">
        <f t="shared" ca="1" si="68"/>
        <v>2</v>
      </c>
      <c r="F419" s="8">
        <f t="shared" ca="1" si="68"/>
        <v>2</v>
      </c>
      <c r="G419" s="6">
        <f t="shared" ca="1" si="61"/>
        <v>7</v>
      </c>
      <c r="H419" s="6">
        <f t="shared" ca="1" si="62"/>
        <v>7</v>
      </c>
      <c r="I419" s="6">
        <f t="shared" ca="1" si="63"/>
        <v>7</v>
      </c>
      <c r="J419" s="6">
        <f t="shared" ca="1" si="64"/>
        <v>7</v>
      </c>
      <c r="K419" s="6">
        <f ca="1">SMALL($J$5:$J$1004,ROWS(K$5:K419))</f>
        <v>11</v>
      </c>
      <c r="L419" s="7">
        <f ca="1">ROWS(L$5:L419)/$O$11</f>
        <v>0.41499999999999998</v>
      </c>
      <c r="M419" s="7"/>
      <c r="N419" s="7"/>
      <c r="O419" s="7"/>
      <c r="P419" s="6">
        <f t="shared" ca="1" si="65"/>
        <v>1</v>
      </c>
      <c r="Q419" s="6">
        <f t="shared" ca="1" si="66"/>
        <v>1</v>
      </c>
      <c r="R419" s="6">
        <f t="shared" ca="1" si="67"/>
        <v>1</v>
      </c>
      <c r="T419" s="6"/>
      <c r="U419" s="6"/>
      <c r="V419" s="6"/>
      <c r="W419" s="6"/>
      <c r="X419" s="6"/>
      <c r="Y419" s="6"/>
    </row>
    <row r="420" spans="1:25" hidden="1" x14ac:dyDescent="0.25">
      <c r="A420" s="8">
        <f t="shared" ca="1" si="60"/>
        <v>6</v>
      </c>
      <c r="B420" s="8">
        <f t="shared" ca="1" si="68"/>
        <v>1</v>
      </c>
      <c r="C420" s="8">
        <f t="shared" ca="1" si="68"/>
        <v>5</v>
      </c>
      <c r="D420" s="8">
        <f t="shared" ca="1" si="68"/>
        <v>5</v>
      </c>
      <c r="E420" s="8">
        <f t="shared" ca="1" si="68"/>
        <v>1</v>
      </c>
      <c r="F420" s="8">
        <f t="shared" ca="1" si="68"/>
        <v>3</v>
      </c>
      <c r="G420" s="6">
        <f t="shared" ca="1" si="61"/>
        <v>11</v>
      </c>
      <c r="H420" s="6">
        <f t="shared" ca="1" si="62"/>
        <v>14</v>
      </c>
      <c r="I420" s="6">
        <f t="shared" ca="1" si="63"/>
        <v>5</v>
      </c>
      <c r="J420" s="6">
        <f t="shared" ca="1" si="64"/>
        <v>14</v>
      </c>
      <c r="K420" s="6">
        <f ca="1">SMALL($J$5:$J$1004,ROWS(K$5:K420))</f>
        <v>11</v>
      </c>
      <c r="L420" s="7">
        <f ca="1">ROWS(L$5:L420)/$O$11</f>
        <v>0.41599999999999998</v>
      </c>
      <c r="M420" s="7"/>
      <c r="N420" s="7"/>
      <c r="O420" s="7"/>
      <c r="P420" s="6" t="str">
        <f t="shared" ca="1" si="65"/>
        <v/>
      </c>
      <c r="Q420" s="6">
        <f t="shared" ca="1" si="66"/>
        <v>1</v>
      </c>
      <c r="R420" s="6" t="str">
        <f t="shared" ca="1" si="67"/>
        <v/>
      </c>
      <c r="T420" s="6"/>
      <c r="U420" s="6"/>
      <c r="V420" s="6"/>
      <c r="W420" s="6"/>
      <c r="X420" s="6"/>
      <c r="Y420" s="6"/>
    </row>
    <row r="421" spans="1:25" hidden="1" x14ac:dyDescent="0.25">
      <c r="A421" s="8">
        <f t="shared" ca="1" si="60"/>
        <v>4</v>
      </c>
      <c r="B421" s="8">
        <f t="shared" ca="1" si="68"/>
        <v>3</v>
      </c>
      <c r="C421" s="8">
        <f t="shared" ca="1" si="68"/>
        <v>8</v>
      </c>
      <c r="D421" s="8">
        <f t="shared" ca="1" si="68"/>
        <v>2</v>
      </c>
      <c r="E421" s="8">
        <f t="shared" ca="1" si="68"/>
        <v>2</v>
      </c>
      <c r="F421" s="8">
        <f t="shared" ca="1" si="68"/>
        <v>3</v>
      </c>
      <c r="G421" s="6">
        <f t="shared" ca="1" si="61"/>
        <v>12</v>
      </c>
      <c r="H421" s="6">
        <f t="shared" ca="1" si="62"/>
        <v>9</v>
      </c>
      <c r="I421" s="6">
        <f t="shared" ca="1" si="63"/>
        <v>8</v>
      </c>
      <c r="J421" s="6">
        <f t="shared" ca="1" si="64"/>
        <v>12</v>
      </c>
      <c r="K421" s="6">
        <f ca="1">SMALL($J$5:$J$1004,ROWS(K$5:K421))</f>
        <v>11</v>
      </c>
      <c r="L421" s="7">
        <f ca="1">ROWS(L$5:L421)/$O$11</f>
        <v>0.41699999999999998</v>
      </c>
      <c r="M421" s="7"/>
      <c r="N421" s="7"/>
      <c r="O421" s="7"/>
      <c r="P421" s="6">
        <f t="shared" ca="1" si="65"/>
        <v>1</v>
      </c>
      <c r="Q421" s="6" t="str">
        <f t="shared" ca="1" si="66"/>
        <v/>
      </c>
      <c r="R421" s="6" t="str">
        <f t="shared" ca="1" si="67"/>
        <v/>
      </c>
      <c r="T421" s="6"/>
      <c r="U421" s="6"/>
      <c r="V421" s="6"/>
      <c r="W421" s="6"/>
      <c r="X421" s="6"/>
      <c r="Y421" s="6"/>
    </row>
    <row r="422" spans="1:25" hidden="1" x14ac:dyDescent="0.25">
      <c r="A422" s="8">
        <f t="shared" ca="1" si="60"/>
        <v>2</v>
      </c>
      <c r="B422" s="8">
        <f t="shared" ca="1" si="68"/>
        <v>2</v>
      </c>
      <c r="C422" s="8">
        <f t="shared" ca="1" si="68"/>
        <v>6</v>
      </c>
      <c r="D422" s="8">
        <f t="shared" ca="1" si="68"/>
        <v>6</v>
      </c>
      <c r="E422" s="8">
        <f t="shared" ca="1" si="68"/>
        <v>1</v>
      </c>
      <c r="F422" s="8">
        <f t="shared" ca="1" si="68"/>
        <v>3</v>
      </c>
      <c r="G422" s="6">
        <f t="shared" ca="1" si="61"/>
        <v>8</v>
      </c>
      <c r="H422" s="6">
        <f t="shared" ca="1" si="62"/>
        <v>11</v>
      </c>
      <c r="I422" s="6">
        <f t="shared" ca="1" si="63"/>
        <v>6</v>
      </c>
      <c r="J422" s="6">
        <f t="shared" ca="1" si="64"/>
        <v>11</v>
      </c>
      <c r="K422" s="6">
        <f ca="1">SMALL($J$5:$J$1004,ROWS(K$5:K422))</f>
        <v>11</v>
      </c>
      <c r="L422" s="7">
        <f ca="1">ROWS(L$5:L422)/$O$11</f>
        <v>0.41799999999999998</v>
      </c>
      <c r="M422" s="7"/>
      <c r="N422" s="7"/>
      <c r="O422" s="7"/>
      <c r="P422" s="6" t="str">
        <f t="shared" ca="1" si="65"/>
        <v/>
      </c>
      <c r="Q422" s="6">
        <f t="shared" ca="1" si="66"/>
        <v>1</v>
      </c>
      <c r="R422" s="6" t="str">
        <f t="shared" ca="1" si="67"/>
        <v/>
      </c>
      <c r="T422" s="6"/>
      <c r="U422" s="6"/>
      <c r="V422" s="6"/>
      <c r="W422" s="6"/>
      <c r="X422" s="6"/>
      <c r="Y422" s="6"/>
    </row>
    <row r="423" spans="1:25" hidden="1" x14ac:dyDescent="0.25">
      <c r="A423" s="8">
        <f t="shared" ca="1" si="60"/>
        <v>4</v>
      </c>
      <c r="B423" s="8">
        <f t="shared" ca="1" si="68"/>
        <v>1</v>
      </c>
      <c r="C423" s="8">
        <f t="shared" ca="1" si="68"/>
        <v>7</v>
      </c>
      <c r="D423" s="8">
        <f t="shared" ca="1" si="68"/>
        <v>3</v>
      </c>
      <c r="E423" s="8">
        <f t="shared" ca="1" si="68"/>
        <v>3</v>
      </c>
      <c r="F423" s="8">
        <f t="shared" ca="1" si="68"/>
        <v>2</v>
      </c>
      <c r="G423" s="6">
        <f t="shared" ca="1" si="61"/>
        <v>11</v>
      </c>
      <c r="H423" s="6">
        <f t="shared" ca="1" si="62"/>
        <v>9</v>
      </c>
      <c r="I423" s="6">
        <f t="shared" ca="1" si="63"/>
        <v>6</v>
      </c>
      <c r="J423" s="6">
        <f t="shared" ca="1" si="64"/>
        <v>11</v>
      </c>
      <c r="K423" s="6">
        <f ca="1">SMALL($J$5:$J$1004,ROWS(K$5:K423))</f>
        <v>11</v>
      </c>
      <c r="L423" s="7">
        <f ca="1">ROWS(L$5:L423)/$O$11</f>
        <v>0.41899999999999998</v>
      </c>
      <c r="M423" s="7"/>
      <c r="N423" s="7"/>
      <c r="O423" s="7"/>
      <c r="P423" s="6">
        <f t="shared" ca="1" si="65"/>
        <v>1</v>
      </c>
      <c r="Q423" s="6" t="str">
        <f t="shared" ca="1" si="66"/>
        <v/>
      </c>
      <c r="R423" s="6" t="str">
        <f t="shared" ca="1" si="67"/>
        <v/>
      </c>
      <c r="T423" s="6"/>
      <c r="U423" s="6"/>
      <c r="V423" s="6"/>
      <c r="W423" s="6"/>
      <c r="X423" s="6"/>
      <c r="Y423" s="6"/>
    </row>
    <row r="424" spans="1:25" hidden="1" x14ac:dyDescent="0.25">
      <c r="A424" s="8">
        <f t="shared" ref="A424:A487" ca="1" si="69">RANDBETWEEN(A$2,A$3)</f>
        <v>4</v>
      </c>
      <c r="B424" s="8">
        <f t="shared" ca="1" si="68"/>
        <v>1</v>
      </c>
      <c r="C424" s="8">
        <f t="shared" ca="1" si="68"/>
        <v>6</v>
      </c>
      <c r="D424" s="8">
        <f t="shared" ca="1" si="68"/>
        <v>5</v>
      </c>
      <c r="E424" s="8">
        <f t="shared" ca="1" si="68"/>
        <v>2</v>
      </c>
      <c r="F424" s="8">
        <f t="shared" ca="1" si="68"/>
        <v>3</v>
      </c>
      <c r="G424" s="6">
        <f t="shared" ca="1" si="61"/>
        <v>10</v>
      </c>
      <c r="H424" s="6">
        <f t="shared" ca="1" si="62"/>
        <v>12</v>
      </c>
      <c r="I424" s="6">
        <f t="shared" ca="1" si="63"/>
        <v>6</v>
      </c>
      <c r="J424" s="6">
        <f t="shared" ca="1" si="64"/>
        <v>12</v>
      </c>
      <c r="K424" s="6">
        <f ca="1">SMALL($J$5:$J$1004,ROWS(K$5:K424))</f>
        <v>11</v>
      </c>
      <c r="L424" s="7">
        <f ca="1">ROWS(L$5:L424)/$O$11</f>
        <v>0.42</v>
      </c>
      <c r="M424" s="7"/>
      <c r="N424" s="7"/>
      <c r="O424" s="7"/>
      <c r="P424" s="6" t="str">
        <f t="shared" ca="1" si="65"/>
        <v/>
      </c>
      <c r="Q424" s="6">
        <f t="shared" ca="1" si="66"/>
        <v>1</v>
      </c>
      <c r="R424" s="6" t="str">
        <f t="shared" ca="1" si="67"/>
        <v/>
      </c>
      <c r="T424" s="6"/>
      <c r="U424" s="6"/>
      <c r="V424" s="6"/>
      <c r="W424" s="6"/>
      <c r="X424" s="6"/>
      <c r="Y424" s="6"/>
    </row>
    <row r="425" spans="1:25" hidden="1" x14ac:dyDescent="0.25">
      <c r="A425" s="8">
        <f t="shared" ca="1" si="69"/>
        <v>2</v>
      </c>
      <c r="B425" s="8">
        <f t="shared" ca="1" si="68"/>
        <v>1</v>
      </c>
      <c r="C425" s="8">
        <f t="shared" ca="1" si="68"/>
        <v>7</v>
      </c>
      <c r="D425" s="8">
        <f t="shared" ca="1" si="68"/>
        <v>5</v>
      </c>
      <c r="E425" s="8">
        <f t="shared" ca="1" si="68"/>
        <v>1</v>
      </c>
      <c r="F425" s="8">
        <f t="shared" ca="1" si="68"/>
        <v>2</v>
      </c>
      <c r="G425" s="6">
        <f t="shared" ca="1" si="61"/>
        <v>9</v>
      </c>
      <c r="H425" s="6">
        <f t="shared" ca="1" si="62"/>
        <v>9</v>
      </c>
      <c r="I425" s="6">
        <f t="shared" ca="1" si="63"/>
        <v>4</v>
      </c>
      <c r="J425" s="6">
        <f t="shared" ca="1" si="64"/>
        <v>9</v>
      </c>
      <c r="K425" s="6">
        <f ca="1">SMALL($J$5:$J$1004,ROWS(K$5:K425))</f>
        <v>11</v>
      </c>
      <c r="L425" s="7">
        <f ca="1">ROWS(L$5:L425)/$O$11</f>
        <v>0.42099999999999999</v>
      </c>
      <c r="M425" s="7"/>
      <c r="N425" s="7"/>
      <c r="O425" s="7"/>
      <c r="P425" s="6">
        <f t="shared" ca="1" si="65"/>
        <v>1</v>
      </c>
      <c r="Q425" s="6">
        <f t="shared" ca="1" si="66"/>
        <v>1</v>
      </c>
      <c r="R425" s="6" t="str">
        <f t="shared" ca="1" si="67"/>
        <v/>
      </c>
      <c r="T425" s="6"/>
      <c r="U425" s="6"/>
      <c r="V425" s="6"/>
      <c r="W425" s="6"/>
      <c r="X425" s="6"/>
      <c r="Y425" s="6"/>
    </row>
    <row r="426" spans="1:25" hidden="1" x14ac:dyDescent="0.25">
      <c r="A426" s="8">
        <f t="shared" ca="1" si="69"/>
        <v>4</v>
      </c>
      <c r="B426" s="8">
        <f t="shared" ca="1" si="68"/>
        <v>5</v>
      </c>
      <c r="C426" s="8">
        <f t="shared" ca="1" si="68"/>
        <v>6</v>
      </c>
      <c r="D426" s="8">
        <f t="shared" ca="1" si="68"/>
        <v>3</v>
      </c>
      <c r="E426" s="8">
        <f t="shared" ca="1" si="68"/>
        <v>1</v>
      </c>
      <c r="F426" s="8">
        <f t="shared" ca="1" si="68"/>
        <v>2</v>
      </c>
      <c r="G426" s="6">
        <f t="shared" ca="1" si="61"/>
        <v>10</v>
      </c>
      <c r="H426" s="6">
        <f t="shared" ca="1" si="62"/>
        <v>9</v>
      </c>
      <c r="I426" s="6">
        <f t="shared" ca="1" si="63"/>
        <v>8</v>
      </c>
      <c r="J426" s="6">
        <f t="shared" ca="1" si="64"/>
        <v>10</v>
      </c>
      <c r="K426" s="6">
        <f ca="1">SMALL($J$5:$J$1004,ROWS(K$5:K426))</f>
        <v>11</v>
      </c>
      <c r="L426" s="7">
        <f ca="1">ROWS(L$5:L426)/$O$11</f>
        <v>0.42199999999999999</v>
      </c>
      <c r="M426" s="7"/>
      <c r="N426" s="7"/>
      <c r="O426" s="7"/>
      <c r="P426" s="6">
        <f t="shared" ca="1" si="65"/>
        <v>1</v>
      </c>
      <c r="Q426" s="6" t="str">
        <f t="shared" ca="1" si="66"/>
        <v/>
      </c>
      <c r="R426" s="6" t="str">
        <f t="shared" ca="1" si="67"/>
        <v/>
      </c>
      <c r="T426" s="6"/>
      <c r="U426" s="6"/>
      <c r="V426" s="6"/>
      <c r="W426" s="6"/>
      <c r="X426" s="6"/>
      <c r="Y426" s="6"/>
    </row>
    <row r="427" spans="1:25" hidden="1" x14ac:dyDescent="0.25">
      <c r="A427" s="8">
        <f t="shared" ca="1" si="69"/>
        <v>5</v>
      </c>
      <c r="B427" s="8">
        <f t="shared" ca="1" si="68"/>
        <v>3</v>
      </c>
      <c r="C427" s="8">
        <f t="shared" ca="1" si="68"/>
        <v>5</v>
      </c>
      <c r="D427" s="8">
        <f t="shared" ca="1" si="68"/>
        <v>5</v>
      </c>
      <c r="E427" s="8">
        <f t="shared" ca="1" si="68"/>
        <v>1</v>
      </c>
      <c r="F427" s="8">
        <f t="shared" ca="1" si="68"/>
        <v>4</v>
      </c>
      <c r="G427" s="6">
        <f t="shared" ca="1" si="61"/>
        <v>10</v>
      </c>
      <c r="H427" s="6">
        <f t="shared" ca="1" si="62"/>
        <v>14</v>
      </c>
      <c r="I427" s="6">
        <f t="shared" ca="1" si="63"/>
        <v>8</v>
      </c>
      <c r="J427" s="6">
        <f t="shared" ca="1" si="64"/>
        <v>14</v>
      </c>
      <c r="K427" s="6">
        <f ca="1">SMALL($J$5:$J$1004,ROWS(K$5:K427))</f>
        <v>11</v>
      </c>
      <c r="L427" s="7">
        <f ca="1">ROWS(L$5:L427)/$O$11</f>
        <v>0.42299999999999999</v>
      </c>
      <c r="M427" s="7"/>
      <c r="N427" s="7"/>
      <c r="O427" s="7"/>
      <c r="P427" s="6" t="str">
        <f t="shared" ca="1" si="65"/>
        <v/>
      </c>
      <c r="Q427" s="6">
        <f t="shared" ca="1" si="66"/>
        <v>1</v>
      </c>
      <c r="R427" s="6" t="str">
        <f t="shared" ca="1" si="67"/>
        <v/>
      </c>
      <c r="T427" s="6"/>
      <c r="U427" s="6"/>
      <c r="V427" s="6"/>
      <c r="W427" s="6"/>
      <c r="X427" s="6"/>
      <c r="Y427" s="6"/>
    </row>
    <row r="428" spans="1:25" hidden="1" x14ac:dyDescent="0.25">
      <c r="A428" s="8">
        <f t="shared" ca="1" si="69"/>
        <v>5</v>
      </c>
      <c r="B428" s="8">
        <f t="shared" ca="1" si="68"/>
        <v>2</v>
      </c>
      <c r="C428" s="8">
        <f t="shared" ca="1" si="68"/>
        <v>4</v>
      </c>
      <c r="D428" s="8">
        <f t="shared" ca="1" si="68"/>
        <v>4</v>
      </c>
      <c r="E428" s="8">
        <f t="shared" ca="1" si="68"/>
        <v>3</v>
      </c>
      <c r="F428" s="8">
        <f t="shared" ca="1" si="68"/>
        <v>2</v>
      </c>
      <c r="G428" s="6">
        <f t="shared" ca="1" si="61"/>
        <v>9</v>
      </c>
      <c r="H428" s="6">
        <f t="shared" ca="1" si="62"/>
        <v>11</v>
      </c>
      <c r="I428" s="6">
        <f t="shared" ca="1" si="63"/>
        <v>7</v>
      </c>
      <c r="J428" s="6">
        <f t="shared" ca="1" si="64"/>
        <v>11</v>
      </c>
      <c r="K428" s="6">
        <f ca="1">SMALL($J$5:$J$1004,ROWS(K$5:K428))</f>
        <v>11</v>
      </c>
      <c r="L428" s="7">
        <f ca="1">ROWS(L$5:L428)/$O$11</f>
        <v>0.42399999999999999</v>
      </c>
      <c r="M428" s="7"/>
      <c r="N428" s="7"/>
      <c r="O428" s="7"/>
      <c r="P428" s="6" t="str">
        <f t="shared" ca="1" si="65"/>
        <v/>
      </c>
      <c r="Q428" s="6">
        <f t="shared" ca="1" si="66"/>
        <v>1</v>
      </c>
      <c r="R428" s="6" t="str">
        <f t="shared" ca="1" si="67"/>
        <v/>
      </c>
      <c r="T428" s="6"/>
      <c r="U428" s="6"/>
      <c r="V428" s="6"/>
      <c r="W428" s="6"/>
      <c r="X428" s="6"/>
      <c r="Y428" s="6"/>
    </row>
    <row r="429" spans="1:25" hidden="1" x14ac:dyDescent="0.25">
      <c r="A429" s="8">
        <f t="shared" ca="1" si="69"/>
        <v>2</v>
      </c>
      <c r="B429" s="8">
        <f t="shared" ca="1" si="68"/>
        <v>5</v>
      </c>
      <c r="C429" s="8">
        <f t="shared" ca="1" si="68"/>
        <v>4</v>
      </c>
      <c r="D429" s="8">
        <f t="shared" ca="1" si="68"/>
        <v>5</v>
      </c>
      <c r="E429" s="8">
        <f t="shared" ca="1" si="68"/>
        <v>1</v>
      </c>
      <c r="F429" s="8">
        <f t="shared" ca="1" si="68"/>
        <v>4</v>
      </c>
      <c r="G429" s="6">
        <f t="shared" ca="1" si="61"/>
        <v>6</v>
      </c>
      <c r="H429" s="6">
        <f t="shared" ca="1" si="62"/>
        <v>11</v>
      </c>
      <c r="I429" s="6">
        <f t="shared" ca="1" si="63"/>
        <v>10</v>
      </c>
      <c r="J429" s="6">
        <f t="shared" ca="1" si="64"/>
        <v>11</v>
      </c>
      <c r="K429" s="6">
        <f ca="1">SMALL($J$5:$J$1004,ROWS(K$5:K429))</f>
        <v>11</v>
      </c>
      <c r="L429" s="7">
        <f ca="1">ROWS(L$5:L429)/$O$11</f>
        <v>0.42499999999999999</v>
      </c>
      <c r="M429" s="7"/>
      <c r="N429" s="7"/>
      <c r="O429" s="7"/>
      <c r="P429" s="6" t="str">
        <f t="shared" ca="1" si="65"/>
        <v/>
      </c>
      <c r="Q429" s="6">
        <f t="shared" ca="1" si="66"/>
        <v>1</v>
      </c>
      <c r="R429" s="6" t="str">
        <f t="shared" ca="1" si="67"/>
        <v/>
      </c>
      <c r="T429" s="6"/>
      <c r="U429" s="6"/>
      <c r="V429" s="6"/>
      <c r="W429" s="6"/>
      <c r="X429" s="6"/>
      <c r="Y429" s="6"/>
    </row>
    <row r="430" spans="1:25" hidden="1" x14ac:dyDescent="0.25">
      <c r="A430" s="8">
        <f t="shared" ca="1" si="69"/>
        <v>3</v>
      </c>
      <c r="B430" s="8">
        <f t="shared" ca="1" si="68"/>
        <v>1</v>
      </c>
      <c r="C430" s="8">
        <f t="shared" ca="1" si="68"/>
        <v>5</v>
      </c>
      <c r="D430" s="8">
        <f t="shared" ca="1" si="68"/>
        <v>5</v>
      </c>
      <c r="E430" s="8">
        <f t="shared" ca="1" si="68"/>
        <v>3</v>
      </c>
      <c r="F430" s="8">
        <f t="shared" ca="1" si="68"/>
        <v>4</v>
      </c>
      <c r="G430" s="6">
        <f t="shared" ca="1" si="61"/>
        <v>8</v>
      </c>
      <c r="H430" s="6">
        <f t="shared" ca="1" si="62"/>
        <v>12</v>
      </c>
      <c r="I430" s="6">
        <f t="shared" ca="1" si="63"/>
        <v>8</v>
      </c>
      <c r="J430" s="6">
        <f t="shared" ca="1" si="64"/>
        <v>12</v>
      </c>
      <c r="K430" s="6">
        <f ca="1">SMALL($J$5:$J$1004,ROWS(K$5:K430))</f>
        <v>11</v>
      </c>
      <c r="L430" s="7">
        <f ca="1">ROWS(L$5:L430)/$O$11</f>
        <v>0.42599999999999999</v>
      </c>
      <c r="M430" s="7"/>
      <c r="N430" s="7"/>
      <c r="O430" s="7"/>
      <c r="P430" s="6" t="str">
        <f t="shared" ca="1" si="65"/>
        <v/>
      </c>
      <c r="Q430" s="6">
        <f t="shared" ca="1" si="66"/>
        <v>1</v>
      </c>
      <c r="R430" s="6" t="str">
        <f t="shared" ca="1" si="67"/>
        <v/>
      </c>
      <c r="T430" s="6"/>
      <c r="U430" s="6"/>
      <c r="V430" s="6"/>
      <c r="W430" s="6"/>
      <c r="X430" s="6"/>
      <c r="Y430" s="6"/>
    </row>
    <row r="431" spans="1:25" hidden="1" x14ac:dyDescent="0.25">
      <c r="A431" s="8">
        <f t="shared" ca="1" si="69"/>
        <v>2</v>
      </c>
      <c r="B431" s="8">
        <f t="shared" ca="1" si="68"/>
        <v>4</v>
      </c>
      <c r="C431" s="8">
        <f t="shared" ca="1" si="68"/>
        <v>4</v>
      </c>
      <c r="D431" s="8">
        <f t="shared" ca="1" si="68"/>
        <v>6</v>
      </c>
      <c r="E431" s="8">
        <f t="shared" ca="1" si="68"/>
        <v>2</v>
      </c>
      <c r="F431" s="8">
        <f t="shared" ca="1" si="68"/>
        <v>4</v>
      </c>
      <c r="G431" s="6">
        <f t="shared" ca="1" si="61"/>
        <v>6</v>
      </c>
      <c r="H431" s="6">
        <f t="shared" ca="1" si="62"/>
        <v>12</v>
      </c>
      <c r="I431" s="6">
        <f t="shared" ca="1" si="63"/>
        <v>10</v>
      </c>
      <c r="J431" s="6">
        <f t="shared" ca="1" si="64"/>
        <v>12</v>
      </c>
      <c r="K431" s="6">
        <f ca="1">SMALL($J$5:$J$1004,ROWS(K$5:K431))</f>
        <v>11</v>
      </c>
      <c r="L431" s="7">
        <f ca="1">ROWS(L$5:L431)/$O$11</f>
        <v>0.42699999999999999</v>
      </c>
      <c r="M431" s="7"/>
      <c r="N431" s="7"/>
      <c r="O431" s="7"/>
      <c r="P431" s="6" t="str">
        <f t="shared" ca="1" si="65"/>
        <v/>
      </c>
      <c r="Q431" s="6">
        <f t="shared" ca="1" si="66"/>
        <v>1</v>
      </c>
      <c r="R431" s="6" t="str">
        <f t="shared" ca="1" si="67"/>
        <v/>
      </c>
      <c r="T431" s="6"/>
      <c r="U431" s="6"/>
      <c r="V431" s="6"/>
      <c r="W431" s="6"/>
      <c r="X431" s="6"/>
      <c r="Y431" s="6"/>
    </row>
    <row r="432" spans="1:25" hidden="1" x14ac:dyDescent="0.25">
      <c r="A432" s="8">
        <f t="shared" ca="1" si="69"/>
        <v>2</v>
      </c>
      <c r="B432" s="8">
        <f t="shared" ca="1" si="68"/>
        <v>2</v>
      </c>
      <c r="C432" s="8">
        <f t="shared" ca="1" si="68"/>
        <v>4</v>
      </c>
      <c r="D432" s="8">
        <f t="shared" ca="1" si="68"/>
        <v>4</v>
      </c>
      <c r="E432" s="8">
        <f t="shared" ca="1" si="68"/>
        <v>1</v>
      </c>
      <c r="F432" s="8">
        <f t="shared" ca="1" si="68"/>
        <v>3</v>
      </c>
      <c r="G432" s="6">
        <f t="shared" ca="1" si="61"/>
        <v>6</v>
      </c>
      <c r="H432" s="6">
        <f t="shared" ca="1" si="62"/>
        <v>9</v>
      </c>
      <c r="I432" s="6">
        <f t="shared" ca="1" si="63"/>
        <v>6</v>
      </c>
      <c r="J432" s="6">
        <f t="shared" ca="1" si="64"/>
        <v>9</v>
      </c>
      <c r="K432" s="6">
        <f ca="1">SMALL($J$5:$J$1004,ROWS(K$5:K432))</f>
        <v>11</v>
      </c>
      <c r="L432" s="7">
        <f ca="1">ROWS(L$5:L432)/$O$11</f>
        <v>0.42799999999999999</v>
      </c>
      <c r="M432" s="7"/>
      <c r="N432" s="7"/>
      <c r="O432" s="7"/>
      <c r="P432" s="6" t="str">
        <f t="shared" ca="1" si="65"/>
        <v/>
      </c>
      <c r="Q432" s="6">
        <f t="shared" ca="1" si="66"/>
        <v>1</v>
      </c>
      <c r="R432" s="6" t="str">
        <f t="shared" ca="1" si="67"/>
        <v/>
      </c>
      <c r="T432" s="6"/>
      <c r="U432" s="6"/>
      <c r="V432" s="6"/>
      <c r="W432" s="6"/>
      <c r="X432" s="6"/>
      <c r="Y432" s="6"/>
    </row>
    <row r="433" spans="1:25" hidden="1" x14ac:dyDescent="0.25">
      <c r="A433" s="8">
        <f t="shared" ca="1" si="69"/>
        <v>2</v>
      </c>
      <c r="B433" s="8">
        <f t="shared" ca="1" si="68"/>
        <v>3</v>
      </c>
      <c r="C433" s="8">
        <f t="shared" ca="1" si="68"/>
        <v>7</v>
      </c>
      <c r="D433" s="8">
        <f t="shared" ca="1" si="68"/>
        <v>2</v>
      </c>
      <c r="E433" s="8">
        <f t="shared" ca="1" si="68"/>
        <v>2</v>
      </c>
      <c r="F433" s="8">
        <f t="shared" ca="1" si="68"/>
        <v>2</v>
      </c>
      <c r="G433" s="6">
        <f t="shared" ca="1" si="61"/>
        <v>9</v>
      </c>
      <c r="H433" s="6">
        <f t="shared" ca="1" si="62"/>
        <v>6</v>
      </c>
      <c r="I433" s="6">
        <f t="shared" ca="1" si="63"/>
        <v>7</v>
      </c>
      <c r="J433" s="6">
        <f t="shared" ca="1" si="64"/>
        <v>9</v>
      </c>
      <c r="K433" s="6">
        <f ca="1">SMALL($J$5:$J$1004,ROWS(K$5:K433))</f>
        <v>11</v>
      </c>
      <c r="L433" s="7">
        <f ca="1">ROWS(L$5:L433)/$O$11</f>
        <v>0.42899999999999999</v>
      </c>
      <c r="M433" s="7"/>
      <c r="N433" s="7"/>
      <c r="O433" s="7"/>
      <c r="P433" s="6">
        <f t="shared" ca="1" si="65"/>
        <v>1</v>
      </c>
      <c r="Q433" s="6" t="str">
        <f t="shared" ca="1" si="66"/>
        <v/>
      </c>
      <c r="R433" s="6" t="str">
        <f t="shared" ca="1" si="67"/>
        <v/>
      </c>
      <c r="T433" s="6"/>
      <c r="U433" s="6"/>
      <c r="V433" s="6"/>
      <c r="W433" s="6"/>
      <c r="X433" s="6"/>
      <c r="Y433" s="6"/>
    </row>
    <row r="434" spans="1:25" hidden="1" x14ac:dyDescent="0.25">
      <c r="A434" s="8">
        <f t="shared" ca="1" si="69"/>
        <v>6</v>
      </c>
      <c r="B434" s="8">
        <f t="shared" ca="1" si="68"/>
        <v>4</v>
      </c>
      <c r="C434" s="8">
        <f t="shared" ca="1" si="68"/>
        <v>4</v>
      </c>
      <c r="D434" s="8">
        <f t="shared" ca="1" si="68"/>
        <v>3</v>
      </c>
      <c r="E434" s="8">
        <f t="shared" ca="1" si="68"/>
        <v>1</v>
      </c>
      <c r="F434" s="8">
        <f t="shared" ca="1" si="68"/>
        <v>4</v>
      </c>
      <c r="G434" s="6">
        <f t="shared" ca="1" si="61"/>
        <v>10</v>
      </c>
      <c r="H434" s="6">
        <f t="shared" ca="1" si="62"/>
        <v>13</v>
      </c>
      <c r="I434" s="6">
        <f t="shared" ca="1" si="63"/>
        <v>9</v>
      </c>
      <c r="J434" s="6">
        <f t="shared" ca="1" si="64"/>
        <v>13</v>
      </c>
      <c r="K434" s="6">
        <f ca="1">SMALL($J$5:$J$1004,ROWS(K$5:K434))</f>
        <v>11</v>
      </c>
      <c r="L434" s="7">
        <f ca="1">ROWS(L$5:L434)/$O$11</f>
        <v>0.43</v>
      </c>
      <c r="M434" s="7"/>
      <c r="N434" s="7"/>
      <c r="O434" s="7"/>
      <c r="P434" s="6" t="str">
        <f t="shared" ca="1" si="65"/>
        <v/>
      </c>
      <c r="Q434" s="6">
        <f t="shared" ca="1" si="66"/>
        <v>1</v>
      </c>
      <c r="R434" s="6" t="str">
        <f t="shared" ca="1" si="67"/>
        <v/>
      </c>
      <c r="T434" s="6"/>
      <c r="U434" s="6"/>
      <c r="V434" s="6"/>
      <c r="W434" s="6"/>
      <c r="X434" s="6"/>
      <c r="Y434" s="6"/>
    </row>
    <row r="435" spans="1:25" hidden="1" x14ac:dyDescent="0.25">
      <c r="A435" s="8">
        <f t="shared" ca="1" si="69"/>
        <v>5</v>
      </c>
      <c r="B435" s="8">
        <f t="shared" ca="1" si="68"/>
        <v>3</v>
      </c>
      <c r="C435" s="8">
        <f t="shared" ca="1" si="68"/>
        <v>8</v>
      </c>
      <c r="D435" s="8">
        <f t="shared" ca="1" si="68"/>
        <v>2</v>
      </c>
      <c r="E435" s="8">
        <f t="shared" ca="1" si="68"/>
        <v>2</v>
      </c>
      <c r="F435" s="8">
        <f t="shared" ca="1" si="68"/>
        <v>4</v>
      </c>
      <c r="G435" s="6">
        <f t="shared" ca="1" si="61"/>
        <v>13</v>
      </c>
      <c r="H435" s="6">
        <f t="shared" ca="1" si="62"/>
        <v>11</v>
      </c>
      <c r="I435" s="6">
        <f t="shared" ca="1" si="63"/>
        <v>9</v>
      </c>
      <c r="J435" s="6">
        <f t="shared" ca="1" si="64"/>
        <v>13</v>
      </c>
      <c r="K435" s="6">
        <f ca="1">SMALL($J$5:$J$1004,ROWS(K$5:K435))</f>
        <v>11</v>
      </c>
      <c r="L435" s="7">
        <f ca="1">ROWS(L$5:L435)/$O$11</f>
        <v>0.43099999999999999</v>
      </c>
      <c r="M435" s="7"/>
      <c r="N435" s="7"/>
      <c r="O435" s="7"/>
      <c r="P435" s="6">
        <f t="shared" ca="1" si="65"/>
        <v>1</v>
      </c>
      <c r="Q435" s="6" t="str">
        <f t="shared" ca="1" si="66"/>
        <v/>
      </c>
      <c r="R435" s="6" t="str">
        <f t="shared" ca="1" si="67"/>
        <v/>
      </c>
      <c r="T435" s="6"/>
      <c r="U435" s="6"/>
      <c r="V435" s="6"/>
      <c r="W435" s="6"/>
      <c r="X435" s="6"/>
      <c r="Y435" s="6"/>
    </row>
    <row r="436" spans="1:25" hidden="1" x14ac:dyDescent="0.25">
      <c r="A436" s="8">
        <f t="shared" ca="1" si="69"/>
        <v>4</v>
      </c>
      <c r="B436" s="8">
        <f t="shared" ca="1" si="68"/>
        <v>5</v>
      </c>
      <c r="C436" s="8">
        <f t="shared" ca="1" si="68"/>
        <v>8</v>
      </c>
      <c r="D436" s="8">
        <f t="shared" ca="1" si="68"/>
        <v>4</v>
      </c>
      <c r="E436" s="8">
        <f t="shared" ca="1" si="68"/>
        <v>1</v>
      </c>
      <c r="F436" s="8">
        <f t="shared" ca="1" si="68"/>
        <v>3</v>
      </c>
      <c r="G436" s="6">
        <f t="shared" ca="1" si="61"/>
        <v>12</v>
      </c>
      <c r="H436" s="6">
        <f t="shared" ca="1" si="62"/>
        <v>11</v>
      </c>
      <c r="I436" s="6">
        <f t="shared" ca="1" si="63"/>
        <v>9</v>
      </c>
      <c r="J436" s="6">
        <f t="shared" ca="1" si="64"/>
        <v>12</v>
      </c>
      <c r="K436" s="6">
        <f ca="1">SMALL($J$5:$J$1004,ROWS(K$5:K436))</f>
        <v>11</v>
      </c>
      <c r="L436" s="7">
        <f ca="1">ROWS(L$5:L436)/$O$11</f>
        <v>0.432</v>
      </c>
      <c r="M436" s="7"/>
      <c r="N436" s="7"/>
      <c r="O436" s="7"/>
      <c r="P436" s="6">
        <f t="shared" ca="1" si="65"/>
        <v>1</v>
      </c>
      <c r="Q436" s="6" t="str">
        <f t="shared" ca="1" si="66"/>
        <v/>
      </c>
      <c r="R436" s="6" t="str">
        <f t="shared" ca="1" si="67"/>
        <v/>
      </c>
      <c r="T436" s="6"/>
      <c r="U436" s="6"/>
      <c r="V436" s="6"/>
      <c r="W436" s="6"/>
      <c r="X436" s="6"/>
      <c r="Y436" s="6"/>
    </row>
    <row r="437" spans="1:25" hidden="1" x14ac:dyDescent="0.25">
      <c r="A437" s="8">
        <f t="shared" ca="1" si="69"/>
        <v>5</v>
      </c>
      <c r="B437" s="8">
        <f t="shared" ca="1" si="68"/>
        <v>2</v>
      </c>
      <c r="C437" s="8">
        <f t="shared" ca="1" si="68"/>
        <v>6</v>
      </c>
      <c r="D437" s="8">
        <f t="shared" ca="1" si="68"/>
        <v>6</v>
      </c>
      <c r="E437" s="8">
        <f t="shared" ca="1" si="68"/>
        <v>3</v>
      </c>
      <c r="F437" s="8">
        <f t="shared" ca="1" si="68"/>
        <v>4</v>
      </c>
      <c r="G437" s="6">
        <f t="shared" ca="1" si="61"/>
        <v>11</v>
      </c>
      <c r="H437" s="6">
        <f t="shared" ca="1" si="62"/>
        <v>15</v>
      </c>
      <c r="I437" s="6">
        <f t="shared" ca="1" si="63"/>
        <v>9</v>
      </c>
      <c r="J437" s="6">
        <f t="shared" ca="1" si="64"/>
        <v>15</v>
      </c>
      <c r="K437" s="6">
        <f ca="1">SMALL($J$5:$J$1004,ROWS(K$5:K437))</f>
        <v>11</v>
      </c>
      <c r="L437" s="7">
        <f ca="1">ROWS(L$5:L437)/$O$11</f>
        <v>0.433</v>
      </c>
      <c r="M437" s="7"/>
      <c r="N437" s="7"/>
      <c r="O437" s="7"/>
      <c r="P437" s="6" t="str">
        <f t="shared" ca="1" si="65"/>
        <v/>
      </c>
      <c r="Q437" s="6">
        <f t="shared" ca="1" si="66"/>
        <v>1</v>
      </c>
      <c r="R437" s="6" t="str">
        <f t="shared" ca="1" si="67"/>
        <v/>
      </c>
      <c r="T437" s="6"/>
      <c r="U437" s="6"/>
      <c r="V437" s="6"/>
      <c r="W437" s="6"/>
      <c r="X437" s="6"/>
      <c r="Y437" s="6"/>
    </row>
    <row r="438" spans="1:25" hidden="1" x14ac:dyDescent="0.25">
      <c r="A438" s="8">
        <f t="shared" ca="1" si="69"/>
        <v>3</v>
      </c>
      <c r="B438" s="8">
        <f t="shared" ca="1" si="68"/>
        <v>4</v>
      </c>
      <c r="C438" s="8">
        <f t="shared" ca="1" si="68"/>
        <v>6</v>
      </c>
      <c r="D438" s="8">
        <f t="shared" ca="1" si="68"/>
        <v>5</v>
      </c>
      <c r="E438" s="8">
        <f t="shared" ca="1" si="68"/>
        <v>1</v>
      </c>
      <c r="F438" s="8">
        <f t="shared" ca="1" si="68"/>
        <v>3</v>
      </c>
      <c r="G438" s="6">
        <f t="shared" ca="1" si="61"/>
        <v>9</v>
      </c>
      <c r="H438" s="6">
        <f t="shared" ca="1" si="62"/>
        <v>11</v>
      </c>
      <c r="I438" s="6">
        <f t="shared" ca="1" si="63"/>
        <v>8</v>
      </c>
      <c r="J438" s="6">
        <f t="shared" ca="1" si="64"/>
        <v>11</v>
      </c>
      <c r="K438" s="6">
        <f ca="1">SMALL($J$5:$J$1004,ROWS(K$5:K438))</f>
        <v>11</v>
      </c>
      <c r="L438" s="7">
        <f ca="1">ROWS(L$5:L438)/$O$11</f>
        <v>0.434</v>
      </c>
      <c r="M438" s="7"/>
      <c r="N438" s="7"/>
      <c r="O438" s="7"/>
      <c r="P438" s="6" t="str">
        <f t="shared" ca="1" si="65"/>
        <v/>
      </c>
      <c r="Q438" s="6">
        <f t="shared" ca="1" si="66"/>
        <v>1</v>
      </c>
      <c r="R438" s="6" t="str">
        <f t="shared" ca="1" si="67"/>
        <v/>
      </c>
      <c r="T438" s="6"/>
      <c r="U438" s="6"/>
      <c r="V438" s="6"/>
      <c r="W438" s="6"/>
      <c r="X438" s="6"/>
      <c r="Y438" s="6"/>
    </row>
    <row r="439" spans="1:25" hidden="1" x14ac:dyDescent="0.25">
      <c r="A439" s="8">
        <f t="shared" ca="1" si="69"/>
        <v>3</v>
      </c>
      <c r="B439" s="8">
        <f t="shared" ca="1" si="68"/>
        <v>2</v>
      </c>
      <c r="C439" s="8">
        <f t="shared" ca="1" si="68"/>
        <v>5</v>
      </c>
      <c r="D439" s="8">
        <f t="shared" ca="1" si="68"/>
        <v>6</v>
      </c>
      <c r="E439" s="8">
        <f t="shared" ca="1" si="68"/>
        <v>1</v>
      </c>
      <c r="F439" s="8">
        <f t="shared" ca="1" si="68"/>
        <v>3</v>
      </c>
      <c r="G439" s="6">
        <f t="shared" ca="1" si="61"/>
        <v>8</v>
      </c>
      <c r="H439" s="6">
        <f t="shared" ca="1" si="62"/>
        <v>12</v>
      </c>
      <c r="I439" s="6">
        <f t="shared" ca="1" si="63"/>
        <v>6</v>
      </c>
      <c r="J439" s="6">
        <f t="shared" ca="1" si="64"/>
        <v>12</v>
      </c>
      <c r="K439" s="6">
        <f ca="1">SMALL($J$5:$J$1004,ROWS(K$5:K439))</f>
        <v>11</v>
      </c>
      <c r="L439" s="7">
        <f ca="1">ROWS(L$5:L439)/$O$11</f>
        <v>0.435</v>
      </c>
      <c r="M439" s="7"/>
      <c r="N439" s="7"/>
      <c r="O439" s="7"/>
      <c r="P439" s="6" t="str">
        <f t="shared" ca="1" si="65"/>
        <v/>
      </c>
      <c r="Q439" s="6">
        <f t="shared" ca="1" si="66"/>
        <v>1</v>
      </c>
      <c r="R439" s="6" t="str">
        <f t="shared" ca="1" si="67"/>
        <v/>
      </c>
      <c r="T439" s="6"/>
      <c r="U439" s="6"/>
      <c r="V439" s="6"/>
      <c r="W439" s="6"/>
      <c r="X439" s="6"/>
      <c r="Y439" s="6"/>
    </row>
    <row r="440" spans="1:25" hidden="1" x14ac:dyDescent="0.25">
      <c r="A440" s="8">
        <f t="shared" ca="1" si="69"/>
        <v>5</v>
      </c>
      <c r="B440" s="8">
        <f t="shared" ca="1" si="68"/>
        <v>2</v>
      </c>
      <c r="C440" s="8">
        <f t="shared" ca="1" si="68"/>
        <v>4</v>
      </c>
      <c r="D440" s="8">
        <f t="shared" ca="1" si="68"/>
        <v>2</v>
      </c>
      <c r="E440" s="8">
        <f t="shared" ca="1" si="68"/>
        <v>2</v>
      </c>
      <c r="F440" s="8">
        <f t="shared" ca="1" si="68"/>
        <v>3</v>
      </c>
      <c r="G440" s="6">
        <f t="shared" ca="1" si="61"/>
        <v>9</v>
      </c>
      <c r="H440" s="6">
        <f t="shared" ca="1" si="62"/>
        <v>10</v>
      </c>
      <c r="I440" s="6">
        <f t="shared" ca="1" si="63"/>
        <v>7</v>
      </c>
      <c r="J440" s="6">
        <f t="shared" ca="1" si="64"/>
        <v>10</v>
      </c>
      <c r="K440" s="6">
        <f ca="1">SMALL($J$5:$J$1004,ROWS(K$5:K440))</f>
        <v>11</v>
      </c>
      <c r="L440" s="7">
        <f ca="1">ROWS(L$5:L440)/$O$11</f>
        <v>0.436</v>
      </c>
      <c r="M440" s="7"/>
      <c r="N440" s="7"/>
      <c r="O440" s="7"/>
      <c r="P440" s="6" t="str">
        <f t="shared" ca="1" si="65"/>
        <v/>
      </c>
      <c r="Q440" s="6">
        <f t="shared" ca="1" si="66"/>
        <v>1</v>
      </c>
      <c r="R440" s="6" t="str">
        <f t="shared" ca="1" si="67"/>
        <v/>
      </c>
      <c r="T440" s="6"/>
      <c r="U440" s="6"/>
      <c r="V440" s="6"/>
      <c r="W440" s="6"/>
      <c r="X440" s="6"/>
      <c r="Y440" s="6"/>
    </row>
    <row r="441" spans="1:25" hidden="1" x14ac:dyDescent="0.25">
      <c r="A441" s="8">
        <f t="shared" ca="1" si="69"/>
        <v>6</v>
      </c>
      <c r="B441" s="8">
        <f t="shared" ca="1" si="68"/>
        <v>4</v>
      </c>
      <c r="C441" s="8">
        <f t="shared" ca="1" si="68"/>
        <v>7</v>
      </c>
      <c r="D441" s="8">
        <f t="shared" ca="1" si="68"/>
        <v>6</v>
      </c>
      <c r="E441" s="8">
        <f t="shared" ca="1" si="68"/>
        <v>1</v>
      </c>
      <c r="F441" s="8">
        <f t="shared" ca="1" si="68"/>
        <v>2</v>
      </c>
      <c r="G441" s="6">
        <f t="shared" ca="1" si="61"/>
        <v>13</v>
      </c>
      <c r="H441" s="6">
        <f t="shared" ca="1" si="62"/>
        <v>14</v>
      </c>
      <c r="I441" s="6">
        <f t="shared" ca="1" si="63"/>
        <v>7</v>
      </c>
      <c r="J441" s="6">
        <f t="shared" ca="1" si="64"/>
        <v>14</v>
      </c>
      <c r="K441" s="6">
        <f ca="1">SMALL($J$5:$J$1004,ROWS(K$5:K441))</f>
        <v>11</v>
      </c>
      <c r="L441" s="7">
        <f ca="1">ROWS(L$5:L441)/$O$11</f>
        <v>0.437</v>
      </c>
      <c r="M441" s="7"/>
      <c r="N441" s="7"/>
      <c r="O441" s="7"/>
      <c r="P441" s="6" t="str">
        <f t="shared" ca="1" si="65"/>
        <v/>
      </c>
      <c r="Q441" s="6">
        <f t="shared" ca="1" si="66"/>
        <v>1</v>
      </c>
      <c r="R441" s="6" t="str">
        <f t="shared" ca="1" si="67"/>
        <v/>
      </c>
      <c r="T441" s="6"/>
      <c r="U441" s="6"/>
      <c r="V441" s="6"/>
      <c r="W441" s="6"/>
      <c r="X441" s="6"/>
      <c r="Y441" s="6"/>
    </row>
    <row r="442" spans="1:25" hidden="1" x14ac:dyDescent="0.25">
      <c r="A442" s="8">
        <f t="shared" ca="1" si="69"/>
        <v>2</v>
      </c>
      <c r="B442" s="8">
        <f t="shared" ca="1" si="68"/>
        <v>4</v>
      </c>
      <c r="C442" s="8">
        <f t="shared" ca="1" si="68"/>
        <v>5</v>
      </c>
      <c r="D442" s="8">
        <f t="shared" ca="1" si="68"/>
        <v>2</v>
      </c>
      <c r="E442" s="8">
        <f t="shared" ca="1" si="68"/>
        <v>2</v>
      </c>
      <c r="F442" s="8">
        <f t="shared" ca="1" si="68"/>
        <v>3</v>
      </c>
      <c r="G442" s="6">
        <f t="shared" ca="1" si="61"/>
        <v>7</v>
      </c>
      <c r="H442" s="6">
        <f t="shared" ca="1" si="62"/>
        <v>7</v>
      </c>
      <c r="I442" s="6">
        <f t="shared" ca="1" si="63"/>
        <v>9</v>
      </c>
      <c r="J442" s="6">
        <f t="shared" ca="1" si="64"/>
        <v>9</v>
      </c>
      <c r="K442" s="6">
        <f ca="1">SMALL($J$5:$J$1004,ROWS(K$5:K442))</f>
        <v>11</v>
      </c>
      <c r="L442" s="7">
        <f ca="1">ROWS(L$5:L442)/$O$11</f>
        <v>0.438</v>
      </c>
      <c r="M442" s="7"/>
      <c r="N442" s="7"/>
      <c r="O442" s="7"/>
      <c r="P442" s="6" t="str">
        <f t="shared" ca="1" si="65"/>
        <v/>
      </c>
      <c r="Q442" s="6" t="str">
        <f t="shared" ca="1" si="66"/>
        <v/>
      </c>
      <c r="R442" s="6">
        <f t="shared" ca="1" si="67"/>
        <v>1</v>
      </c>
      <c r="T442" s="6"/>
      <c r="U442" s="6"/>
      <c r="V442" s="6"/>
      <c r="W442" s="6"/>
      <c r="X442" s="6"/>
      <c r="Y442" s="6"/>
    </row>
    <row r="443" spans="1:25" hidden="1" x14ac:dyDescent="0.25">
      <c r="A443" s="8">
        <f t="shared" ca="1" si="69"/>
        <v>4</v>
      </c>
      <c r="B443" s="8">
        <f t="shared" ca="1" si="68"/>
        <v>2</v>
      </c>
      <c r="C443" s="8">
        <f t="shared" ca="1" si="68"/>
        <v>4</v>
      </c>
      <c r="D443" s="8">
        <f t="shared" ca="1" si="68"/>
        <v>4</v>
      </c>
      <c r="E443" s="8">
        <f t="shared" ca="1" si="68"/>
        <v>1</v>
      </c>
      <c r="F443" s="8">
        <f t="shared" ca="1" si="68"/>
        <v>2</v>
      </c>
      <c r="G443" s="6">
        <f t="shared" ca="1" si="61"/>
        <v>8</v>
      </c>
      <c r="H443" s="6">
        <f t="shared" ca="1" si="62"/>
        <v>10</v>
      </c>
      <c r="I443" s="6">
        <f t="shared" ca="1" si="63"/>
        <v>5</v>
      </c>
      <c r="J443" s="6">
        <f t="shared" ca="1" si="64"/>
        <v>10</v>
      </c>
      <c r="K443" s="6">
        <f ca="1">SMALL($J$5:$J$1004,ROWS(K$5:K443))</f>
        <v>11</v>
      </c>
      <c r="L443" s="7">
        <f ca="1">ROWS(L$5:L443)/$O$11</f>
        <v>0.439</v>
      </c>
      <c r="M443" s="7"/>
      <c r="N443" s="7"/>
      <c r="O443" s="7"/>
      <c r="P443" s="6" t="str">
        <f t="shared" ca="1" si="65"/>
        <v/>
      </c>
      <c r="Q443" s="6">
        <f t="shared" ca="1" si="66"/>
        <v>1</v>
      </c>
      <c r="R443" s="6" t="str">
        <f t="shared" ca="1" si="67"/>
        <v/>
      </c>
      <c r="T443" s="6"/>
      <c r="U443" s="6"/>
      <c r="V443" s="6"/>
      <c r="W443" s="6"/>
      <c r="X443" s="6"/>
      <c r="Y443" s="6"/>
    </row>
    <row r="444" spans="1:25" hidden="1" x14ac:dyDescent="0.25">
      <c r="A444" s="8">
        <f t="shared" ca="1" si="69"/>
        <v>6</v>
      </c>
      <c r="B444" s="8">
        <f t="shared" ca="1" si="68"/>
        <v>2</v>
      </c>
      <c r="C444" s="8">
        <f t="shared" ca="1" si="68"/>
        <v>8</v>
      </c>
      <c r="D444" s="8">
        <f t="shared" ca="1" si="68"/>
        <v>6</v>
      </c>
      <c r="E444" s="8">
        <f t="shared" ca="1" si="68"/>
        <v>3</v>
      </c>
      <c r="F444" s="8">
        <f t="shared" ca="1" si="68"/>
        <v>4</v>
      </c>
      <c r="G444" s="6">
        <f t="shared" ca="1" si="61"/>
        <v>14</v>
      </c>
      <c r="H444" s="6">
        <f t="shared" ca="1" si="62"/>
        <v>16</v>
      </c>
      <c r="I444" s="6">
        <f t="shared" ca="1" si="63"/>
        <v>9</v>
      </c>
      <c r="J444" s="6">
        <f t="shared" ca="1" si="64"/>
        <v>16</v>
      </c>
      <c r="K444" s="6">
        <f ca="1">SMALL($J$5:$J$1004,ROWS(K$5:K444))</f>
        <v>11</v>
      </c>
      <c r="L444" s="7">
        <f ca="1">ROWS(L$5:L444)/$O$11</f>
        <v>0.44</v>
      </c>
      <c r="M444" s="7"/>
      <c r="N444" s="7"/>
      <c r="O444" s="7"/>
      <c r="P444" s="6" t="str">
        <f t="shared" ca="1" si="65"/>
        <v/>
      </c>
      <c r="Q444" s="6">
        <f t="shared" ca="1" si="66"/>
        <v>1</v>
      </c>
      <c r="R444" s="6" t="str">
        <f t="shared" ca="1" si="67"/>
        <v/>
      </c>
      <c r="T444" s="6"/>
      <c r="U444" s="6"/>
      <c r="V444" s="6"/>
      <c r="W444" s="6"/>
      <c r="X444" s="6"/>
      <c r="Y444" s="6"/>
    </row>
    <row r="445" spans="1:25" hidden="1" x14ac:dyDescent="0.25">
      <c r="A445" s="8">
        <f t="shared" ca="1" si="69"/>
        <v>4</v>
      </c>
      <c r="B445" s="8">
        <f t="shared" ca="1" si="68"/>
        <v>3</v>
      </c>
      <c r="C445" s="8">
        <f t="shared" ca="1" si="68"/>
        <v>8</v>
      </c>
      <c r="D445" s="8">
        <f t="shared" ca="1" si="68"/>
        <v>6</v>
      </c>
      <c r="E445" s="8">
        <f t="shared" ca="1" si="68"/>
        <v>1</v>
      </c>
      <c r="F445" s="8">
        <f t="shared" ca="1" si="68"/>
        <v>2</v>
      </c>
      <c r="G445" s="6">
        <f t="shared" ca="1" si="61"/>
        <v>12</v>
      </c>
      <c r="H445" s="6">
        <f t="shared" ca="1" si="62"/>
        <v>12</v>
      </c>
      <c r="I445" s="6">
        <f t="shared" ca="1" si="63"/>
        <v>6</v>
      </c>
      <c r="J445" s="6">
        <f t="shared" ca="1" si="64"/>
        <v>12</v>
      </c>
      <c r="K445" s="6">
        <f ca="1">SMALL($J$5:$J$1004,ROWS(K$5:K445))</f>
        <v>11</v>
      </c>
      <c r="L445" s="7">
        <f ca="1">ROWS(L$5:L445)/$O$11</f>
        <v>0.441</v>
      </c>
      <c r="M445" s="7"/>
      <c r="N445" s="7"/>
      <c r="O445" s="7"/>
      <c r="P445" s="6">
        <f t="shared" ca="1" si="65"/>
        <v>1</v>
      </c>
      <c r="Q445" s="6">
        <f t="shared" ca="1" si="66"/>
        <v>1</v>
      </c>
      <c r="R445" s="6" t="str">
        <f t="shared" ca="1" si="67"/>
        <v/>
      </c>
      <c r="T445" s="6"/>
      <c r="U445" s="6"/>
      <c r="V445" s="6"/>
      <c r="W445" s="6"/>
      <c r="X445" s="6"/>
      <c r="Y445" s="6"/>
    </row>
    <row r="446" spans="1:25" hidden="1" x14ac:dyDescent="0.25">
      <c r="A446" s="8">
        <f t="shared" ca="1" si="69"/>
        <v>5</v>
      </c>
      <c r="B446" s="8">
        <f t="shared" ca="1" si="68"/>
        <v>2</v>
      </c>
      <c r="C446" s="8">
        <f t="shared" ca="1" si="68"/>
        <v>7</v>
      </c>
      <c r="D446" s="8">
        <f t="shared" ca="1" si="68"/>
        <v>2</v>
      </c>
      <c r="E446" s="8">
        <f t="shared" ca="1" si="68"/>
        <v>3</v>
      </c>
      <c r="F446" s="8">
        <f t="shared" ca="1" si="68"/>
        <v>2</v>
      </c>
      <c r="G446" s="6">
        <f t="shared" ca="1" si="61"/>
        <v>12</v>
      </c>
      <c r="H446" s="6">
        <f t="shared" ca="1" si="62"/>
        <v>9</v>
      </c>
      <c r="I446" s="6">
        <f t="shared" ca="1" si="63"/>
        <v>7</v>
      </c>
      <c r="J446" s="6">
        <f t="shared" ca="1" si="64"/>
        <v>12</v>
      </c>
      <c r="K446" s="6">
        <f ca="1">SMALL($J$5:$J$1004,ROWS(K$5:K446))</f>
        <v>11</v>
      </c>
      <c r="L446" s="7">
        <f ca="1">ROWS(L$5:L446)/$O$11</f>
        <v>0.442</v>
      </c>
      <c r="M446" s="7"/>
      <c r="N446" s="7"/>
      <c r="O446" s="7"/>
      <c r="P446" s="6">
        <f t="shared" ca="1" si="65"/>
        <v>1</v>
      </c>
      <c r="Q446" s="6" t="str">
        <f t="shared" ca="1" si="66"/>
        <v/>
      </c>
      <c r="R446" s="6" t="str">
        <f t="shared" ca="1" si="67"/>
        <v/>
      </c>
      <c r="T446" s="6"/>
      <c r="U446" s="6"/>
      <c r="V446" s="6"/>
      <c r="W446" s="6"/>
      <c r="X446" s="6"/>
      <c r="Y446" s="6"/>
    </row>
    <row r="447" spans="1:25" hidden="1" x14ac:dyDescent="0.25">
      <c r="A447" s="8">
        <f t="shared" ca="1" si="69"/>
        <v>2</v>
      </c>
      <c r="B447" s="8">
        <f t="shared" ca="1" si="68"/>
        <v>2</v>
      </c>
      <c r="C447" s="8">
        <f t="shared" ca="1" si="68"/>
        <v>5</v>
      </c>
      <c r="D447" s="8">
        <f t="shared" ca="1" si="68"/>
        <v>3</v>
      </c>
      <c r="E447" s="8">
        <f t="shared" ca="1" si="68"/>
        <v>3</v>
      </c>
      <c r="F447" s="8">
        <f t="shared" ca="1" si="68"/>
        <v>2</v>
      </c>
      <c r="G447" s="6">
        <f t="shared" ca="1" si="61"/>
        <v>7</v>
      </c>
      <c r="H447" s="6">
        <f t="shared" ca="1" si="62"/>
        <v>7</v>
      </c>
      <c r="I447" s="6">
        <f t="shared" ca="1" si="63"/>
        <v>7</v>
      </c>
      <c r="J447" s="6">
        <f t="shared" ca="1" si="64"/>
        <v>7</v>
      </c>
      <c r="K447" s="6">
        <f ca="1">SMALL($J$5:$J$1004,ROWS(K$5:K447))</f>
        <v>11</v>
      </c>
      <c r="L447" s="7">
        <f ca="1">ROWS(L$5:L447)/$O$11</f>
        <v>0.443</v>
      </c>
      <c r="M447" s="7"/>
      <c r="N447" s="7"/>
      <c r="O447" s="7"/>
      <c r="P447" s="6">
        <f t="shared" ca="1" si="65"/>
        <v>1</v>
      </c>
      <c r="Q447" s="6">
        <f t="shared" ca="1" si="66"/>
        <v>1</v>
      </c>
      <c r="R447" s="6">
        <f t="shared" ca="1" si="67"/>
        <v>1</v>
      </c>
      <c r="T447" s="6"/>
      <c r="U447" s="6"/>
      <c r="V447" s="6"/>
      <c r="W447" s="6"/>
      <c r="X447" s="6"/>
      <c r="Y447" s="6"/>
    </row>
    <row r="448" spans="1:25" hidden="1" x14ac:dyDescent="0.25">
      <c r="A448" s="8">
        <f t="shared" ca="1" si="69"/>
        <v>6</v>
      </c>
      <c r="B448" s="8">
        <f t="shared" ca="1" si="68"/>
        <v>2</v>
      </c>
      <c r="C448" s="8">
        <f t="shared" ca="1" si="68"/>
        <v>7</v>
      </c>
      <c r="D448" s="8">
        <f t="shared" ca="1" si="68"/>
        <v>2</v>
      </c>
      <c r="E448" s="8">
        <f t="shared" ca="1" si="68"/>
        <v>1</v>
      </c>
      <c r="F448" s="8">
        <f t="shared" ca="1" si="68"/>
        <v>2</v>
      </c>
      <c r="G448" s="6">
        <f t="shared" ca="1" si="61"/>
        <v>13</v>
      </c>
      <c r="H448" s="6">
        <f t="shared" ca="1" si="62"/>
        <v>10</v>
      </c>
      <c r="I448" s="6">
        <f t="shared" ca="1" si="63"/>
        <v>5</v>
      </c>
      <c r="J448" s="6">
        <f t="shared" ca="1" si="64"/>
        <v>13</v>
      </c>
      <c r="K448" s="6">
        <f ca="1">SMALL($J$5:$J$1004,ROWS(K$5:K448))</f>
        <v>11</v>
      </c>
      <c r="L448" s="7">
        <f ca="1">ROWS(L$5:L448)/$O$11</f>
        <v>0.44400000000000001</v>
      </c>
      <c r="M448" s="7"/>
      <c r="N448" s="7"/>
      <c r="O448" s="7"/>
      <c r="P448" s="6">
        <f t="shared" ca="1" si="65"/>
        <v>1</v>
      </c>
      <c r="Q448" s="6" t="str">
        <f t="shared" ca="1" si="66"/>
        <v/>
      </c>
      <c r="R448" s="6" t="str">
        <f t="shared" ca="1" si="67"/>
        <v/>
      </c>
      <c r="T448" s="6"/>
      <c r="U448" s="6"/>
      <c r="V448" s="6"/>
      <c r="W448" s="6"/>
      <c r="X448" s="6"/>
      <c r="Y448" s="6"/>
    </row>
    <row r="449" spans="1:25" hidden="1" x14ac:dyDescent="0.25">
      <c r="A449" s="8">
        <f t="shared" ca="1" si="69"/>
        <v>6</v>
      </c>
      <c r="B449" s="8">
        <f t="shared" ca="1" si="68"/>
        <v>3</v>
      </c>
      <c r="C449" s="8">
        <f t="shared" ca="1" si="68"/>
        <v>6</v>
      </c>
      <c r="D449" s="8">
        <f t="shared" ca="1" si="68"/>
        <v>6</v>
      </c>
      <c r="E449" s="8">
        <f t="shared" ca="1" si="68"/>
        <v>1</v>
      </c>
      <c r="F449" s="8">
        <f t="shared" ca="1" si="68"/>
        <v>3</v>
      </c>
      <c r="G449" s="6">
        <f t="shared" ca="1" si="61"/>
        <v>12</v>
      </c>
      <c r="H449" s="6">
        <f t="shared" ca="1" si="62"/>
        <v>15</v>
      </c>
      <c r="I449" s="6">
        <f t="shared" ca="1" si="63"/>
        <v>7</v>
      </c>
      <c r="J449" s="6">
        <f t="shared" ca="1" si="64"/>
        <v>15</v>
      </c>
      <c r="K449" s="6">
        <f ca="1">SMALL($J$5:$J$1004,ROWS(K$5:K449))</f>
        <v>11</v>
      </c>
      <c r="L449" s="7">
        <f ca="1">ROWS(L$5:L449)/$O$11</f>
        <v>0.44500000000000001</v>
      </c>
      <c r="M449" s="7"/>
      <c r="N449" s="7"/>
      <c r="O449" s="7"/>
      <c r="P449" s="6" t="str">
        <f t="shared" ca="1" si="65"/>
        <v/>
      </c>
      <c r="Q449" s="6">
        <f t="shared" ca="1" si="66"/>
        <v>1</v>
      </c>
      <c r="R449" s="6" t="str">
        <f t="shared" ca="1" si="67"/>
        <v/>
      </c>
      <c r="T449" s="6"/>
      <c r="U449" s="6"/>
      <c r="V449" s="6"/>
      <c r="W449" s="6"/>
      <c r="X449" s="6"/>
      <c r="Y449" s="6"/>
    </row>
    <row r="450" spans="1:25" hidden="1" x14ac:dyDescent="0.25">
      <c r="A450" s="8">
        <f t="shared" ca="1" si="69"/>
        <v>5</v>
      </c>
      <c r="B450" s="8">
        <f t="shared" ca="1" si="68"/>
        <v>1</v>
      </c>
      <c r="C450" s="8">
        <f t="shared" ca="1" si="68"/>
        <v>6</v>
      </c>
      <c r="D450" s="8">
        <f t="shared" ca="1" si="68"/>
        <v>3</v>
      </c>
      <c r="E450" s="8">
        <f t="shared" ca="1" si="68"/>
        <v>3</v>
      </c>
      <c r="F450" s="8">
        <f t="shared" ca="1" si="68"/>
        <v>4</v>
      </c>
      <c r="G450" s="6">
        <f t="shared" ca="1" si="61"/>
        <v>11</v>
      </c>
      <c r="H450" s="6">
        <f t="shared" ca="1" si="62"/>
        <v>12</v>
      </c>
      <c r="I450" s="6">
        <f t="shared" ca="1" si="63"/>
        <v>8</v>
      </c>
      <c r="J450" s="6">
        <f t="shared" ca="1" si="64"/>
        <v>12</v>
      </c>
      <c r="K450" s="6">
        <f ca="1">SMALL($J$5:$J$1004,ROWS(K$5:K450))</f>
        <v>11</v>
      </c>
      <c r="L450" s="7">
        <f ca="1">ROWS(L$5:L450)/$O$11</f>
        <v>0.44600000000000001</v>
      </c>
      <c r="M450" s="7"/>
      <c r="N450" s="7"/>
      <c r="O450" s="7"/>
      <c r="P450" s="6" t="str">
        <f t="shared" ca="1" si="65"/>
        <v/>
      </c>
      <c r="Q450" s="6">
        <f t="shared" ca="1" si="66"/>
        <v>1</v>
      </c>
      <c r="R450" s="6" t="str">
        <f t="shared" ca="1" si="67"/>
        <v/>
      </c>
      <c r="T450" s="6"/>
      <c r="U450" s="6"/>
      <c r="V450" s="6"/>
      <c r="W450" s="6"/>
      <c r="X450" s="6"/>
      <c r="Y450" s="6"/>
    </row>
    <row r="451" spans="1:25" hidden="1" x14ac:dyDescent="0.25">
      <c r="A451" s="8">
        <f t="shared" ca="1" si="69"/>
        <v>6</v>
      </c>
      <c r="B451" s="8">
        <f t="shared" ca="1" si="68"/>
        <v>4</v>
      </c>
      <c r="C451" s="8">
        <f t="shared" ca="1" si="68"/>
        <v>5</v>
      </c>
      <c r="D451" s="8">
        <f t="shared" ca="1" si="68"/>
        <v>4</v>
      </c>
      <c r="E451" s="8">
        <f t="shared" ca="1" si="68"/>
        <v>2</v>
      </c>
      <c r="F451" s="8">
        <f t="shared" ca="1" si="68"/>
        <v>3</v>
      </c>
      <c r="G451" s="6">
        <f t="shared" ca="1" si="61"/>
        <v>11</v>
      </c>
      <c r="H451" s="6">
        <f t="shared" ca="1" si="62"/>
        <v>13</v>
      </c>
      <c r="I451" s="6">
        <f t="shared" ca="1" si="63"/>
        <v>9</v>
      </c>
      <c r="J451" s="6">
        <f t="shared" ca="1" si="64"/>
        <v>13</v>
      </c>
      <c r="K451" s="6">
        <f ca="1">SMALL($J$5:$J$1004,ROWS(K$5:K451))</f>
        <v>11</v>
      </c>
      <c r="L451" s="7">
        <f ca="1">ROWS(L$5:L451)/$O$11</f>
        <v>0.44700000000000001</v>
      </c>
      <c r="M451" s="7"/>
      <c r="N451" s="7"/>
      <c r="O451" s="7"/>
      <c r="P451" s="6" t="str">
        <f t="shared" ca="1" si="65"/>
        <v/>
      </c>
      <c r="Q451" s="6">
        <f t="shared" ca="1" si="66"/>
        <v>1</v>
      </c>
      <c r="R451" s="6" t="str">
        <f t="shared" ca="1" si="67"/>
        <v/>
      </c>
      <c r="T451" s="6"/>
      <c r="U451" s="6"/>
      <c r="V451" s="6"/>
      <c r="W451" s="6"/>
      <c r="X451" s="6"/>
      <c r="Y451" s="6"/>
    </row>
    <row r="452" spans="1:25" hidden="1" x14ac:dyDescent="0.25">
      <c r="A452" s="8">
        <f t="shared" ca="1" si="69"/>
        <v>5</v>
      </c>
      <c r="B452" s="8">
        <f t="shared" ca="1" si="68"/>
        <v>3</v>
      </c>
      <c r="C452" s="8">
        <f t="shared" ca="1" si="68"/>
        <v>8</v>
      </c>
      <c r="D452" s="8">
        <f t="shared" ca="1" si="68"/>
        <v>3</v>
      </c>
      <c r="E452" s="8">
        <f t="shared" ca="1" si="68"/>
        <v>1</v>
      </c>
      <c r="F452" s="8">
        <f t="shared" ca="1" si="68"/>
        <v>2</v>
      </c>
      <c r="G452" s="6">
        <f t="shared" ca="1" si="61"/>
        <v>13</v>
      </c>
      <c r="H452" s="6">
        <f t="shared" ca="1" si="62"/>
        <v>10</v>
      </c>
      <c r="I452" s="6">
        <f t="shared" ca="1" si="63"/>
        <v>6</v>
      </c>
      <c r="J452" s="6">
        <f t="shared" ca="1" si="64"/>
        <v>13</v>
      </c>
      <c r="K452" s="6">
        <f ca="1">SMALL($J$5:$J$1004,ROWS(K$5:K452))</f>
        <v>11</v>
      </c>
      <c r="L452" s="7">
        <f ca="1">ROWS(L$5:L452)/$O$11</f>
        <v>0.44800000000000001</v>
      </c>
      <c r="M452" s="7"/>
      <c r="N452" s="7"/>
      <c r="O452" s="7"/>
      <c r="P452" s="6">
        <f t="shared" ca="1" si="65"/>
        <v>1</v>
      </c>
      <c r="Q452" s="6" t="str">
        <f t="shared" ca="1" si="66"/>
        <v/>
      </c>
      <c r="R452" s="6" t="str">
        <f t="shared" ca="1" si="67"/>
        <v/>
      </c>
      <c r="T452" s="6"/>
      <c r="U452" s="6"/>
      <c r="V452" s="6"/>
      <c r="W452" s="6"/>
      <c r="X452" s="6"/>
      <c r="Y452" s="6"/>
    </row>
    <row r="453" spans="1:25" hidden="1" x14ac:dyDescent="0.25">
      <c r="A453" s="8">
        <f t="shared" ca="1" si="69"/>
        <v>4</v>
      </c>
      <c r="B453" s="8">
        <f t="shared" ca="1" si="68"/>
        <v>2</v>
      </c>
      <c r="C453" s="8">
        <f t="shared" ca="1" si="68"/>
        <v>8</v>
      </c>
      <c r="D453" s="8">
        <f t="shared" ca="1" si="68"/>
        <v>3</v>
      </c>
      <c r="E453" s="8">
        <f t="shared" ca="1" si="68"/>
        <v>2</v>
      </c>
      <c r="F453" s="8">
        <f t="shared" ca="1" si="68"/>
        <v>3</v>
      </c>
      <c r="G453" s="6">
        <f t="shared" ca="1" si="61"/>
        <v>12</v>
      </c>
      <c r="H453" s="6">
        <f t="shared" ca="1" si="62"/>
        <v>10</v>
      </c>
      <c r="I453" s="6">
        <f t="shared" ca="1" si="63"/>
        <v>7</v>
      </c>
      <c r="J453" s="6">
        <f t="shared" ca="1" si="64"/>
        <v>12</v>
      </c>
      <c r="K453" s="6">
        <f ca="1">SMALL($J$5:$J$1004,ROWS(K$5:K453))</f>
        <v>11</v>
      </c>
      <c r="L453" s="7">
        <f ca="1">ROWS(L$5:L453)/$O$11</f>
        <v>0.44900000000000001</v>
      </c>
      <c r="M453" s="7"/>
      <c r="N453" s="7"/>
      <c r="O453" s="7"/>
      <c r="P453" s="6">
        <f t="shared" ca="1" si="65"/>
        <v>1</v>
      </c>
      <c r="Q453" s="6" t="str">
        <f t="shared" ca="1" si="66"/>
        <v/>
      </c>
      <c r="R453" s="6" t="str">
        <f t="shared" ca="1" si="67"/>
        <v/>
      </c>
      <c r="T453" s="6"/>
      <c r="U453" s="6"/>
      <c r="V453" s="6"/>
      <c r="W453" s="6"/>
      <c r="X453" s="6"/>
      <c r="Y453" s="6"/>
    </row>
    <row r="454" spans="1:25" hidden="1" x14ac:dyDescent="0.25">
      <c r="A454" s="8">
        <f t="shared" ca="1" si="69"/>
        <v>5</v>
      </c>
      <c r="B454" s="8">
        <f t="shared" ca="1" si="68"/>
        <v>1</v>
      </c>
      <c r="C454" s="8">
        <f t="shared" ca="1" si="68"/>
        <v>4</v>
      </c>
      <c r="D454" s="8">
        <f t="shared" ca="1" si="68"/>
        <v>6</v>
      </c>
      <c r="E454" s="8">
        <f t="shared" ca="1" si="68"/>
        <v>3</v>
      </c>
      <c r="F454" s="8">
        <f t="shared" ca="1" si="68"/>
        <v>4</v>
      </c>
      <c r="G454" s="6">
        <f t="shared" ref="G454:G517" ca="1" si="70">A454+C454</f>
        <v>9</v>
      </c>
      <c r="H454" s="6">
        <f t="shared" ref="H454:H517" ca="1" si="71">A454+D454+F454</f>
        <v>15</v>
      </c>
      <c r="I454" s="6">
        <f t="shared" ref="I454:I517" ca="1" si="72">B454+E454+F454</f>
        <v>8</v>
      </c>
      <c r="J454" s="6">
        <f t="shared" ref="J454:J517" ca="1" si="73">MAX(G454:I454)</f>
        <v>15</v>
      </c>
      <c r="K454" s="6">
        <f ca="1">SMALL($J$5:$J$1004,ROWS(K$5:K454))</f>
        <v>11</v>
      </c>
      <c r="L454" s="7">
        <f ca="1">ROWS(L$5:L454)/$O$11</f>
        <v>0.45</v>
      </c>
      <c r="M454" s="7"/>
      <c r="N454" s="7"/>
      <c r="O454" s="7"/>
      <c r="P454" s="6" t="str">
        <f t="shared" ca="1" si="65"/>
        <v/>
      </c>
      <c r="Q454" s="6">
        <f t="shared" ca="1" si="66"/>
        <v>1</v>
      </c>
      <c r="R454" s="6" t="str">
        <f t="shared" ca="1" si="67"/>
        <v/>
      </c>
      <c r="T454" s="6"/>
      <c r="U454" s="6"/>
      <c r="V454" s="6"/>
      <c r="W454" s="6"/>
      <c r="X454" s="6"/>
      <c r="Y454" s="6"/>
    </row>
    <row r="455" spans="1:25" hidden="1" x14ac:dyDescent="0.25">
      <c r="A455" s="8">
        <f t="shared" ca="1" si="69"/>
        <v>6</v>
      </c>
      <c r="B455" s="8">
        <f t="shared" ca="1" si="68"/>
        <v>3</v>
      </c>
      <c r="C455" s="8">
        <f t="shared" ca="1" si="68"/>
        <v>6</v>
      </c>
      <c r="D455" s="8">
        <f t="shared" ca="1" si="68"/>
        <v>2</v>
      </c>
      <c r="E455" s="8">
        <f t="shared" ca="1" si="68"/>
        <v>2</v>
      </c>
      <c r="F455" s="8">
        <f t="shared" ca="1" si="68"/>
        <v>4</v>
      </c>
      <c r="G455" s="6">
        <f t="shared" ca="1" si="70"/>
        <v>12</v>
      </c>
      <c r="H455" s="6">
        <f t="shared" ca="1" si="71"/>
        <v>12</v>
      </c>
      <c r="I455" s="6">
        <f t="shared" ca="1" si="72"/>
        <v>9</v>
      </c>
      <c r="J455" s="6">
        <f t="shared" ca="1" si="73"/>
        <v>12</v>
      </c>
      <c r="K455" s="6">
        <f ca="1">SMALL($J$5:$J$1004,ROWS(K$5:K455))</f>
        <v>11</v>
      </c>
      <c r="L455" s="7">
        <f ca="1">ROWS(L$5:L455)/$O$11</f>
        <v>0.45100000000000001</v>
      </c>
      <c r="M455" s="7"/>
      <c r="N455" s="7"/>
      <c r="O455" s="7"/>
      <c r="P455" s="6">
        <f t="shared" ca="1" si="65"/>
        <v>1</v>
      </c>
      <c r="Q455" s="6">
        <f t="shared" ca="1" si="66"/>
        <v>1</v>
      </c>
      <c r="R455" s="6" t="str">
        <f t="shared" ca="1" si="67"/>
        <v/>
      </c>
      <c r="T455" s="6"/>
      <c r="U455" s="6"/>
      <c r="V455" s="6"/>
      <c r="W455" s="6"/>
      <c r="X455" s="6"/>
      <c r="Y455" s="6"/>
    </row>
    <row r="456" spans="1:25" hidden="1" x14ac:dyDescent="0.25">
      <c r="A456" s="8">
        <f t="shared" ca="1" si="69"/>
        <v>3</v>
      </c>
      <c r="B456" s="8">
        <f t="shared" ca="1" si="68"/>
        <v>2</v>
      </c>
      <c r="C456" s="8">
        <f t="shared" ca="1" si="68"/>
        <v>7</v>
      </c>
      <c r="D456" s="8">
        <f t="shared" ca="1" si="68"/>
        <v>6</v>
      </c>
      <c r="E456" s="8">
        <f t="shared" ca="1" si="68"/>
        <v>2</v>
      </c>
      <c r="F456" s="8">
        <f t="shared" ca="1" si="68"/>
        <v>2</v>
      </c>
      <c r="G456" s="6">
        <f t="shared" ca="1" si="70"/>
        <v>10</v>
      </c>
      <c r="H456" s="6">
        <f t="shared" ca="1" si="71"/>
        <v>11</v>
      </c>
      <c r="I456" s="6">
        <f t="shared" ca="1" si="72"/>
        <v>6</v>
      </c>
      <c r="J456" s="6">
        <f t="shared" ca="1" si="73"/>
        <v>11</v>
      </c>
      <c r="K456" s="6">
        <f ca="1">SMALL($J$5:$J$1004,ROWS(K$5:K456))</f>
        <v>11</v>
      </c>
      <c r="L456" s="7">
        <f ca="1">ROWS(L$5:L456)/$O$11</f>
        <v>0.45200000000000001</v>
      </c>
      <c r="M456" s="7"/>
      <c r="N456" s="7"/>
      <c r="O456" s="7"/>
      <c r="P456" s="6" t="str">
        <f t="shared" ca="1" si="65"/>
        <v/>
      </c>
      <c r="Q456" s="6">
        <f t="shared" ca="1" si="66"/>
        <v>1</v>
      </c>
      <c r="R456" s="6" t="str">
        <f t="shared" ca="1" si="67"/>
        <v/>
      </c>
      <c r="T456" s="6"/>
      <c r="U456" s="6"/>
      <c r="V456" s="6"/>
      <c r="W456" s="6"/>
      <c r="X456" s="6"/>
      <c r="Y456" s="6"/>
    </row>
    <row r="457" spans="1:25" hidden="1" x14ac:dyDescent="0.25">
      <c r="A457" s="8">
        <f t="shared" ca="1" si="69"/>
        <v>2</v>
      </c>
      <c r="B457" s="8">
        <f t="shared" ca="1" si="68"/>
        <v>3</v>
      </c>
      <c r="C457" s="8">
        <f t="shared" ca="1" si="68"/>
        <v>7</v>
      </c>
      <c r="D457" s="8">
        <f t="shared" ca="1" si="68"/>
        <v>5</v>
      </c>
      <c r="E457" s="8">
        <f t="shared" ca="1" si="68"/>
        <v>2</v>
      </c>
      <c r="F457" s="8">
        <f t="shared" ca="1" si="68"/>
        <v>3</v>
      </c>
      <c r="G457" s="6">
        <f t="shared" ca="1" si="70"/>
        <v>9</v>
      </c>
      <c r="H457" s="6">
        <f t="shared" ca="1" si="71"/>
        <v>10</v>
      </c>
      <c r="I457" s="6">
        <f t="shared" ca="1" si="72"/>
        <v>8</v>
      </c>
      <c r="J457" s="6">
        <f t="shared" ca="1" si="73"/>
        <v>10</v>
      </c>
      <c r="K457" s="6">
        <f ca="1">SMALL($J$5:$J$1004,ROWS(K$5:K457))</f>
        <v>11</v>
      </c>
      <c r="L457" s="7">
        <f ca="1">ROWS(L$5:L457)/$O$11</f>
        <v>0.45300000000000001</v>
      </c>
      <c r="M457" s="7"/>
      <c r="N457" s="7"/>
      <c r="O457" s="7"/>
      <c r="P457" s="6" t="str">
        <f t="shared" ca="1" si="65"/>
        <v/>
      </c>
      <c r="Q457" s="6">
        <f t="shared" ca="1" si="66"/>
        <v>1</v>
      </c>
      <c r="R457" s="6" t="str">
        <f t="shared" ca="1" si="67"/>
        <v/>
      </c>
      <c r="T457" s="6"/>
      <c r="U457" s="6"/>
      <c r="V457" s="6"/>
      <c r="W457" s="6"/>
      <c r="X457" s="6"/>
      <c r="Y457" s="6"/>
    </row>
    <row r="458" spans="1:25" hidden="1" x14ac:dyDescent="0.25">
      <c r="A458" s="8">
        <f t="shared" ca="1" si="69"/>
        <v>5</v>
      </c>
      <c r="B458" s="8">
        <f t="shared" ca="1" si="68"/>
        <v>5</v>
      </c>
      <c r="C458" s="8">
        <f t="shared" ca="1" si="68"/>
        <v>5</v>
      </c>
      <c r="D458" s="8">
        <f t="shared" ca="1" si="68"/>
        <v>4</v>
      </c>
      <c r="E458" s="8">
        <f t="shared" ca="1" si="68"/>
        <v>3</v>
      </c>
      <c r="F458" s="8">
        <f t="shared" ca="1" si="68"/>
        <v>2</v>
      </c>
      <c r="G458" s="6">
        <f t="shared" ca="1" si="70"/>
        <v>10</v>
      </c>
      <c r="H458" s="6">
        <f t="shared" ca="1" si="71"/>
        <v>11</v>
      </c>
      <c r="I458" s="6">
        <f t="shared" ca="1" si="72"/>
        <v>10</v>
      </c>
      <c r="J458" s="6">
        <f t="shared" ca="1" si="73"/>
        <v>11</v>
      </c>
      <c r="K458" s="6">
        <f ca="1">SMALL($J$5:$J$1004,ROWS(K$5:K458))</f>
        <v>11</v>
      </c>
      <c r="L458" s="7">
        <f ca="1">ROWS(L$5:L458)/$O$11</f>
        <v>0.45400000000000001</v>
      </c>
      <c r="M458" s="7"/>
      <c r="N458" s="7"/>
      <c r="O458" s="7"/>
      <c r="P458" s="6" t="str">
        <f t="shared" ref="P458:P521" ca="1" si="74">IF(G458=$J458,1,"")</f>
        <v/>
      </c>
      <c r="Q458" s="6">
        <f t="shared" ref="Q458:Q521" ca="1" si="75">IF(H458=$J458,1,"")</f>
        <v>1</v>
      </c>
      <c r="R458" s="6" t="str">
        <f t="shared" ref="R458:R521" ca="1" si="76">IF(I458=$J458,1,"")</f>
        <v/>
      </c>
      <c r="T458" s="6"/>
      <c r="U458" s="6"/>
      <c r="V458" s="6"/>
      <c r="W458" s="6"/>
      <c r="X458" s="6"/>
      <c r="Y458" s="6"/>
    </row>
    <row r="459" spans="1:25" hidden="1" x14ac:dyDescent="0.25">
      <c r="A459" s="8">
        <f t="shared" ca="1" si="69"/>
        <v>6</v>
      </c>
      <c r="B459" s="8">
        <f t="shared" ca="1" si="68"/>
        <v>2</v>
      </c>
      <c r="C459" s="8">
        <f t="shared" ca="1" si="68"/>
        <v>6</v>
      </c>
      <c r="D459" s="8">
        <f t="shared" ca="1" si="68"/>
        <v>5</v>
      </c>
      <c r="E459" s="8">
        <f t="shared" ca="1" si="68"/>
        <v>1</v>
      </c>
      <c r="F459" s="8">
        <f t="shared" ca="1" si="68"/>
        <v>2</v>
      </c>
      <c r="G459" s="6">
        <f t="shared" ca="1" si="70"/>
        <v>12</v>
      </c>
      <c r="H459" s="6">
        <f t="shared" ca="1" si="71"/>
        <v>13</v>
      </c>
      <c r="I459" s="6">
        <f t="shared" ca="1" si="72"/>
        <v>5</v>
      </c>
      <c r="J459" s="6">
        <f t="shared" ca="1" si="73"/>
        <v>13</v>
      </c>
      <c r="K459" s="6">
        <f ca="1">SMALL($J$5:$J$1004,ROWS(K$5:K459))</f>
        <v>11</v>
      </c>
      <c r="L459" s="7">
        <f ca="1">ROWS(L$5:L459)/$O$11</f>
        <v>0.45500000000000002</v>
      </c>
      <c r="M459" s="7"/>
      <c r="N459" s="7"/>
      <c r="O459" s="7"/>
      <c r="P459" s="6" t="str">
        <f t="shared" ca="1" si="74"/>
        <v/>
      </c>
      <c r="Q459" s="6">
        <f t="shared" ca="1" si="75"/>
        <v>1</v>
      </c>
      <c r="R459" s="6" t="str">
        <f t="shared" ca="1" si="76"/>
        <v/>
      </c>
      <c r="T459" s="6"/>
      <c r="U459" s="6"/>
      <c r="V459" s="6"/>
      <c r="W459" s="6"/>
      <c r="X459" s="6"/>
      <c r="Y459" s="6"/>
    </row>
    <row r="460" spans="1:25" hidden="1" x14ac:dyDescent="0.25">
      <c r="A460" s="8">
        <f t="shared" ca="1" si="69"/>
        <v>6</v>
      </c>
      <c r="B460" s="8">
        <f t="shared" ca="1" si="68"/>
        <v>2</v>
      </c>
      <c r="C460" s="8">
        <f t="shared" ca="1" si="68"/>
        <v>6</v>
      </c>
      <c r="D460" s="8">
        <f t="shared" ref="B460:F511" ca="1" si="77">RANDBETWEEN(D$2,D$3)</f>
        <v>2</v>
      </c>
      <c r="E460" s="8">
        <f t="shared" ca="1" si="77"/>
        <v>2</v>
      </c>
      <c r="F460" s="8">
        <f t="shared" ca="1" si="77"/>
        <v>2</v>
      </c>
      <c r="G460" s="6">
        <f t="shared" ca="1" si="70"/>
        <v>12</v>
      </c>
      <c r="H460" s="6">
        <f t="shared" ca="1" si="71"/>
        <v>10</v>
      </c>
      <c r="I460" s="6">
        <f t="shared" ca="1" si="72"/>
        <v>6</v>
      </c>
      <c r="J460" s="6">
        <f t="shared" ca="1" si="73"/>
        <v>12</v>
      </c>
      <c r="K460" s="6">
        <f ca="1">SMALL($J$5:$J$1004,ROWS(K$5:K460))</f>
        <v>11</v>
      </c>
      <c r="L460" s="7">
        <f ca="1">ROWS(L$5:L460)/$O$11</f>
        <v>0.45600000000000002</v>
      </c>
      <c r="M460" s="7"/>
      <c r="N460" s="7"/>
      <c r="O460" s="7"/>
      <c r="P460" s="6">
        <f t="shared" ca="1" si="74"/>
        <v>1</v>
      </c>
      <c r="Q460" s="6" t="str">
        <f t="shared" ca="1" si="75"/>
        <v/>
      </c>
      <c r="R460" s="6" t="str">
        <f t="shared" ca="1" si="76"/>
        <v/>
      </c>
      <c r="T460" s="6"/>
      <c r="U460" s="6"/>
      <c r="V460" s="6"/>
      <c r="W460" s="6"/>
      <c r="X460" s="6"/>
      <c r="Y460" s="6"/>
    </row>
    <row r="461" spans="1:25" hidden="1" x14ac:dyDescent="0.25">
      <c r="A461" s="8">
        <f t="shared" ca="1" si="69"/>
        <v>4</v>
      </c>
      <c r="B461" s="8">
        <f t="shared" ca="1" si="77"/>
        <v>5</v>
      </c>
      <c r="C461" s="8">
        <f t="shared" ca="1" si="77"/>
        <v>6</v>
      </c>
      <c r="D461" s="8">
        <f t="shared" ca="1" si="77"/>
        <v>6</v>
      </c>
      <c r="E461" s="8">
        <f t="shared" ca="1" si="77"/>
        <v>1</v>
      </c>
      <c r="F461" s="8">
        <f t="shared" ca="1" si="77"/>
        <v>3</v>
      </c>
      <c r="G461" s="6">
        <f t="shared" ca="1" si="70"/>
        <v>10</v>
      </c>
      <c r="H461" s="6">
        <f t="shared" ca="1" si="71"/>
        <v>13</v>
      </c>
      <c r="I461" s="6">
        <f t="shared" ca="1" si="72"/>
        <v>9</v>
      </c>
      <c r="J461" s="6">
        <f t="shared" ca="1" si="73"/>
        <v>13</v>
      </c>
      <c r="K461" s="6">
        <f ca="1">SMALL($J$5:$J$1004,ROWS(K$5:K461))</f>
        <v>11</v>
      </c>
      <c r="L461" s="7">
        <f ca="1">ROWS(L$5:L461)/$O$11</f>
        <v>0.45700000000000002</v>
      </c>
      <c r="M461" s="7"/>
      <c r="N461" s="7"/>
      <c r="O461" s="7"/>
      <c r="P461" s="6" t="str">
        <f t="shared" ca="1" si="74"/>
        <v/>
      </c>
      <c r="Q461" s="6">
        <f t="shared" ca="1" si="75"/>
        <v>1</v>
      </c>
      <c r="R461" s="6" t="str">
        <f t="shared" ca="1" si="76"/>
        <v/>
      </c>
      <c r="T461" s="6"/>
      <c r="U461" s="6"/>
      <c r="V461" s="6"/>
      <c r="W461" s="6"/>
      <c r="X461" s="6"/>
      <c r="Y461" s="6"/>
    </row>
    <row r="462" spans="1:25" hidden="1" x14ac:dyDescent="0.25">
      <c r="A462" s="8">
        <f t="shared" ca="1" si="69"/>
        <v>5</v>
      </c>
      <c r="B462" s="8">
        <f t="shared" ca="1" si="77"/>
        <v>1</v>
      </c>
      <c r="C462" s="8">
        <f t="shared" ca="1" si="77"/>
        <v>4</v>
      </c>
      <c r="D462" s="8">
        <f t="shared" ca="1" si="77"/>
        <v>6</v>
      </c>
      <c r="E462" s="8">
        <f t="shared" ca="1" si="77"/>
        <v>3</v>
      </c>
      <c r="F462" s="8">
        <f t="shared" ca="1" si="77"/>
        <v>2</v>
      </c>
      <c r="G462" s="6">
        <f t="shared" ca="1" si="70"/>
        <v>9</v>
      </c>
      <c r="H462" s="6">
        <f t="shared" ca="1" si="71"/>
        <v>13</v>
      </c>
      <c r="I462" s="6">
        <f t="shared" ca="1" si="72"/>
        <v>6</v>
      </c>
      <c r="J462" s="6">
        <f t="shared" ca="1" si="73"/>
        <v>13</v>
      </c>
      <c r="K462" s="6">
        <f ca="1">SMALL($J$5:$J$1004,ROWS(K$5:K462))</f>
        <v>11</v>
      </c>
      <c r="L462" s="7">
        <f ca="1">ROWS(L$5:L462)/$O$11</f>
        <v>0.45800000000000002</v>
      </c>
      <c r="M462" s="7"/>
      <c r="N462" s="7"/>
      <c r="O462" s="7"/>
      <c r="P462" s="6" t="str">
        <f t="shared" ca="1" si="74"/>
        <v/>
      </c>
      <c r="Q462" s="6">
        <f t="shared" ca="1" si="75"/>
        <v>1</v>
      </c>
      <c r="R462" s="6" t="str">
        <f t="shared" ca="1" si="76"/>
        <v/>
      </c>
      <c r="T462" s="6"/>
      <c r="U462" s="6"/>
      <c r="V462" s="6"/>
      <c r="W462" s="6"/>
      <c r="X462" s="6"/>
      <c r="Y462" s="6"/>
    </row>
    <row r="463" spans="1:25" hidden="1" x14ac:dyDescent="0.25">
      <c r="A463" s="8">
        <f t="shared" ca="1" si="69"/>
        <v>6</v>
      </c>
      <c r="B463" s="8">
        <f t="shared" ca="1" si="77"/>
        <v>2</v>
      </c>
      <c r="C463" s="8">
        <f t="shared" ca="1" si="77"/>
        <v>7</v>
      </c>
      <c r="D463" s="8">
        <f t="shared" ca="1" si="77"/>
        <v>5</v>
      </c>
      <c r="E463" s="8">
        <f t="shared" ca="1" si="77"/>
        <v>1</v>
      </c>
      <c r="F463" s="8">
        <f t="shared" ca="1" si="77"/>
        <v>2</v>
      </c>
      <c r="G463" s="6">
        <f t="shared" ca="1" si="70"/>
        <v>13</v>
      </c>
      <c r="H463" s="6">
        <f t="shared" ca="1" si="71"/>
        <v>13</v>
      </c>
      <c r="I463" s="6">
        <f t="shared" ca="1" si="72"/>
        <v>5</v>
      </c>
      <c r="J463" s="6">
        <f t="shared" ca="1" si="73"/>
        <v>13</v>
      </c>
      <c r="K463" s="6">
        <f ca="1">SMALL($J$5:$J$1004,ROWS(K$5:K463))</f>
        <v>11</v>
      </c>
      <c r="L463" s="7">
        <f ca="1">ROWS(L$5:L463)/$O$11</f>
        <v>0.45900000000000002</v>
      </c>
      <c r="M463" s="7"/>
      <c r="N463" s="7"/>
      <c r="O463" s="7"/>
      <c r="P463" s="6">
        <f t="shared" ca="1" si="74"/>
        <v>1</v>
      </c>
      <c r="Q463" s="6">
        <f t="shared" ca="1" si="75"/>
        <v>1</v>
      </c>
      <c r="R463" s="6" t="str">
        <f t="shared" ca="1" si="76"/>
        <v/>
      </c>
      <c r="T463" s="6"/>
      <c r="U463" s="6"/>
      <c r="V463" s="6"/>
      <c r="W463" s="6"/>
      <c r="X463" s="6"/>
      <c r="Y463" s="6"/>
    </row>
    <row r="464" spans="1:25" hidden="1" x14ac:dyDescent="0.25">
      <c r="A464" s="8">
        <f t="shared" ca="1" si="69"/>
        <v>3</v>
      </c>
      <c r="B464" s="8">
        <f t="shared" ca="1" si="77"/>
        <v>5</v>
      </c>
      <c r="C464" s="8">
        <f t="shared" ca="1" si="77"/>
        <v>8</v>
      </c>
      <c r="D464" s="8">
        <f t="shared" ca="1" si="77"/>
        <v>4</v>
      </c>
      <c r="E464" s="8">
        <f t="shared" ca="1" si="77"/>
        <v>2</v>
      </c>
      <c r="F464" s="8">
        <f t="shared" ca="1" si="77"/>
        <v>3</v>
      </c>
      <c r="G464" s="6">
        <f t="shared" ca="1" si="70"/>
        <v>11</v>
      </c>
      <c r="H464" s="6">
        <f t="shared" ca="1" si="71"/>
        <v>10</v>
      </c>
      <c r="I464" s="6">
        <f t="shared" ca="1" si="72"/>
        <v>10</v>
      </c>
      <c r="J464" s="6">
        <f t="shared" ca="1" si="73"/>
        <v>11</v>
      </c>
      <c r="K464" s="6">
        <f ca="1">SMALL($J$5:$J$1004,ROWS(K$5:K464))</f>
        <v>11</v>
      </c>
      <c r="L464" s="7">
        <f ca="1">ROWS(L$5:L464)/$O$11</f>
        <v>0.46</v>
      </c>
      <c r="M464" s="7"/>
      <c r="N464" s="7"/>
      <c r="O464" s="7"/>
      <c r="P464" s="6">
        <f t="shared" ca="1" si="74"/>
        <v>1</v>
      </c>
      <c r="Q464" s="6" t="str">
        <f t="shared" ca="1" si="75"/>
        <v/>
      </c>
      <c r="R464" s="6" t="str">
        <f t="shared" ca="1" si="76"/>
        <v/>
      </c>
      <c r="T464" s="6"/>
      <c r="U464" s="6"/>
      <c r="V464" s="6"/>
      <c r="W464" s="6"/>
      <c r="X464" s="6"/>
      <c r="Y464" s="6"/>
    </row>
    <row r="465" spans="1:25" hidden="1" x14ac:dyDescent="0.25">
      <c r="A465" s="8">
        <f t="shared" ca="1" si="69"/>
        <v>2</v>
      </c>
      <c r="B465" s="8">
        <f t="shared" ca="1" si="77"/>
        <v>2</v>
      </c>
      <c r="C465" s="8">
        <f t="shared" ca="1" si="77"/>
        <v>4</v>
      </c>
      <c r="D465" s="8">
        <f t="shared" ca="1" si="77"/>
        <v>5</v>
      </c>
      <c r="E465" s="8">
        <f t="shared" ca="1" si="77"/>
        <v>1</v>
      </c>
      <c r="F465" s="8">
        <f t="shared" ca="1" si="77"/>
        <v>4</v>
      </c>
      <c r="G465" s="6">
        <f t="shared" ca="1" si="70"/>
        <v>6</v>
      </c>
      <c r="H465" s="6">
        <f t="shared" ca="1" si="71"/>
        <v>11</v>
      </c>
      <c r="I465" s="6">
        <f t="shared" ca="1" si="72"/>
        <v>7</v>
      </c>
      <c r="J465" s="6">
        <f t="shared" ca="1" si="73"/>
        <v>11</v>
      </c>
      <c r="K465" s="6">
        <f ca="1">SMALL($J$5:$J$1004,ROWS(K$5:K465))</f>
        <v>11</v>
      </c>
      <c r="L465" s="7">
        <f ca="1">ROWS(L$5:L465)/$O$11</f>
        <v>0.46100000000000002</v>
      </c>
      <c r="M465" s="7"/>
      <c r="N465" s="7"/>
      <c r="O465" s="7"/>
      <c r="P465" s="6" t="str">
        <f t="shared" ca="1" si="74"/>
        <v/>
      </c>
      <c r="Q465" s="6">
        <f t="shared" ca="1" si="75"/>
        <v>1</v>
      </c>
      <c r="R465" s="6" t="str">
        <f t="shared" ca="1" si="76"/>
        <v/>
      </c>
      <c r="T465" s="6"/>
      <c r="U465" s="6"/>
      <c r="V465" s="6"/>
      <c r="W465" s="6"/>
      <c r="X465" s="6"/>
      <c r="Y465" s="6"/>
    </row>
    <row r="466" spans="1:25" hidden="1" x14ac:dyDescent="0.25">
      <c r="A466" s="8">
        <f t="shared" ca="1" si="69"/>
        <v>2</v>
      </c>
      <c r="B466" s="8">
        <f t="shared" ca="1" si="77"/>
        <v>3</v>
      </c>
      <c r="C466" s="8">
        <f t="shared" ca="1" si="77"/>
        <v>6</v>
      </c>
      <c r="D466" s="8">
        <f t="shared" ca="1" si="77"/>
        <v>2</v>
      </c>
      <c r="E466" s="8">
        <f t="shared" ca="1" si="77"/>
        <v>1</v>
      </c>
      <c r="F466" s="8">
        <f t="shared" ca="1" si="77"/>
        <v>4</v>
      </c>
      <c r="G466" s="6">
        <f t="shared" ca="1" si="70"/>
        <v>8</v>
      </c>
      <c r="H466" s="6">
        <f t="shared" ca="1" si="71"/>
        <v>8</v>
      </c>
      <c r="I466" s="6">
        <f t="shared" ca="1" si="72"/>
        <v>8</v>
      </c>
      <c r="J466" s="6">
        <f t="shared" ca="1" si="73"/>
        <v>8</v>
      </c>
      <c r="K466" s="6">
        <f ca="1">SMALL($J$5:$J$1004,ROWS(K$5:K466))</f>
        <v>11</v>
      </c>
      <c r="L466" s="7">
        <f ca="1">ROWS(L$5:L466)/$O$11</f>
        <v>0.46200000000000002</v>
      </c>
      <c r="M466" s="7"/>
      <c r="N466" s="7"/>
      <c r="O466" s="7"/>
      <c r="P466" s="6">
        <f t="shared" ca="1" si="74"/>
        <v>1</v>
      </c>
      <c r="Q466" s="6">
        <f t="shared" ca="1" si="75"/>
        <v>1</v>
      </c>
      <c r="R466" s="6">
        <f t="shared" ca="1" si="76"/>
        <v>1</v>
      </c>
      <c r="T466" s="6"/>
      <c r="U466" s="6"/>
      <c r="V466" s="6"/>
      <c r="W466" s="6"/>
      <c r="X466" s="6"/>
      <c r="Y466" s="6"/>
    </row>
    <row r="467" spans="1:25" hidden="1" x14ac:dyDescent="0.25">
      <c r="A467" s="8">
        <f t="shared" ca="1" si="69"/>
        <v>6</v>
      </c>
      <c r="B467" s="8">
        <f t="shared" ca="1" si="77"/>
        <v>5</v>
      </c>
      <c r="C467" s="8">
        <f t="shared" ca="1" si="77"/>
        <v>5</v>
      </c>
      <c r="D467" s="8">
        <f t="shared" ca="1" si="77"/>
        <v>4</v>
      </c>
      <c r="E467" s="8">
        <f t="shared" ca="1" si="77"/>
        <v>2</v>
      </c>
      <c r="F467" s="8">
        <f t="shared" ca="1" si="77"/>
        <v>3</v>
      </c>
      <c r="G467" s="6">
        <f t="shared" ca="1" si="70"/>
        <v>11</v>
      </c>
      <c r="H467" s="6">
        <f t="shared" ca="1" si="71"/>
        <v>13</v>
      </c>
      <c r="I467" s="6">
        <f t="shared" ca="1" si="72"/>
        <v>10</v>
      </c>
      <c r="J467" s="6">
        <f t="shared" ca="1" si="73"/>
        <v>13</v>
      </c>
      <c r="K467" s="6">
        <f ca="1">SMALL($J$5:$J$1004,ROWS(K$5:K467))</f>
        <v>11</v>
      </c>
      <c r="L467" s="7">
        <f ca="1">ROWS(L$5:L467)/$O$11</f>
        <v>0.46300000000000002</v>
      </c>
      <c r="M467" s="7"/>
      <c r="N467" s="7"/>
      <c r="O467" s="7"/>
      <c r="P467" s="6" t="str">
        <f t="shared" ca="1" si="74"/>
        <v/>
      </c>
      <c r="Q467" s="6">
        <f t="shared" ca="1" si="75"/>
        <v>1</v>
      </c>
      <c r="R467" s="6" t="str">
        <f t="shared" ca="1" si="76"/>
        <v/>
      </c>
      <c r="T467" s="6"/>
      <c r="U467" s="6"/>
      <c r="V467" s="6"/>
      <c r="W467" s="6"/>
      <c r="X467" s="6"/>
      <c r="Y467" s="6"/>
    </row>
    <row r="468" spans="1:25" hidden="1" x14ac:dyDescent="0.25">
      <c r="A468" s="8">
        <f t="shared" ca="1" si="69"/>
        <v>2</v>
      </c>
      <c r="B468" s="8">
        <f t="shared" ca="1" si="77"/>
        <v>2</v>
      </c>
      <c r="C468" s="8">
        <f t="shared" ca="1" si="77"/>
        <v>8</v>
      </c>
      <c r="D468" s="8">
        <f t="shared" ca="1" si="77"/>
        <v>6</v>
      </c>
      <c r="E468" s="8">
        <f t="shared" ca="1" si="77"/>
        <v>3</v>
      </c>
      <c r="F468" s="8">
        <f t="shared" ca="1" si="77"/>
        <v>3</v>
      </c>
      <c r="G468" s="6">
        <f t="shared" ca="1" si="70"/>
        <v>10</v>
      </c>
      <c r="H468" s="6">
        <f t="shared" ca="1" si="71"/>
        <v>11</v>
      </c>
      <c r="I468" s="6">
        <f t="shared" ca="1" si="72"/>
        <v>8</v>
      </c>
      <c r="J468" s="6">
        <f t="shared" ca="1" si="73"/>
        <v>11</v>
      </c>
      <c r="K468" s="6">
        <f ca="1">SMALL($J$5:$J$1004,ROWS(K$5:K468))</f>
        <v>11</v>
      </c>
      <c r="L468" s="7">
        <f ca="1">ROWS(L$5:L468)/$O$11</f>
        <v>0.46400000000000002</v>
      </c>
      <c r="M468" s="7"/>
      <c r="N468" s="7"/>
      <c r="O468" s="7"/>
      <c r="P468" s="6" t="str">
        <f t="shared" ca="1" si="74"/>
        <v/>
      </c>
      <c r="Q468" s="6">
        <f t="shared" ca="1" si="75"/>
        <v>1</v>
      </c>
      <c r="R468" s="6" t="str">
        <f t="shared" ca="1" si="76"/>
        <v/>
      </c>
      <c r="T468" s="6"/>
      <c r="U468" s="6"/>
      <c r="V468" s="6"/>
      <c r="W468" s="6"/>
      <c r="X468" s="6"/>
      <c r="Y468" s="6"/>
    </row>
    <row r="469" spans="1:25" hidden="1" x14ac:dyDescent="0.25">
      <c r="A469" s="8">
        <f t="shared" ca="1" si="69"/>
        <v>2</v>
      </c>
      <c r="B469" s="8">
        <f t="shared" ca="1" si="77"/>
        <v>4</v>
      </c>
      <c r="C469" s="8">
        <f t="shared" ca="1" si="77"/>
        <v>6</v>
      </c>
      <c r="D469" s="8">
        <f t="shared" ca="1" si="77"/>
        <v>6</v>
      </c>
      <c r="E469" s="8">
        <f t="shared" ca="1" si="77"/>
        <v>3</v>
      </c>
      <c r="F469" s="8">
        <f t="shared" ca="1" si="77"/>
        <v>4</v>
      </c>
      <c r="G469" s="6">
        <f t="shared" ca="1" si="70"/>
        <v>8</v>
      </c>
      <c r="H469" s="6">
        <f t="shared" ca="1" si="71"/>
        <v>12</v>
      </c>
      <c r="I469" s="6">
        <f t="shared" ca="1" si="72"/>
        <v>11</v>
      </c>
      <c r="J469" s="6">
        <f t="shared" ca="1" si="73"/>
        <v>12</v>
      </c>
      <c r="K469" s="6">
        <f ca="1">SMALL($J$5:$J$1004,ROWS(K$5:K469))</f>
        <v>11</v>
      </c>
      <c r="L469" s="7">
        <f ca="1">ROWS(L$5:L469)/$O$11</f>
        <v>0.46500000000000002</v>
      </c>
      <c r="M469" s="7"/>
      <c r="N469" s="7"/>
      <c r="O469" s="7"/>
      <c r="P469" s="6" t="str">
        <f t="shared" ca="1" si="74"/>
        <v/>
      </c>
      <c r="Q469" s="6">
        <f t="shared" ca="1" si="75"/>
        <v>1</v>
      </c>
      <c r="R469" s="6" t="str">
        <f t="shared" ca="1" si="76"/>
        <v/>
      </c>
      <c r="T469" s="6"/>
      <c r="U469" s="6"/>
      <c r="V469" s="6"/>
      <c r="W469" s="6"/>
      <c r="X469" s="6"/>
      <c r="Y469" s="6"/>
    </row>
    <row r="470" spans="1:25" hidden="1" x14ac:dyDescent="0.25">
      <c r="A470" s="8">
        <f t="shared" ca="1" si="69"/>
        <v>4</v>
      </c>
      <c r="B470" s="8">
        <f t="shared" ca="1" si="77"/>
        <v>2</v>
      </c>
      <c r="C470" s="8">
        <f t="shared" ca="1" si="77"/>
        <v>6</v>
      </c>
      <c r="D470" s="8">
        <f t="shared" ca="1" si="77"/>
        <v>2</v>
      </c>
      <c r="E470" s="8">
        <f t="shared" ca="1" si="77"/>
        <v>3</v>
      </c>
      <c r="F470" s="8">
        <f t="shared" ca="1" si="77"/>
        <v>4</v>
      </c>
      <c r="G470" s="6">
        <f t="shared" ca="1" si="70"/>
        <v>10</v>
      </c>
      <c r="H470" s="6">
        <f t="shared" ca="1" si="71"/>
        <v>10</v>
      </c>
      <c r="I470" s="6">
        <f t="shared" ca="1" si="72"/>
        <v>9</v>
      </c>
      <c r="J470" s="6">
        <f t="shared" ca="1" si="73"/>
        <v>10</v>
      </c>
      <c r="K470" s="6">
        <f ca="1">SMALL($J$5:$J$1004,ROWS(K$5:K470))</f>
        <v>11</v>
      </c>
      <c r="L470" s="7">
        <f ca="1">ROWS(L$5:L470)/$O$11</f>
        <v>0.46600000000000003</v>
      </c>
      <c r="M470" s="7"/>
      <c r="N470" s="7"/>
      <c r="O470" s="7"/>
      <c r="P470" s="6">
        <f t="shared" ca="1" si="74"/>
        <v>1</v>
      </c>
      <c r="Q470" s="6">
        <f t="shared" ca="1" si="75"/>
        <v>1</v>
      </c>
      <c r="R470" s="6" t="str">
        <f t="shared" ca="1" si="76"/>
        <v/>
      </c>
      <c r="T470" s="6"/>
      <c r="U470" s="6"/>
      <c r="V470" s="6"/>
      <c r="W470" s="6"/>
      <c r="X470" s="6"/>
      <c r="Y470" s="6"/>
    </row>
    <row r="471" spans="1:25" hidden="1" x14ac:dyDescent="0.25">
      <c r="A471" s="8">
        <f t="shared" ca="1" si="69"/>
        <v>2</v>
      </c>
      <c r="B471" s="8">
        <f t="shared" ca="1" si="77"/>
        <v>5</v>
      </c>
      <c r="C471" s="8">
        <f t="shared" ca="1" si="77"/>
        <v>4</v>
      </c>
      <c r="D471" s="8">
        <f t="shared" ca="1" si="77"/>
        <v>2</v>
      </c>
      <c r="E471" s="8">
        <f t="shared" ca="1" si="77"/>
        <v>2</v>
      </c>
      <c r="F471" s="8">
        <f t="shared" ca="1" si="77"/>
        <v>3</v>
      </c>
      <c r="G471" s="6">
        <f t="shared" ca="1" si="70"/>
        <v>6</v>
      </c>
      <c r="H471" s="6">
        <f t="shared" ca="1" si="71"/>
        <v>7</v>
      </c>
      <c r="I471" s="6">
        <f t="shared" ca="1" si="72"/>
        <v>10</v>
      </c>
      <c r="J471" s="6">
        <f t="shared" ca="1" si="73"/>
        <v>10</v>
      </c>
      <c r="K471" s="6">
        <f ca="1">SMALL($J$5:$J$1004,ROWS(K$5:K471))</f>
        <v>12</v>
      </c>
      <c r="L471" s="7">
        <f ca="1">ROWS(L$5:L471)/$O$11</f>
        <v>0.46700000000000003</v>
      </c>
      <c r="M471" s="7"/>
      <c r="N471" s="7"/>
      <c r="O471" s="7"/>
      <c r="P471" s="6" t="str">
        <f t="shared" ca="1" si="74"/>
        <v/>
      </c>
      <c r="Q471" s="6" t="str">
        <f t="shared" ca="1" si="75"/>
        <v/>
      </c>
      <c r="R471" s="6">
        <f t="shared" ca="1" si="76"/>
        <v>1</v>
      </c>
      <c r="T471" s="6"/>
      <c r="U471" s="6"/>
      <c r="V471" s="6"/>
      <c r="W471" s="6"/>
      <c r="X471" s="6"/>
      <c r="Y471" s="6"/>
    </row>
    <row r="472" spans="1:25" hidden="1" x14ac:dyDescent="0.25">
      <c r="A472" s="8">
        <f t="shared" ca="1" si="69"/>
        <v>3</v>
      </c>
      <c r="B472" s="8">
        <f t="shared" ca="1" si="77"/>
        <v>4</v>
      </c>
      <c r="C472" s="8">
        <f t="shared" ca="1" si="77"/>
        <v>8</v>
      </c>
      <c r="D472" s="8">
        <f t="shared" ca="1" si="77"/>
        <v>6</v>
      </c>
      <c r="E472" s="8">
        <f t="shared" ca="1" si="77"/>
        <v>2</v>
      </c>
      <c r="F472" s="8">
        <f t="shared" ca="1" si="77"/>
        <v>2</v>
      </c>
      <c r="G472" s="6">
        <f t="shared" ca="1" si="70"/>
        <v>11</v>
      </c>
      <c r="H472" s="6">
        <f t="shared" ca="1" si="71"/>
        <v>11</v>
      </c>
      <c r="I472" s="6">
        <f t="shared" ca="1" si="72"/>
        <v>8</v>
      </c>
      <c r="J472" s="6">
        <f t="shared" ca="1" si="73"/>
        <v>11</v>
      </c>
      <c r="K472" s="6">
        <f ca="1">SMALL($J$5:$J$1004,ROWS(K$5:K472))</f>
        <v>12</v>
      </c>
      <c r="L472" s="7">
        <f ca="1">ROWS(L$5:L472)/$O$11</f>
        <v>0.46800000000000003</v>
      </c>
      <c r="M472" s="7"/>
      <c r="N472" s="7"/>
      <c r="O472" s="7"/>
      <c r="P472" s="6">
        <f t="shared" ca="1" si="74"/>
        <v>1</v>
      </c>
      <c r="Q472" s="6">
        <f t="shared" ca="1" si="75"/>
        <v>1</v>
      </c>
      <c r="R472" s="6" t="str">
        <f t="shared" ca="1" si="76"/>
        <v/>
      </c>
      <c r="T472" s="6"/>
      <c r="U472" s="6"/>
      <c r="V472" s="6"/>
      <c r="W472" s="6"/>
      <c r="X472" s="6"/>
      <c r="Y472" s="6"/>
    </row>
    <row r="473" spans="1:25" hidden="1" x14ac:dyDescent="0.25">
      <c r="A473" s="8">
        <f t="shared" ca="1" si="69"/>
        <v>4</v>
      </c>
      <c r="B473" s="8">
        <f t="shared" ca="1" si="77"/>
        <v>1</v>
      </c>
      <c r="C473" s="8">
        <f t="shared" ca="1" si="77"/>
        <v>4</v>
      </c>
      <c r="D473" s="8">
        <f t="shared" ca="1" si="77"/>
        <v>5</v>
      </c>
      <c r="E473" s="8">
        <f t="shared" ca="1" si="77"/>
        <v>1</v>
      </c>
      <c r="F473" s="8">
        <f t="shared" ca="1" si="77"/>
        <v>2</v>
      </c>
      <c r="G473" s="6">
        <f t="shared" ca="1" si="70"/>
        <v>8</v>
      </c>
      <c r="H473" s="6">
        <f t="shared" ca="1" si="71"/>
        <v>11</v>
      </c>
      <c r="I473" s="6">
        <f t="shared" ca="1" si="72"/>
        <v>4</v>
      </c>
      <c r="J473" s="6">
        <f t="shared" ca="1" si="73"/>
        <v>11</v>
      </c>
      <c r="K473" s="6">
        <f ca="1">SMALL($J$5:$J$1004,ROWS(K$5:K473))</f>
        <v>12</v>
      </c>
      <c r="L473" s="7">
        <f ca="1">ROWS(L$5:L473)/$O$11</f>
        <v>0.46899999999999997</v>
      </c>
      <c r="M473" s="7"/>
      <c r="N473" s="7"/>
      <c r="O473" s="7"/>
      <c r="P473" s="6" t="str">
        <f t="shared" ca="1" si="74"/>
        <v/>
      </c>
      <c r="Q473" s="6">
        <f t="shared" ca="1" si="75"/>
        <v>1</v>
      </c>
      <c r="R473" s="6" t="str">
        <f t="shared" ca="1" si="76"/>
        <v/>
      </c>
      <c r="T473" s="6"/>
      <c r="U473" s="6"/>
      <c r="V473" s="6"/>
      <c r="W473" s="6"/>
      <c r="X473" s="6"/>
      <c r="Y473" s="6"/>
    </row>
    <row r="474" spans="1:25" hidden="1" x14ac:dyDescent="0.25">
      <c r="A474" s="8">
        <f t="shared" ca="1" si="69"/>
        <v>2</v>
      </c>
      <c r="B474" s="8">
        <f t="shared" ca="1" si="77"/>
        <v>4</v>
      </c>
      <c r="C474" s="8">
        <f t="shared" ca="1" si="77"/>
        <v>5</v>
      </c>
      <c r="D474" s="8">
        <f t="shared" ca="1" si="77"/>
        <v>5</v>
      </c>
      <c r="E474" s="8">
        <f t="shared" ca="1" si="77"/>
        <v>2</v>
      </c>
      <c r="F474" s="8">
        <f t="shared" ca="1" si="77"/>
        <v>3</v>
      </c>
      <c r="G474" s="6">
        <f t="shared" ca="1" si="70"/>
        <v>7</v>
      </c>
      <c r="H474" s="6">
        <f t="shared" ca="1" si="71"/>
        <v>10</v>
      </c>
      <c r="I474" s="6">
        <f t="shared" ca="1" si="72"/>
        <v>9</v>
      </c>
      <c r="J474" s="6">
        <f t="shared" ca="1" si="73"/>
        <v>10</v>
      </c>
      <c r="K474" s="6">
        <f ca="1">SMALL($J$5:$J$1004,ROWS(K$5:K474))</f>
        <v>12</v>
      </c>
      <c r="L474" s="7">
        <f ca="1">ROWS(L$5:L474)/$O$11</f>
        <v>0.47</v>
      </c>
      <c r="M474" s="7"/>
      <c r="N474" s="7"/>
      <c r="O474" s="7"/>
      <c r="P474" s="6" t="str">
        <f t="shared" ca="1" si="74"/>
        <v/>
      </c>
      <c r="Q474" s="6">
        <f t="shared" ca="1" si="75"/>
        <v>1</v>
      </c>
      <c r="R474" s="6" t="str">
        <f t="shared" ca="1" si="76"/>
        <v/>
      </c>
      <c r="T474" s="6"/>
      <c r="U474" s="6"/>
      <c r="V474" s="6"/>
      <c r="W474" s="6"/>
      <c r="X474" s="6"/>
      <c r="Y474" s="6"/>
    </row>
    <row r="475" spans="1:25" hidden="1" x14ac:dyDescent="0.25">
      <c r="A475" s="8">
        <f t="shared" ca="1" si="69"/>
        <v>2</v>
      </c>
      <c r="B475" s="8">
        <f t="shared" ca="1" si="77"/>
        <v>4</v>
      </c>
      <c r="C475" s="8">
        <f t="shared" ca="1" si="77"/>
        <v>8</v>
      </c>
      <c r="D475" s="8">
        <f t="shared" ca="1" si="77"/>
        <v>3</v>
      </c>
      <c r="E475" s="8">
        <f t="shared" ca="1" si="77"/>
        <v>3</v>
      </c>
      <c r="F475" s="8">
        <f t="shared" ca="1" si="77"/>
        <v>4</v>
      </c>
      <c r="G475" s="6">
        <f t="shared" ca="1" si="70"/>
        <v>10</v>
      </c>
      <c r="H475" s="6">
        <f t="shared" ca="1" si="71"/>
        <v>9</v>
      </c>
      <c r="I475" s="6">
        <f t="shared" ca="1" si="72"/>
        <v>11</v>
      </c>
      <c r="J475" s="6">
        <f t="shared" ca="1" si="73"/>
        <v>11</v>
      </c>
      <c r="K475" s="6">
        <f ca="1">SMALL($J$5:$J$1004,ROWS(K$5:K475))</f>
        <v>12</v>
      </c>
      <c r="L475" s="7">
        <f ca="1">ROWS(L$5:L475)/$O$11</f>
        <v>0.47099999999999997</v>
      </c>
      <c r="M475" s="7"/>
      <c r="N475" s="7"/>
      <c r="O475" s="7"/>
      <c r="P475" s="6" t="str">
        <f t="shared" ca="1" si="74"/>
        <v/>
      </c>
      <c r="Q475" s="6" t="str">
        <f t="shared" ca="1" si="75"/>
        <v/>
      </c>
      <c r="R475" s="6">
        <f t="shared" ca="1" si="76"/>
        <v>1</v>
      </c>
      <c r="T475" s="6"/>
      <c r="U475" s="6"/>
      <c r="V475" s="6"/>
      <c r="W475" s="6"/>
      <c r="X475" s="6"/>
      <c r="Y475" s="6"/>
    </row>
    <row r="476" spans="1:25" hidden="1" x14ac:dyDescent="0.25">
      <c r="A476" s="8">
        <f t="shared" ca="1" si="69"/>
        <v>6</v>
      </c>
      <c r="B476" s="8">
        <f t="shared" ca="1" si="77"/>
        <v>4</v>
      </c>
      <c r="C476" s="8">
        <f t="shared" ca="1" si="77"/>
        <v>5</v>
      </c>
      <c r="D476" s="8">
        <f t="shared" ca="1" si="77"/>
        <v>2</v>
      </c>
      <c r="E476" s="8">
        <f t="shared" ca="1" si="77"/>
        <v>3</v>
      </c>
      <c r="F476" s="8">
        <f t="shared" ca="1" si="77"/>
        <v>2</v>
      </c>
      <c r="G476" s="6">
        <f t="shared" ca="1" si="70"/>
        <v>11</v>
      </c>
      <c r="H476" s="6">
        <f t="shared" ca="1" si="71"/>
        <v>10</v>
      </c>
      <c r="I476" s="6">
        <f t="shared" ca="1" si="72"/>
        <v>9</v>
      </c>
      <c r="J476" s="6">
        <f t="shared" ca="1" si="73"/>
        <v>11</v>
      </c>
      <c r="K476" s="6">
        <f ca="1">SMALL($J$5:$J$1004,ROWS(K$5:K476))</f>
        <v>12</v>
      </c>
      <c r="L476" s="7">
        <f ca="1">ROWS(L$5:L476)/$O$11</f>
        <v>0.47199999999999998</v>
      </c>
      <c r="M476" s="7"/>
      <c r="N476" s="7"/>
      <c r="O476" s="7"/>
      <c r="P476" s="6">
        <f t="shared" ca="1" si="74"/>
        <v>1</v>
      </c>
      <c r="Q476" s="6" t="str">
        <f t="shared" ca="1" si="75"/>
        <v/>
      </c>
      <c r="R476" s="6" t="str">
        <f t="shared" ca="1" si="76"/>
        <v/>
      </c>
      <c r="T476" s="6"/>
      <c r="U476" s="6"/>
      <c r="V476" s="6"/>
      <c r="W476" s="6"/>
      <c r="X476" s="6"/>
      <c r="Y476" s="6"/>
    </row>
    <row r="477" spans="1:25" hidden="1" x14ac:dyDescent="0.25">
      <c r="A477" s="8">
        <f t="shared" ca="1" si="69"/>
        <v>5</v>
      </c>
      <c r="B477" s="8">
        <f t="shared" ca="1" si="77"/>
        <v>3</v>
      </c>
      <c r="C477" s="8">
        <f t="shared" ca="1" si="77"/>
        <v>4</v>
      </c>
      <c r="D477" s="8">
        <f t="shared" ca="1" si="77"/>
        <v>2</v>
      </c>
      <c r="E477" s="8">
        <f t="shared" ca="1" si="77"/>
        <v>3</v>
      </c>
      <c r="F477" s="8">
        <f t="shared" ca="1" si="77"/>
        <v>2</v>
      </c>
      <c r="G477" s="6">
        <f t="shared" ca="1" si="70"/>
        <v>9</v>
      </c>
      <c r="H477" s="6">
        <f t="shared" ca="1" si="71"/>
        <v>9</v>
      </c>
      <c r="I477" s="6">
        <f t="shared" ca="1" si="72"/>
        <v>8</v>
      </c>
      <c r="J477" s="6">
        <f t="shared" ca="1" si="73"/>
        <v>9</v>
      </c>
      <c r="K477" s="6">
        <f ca="1">SMALL($J$5:$J$1004,ROWS(K$5:K477))</f>
        <v>12</v>
      </c>
      <c r="L477" s="7">
        <f ca="1">ROWS(L$5:L477)/$O$11</f>
        <v>0.47299999999999998</v>
      </c>
      <c r="M477" s="7"/>
      <c r="N477" s="7"/>
      <c r="O477" s="7"/>
      <c r="P477" s="6">
        <f t="shared" ca="1" si="74"/>
        <v>1</v>
      </c>
      <c r="Q477" s="6">
        <f t="shared" ca="1" si="75"/>
        <v>1</v>
      </c>
      <c r="R477" s="6" t="str">
        <f t="shared" ca="1" si="76"/>
        <v/>
      </c>
      <c r="T477" s="6"/>
      <c r="U477" s="6"/>
      <c r="V477" s="6"/>
      <c r="W477" s="6"/>
      <c r="X477" s="6"/>
      <c r="Y477" s="6"/>
    </row>
    <row r="478" spans="1:25" hidden="1" x14ac:dyDescent="0.25">
      <c r="A478" s="8">
        <f t="shared" ca="1" si="69"/>
        <v>5</v>
      </c>
      <c r="B478" s="8">
        <f t="shared" ca="1" si="77"/>
        <v>3</v>
      </c>
      <c r="C478" s="8">
        <f t="shared" ca="1" si="77"/>
        <v>8</v>
      </c>
      <c r="D478" s="8">
        <f t="shared" ca="1" si="77"/>
        <v>6</v>
      </c>
      <c r="E478" s="8">
        <f t="shared" ca="1" si="77"/>
        <v>3</v>
      </c>
      <c r="F478" s="8">
        <f t="shared" ca="1" si="77"/>
        <v>4</v>
      </c>
      <c r="G478" s="6">
        <f t="shared" ca="1" si="70"/>
        <v>13</v>
      </c>
      <c r="H478" s="6">
        <f t="shared" ca="1" si="71"/>
        <v>15</v>
      </c>
      <c r="I478" s="6">
        <f t="shared" ca="1" si="72"/>
        <v>10</v>
      </c>
      <c r="J478" s="6">
        <f t="shared" ca="1" si="73"/>
        <v>15</v>
      </c>
      <c r="K478" s="6">
        <f ca="1">SMALL($J$5:$J$1004,ROWS(K$5:K478))</f>
        <v>12</v>
      </c>
      <c r="L478" s="7">
        <f ca="1">ROWS(L$5:L478)/$O$11</f>
        <v>0.47399999999999998</v>
      </c>
      <c r="M478" s="7"/>
      <c r="N478" s="7"/>
      <c r="O478" s="7"/>
      <c r="P478" s="6" t="str">
        <f t="shared" ca="1" si="74"/>
        <v/>
      </c>
      <c r="Q478" s="6">
        <f t="shared" ca="1" si="75"/>
        <v>1</v>
      </c>
      <c r="R478" s="6" t="str">
        <f t="shared" ca="1" si="76"/>
        <v/>
      </c>
      <c r="T478" s="6"/>
      <c r="U478" s="6"/>
      <c r="V478" s="6"/>
      <c r="W478" s="6"/>
      <c r="X478" s="6"/>
      <c r="Y478" s="6"/>
    </row>
    <row r="479" spans="1:25" hidden="1" x14ac:dyDescent="0.25">
      <c r="A479" s="8">
        <f t="shared" ca="1" si="69"/>
        <v>4</v>
      </c>
      <c r="B479" s="8">
        <f t="shared" ca="1" si="77"/>
        <v>5</v>
      </c>
      <c r="C479" s="8">
        <f t="shared" ca="1" si="77"/>
        <v>5</v>
      </c>
      <c r="D479" s="8">
        <f t="shared" ca="1" si="77"/>
        <v>4</v>
      </c>
      <c r="E479" s="8">
        <f t="shared" ca="1" si="77"/>
        <v>1</v>
      </c>
      <c r="F479" s="8">
        <f t="shared" ca="1" si="77"/>
        <v>2</v>
      </c>
      <c r="G479" s="6">
        <f t="shared" ca="1" si="70"/>
        <v>9</v>
      </c>
      <c r="H479" s="6">
        <f t="shared" ca="1" si="71"/>
        <v>10</v>
      </c>
      <c r="I479" s="6">
        <f t="shared" ca="1" si="72"/>
        <v>8</v>
      </c>
      <c r="J479" s="6">
        <f t="shared" ca="1" si="73"/>
        <v>10</v>
      </c>
      <c r="K479" s="6">
        <f ca="1">SMALL($J$5:$J$1004,ROWS(K$5:K479))</f>
        <v>12</v>
      </c>
      <c r="L479" s="7">
        <f ca="1">ROWS(L$5:L479)/$O$11</f>
        <v>0.47499999999999998</v>
      </c>
      <c r="M479" s="7"/>
      <c r="N479" s="7"/>
      <c r="O479" s="7"/>
      <c r="P479" s="6" t="str">
        <f t="shared" ca="1" si="74"/>
        <v/>
      </c>
      <c r="Q479" s="6">
        <f t="shared" ca="1" si="75"/>
        <v>1</v>
      </c>
      <c r="R479" s="6" t="str">
        <f t="shared" ca="1" si="76"/>
        <v/>
      </c>
      <c r="T479" s="6"/>
      <c r="U479" s="6"/>
      <c r="V479" s="6"/>
      <c r="W479" s="6"/>
      <c r="X479" s="6"/>
      <c r="Y479" s="6"/>
    </row>
    <row r="480" spans="1:25" hidden="1" x14ac:dyDescent="0.25">
      <c r="A480" s="8">
        <f t="shared" ca="1" si="69"/>
        <v>4</v>
      </c>
      <c r="B480" s="8">
        <f t="shared" ca="1" si="77"/>
        <v>3</v>
      </c>
      <c r="C480" s="8">
        <f t="shared" ca="1" si="77"/>
        <v>7</v>
      </c>
      <c r="D480" s="8">
        <f t="shared" ca="1" si="77"/>
        <v>4</v>
      </c>
      <c r="E480" s="8">
        <f t="shared" ca="1" si="77"/>
        <v>1</v>
      </c>
      <c r="F480" s="8">
        <f t="shared" ca="1" si="77"/>
        <v>4</v>
      </c>
      <c r="G480" s="6">
        <f t="shared" ca="1" si="70"/>
        <v>11</v>
      </c>
      <c r="H480" s="6">
        <f t="shared" ca="1" si="71"/>
        <v>12</v>
      </c>
      <c r="I480" s="6">
        <f t="shared" ca="1" si="72"/>
        <v>8</v>
      </c>
      <c r="J480" s="6">
        <f t="shared" ca="1" si="73"/>
        <v>12</v>
      </c>
      <c r="K480" s="6">
        <f ca="1">SMALL($J$5:$J$1004,ROWS(K$5:K480))</f>
        <v>12</v>
      </c>
      <c r="L480" s="7">
        <f ca="1">ROWS(L$5:L480)/$O$11</f>
        <v>0.47599999999999998</v>
      </c>
      <c r="M480" s="7"/>
      <c r="N480" s="7"/>
      <c r="O480" s="7"/>
      <c r="P480" s="6" t="str">
        <f t="shared" ca="1" si="74"/>
        <v/>
      </c>
      <c r="Q480" s="6">
        <f t="shared" ca="1" si="75"/>
        <v>1</v>
      </c>
      <c r="R480" s="6" t="str">
        <f t="shared" ca="1" si="76"/>
        <v/>
      </c>
      <c r="T480" s="6"/>
      <c r="U480" s="6"/>
      <c r="V480" s="6"/>
      <c r="W480" s="6"/>
      <c r="X480" s="6"/>
      <c r="Y480" s="6"/>
    </row>
    <row r="481" spans="1:25" hidden="1" x14ac:dyDescent="0.25">
      <c r="A481" s="8">
        <f t="shared" ca="1" si="69"/>
        <v>3</v>
      </c>
      <c r="B481" s="8">
        <f t="shared" ca="1" si="77"/>
        <v>3</v>
      </c>
      <c r="C481" s="8">
        <f t="shared" ca="1" si="77"/>
        <v>8</v>
      </c>
      <c r="D481" s="8">
        <f t="shared" ca="1" si="77"/>
        <v>5</v>
      </c>
      <c r="E481" s="8">
        <f t="shared" ca="1" si="77"/>
        <v>1</v>
      </c>
      <c r="F481" s="8">
        <f t="shared" ca="1" si="77"/>
        <v>2</v>
      </c>
      <c r="G481" s="6">
        <f t="shared" ca="1" si="70"/>
        <v>11</v>
      </c>
      <c r="H481" s="6">
        <f t="shared" ca="1" si="71"/>
        <v>10</v>
      </c>
      <c r="I481" s="6">
        <f t="shared" ca="1" si="72"/>
        <v>6</v>
      </c>
      <c r="J481" s="6">
        <f t="shared" ca="1" si="73"/>
        <v>11</v>
      </c>
      <c r="K481" s="6">
        <f ca="1">SMALL($J$5:$J$1004,ROWS(K$5:K481))</f>
        <v>12</v>
      </c>
      <c r="L481" s="7">
        <f ca="1">ROWS(L$5:L481)/$O$11</f>
        <v>0.47699999999999998</v>
      </c>
      <c r="M481" s="7"/>
      <c r="N481" s="7"/>
      <c r="O481" s="7"/>
      <c r="P481" s="6">
        <f t="shared" ca="1" si="74"/>
        <v>1</v>
      </c>
      <c r="Q481" s="6" t="str">
        <f t="shared" ca="1" si="75"/>
        <v/>
      </c>
      <c r="R481" s="6" t="str">
        <f t="shared" ca="1" si="76"/>
        <v/>
      </c>
      <c r="T481" s="6"/>
      <c r="U481" s="6"/>
      <c r="V481" s="6"/>
      <c r="W481" s="6"/>
      <c r="X481" s="6"/>
      <c r="Y481" s="6"/>
    </row>
    <row r="482" spans="1:25" hidden="1" x14ac:dyDescent="0.25">
      <c r="A482" s="8">
        <f t="shared" ca="1" si="69"/>
        <v>3</v>
      </c>
      <c r="B482" s="8">
        <f t="shared" ca="1" si="77"/>
        <v>4</v>
      </c>
      <c r="C482" s="8">
        <f t="shared" ca="1" si="77"/>
        <v>6</v>
      </c>
      <c r="D482" s="8">
        <f t="shared" ca="1" si="77"/>
        <v>2</v>
      </c>
      <c r="E482" s="8">
        <f t="shared" ca="1" si="77"/>
        <v>2</v>
      </c>
      <c r="F482" s="8">
        <f t="shared" ca="1" si="77"/>
        <v>3</v>
      </c>
      <c r="G482" s="6">
        <f t="shared" ca="1" si="70"/>
        <v>9</v>
      </c>
      <c r="H482" s="6">
        <f t="shared" ca="1" si="71"/>
        <v>8</v>
      </c>
      <c r="I482" s="6">
        <f t="shared" ca="1" si="72"/>
        <v>9</v>
      </c>
      <c r="J482" s="6">
        <f t="shared" ca="1" si="73"/>
        <v>9</v>
      </c>
      <c r="K482" s="6">
        <f ca="1">SMALL($J$5:$J$1004,ROWS(K$5:K482))</f>
        <v>12</v>
      </c>
      <c r="L482" s="7">
        <f ca="1">ROWS(L$5:L482)/$O$11</f>
        <v>0.47799999999999998</v>
      </c>
      <c r="M482" s="7"/>
      <c r="N482" s="7"/>
      <c r="O482" s="7"/>
      <c r="P482" s="6">
        <f t="shared" ca="1" si="74"/>
        <v>1</v>
      </c>
      <c r="Q482" s="6" t="str">
        <f t="shared" ca="1" si="75"/>
        <v/>
      </c>
      <c r="R482" s="6">
        <f t="shared" ca="1" si="76"/>
        <v>1</v>
      </c>
      <c r="T482" s="6"/>
      <c r="U482" s="6"/>
      <c r="V482" s="6"/>
      <c r="W482" s="6"/>
      <c r="X482" s="6"/>
      <c r="Y482" s="6"/>
    </row>
    <row r="483" spans="1:25" hidden="1" x14ac:dyDescent="0.25">
      <c r="A483" s="8">
        <f t="shared" ca="1" si="69"/>
        <v>4</v>
      </c>
      <c r="B483" s="8">
        <f t="shared" ca="1" si="77"/>
        <v>5</v>
      </c>
      <c r="C483" s="8">
        <f t="shared" ca="1" si="77"/>
        <v>7</v>
      </c>
      <c r="D483" s="8">
        <f t="shared" ca="1" si="77"/>
        <v>3</v>
      </c>
      <c r="E483" s="8">
        <f t="shared" ca="1" si="77"/>
        <v>2</v>
      </c>
      <c r="F483" s="8">
        <f t="shared" ca="1" si="77"/>
        <v>4</v>
      </c>
      <c r="G483" s="6">
        <f t="shared" ca="1" si="70"/>
        <v>11</v>
      </c>
      <c r="H483" s="6">
        <f t="shared" ca="1" si="71"/>
        <v>11</v>
      </c>
      <c r="I483" s="6">
        <f t="shared" ca="1" si="72"/>
        <v>11</v>
      </c>
      <c r="J483" s="6">
        <f t="shared" ca="1" si="73"/>
        <v>11</v>
      </c>
      <c r="K483" s="6">
        <f ca="1">SMALL($J$5:$J$1004,ROWS(K$5:K483))</f>
        <v>12</v>
      </c>
      <c r="L483" s="7">
        <f ca="1">ROWS(L$5:L483)/$O$11</f>
        <v>0.47899999999999998</v>
      </c>
      <c r="M483" s="7"/>
      <c r="N483" s="7"/>
      <c r="O483" s="7"/>
      <c r="P483" s="6">
        <f t="shared" ca="1" si="74"/>
        <v>1</v>
      </c>
      <c r="Q483" s="6">
        <f t="shared" ca="1" si="75"/>
        <v>1</v>
      </c>
      <c r="R483" s="6">
        <f t="shared" ca="1" si="76"/>
        <v>1</v>
      </c>
      <c r="T483" s="6"/>
      <c r="U483" s="6"/>
      <c r="V483" s="6"/>
      <c r="W483" s="6"/>
      <c r="X483" s="6"/>
      <c r="Y483" s="6"/>
    </row>
    <row r="484" spans="1:25" hidden="1" x14ac:dyDescent="0.25">
      <c r="A484" s="8">
        <f t="shared" ca="1" si="69"/>
        <v>3</v>
      </c>
      <c r="B484" s="8">
        <f t="shared" ca="1" si="77"/>
        <v>4</v>
      </c>
      <c r="C484" s="8">
        <f t="shared" ca="1" si="77"/>
        <v>4</v>
      </c>
      <c r="D484" s="8">
        <f t="shared" ca="1" si="77"/>
        <v>3</v>
      </c>
      <c r="E484" s="8">
        <f t="shared" ca="1" si="77"/>
        <v>2</v>
      </c>
      <c r="F484" s="8">
        <f t="shared" ca="1" si="77"/>
        <v>4</v>
      </c>
      <c r="G484" s="6">
        <f t="shared" ca="1" si="70"/>
        <v>7</v>
      </c>
      <c r="H484" s="6">
        <f t="shared" ca="1" si="71"/>
        <v>10</v>
      </c>
      <c r="I484" s="6">
        <f t="shared" ca="1" si="72"/>
        <v>10</v>
      </c>
      <c r="J484" s="6">
        <f t="shared" ca="1" si="73"/>
        <v>10</v>
      </c>
      <c r="K484" s="6">
        <f ca="1">SMALL($J$5:$J$1004,ROWS(K$5:K484))</f>
        <v>12</v>
      </c>
      <c r="L484" s="7">
        <f ca="1">ROWS(L$5:L484)/$O$11</f>
        <v>0.48</v>
      </c>
      <c r="M484" s="7"/>
      <c r="N484" s="7"/>
      <c r="O484" s="7"/>
      <c r="P484" s="6" t="str">
        <f t="shared" ca="1" si="74"/>
        <v/>
      </c>
      <c r="Q484" s="6">
        <f t="shared" ca="1" si="75"/>
        <v>1</v>
      </c>
      <c r="R484" s="6">
        <f t="shared" ca="1" si="76"/>
        <v>1</v>
      </c>
      <c r="T484" s="6"/>
      <c r="U484" s="6"/>
      <c r="V484" s="6"/>
      <c r="W484" s="6"/>
      <c r="X484" s="6"/>
      <c r="Y484" s="6"/>
    </row>
    <row r="485" spans="1:25" hidden="1" x14ac:dyDescent="0.25">
      <c r="A485" s="8">
        <f t="shared" ca="1" si="69"/>
        <v>5</v>
      </c>
      <c r="B485" s="8">
        <f t="shared" ca="1" si="77"/>
        <v>2</v>
      </c>
      <c r="C485" s="8">
        <f t="shared" ca="1" si="77"/>
        <v>6</v>
      </c>
      <c r="D485" s="8">
        <f t="shared" ca="1" si="77"/>
        <v>6</v>
      </c>
      <c r="E485" s="8">
        <f t="shared" ca="1" si="77"/>
        <v>3</v>
      </c>
      <c r="F485" s="8">
        <f t="shared" ca="1" si="77"/>
        <v>4</v>
      </c>
      <c r="G485" s="6">
        <f t="shared" ca="1" si="70"/>
        <v>11</v>
      </c>
      <c r="H485" s="6">
        <f t="shared" ca="1" si="71"/>
        <v>15</v>
      </c>
      <c r="I485" s="6">
        <f t="shared" ca="1" si="72"/>
        <v>9</v>
      </c>
      <c r="J485" s="6">
        <f t="shared" ca="1" si="73"/>
        <v>15</v>
      </c>
      <c r="K485" s="6">
        <f ca="1">SMALL($J$5:$J$1004,ROWS(K$5:K485))</f>
        <v>12</v>
      </c>
      <c r="L485" s="7">
        <f ca="1">ROWS(L$5:L485)/$O$11</f>
        <v>0.48099999999999998</v>
      </c>
      <c r="M485" s="7"/>
      <c r="N485" s="7"/>
      <c r="O485" s="7"/>
      <c r="P485" s="6" t="str">
        <f t="shared" ca="1" si="74"/>
        <v/>
      </c>
      <c r="Q485" s="6">
        <f t="shared" ca="1" si="75"/>
        <v>1</v>
      </c>
      <c r="R485" s="6" t="str">
        <f t="shared" ca="1" si="76"/>
        <v/>
      </c>
      <c r="T485" s="6"/>
      <c r="U485" s="6"/>
      <c r="V485" s="6"/>
      <c r="W485" s="6"/>
      <c r="X485" s="6"/>
      <c r="Y485" s="6"/>
    </row>
    <row r="486" spans="1:25" hidden="1" x14ac:dyDescent="0.25">
      <c r="A486" s="8">
        <f t="shared" ca="1" si="69"/>
        <v>3</v>
      </c>
      <c r="B486" s="8">
        <f t="shared" ca="1" si="77"/>
        <v>5</v>
      </c>
      <c r="C486" s="8">
        <f t="shared" ca="1" si="77"/>
        <v>6</v>
      </c>
      <c r="D486" s="8">
        <f t="shared" ca="1" si="77"/>
        <v>2</v>
      </c>
      <c r="E486" s="8">
        <f t="shared" ca="1" si="77"/>
        <v>3</v>
      </c>
      <c r="F486" s="8">
        <f t="shared" ca="1" si="77"/>
        <v>4</v>
      </c>
      <c r="G486" s="6">
        <f t="shared" ca="1" si="70"/>
        <v>9</v>
      </c>
      <c r="H486" s="6">
        <f t="shared" ca="1" si="71"/>
        <v>9</v>
      </c>
      <c r="I486" s="6">
        <f t="shared" ca="1" si="72"/>
        <v>12</v>
      </c>
      <c r="J486" s="6">
        <f t="shared" ca="1" si="73"/>
        <v>12</v>
      </c>
      <c r="K486" s="6">
        <f ca="1">SMALL($J$5:$J$1004,ROWS(K$5:K486))</f>
        <v>12</v>
      </c>
      <c r="L486" s="7">
        <f ca="1">ROWS(L$5:L486)/$O$11</f>
        <v>0.48199999999999998</v>
      </c>
      <c r="M486" s="7"/>
      <c r="N486" s="7"/>
      <c r="O486" s="7"/>
      <c r="P486" s="6" t="str">
        <f t="shared" ca="1" si="74"/>
        <v/>
      </c>
      <c r="Q486" s="6" t="str">
        <f t="shared" ca="1" si="75"/>
        <v/>
      </c>
      <c r="R486" s="6">
        <f t="shared" ca="1" si="76"/>
        <v>1</v>
      </c>
      <c r="T486" s="6"/>
      <c r="U486" s="6"/>
      <c r="V486" s="6"/>
      <c r="W486" s="6"/>
      <c r="X486" s="6"/>
      <c r="Y486" s="6"/>
    </row>
    <row r="487" spans="1:25" hidden="1" x14ac:dyDescent="0.25">
      <c r="A487" s="8">
        <f t="shared" ca="1" si="69"/>
        <v>2</v>
      </c>
      <c r="B487" s="8">
        <f t="shared" ca="1" si="77"/>
        <v>3</v>
      </c>
      <c r="C487" s="8">
        <f t="shared" ca="1" si="77"/>
        <v>5</v>
      </c>
      <c r="D487" s="8">
        <f t="shared" ca="1" si="77"/>
        <v>2</v>
      </c>
      <c r="E487" s="8">
        <f t="shared" ca="1" si="77"/>
        <v>1</v>
      </c>
      <c r="F487" s="8">
        <f t="shared" ca="1" si="77"/>
        <v>3</v>
      </c>
      <c r="G487" s="6">
        <f t="shared" ca="1" si="70"/>
        <v>7</v>
      </c>
      <c r="H487" s="6">
        <f t="shared" ca="1" si="71"/>
        <v>7</v>
      </c>
      <c r="I487" s="6">
        <f t="shared" ca="1" si="72"/>
        <v>7</v>
      </c>
      <c r="J487" s="6">
        <f t="shared" ca="1" si="73"/>
        <v>7</v>
      </c>
      <c r="K487" s="6">
        <f ca="1">SMALL($J$5:$J$1004,ROWS(K$5:K487))</f>
        <v>12</v>
      </c>
      <c r="L487" s="7">
        <f ca="1">ROWS(L$5:L487)/$O$11</f>
        <v>0.48299999999999998</v>
      </c>
      <c r="M487" s="7"/>
      <c r="N487" s="7"/>
      <c r="O487" s="7"/>
      <c r="P487" s="6">
        <f t="shared" ca="1" si="74"/>
        <v>1</v>
      </c>
      <c r="Q487" s="6">
        <f t="shared" ca="1" si="75"/>
        <v>1</v>
      </c>
      <c r="R487" s="6">
        <f t="shared" ca="1" si="76"/>
        <v>1</v>
      </c>
      <c r="T487" s="6"/>
      <c r="U487" s="6"/>
      <c r="V487" s="6"/>
      <c r="W487" s="6"/>
      <c r="X487" s="6"/>
      <c r="Y487" s="6"/>
    </row>
    <row r="488" spans="1:25" hidden="1" x14ac:dyDescent="0.25">
      <c r="A488" s="8">
        <f t="shared" ref="A488:A551" ca="1" si="78">RANDBETWEEN(A$2,A$3)</f>
        <v>6</v>
      </c>
      <c r="B488" s="8">
        <f t="shared" ca="1" si="77"/>
        <v>2</v>
      </c>
      <c r="C488" s="8">
        <f t="shared" ca="1" si="77"/>
        <v>7</v>
      </c>
      <c r="D488" s="8">
        <f t="shared" ca="1" si="77"/>
        <v>4</v>
      </c>
      <c r="E488" s="8">
        <f t="shared" ca="1" si="77"/>
        <v>2</v>
      </c>
      <c r="F488" s="8">
        <f t="shared" ca="1" si="77"/>
        <v>2</v>
      </c>
      <c r="G488" s="6">
        <f t="shared" ca="1" si="70"/>
        <v>13</v>
      </c>
      <c r="H488" s="6">
        <f t="shared" ca="1" si="71"/>
        <v>12</v>
      </c>
      <c r="I488" s="6">
        <f t="shared" ca="1" si="72"/>
        <v>6</v>
      </c>
      <c r="J488" s="6">
        <f t="shared" ca="1" si="73"/>
        <v>13</v>
      </c>
      <c r="K488" s="6">
        <f ca="1">SMALL($J$5:$J$1004,ROWS(K$5:K488))</f>
        <v>12</v>
      </c>
      <c r="L488" s="7">
        <f ca="1">ROWS(L$5:L488)/$O$11</f>
        <v>0.48399999999999999</v>
      </c>
      <c r="M488" s="7"/>
      <c r="N488" s="7"/>
      <c r="O488" s="7"/>
      <c r="P488" s="6">
        <f t="shared" ca="1" si="74"/>
        <v>1</v>
      </c>
      <c r="Q488" s="6" t="str">
        <f t="shared" ca="1" si="75"/>
        <v/>
      </c>
      <c r="R488" s="6" t="str">
        <f t="shared" ca="1" si="76"/>
        <v/>
      </c>
      <c r="T488" s="6"/>
      <c r="U488" s="6"/>
      <c r="V488" s="6"/>
      <c r="W488" s="6"/>
      <c r="X488" s="6"/>
      <c r="Y488" s="6"/>
    </row>
    <row r="489" spans="1:25" hidden="1" x14ac:dyDescent="0.25">
      <c r="A489" s="8">
        <f t="shared" ca="1" si="78"/>
        <v>2</v>
      </c>
      <c r="B489" s="8">
        <f t="shared" ca="1" si="77"/>
        <v>4</v>
      </c>
      <c r="C489" s="8">
        <f t="shared" ca="1" si="77"/>
        <v>4</v>
      </c>
      <c r="D489" s="8">
        <f t="shared" ca="1" si="77"/>
        <v>6</v>
      </c>
      <c r="E489" s="8">
        <f t="shared" ca="1" si="77"/>
        <v>1</v>
      </c>
      <c r="F489" s="8">
        <f t="shared" ca="1" si="77"/>
        <v>4</v>
      </c>
      <c r="G489" s="6">
        <f t="shared" ca="1" si="70"/>
        <v>6</v>
      </c>
      <c r="H489" s="6">
        <f t="shared" ca="1" si="71"/>
        <v>12</v>
      </c>
      <c r="I489" s="6">
        <f t="shared" ca="1" si="72"/>
        <v>9</v>
      </c>
      <c r="J489" s="6">
        <f t="shared" ca="1" si="73"/>
        <v>12</v>
      </c>
      <c r="K489" s="6">
        <f ca="1">SMALL($J$5:$J$1004,ROWS(K$5:K489))</f>
        <v>12</v>
      </c>
      <c r="L489" s="7">
        <f ca="1">ROWS(L$5:L489)/$O$11</f>
        <v>0.48499999999999999</v>
      </c>
      <c r="M489" s="7"/>
      <c r="N489" s="7"/>
      <c r="O489" s="7"/>
      <c r="P489" s="6" t="str">
        <f t="shared" ca="1" si="74"/>
        <v/>
      </c>
      <c r="Q489" s="6">
        <f t="shared" ca="1" si="75"/>
        <v>1</v>
      </c>
      <c r="R489" s="6" t="str">
        <f t="shared" ca="1" si="76"/>
        <v/>
      </c>
      <c r="T489" s="6"/>
      <c r="U489" s="6"/>
      <c r="V489" s="6"/>
      <c r="W489" s="6"/>
      <c r="X489" s="6"/>
      <c r="Y489" s="6"/>
    </row>
    <row r="490" spans="1:25" hidden="1" x14ac:dyDescent="0.25">
      <c r="A490" s="8">
        <f t="shared" ca="1" si="78"/>
        <v>3</v>
      </c>
      <c r="B490" s="8">
        <f t="shared" ca="1" si="77"/>
        <v>4</v>
      </c>
      <c r="C490" s="8">
        <f t="shared" ca="1" si="77"/>
        <v>8</v>
      </c>
      <c r="D490" s="8">
        <f t="shared" ca="1" si="77"/>
        <v>3</v>
      </c>
      <c r="E490" s="8">
        <f t="shared" ca="1" si="77"/>
        <v>1</v>
      </c>
      <c r="F490" s="8">
        <f t="shared" ca="1" si="77"/>
        <v>2</v>
      </c>
      <c r="G490" s="6">
        <f t="shared" ca="1" si="70"/>
        <v>11</v>
      </c>
      <c r="H490" s="6">
        <f t="shared" ca="1" si="71"/>
        <v>8</v>
      </c>
      <c r="I490" s="6">
        <f t="shared" ca="1" si="72"/>
        <v>7</v>
      </c>
      <c r="J490" s="6">
        <f t="shared" ca="1" si="73"/>
        <v>11</v>
      </c>
      <c r="K490" s="6">
        <f ca="1">SMALL($J$5:$J$1004,ROWS(K$5:K490))</f>
        <v>12</v>
      </c>
      <c r="L490" s="7">
        <f ca="1">ROWS(L$5:L490)/$O$11</f>
        <v>0.48599999999999999</v>
      </c>
      <c r="M490" s="7"/>
      <c r="N490" s="7"/>
      <c r="O490" s="7"/>
      <c r="P490" s="6">
        <f t="shared" ca="1" si="74"/>
        <v>1</v>
      </c>
      <c r="Q490" s="6" t="str">
        <f t="shared" ca="1" si="75"/>
        <v/>
      </c>
      <c r="R490" s="6" t="str">
        <f t="shared" ca="1" si="76"/>
        <v/>
      </c>
      <c r="T490" s="6"/>
      <c r="U490" s="6"/>
      <c r="V490" s="6"/>
      <c r="W490" s="6"/>
      <c r="X490" s="6"/>
      <c r="Y490" s="6"/>
    </row>
    <row r="491" spans="1:25" hidden="1" x14ac:dyDescent="0.25">
      <c r="A491" s="8">
        <f t="shared" ca="1" si="78"/>
        <v>2</v>
      </c>
      <c r="B491" s="8">
        <f t="shared" ca="1" si="77"/>
        <v>2</v>
      </c>
      <c r="C491" s="8">
        <f t="shared" ca="1" si="77"/>
        <v>8</v>
      </c>
      <c r="D491" s="8">
        <f t="shared" ca="1" si="77"/>
        <v>2</v>
      </c>
      <c r="E491" s="8">
        <f t="shared" ca="1" si="77"/>
        <v>2</v>
      </c>
      <c r="F491" s="8">
        <f t="shared" ca="1" si="77"/>
        <v>4</v>
      </c>
      <c r="G491" s="6">
        <f t="shared" ca="1" si="70"/>
        <v>10</v>
      </c>
      <c r="H491" s="6">
        <f t="shared" ca="1" si="71"/>
        <v>8</v>
      </c>
      <c r="I491" s="6">
        <f t="shared" ca="1" si="72"/>
        <v>8</v>
      </c>
      <c r="J491" s="6">
        <f t="shared" ca="1" si="73"/>
        <v>10</v>
      </c>
      <c r="K491" s="6">
        <f ca="1">SMALL($J$5:$J$1004,ROWS(K$5:K491))</f>
        <v>12</v>
      </c>
      <c r="L491" s="7">
        <f ca="1">ROWS(L$5:L491)/$O$11</f>
        <v>0.48699999999999999</v>
      </c>
      <c r="M491" s="7"/>
      <c r="N491" s="7"/>
      <c r="O491" s="7"/>
      <c r="P491" s="6">
        <f t="shared" ca="1" si="74"/>
        <v>1</v>
      </c>
      <c r="Q491" s="6" t="str">
        <f t="shared" ca="1" si="75"/>
        <v/>
      </c>
      <c r="R491" s="6" t="str">
        <f t="shared" ca="1" si="76"/>
        <v/>
      </c>
      <c r="T491" s="6"/>
      <c r="U491" s="6"/>
      <c r="V491" s="6"/>
      <c r="W491" s="6"/>
      <c r="X491" s="6"/>
      <c r="Y491" s="6"/>
    </row>
    <row r="492" spans="1:25" hidden="1" x14ac:dyDescent="0.25">
      <c r="A492" s="8">
        <f t="shared" ca="1" si="78"/>
        <v>4</v>
      </c>
      <c r="B492" s="8">
        <f t="shared" ca="1" si="77"/>
        <v>3</v>
      </c>
      <c r="C492" s="8">
        <f t="shared" ca="1" si="77"/>
        <v>4</v>
      </c>
      <c r="D492" s="8">
        <f t="shared" ca="1" si="77"/>
        <v>3</v>
      </c>
      <c r="E492" s="8">
        <f t="shared" ca="1" si="77"/>
        <v>1</v>
      </c>
      <c r="F492" s="8">
        <f t="shared" ca="1" si="77"/>
        <v>4</v>
      </c>
      <c r="G492" s="6">
        <f t="shared" ca="1" si="70"/>
        <v>8</v>
      </c>
      <c r="H492" s="6">
        <f t="shared" ca="1" si="71"/>
        <v>11</v>
      </c>
      <c r="I492" s="6">
        <f t="shared" ca="1" si="72"/>
        <v>8</v>
      </c>
      <c r="J492" s="6">
        <f t="shared" ca="1" si="73"/>
        <v>11</v>
      </c>
      <c r="K492" s="6">
        <f ca="1">SMALL($J$5:$J$1004,ROWS(K$5:K492))</f>
        <v>12</v>
      </c>
      <c r="L492" s="7">
        <f ca="1">ROWS(L$5:L492)/$O$11</f>
        <v>0.48799999999999999</v>
      </c>
      <c r="M492" s="7"/>
      <c r="N492" s="7"/>
      <c r="O492" s="7"/>
      <c r="P492" s="6" t="str">
        <f t="shared" ca="1" si="74"/>
        <v/>
      </c>
      <c r="Q492" s="6">
        <f t="shared" ca="1" si="75"/>
        <v>1</v>
      </c>
      <c r="R492" s="6" t="str">
        <f t="shared" ca="1" si="76"/>
        <v/>
      </c>
      <c r="T492" s="6"/>
      <c r="U492" s="6"/>
      <c r="V492" s="6"/>
      <c r="W492" s="6"/>
      <c r="X492" s="6"/>
      <c r="Y492" s="6"/>
    </row>
    <row r="493" spans="1:25" hidden="1" x14ac:dyDescent="0.25">
      <c r="A493" s="8">
        <f t="shared" ca="1" si="78"/>
        <v>5</v>
      </c>
      <c r="B493" s="8">
        <f t="shared" ca="1" si="77"/>
        <v>5</v>
      </c>
      <c r="C493" s="8">
        <f t="shared" ca="1" si="77"/>
        <v>8</v>
      </c>
      <c r="D493" s="8">
        <f t="shared" ca="1" si="77"/>
        <v>5</v>
      </c>
      <c r="E493" s="8">
        <f t="shared" ca="1" si="77"/>
        <v>3</v>
      </c>
      <c r="F493" s="8">
        <f t="shared" ca="1" si="77"/>
        <v>3</v>
      </c>
      <c r="G493" s="6">
        <f t="shared" ca="1" si="70"/>
        <v>13</v>
      </c>
      <c r="H493" s="6">
        <f t="shared" ca="1" si="71"/>
        <v>13</v>
      </c>
      <c r="I493" s="6">
        <f t="shared" ca="1" si="72"/>
        <v>11</v>
      </c>
      <c r="J493" s="6">
        <f t="shared" ca="1" si="73"/>
        <v>13</v>
      </c>
      <c r="K493" s="6">
        <f ca="1">SMALL($J$5:$J$1004,ROWS(K$5:K493))</f>
        <v>12</v>
      </c>
      <c r="L493" s="7">
        <f ca="1">ROWS(L$5:L493)/$O$11</f>
        <v>0.48899999999999999</v>
      </c>
      <c r="M493" s="7"/>
      <c r="N493" s="7"/>
      <c r="O493" s="7"/>
      <c r="P493" s="6">
        <f t="shared" ca="1" si="74"/>
        <v>1</v>
      </c>
      <c r="Q493" s="6">
        <f t="shared" ca="1" si="75"/>
        <v>1</v>
      </c>
      <c r="R493" s="6" t="str">
        <f t="shared" ca="1" si="76"/>
        <v/>
      </c>
      <c r="T493" s="6"/>
      <c r="U493" s="6"/>
      <c r="V493" s="6"/>
      <c r="W493" s="6"/>
      <c r="X493" s="6"/>
      <c r="Y493" s="6"/>
    </row>
    <row r="494" spans="1:25" hidden="1" x14ac:dyDescent="0.25">
      <c r="A494" s="8">
        <f t="shared" ca="1" si="78"/>
        <v>5</v>
      </c>
      <c r="B494" s="8">
        <f t="shared" ca="1" si="77"/>
        <v>5</v>
      </c>
      <c r="C494" s="8">
        <f t="shared" ca="1" si="77"/>
        <v>8</v>
      </c>
      <c r="D494" s="8">
        <f t="shared" ca="1" si="77"/>
        <v>2</v>
      </c>
      <c r="E494" s="8">
        <f t="shared" ca="1" si="77"/>
        <v>1</v>
      </c>
      <c r="F494" s="8">
        <f t="shared" ca="1" si="77"/>
        <v>3</v>
      </c>
      <c r="G494" s="6">
        <f t="shared" ca="1" si="70"/>
        <v>13</v>
      </c>
      <c r="H494" s="6">
        <f t="shared" ca="1" si="71"/>
        <v>10</v>
      </c>
      <c r="I494" s="6">
        <f t="shared" ca="1" si="72"/>
        <v>9</v>
      </c>
      <c r="J494" s="6">
        <f t="shared" ca="1" si="73"/>
        <v>13</v>
      </c>
      <c r="K494" s="6">
        <f ca="1">SMALL($J$5:$J$1004,ROWS(K$5:K494))</f>
        <v>12</v>
      </c>
      <c r="L494" s="7">
        <f ca="1">ROWS(L$5:L494)/$O$11</f>
        <v>0.49</v>
      </c>
      <c r="M494" s="7"/>
      <c r="N494" s="7"/>
      <c r="O494" s="7"/>
      <c r="P494" s="6">
        <f t="shared" ca="1" si="74"/>
        <v>1</v>
      </c>
      <c r="Q494" s="6" t="str">
        <f t="shared" ca="1" si="75"/>
        <v/>
      </c>
      <c r="R494" s="6" t="str">
        <f t="shared" ca="1" si="76"/>
        <v/>
      </c>
      <c r="T494" s="6"/>
      <c r="U494" s="6"/>
      <c r="V494" s="6"/>
      <c r="W494" s="6"/>
      <c r="X494" s="6"/>
      <c r="Y494" s="6"/>
    </row>
    <row r="495" spans="1:25" hidden="1" x14ac:dyDescent="0.25">
      <c r="A495" s="8">
        <f t="shared" ca="1" si="78"/>
        <v>2</v>
      </c>
      <c r="B495" s="8">
        <f t="shared" ca="1" si="77"/>
        <v>2</v>
      </c>
      <c r="C495" s="8">
        <f t="shared" ca="1" si="77"/>
        <v>5</v>
      </c>
      <c r="D495" s="8">
        <f t="shared" ca="1" si="77"/>
        <v>3</v>
      </c>
      <c r="E495" s="8">
        <f t="shared" ca="1" si="77"/>
        <v>2</v>
      </c>
      <c r="F495" s="8">
        <f t="shared" ca="1" si="77"/>
        <v>3</v>
      </c>
      <c r="G495" s="6">
        <f t="shared" ca="1" si="70"/>
        <v>7</v>
      </c>
      <c r="H495" s="6">
        <f t="shared" ca="1" si="71"/>
        <v>8</v>
      </c>
      <c r="I495" s="6">
        <f t="shared" ca="1" si="72"/>
        <v>7</v>
      </c>
      <c r="J495" s="6">
        <f t="shared" ca="1" si="73"/>
        <v>8</v>
      </c>
      <c r="K495" s="6">
        <f ca="1">SMALL($J$5:$J$1004,ROWS(K$5:K495))</f>
        <v>12</v>
      </c>
      <c r="L495" s="7">
        <f ca="1">ROWS(L$5:L495)/$O$11</f>
        <v>0.49099999999999999</v>
      </c>
      <c r="M495" s="7"/>
      <c r="N495" s="7"/>
      <c r="O495" s="7"/>
      <c r="P495" s="6" t="str">
        <f t="shared" ca="1" si="74"/>
        <v/>
      </c>
      <c r="Q495" s="6">
        <f t="shared" ca="1" si="75"/>
        <v>1</v>
      </c>
      <c r="R495" s="6" t="str">
        <f t="shared" ca="1" si="76"/>
        <v/>
      </c>
      <c r="T495" s="6"/>
      <c r="U495" s="6"/>
      <c r="V495" s="6"/>
      <c r="W495" s="6"/>
      <c r="X495" s="6"/>
      <c r="Y495" s="6"/>
    </row>
    <row r="496" spans="1:25" hidden="1" x14ac:dyDescent="0.25">
      <c r="A496" s="8">
        <f t="shared" ca="1" si="78"/>
        <v>3</v>
      </c>
      <c r="B496" s="8">
        <f t="shared" ca="1" si="77"/>
        <v>2</v>
      </c>
      <c r="C496" s="8">
        <f t="shared" ca="1" si="77"/>
        <v>5</v>
      </c>
      <c r="D496" s="8">
        <f t="shared" ca="1" si="77"/>
        <v>2</v>
      </c>
      <c r="E496" s="8">
        <f t="shared" ca="1" si="77"/>
        <v>1</v>
      </c>
      <c r="F496" s="8">
        <f t="shared" ca="1" si="77"/>
        <v>4</v>
      </c>
      <c r="G496" s="6">
        <f t="shared" ca="1" si="70"/>
        <v>8</v>
      </c>
      <c r="H496" s="6">
        <f t="shared" ca="1" si="71"/>
        <v>9</v>
      </c>
      <c r="I496" s="6">
        <f t="shared" ca="1" si="72"/>
        <v>7</v>
      </c>
      <c r="J496" s="6">
        <f t="shared" ca="1" si="73"/>
        <v>9</v>
      </c>
      <c r="K496" s="6">
        <f ca="1">SMALL($J$5:$J$1004,ROWS(K$5:K496))</f>
        <v>12</v>
      </c>
      <c r="L496" s="7">
        <f ca="1">ROWS(L$5:L496)/$O$11</f>
        <v>0.49199999999999999</v>
      </c>
      <c r="M496" s="7"/>
      <c r="N496" s="7"/>
      <c r="O496" s="7"/>
      <c r="P496" s="6" t="str">
        <f t="shared" ca="1" si="74"/>
        <v/>
      </c>
      <c r="Q496" s="6">
        <f t="shared" ca="1" si="75"/>
        <v>1</v>
      </c>
      <c r="R496" s="6" t="str">
        <f t="shared" ca="1" si="76"/>
        <v/>
      </c>
      <c r="T496" s="6"/>
      <c r="U496" s="6"/>
      <c r="V496" s="6"/>
      <c r="W496" s="6"/>
      <c r="X496" s="6"/>
      <c r="Y496" s="6"/>
    </row>
    <row r="497" spans="1:25" hidden="1" x14ac:dyDescent="0.25">
      <c r="A497" s="8">
        <f t="shared" ca="1" si="78"/>
        <v>5</v>
      </c>
      <c r="B497" s="8">
        <f t="shared" ca="1" si="77"/>
        <v>4</v>
      </c>
      <c r="C497" s="8">
        <f t="shared" ca="1" si="77"/>
        <v>8</v>
      </c>
      <c r="D497" s="8">
        <f t="shared" ca="1" si="77"/>
        <v>6</v>
      </c>
      <c r="E497" s="8">
        <f t="shared" ca="1" si="77"/>
        <v>3</v>
      </c>
      <c r="F497" s="8">
        <f t="shared" ca="1" si="77"/>
        <v>2</v>
      </c>
      <c r="G497" s="6">
        <f t="shared" ca="1" si="70"/>
        <v>13</v>
      </c>
      <c r="H497" s="6">
        <f t="shared" ca="1" si="71"/>
        <v>13</v>
      </c>
      <c r="I497" s="6">
        <f t="shared" ca="1" si="72"/>
        <v>9</v>
      </c>
      <c r="J497" s="6">
        <f t="shared" ca="1" si="73"/>
        <v>13</v>
      </c>
      <c r="K497" s="6">
        <f ca="1">SMALL($J$5:$J$1004,ROWS(K$5:K497))</f>
        <v>12</v>
      </c>
      <c r="L497" s="7">
        <f ca="1">ROWS(L$5:L497)/$O$11</f>
        <v>0.49299999999999999</v>
      </c>
      <c r="M497" s="7"/>
      <c r="N497" s="7"/>
      <c r="O497" s="7"/>
      <c r="P497" s="6">
        <f t="shared" ca="1" si="74"/>
        <v>1</v>
      </c>
      <c r="Q497" s="6">
        <f t="shared" ca="1" si="75"/>
        <v>1</v>
      </c>
      <c r="R497" s="6" t="str">
        <f t="shared" ca="1" si="76"/>
        <v/>
      </c>
      <c r="T497" s="6"/>
      <c r="U497" s="6"/>
      <c r="V497" s="6"/>
      <c r="W497" s="6"/>
      <c r="X497" s="6"/>
      <c r="Y497" s="6"/>
    </row>
    <row r="498" spans="1:25" hidden="1" x14ac:dyDescent="0.25">
      <c r="A498" s="8">
        <f t="shared" ca="1" si="78"/>
        <v>4</v>
      </c>
      <c r="B498" s="8">
        <f t="shared" ca="1" si="77"/>
        <v>3</v>
      </c>
      <c r="C498" s="8">
        <f t="shared" ca="1" si="77"/>
        <v>6</v>
      </c>
      <c r="D498" s="8">
        <f t="shared" ca="1" si="77"/>
        <v>6</v>
      </c>
      <c r="E498" s="8">
        <f t="shared" ca="1" si="77"/>
        <v>1</v>
      </c>
      <c r="F498" s="8">
        <f t="shared" ca="1" si="77"/>
        <v>3</v>
      </c>
      <c r="G498" s="6">
        <f t="shared" ca="1" si="70"/>
        <v>10</v>
      </c>
      <c r="H498" s="6">
        <f t="shared" ca="1" si="71"/>
        <v>13</v>
      </c>
      <c r="I498" s="6">
        <f t="shared" ca="1" si="72"/>
        <v>7</v>
      </c>
      <c r="J498" s="6">
        <f t="shared" ca="1" si="73"/>
        <v>13</v>
      </c>
      <c r="K498" s="6">
        <f ca="1">SMALL($J$5:$J$1004,ROWS(K$5:K498))</f>
        <v>12</v>
      </c>
      <c r="L498" s="7">
        <f ca="1">ROWS(L$5:L498)/$O$11</f>
        <v>0.49399999999999999</v>
      </c>
      <c r="M498" s="7"/>
      <c r="N498" s="7"/>
      <c r="O498" s="7"/>
      <c r="P498" s="6" t="str">
        <f t="shared" ca="1" si="74"/>
        <v/>
      </c>
      <c r="Q498" s="6">
        <f t="shared" ca="1" si="75"/>
        <v>1</v>
      </c>
      <c r="R498" s="6" t="str">
        <f t="shared" ca="1" si="76"/>
        <v/>
      </c>
      <c r="T498" s="6"/>
      <c r="U498" s="6"/>
      <c r="V498" s="6"/>
      <c r="W498" s="6"/>
      <c r="X498" s="6"/>
      <c r="Y498" s="6"/>
    </row>
    <row r="499" spans="1:25" hidden="1" x14ac:dyDescent="0.25">
      <c r="A499" s="8">
        <f t="shared" ca="1" si="78"/>
        <v>5</v>
      </c>
      <c r="B499" s="8">
        <f t="shared" ca="1" si="77"/>
        <v>4</v>
      </c>
      <c r="C499" s="8">
        <f t="shared" ca="1" si="77"/>
        <v>5</v>
      </c>
      <c r="D499" s="8">
        <f t="shared" ca="1" si="77"/>
        <v>2</v>
      </c>
      <c r="E499" s="8">
        <f t="shared" ca="1" si="77"/>
        <v>2</v>
      </c>
      <c r="F499" s="8">
        <f t="shared" ca="1" si="77"/>
        <v>3</v>
      </c>
      <c r="G499" s="6">
        <f t="shared" ca="1" si="70"/>
        <v>10</v>
      </c>
      <c r="H499" s="6">
        <f t="shared" ca="1" si="71"/>
        <v>10</v>
      </c>
      <c r="I499" s="6">
        <f t="shared" ca="1" si="72"/>
        <v>9</v>
      </c>
      <c r="J499" s="6">
        <f t="shared" ca="1" si="73"/>
        <v>10</v>
      </c>
      <c r="K499" s="6">
        <f ca="1">SMALL($J$5:$J$1004,ROWS(K$5:K499))</f>
        <v>12</v>
      </c>
      <c r="L499" s="7">
        <f ca="1">ROWS(L$5:L499)/$O$11</f>
        <v>0.495</v>
      </c>
      <c r="M499" s="7"/>
      <c r="N499" s="7"/>
      <c r="O499" s="7"/>
      <c r="P499" s="6">
        <f t="shared" ca="1" si="74"/>
        <v>1</v>
      </c>
      <c r="Q499" s="6">
        <f t="shared" ca="1" si="75"/>
        <v>1</v>
      </c>
      <c r="R499" s="6" t="str">
        <f t="shared" ca="1" si="76"/>
        <v/>
      </c>
      <c r="T499" s="6"/>
      <c r="U499" s="6"/>
      <c r="V499" s="6"/>
      <c r="W499" s="6"/>
      <c r="X499" s="6"/>
      <c r="Y499" s="6"/>
    </row>
    <row r="500" spans="1:25" hidden="1" x14ac:dyDescent="0.25">
      <c r="A500" s="8">
        <f t="shared" ca="1" si="78"/>
        <v>4</v>
      </c>
      <c r="B500" s="8">
        <f t="shared" ca="1" si="77"/>
        <v>5</v>
      </c>
      <c r="C500" s="8">
        <f t="shared" ca="1" si="77"/>
        <v>4</v>
      </c>
      <c r="D500" s="8">
        <f t="shared" ca="1" si="77"/>
        <v>2</v>
      </c>
      <c r="E500" s="8">
        <f t="shared" ca="1" si="77"/>
        <v>3</v>
      </c>
      <c r="F500" s="8">
        <f t="shared" ca="1" si="77"/>
        <v>3</v>
      </c>
      <c r="G500" s="6">
        <f t="shared" ca="1" si="70"/>
        <v>8</v>
      </c>
      <c r="H500" s="6">
        <f t="shared" ca="1" si="71"/>
        <v>9</v>
      </c>
      <c r="I500" s="6">
        <f t="shared" ca="1" si="72"/>
        <v>11</v>
      </c>
      <c r="J500" s="6">
        <f t="shared" ca="1" si="73"/>
        <v>11</v>
      </c>
      <c r="K500" s="6">
        <f ca="1">SMALL($J$5:$J$1004,ROWS(K$5:K500))</f>
        <v>12</v>
      </c>
      <c r="L500" s="7">
        <f ca="1">ROWS(L$5:L500)/$O$11</f>
        <v>0.496</v>
      </c>
      <c r="M500" s="7"/>
      <c r="N500" s="7"/>
      <c r="O500" s="7"/>
      <c r="P500" s="6" t="str">
        <f t="shared" ca="1" si="74"/>
        <v/>
      </c>
      <c r="Q500" s="6" t="str">
        <f t="shared" ca="1" si="75"/>
        <v/>
      </c>
      <c r="R500" s="6">
        <f t="shared" ca="1" si="76"/>
        <v>1</v>
      </c>
      <c r="T500" s="6"/>
      <c r="U500" s="6"/>
      <c r="V500" s="6"/>
      <c r="W500" s="6"/>
      <c r="X500" s="6"/>
      <c r="Y500" s="6"/>
    </row>
    <row r="501" spans="1:25" hidden="1" x14ac:dyDescent="0.25">
      <c r="A501" s="8">
        <f t="shared" ca="1" si="78"/>
        <v>5</v>
      </c>
      <c r="B501" s="8">
        <f t="shared" ca="1" si="77"/>
        <v>4</v>
      </c>
      <c r="C501" s="8">
        <f t="shared" ca="1" si="77"/>
        <v>6</v>
      </c>
      <c r="D501" s="8">
        <f t="shared" ca="1" si="77"/>
        <v>2</v>
      </c>
      <c r="E501" s="8">
        <f t="shared" ca="1" si="77"/>
        <v>3</v>
      </c>
      <c r="F501" s="8">
        <f t="shared" ca="1" si="77"/>
        <v>4</v>
      </c>
      <c r="G501" s="6">
        <f t="shared" ca="1" si="70"/>
        <v>11</v>
      </c>
      <c r="H501" s="6">
        <f t="shared" ca="1" si="71"/>
        <v>11</v>
      </c>
      <c r="I501" s="6">
        <f t="shared" ca="1" si="72"/>
        <v>11</v>
      </c>
      <c r="J501" s="6">
        <f t="shared" ca="1" si="73"/>
        <v>11</v>
      </c>
      <c r="K501" s="6">
        <f ca="1">SMALL($J$5:$J$1004,ROWS(K$5:K501))</f>
        <v>12</v>
      </c>
      <c r="L501" s="7">
        <f ca="1">ROWS(L$5:L501)/$O$11</f>
        <v>0.497</v>
      </c>
      <c r="M501" s="7"/>
      <c r="N501" s="7"/>
      <c r="O501" s="7"/>
      <c r="P501" s="6">
        <f t="shared" ca="1" si="74"/>
        <v>1</v>
      </c>
      <c r="Q501" s="6">
        <f t="shared" ca="1" si="75"/>
        <v>1</v>
      </c>
      <c r="R501" s="6">
        <f t="shared" ca="1" si="76"/>
        <v>1</v>
      </c>
      <c r="T501" s="6"/>
      <c r="U501" s="6"/>
      <c r="V501" s="6"/>
      <c r="W501" s="6"/>
      <c r="X501" s="6"/>
      <c r="Y501" s="6"/>
    </row>
    <row r="502" spans="1:25" hidden="1" x14ac:dyDescent="0.25">
      <c r="A502" s="8">
        <f t="shared" ca="1" si="78"/>
        <v>4</v>
      </c>
      <c r="B502" s="8">
        <f t="shared" ca="1" si="77"/>
        <v>4</v>
      </c>
      <c r="C502" s="8">
        <f t="shared" ca="1" si="77"/>
        <v>8</v>
      </c>
      <c r="D502" s="8">
        <f t="shared" ca="1" si="77"/>
        <v>6</v>
      </c>
      <c r="E502" s="8">
        <f t="shared" ca="1" si="77"/>
        <v>1</v>
      </c>
      <c r="F502" s="8">
        <f t="shared" ca="1" si="77"/>
        <v>4</v>
      </c>
      <c r="G502" s="6">
        <f t="shared" ca="1" si="70"/>
        <v>12</v>
      </c>
      <c r="H502" s="6">
        <f t="shared" ca="1" si="71"/>
        <v>14</v>
      </c>
      <c r="I502" s="6">
        <f t="shared" ca="1" si="72"/>
        <v>9</v>
      </c>
      <c r="J502" s="6">
        <f t="shared" ca="1" si="73"/>
        <v>14</v>
      </c>
      <c r="K502" s="6">
        <f ca="1">SMALL($J$5:$J$1004,ROWS(K$5:K502))</f>
        <v>12</v>
      </c>
      <c r="L502" s="7">
        <f ca="1">ROWS(L$5:L502)/$O$11</f>
        <v>0.498</v>
      </c>
      <c r="M502" s="7"/>
      <c r="N502" s="7"/>
      <c r="O502" s="7"/>
      <c r="P502" s="6" t="str">
        <f t="shared" ca="1" si="74"/>
        <v/>
      </c>
      <c r="Q502" s="6">
        <f t="shared" ca="1" si="75"/>
        <v>1</v>
      </c>
      <c r="R502" s="6" t="str">
        <f t="shared" ca="1" si="76"/>
        <v/>
      </c>
      <c r="T502" s="6"/>
      <c r="U502" s="6"/>
      <c r="V502" s="6"/>
      <c r="W502" s="6"/>
      <c r="X502" s="6"/>
      <c r="Y502" s="6"/>
    </row>
    <row r="503" spans="1:25" hidden="1" x14ac:dyDescent="0.25">
      <c r="A503" s="8">
        <f t="shared" ca="1" si="78"/>
        <v>3</v>
      </c>
      <c r="B503" s="8">
        <f t="shared" ca="1" si="77"/>
        <v>4</v>
      </c>
      <c r="C503" s="8">
        <f t="shared" ca="1" si="77"/>
        <v>6</v>
      </c>
      <c r="D503" s="8">
        <f t="shared" ca="1" si="77"/>
        <v>4</v>
      </c>
      <c r="E503" s="8">
        <f t="shared" ca="1" si="77"/>
        <v>2</v>
      </c>
      <c r="F503" s="8">
        <f t="shared" ca="1" si="77"/>
        <v>3</v>
      </c>
      <c r="G503" s="6">
        <f t="shared" ca="1" si="70"/>
        <v>9</v>
      </c>
      <c r="H503" s="6">
        <f t="shared" ca="1" si="71"/>
        <v>10</v>
      </c>
      <c r="I503" s="6">
        <f t="shared" ca="1" si="72"/>
        <v>9</v>
      </c>
      <c r="J503" s="6">
        <f t="shared" ca="1" si="73"/>
        <v>10</v>
      </c>
      <c r="K503" s="6">
        <f ca="1">SMALL($J$5:$J$1004,ROWS(K$5:K503))</f>
        <v>12</v>
      </c>
      <c r="L503" s="7">
        <f ca="1">ROWS(L$5:L503)/$O$11</f>
        <v>0.499</v>
      </c>
      <c r="M503" s="7"/>
      <c r="N503" s="7"/>
      <c r="O503" s="7"/>
      <c r="P503" s="6" t="str">
        <f t="shared" ca="1" si="74"/>
        <v/>
      </c>
      <c r="Q503" s="6">
        <f t="shared" ca="1" si="75"/>
        <v>1</v>
      </c>
      <c r="R503" s="6" t="str">
        <f t="shared" ca="1" si="76"/>
        <v/>
      </c>
      <c r="T503" s="6"/>
      <c r="U503" s="6"/>
      <c r="V503" s="6"/>
      <c r="W503" s="6"/>
      <c r="X503" s="6"/>
      <c r="Y503" s="6"/>
    </row>
    <row r="504" spans="1:25" hidden="1" x14ac:dyDescent="0.25">
      <c r="A504" s="8">
        <f t="shared" ca="1" si="78"/>
        <v>3</v>
      </c>
      <c r="B504" s="8">
        <f t="shared" ca="1" si="77"/>
        <v>5</v>
      </c>
      <c r="C504" s="8">
        <f t="shared" ca="1" si="77"/>
        <v>5</v>
      </c>
      <c r="D504" s="8">
        <f t="shared" ca="1" si="77"/>
        <v>6</v>
      </c>
      <c r="E504" s="8">
        <f t="shared" ca="1" si="77"/>
        <v>2</v>
      </c>
      <c r="F504" s="8">
        <f t="shared" ca="1" si="77"/>
        <v>3</v>
      </c>
      <c r="G504" s="6">
        <f t="shared" ca="1" si="70"/>
        <v>8</v>
      </c>
      <c r="H504" s="6">
        <f t="shared" ca="1" si="71"/>
        <v>12</v>
      </c>
      <c r="I504" s="6">
        <f t="shared" ca="1" si="72"/>
        <v>10</v>
      </c>
      <c r="J504" s="6">
        <f t="shared" ca="1" si="73"/>
        <v>12</v>
      </c>
      <c r="K504" s="6">
        <f ca="1">SMALL($J$5:$J$1004,ROWS(K$5:K504))</f>
        <v>12</v>
      </c>
      <c r="L504" s="7">
        <f ca="1">ROWS(L$5:L504)/$O$11</f>
        <v>0.5</v>
      </c>
      <c r="M504" s="7"/>
      <c r="N504" s="7"/>
      <c r="O504" s="7"/>
      <c r="P504" s="6" t="str">
        <f t="shared" ca="1" si="74"/>
        <v/>
      </c>
      <c r="Q504" s="6">
        <f t="shared" ca="1" si="75"/>
        <v>1</v>
      </c>
      <c r="R504" s="6" t="str">
        <f t="shared" ca="1" si="76"/>
        <v/>
      </c>
      <c r="T504" s="6"/>
      <c r="U504" s="6"/>
      <c r="V504" s="6"/>
      <c r="W504" s="6"/>
      <c r="X504" s="6"/>
      <c r="Y504" s="6"/>
    </row>
    <row r="505" spans="1:25" hidden="1" x14ac:dyDescent="0.25">
      <c r="A505" s="8">
        <f t="shared" ca="1" si="78"/>
        <v>6</v>
      </c>
      <c r="B505" s="8">
        <f t="shared" ca="1" si="77"/>
        <v>4</v>
      </c>
      <c r="C505" s="8">
        <f t="shared" ca="1" si="77"/>
        <v>4</v>
      </c>
      <c r="D505" s="8">
        <f t="shared" ca="1" si="77"/>
        <v>5</v>
      </c>
      <c r="E505" s="8">
        <f t="shared" ca="1" si="77"/>
        <v>3</v>
      </c>
      <c r="F505" s="8">
        <f t="shared" ca="1" si="77"/>
        <v>3</v>
      </c>
      <c r="G505" s="6">
        <f t="shared" ca="1" si="70"/>
        <v>10</v>
      </c>
      <c r="H505" s="6">
        <f t="shared" ca="1" si="71"/>
        <v>14</v>
      </c>
      <c r="I505" s="6">
        <f t="shared" ca="1" si="72"/>
        <v>10</v>
      </c>
      <c r="J505" s="6">
        <f t="shared" ca="1" si="73"/>
        <v>14</v>
      </c>
      <c r="K505" s="6">
        <f ca="1">SMALL($J$5:$J$1004,ROWS(K$5:K505))</f>
        <v>12</v>
      </c>
      <c r="L505" s="7">
        <f ca="1">ROWS(L$5:L505)/$O$11</f>
        <v>0.501</v>
      </c>
      <c r="M505" s="7"/>
      <c r="N505" s="7"/>
      <c r="O505" s="7"/>
      <c r="P505" s="6" t="str">
        <f t="shared" ca="1" si="74"/>
        <v/>
      </c>
      <c r="Q505" s="6">
        <f t="shared" ca="1" si="75"/>
        <v>1</v>
      </c>
      <c r="R505" s="6" t="str">
        <f t="shared" ca="1" si="76"/>
        <v/>
      </c>
      <c r="T505" s="6"/>
      <c r="U505" s="6"/>
      <c r="V505" s="6"/>
      <c r="W505" s="6"/>
      <c r="X505" s="6"/>
      <c r="Y505" s="6"/>
    </row>
    <row r="506" spans="1:25" hidden="1" x14ac:dyDescent="0.25">
      <c r="A506" s="8">
        <f t="shared" ca="1" si="78"/>
        <v>5</v>
      </c>
      <c r="B506" s="8">
        <f t="shared" ca="1" si="77"/>
        <v>4</v>
      </c>
      <c r="C506" s="8">
        <f t="shared" ca="1" si="77"/>
        <v>7</v>
      </c>
      <c r="D506" s="8">
        <f t="shared" ca="1" si="77"/>
        <v>4</v>
      </c>
      <c r="E506" s="8">
        <f t="shared" ca="1" si="77"/>
        <v>2</v>
      </c>
      <c r="F506" s="8">
        <f t="shared" ca="1" si="77"/>
        <v>3</v>
      </c>
      <c r="G506" s="6">
        <f t="shared" ca="1" si="70"/>
        <v>12</v>
      </c>
      <c r="H506" s="6">
        <f t="shared" ca="1" si="71"/>
        <v>12</v>
      </c>
      <c r="I506" s="6">
        <f t="shared" ca="1" si="72"/>
        <v>9</v>
      </c>
      <c r="J506" s="6">
        <f t="shared" ca="1" si="73"/>
        <v>12</v>
      </c>
      <c r="K506" s="6">
        <f ca="1">SMALL($J$5:$J$1004,ROWS(K$5:K506))</f>
        <v>12</v>
      </c>
      <c r="L506" s="7">
        <f ca="1">ROWS(L$5:L506)/$O$11</f>
        <v>0.502</v>
      </c>
      <c r="M506" s="7"/>
      <c r="N506" s="7"/>
      <c r="O506" s="7"/>
      <c r="P506" s="6">
        <f t="shared" ca="1" si="74"/>
        <v>1</v>
      </c>
      <c r="Q506" s="6">
        <f t="shared" ca="1" si="75"/>
        <v>1</v>
      </c>
      <c r="R506" s="6" t="str">
        <f t="shared" ca="1" si="76"/>
        <v/>
      </c>
      <c r="T506" s="6"/>
      <c r="U506" s="6"/>
      <c r="V506" s="6"/>
      <c r="W506" s="6"/>
      <c r="X506" s="6"/>
      <c r="Y506" s="6"/>
    </row>
    <row r="507" spans="1:25" hidden="1" x14ac:dyDescent="0.25">
      <c r="A507" s="8">
        <f t="shared" ca="1" si="78"/>
        <v>2</v>
      </c>
      <c r="B507" s="8">
        <f t="shared" ca="1" si="77"/>
        <v>2</v>
      </c>
      <c r="C507" s="8">
        <f t="shared" ca="1" si="77"/>
        <v>5</v>
      </c>
      <c r="D507" s="8">
        <f t="shared" ca="1" si="77"/>
        <v>6</v>
      </c>
      <c r="E507" s="8">
        <f t="shared" ca="1" si="77"/>
        <v>2</v>
      </c>
      <c r="F507" s="8">
        <f t="shared" ca="1" si="77"/>
        <v>4</v>
      </c>
      <c r="G507" s="6">
        <f t="shared" ca="1" si="70"/>
        <v>7</v>
      </c>
      <c r="H507" s="6">
        <f t="shared" ca="1" si="71"/>
        <v>12</v>
      </c>
      <c r="I507" s="6">
        <f t="shared" ca="1" si="72"/>
        <v>8</v>
      </c>
      <c r="J507" s="6">
        <f t="shared" ca="1" si="73"/>
        <v>12</v>
      </c>
      <c r="K507" s="6">
        <f ca="1">SMALL($J$5:$J$1004,ROWS(K$5:K507))</f>
        <v>12</v>
      </c>
      <c r="L507" s="7">
        <f ca="1">ROWS(L$5:L507)/$O$11</f>
        <v>0.503</v>
      </c>
      <c r="M507" s="7"/>
      <c r="N507" s="7"/>
      <c r="O507" s="7"/>
      <c r="P507" s="6" t="str">
        <f t="shared" ca="1" si="74"/>
        <v/>
      </c>
      <c r="Q507" s="6">
        <f t="shared" ca="1" si="75"/>
        <v>1</v>
      </c>
      <c r="R507" s="6" t="str">
        <f t="shared" ca="1" si="76"/>
        <v/>
      </c>
      <c r="T507" s="6"/>
      <c r="U507" s="6"/>
      <c r="V507" s="6"/>
      <c r="W507" s="6"/>
      <c r="X507" s="6"/>
      <c r="Y507" s="6"/>
    </row>
    <row r="508" spans="1:25" hidden="1" x14ac:dyDescent="0.25">
      <c r="A508" s="8">
        <f t="shared" ca="1" si="78"/>
        <v>5</v>
      </c>
      <c r="B508" s="8">
        <f t="shared" ca="1" si="77"/>
        <v>4</v>
      </c>
      <c r="C508" s="8">
        <f t="shared" ca="1" si="77"/>
        <v>6</v>
      </c>
      <c r="D508" s="8">
        <f t="shared" ca="1" si="77"/>
        <v>2</v>
      </c>
      <c r="E508" s="8">
        <f t="shared" ca="1" si="77"/>
        <v>1</v>
      </c>
      <c r="F508" s="8">
        <f t="shared" ca="1" si="77"/>
        <v>2</v>
      </c>
      <c r="G508" s="6">
        <f t="shared" ca="1" si="70"/>
        <v>11</v>
      </c>
      <c r="H508" s="6">
        <f t="shared" ca="1" si="71"/>
        <v>9</v>
      </c>
      <c r="I508" s="6">
        <f t="shared" ca="1" si="72"/>
        <v>7</v>
      </c>
      <c r="J508" s="6">
        <f t="shared" ca="1" si="73"/>
        <v>11</v>
      </c>
      <c r="K508" s="6">
        <f ca="1">SMALL($J$5:$J$1004,ROWS(K$5:K508))</f>
        <v>12</v>
      </c>
      <c r="L508" s="7">
        <f ca="1">ROWS(L$5:L508)/$O$11</f>
        <v>0.504</v>
      </c>
      <c r="M508" s="7"/>
      <c r="N508" s="7"/>
      <c r="O508" s="7"/>
      <c r="P508" s="6">
        <f t="shared" ca="1" si="74"/>
        <v>1</v>
      </c>
      <c r="Q508" s="6" t="str">
        <f t="shared" ca="1" si="75"/>
        <v/>
      </c>
      <c r="R508" s="6" t="str">
        <f t="shared" ca="1" si="76"/>
        <v/>
      </c>
      <c r="T508" s="6"/>
      <c r="U508" s="6"/>
      <c r="V508" s="6"/>
      <c r="W508" s="6"/>
      <c r="X508" s="6"/>
      <c r="Y508" s="6"/>
    </row>
    <row r="509" spans="1:25" hidden="1" x14ac:dyDescent="0.25">
      <c r="A509" s="8">
        <f t="shared" ca="1" si="78"/>
        <v>5</v>
      </c>
      <c r="B509" s="8">
        <f t="shared" ca="1" si="77"/>
        <v>3</v>
      </c>
      <c r="C509" s="8">
        <f t="shared" ca="1" si="77"/>
        <v>5</v>
      </c>
      <c r="D509" s="8">
        <f t="shared" ca="1" si="77"/>
        <v>4</v>
      </c>
      <c r="E509" s="8">
        <f t="shared" ca="1" si="77"/>
        <v>3</v>
      </c>
      <c r="F509" s="8">
        <f t="shared" ca="1" si="77"/>
        <v>2</v>
      </c>
      <c r="G509" s="6">
        <f t="shared" ca="1" si="70"/>
        <v>10</v>
      </c>
      <c r="H509" s="6">
        <f t="shared" ca="1" si="71"/>
        <v>11</v>
      </c>
      <c r="I509" s="6">
        <f t="shared" ca="1" si="72"/>
        <v>8</v>
      </c>
      <c r="J509" s="6">
        <f t="shared" ca="1" si="73"/>
        <v>11</v>
      </c>
      <c r="K509" s="6">
        <f ca="1">SMALL($J$5:$J$1004,ROWS(K$5:K509))</f>
        <v>12</v>
      </c>
      <c r="L509" s="7">
        <f ca="1">ROWS(L$5:L509)/$O$11</f>
        <v>0.505</v>
      </c>
      <c r="M509" s="7"/>
      <c r="N509" s="7"/>
      <c r="O509" s="7"/>
      <c r="P509" s="6" t="str">
        <f t="shared" ca="1" si="74"/>
        <v/>
      </c>
      <c r="Q509" s="6">
        <f t="shared" ca="1" si="75"/>
        <v>1</v>
      </c>
      <c r="R509" s="6" t="str">
        <f t="shared" ca="1" si="76"/>
        <v/>
      </c>
      <c r="T509" s="6"/>
      <c r="U509" s="6"/>
      <c r="V509" s="6"/>
      <c r="W509" s="6"/>
      <c r="X509" s="6"/>
      <c r="Y509" s="6"/>
    </row>
    <row r="510" spans="1:25" hidden="1" x14ac:dyDescent="0.25">
      <c r="A510" s="8">
        <f t="shared" ca="1" si="78"/>
        <v>2</v>
      </c>
      <c r="B510" s="8">
        <f t="shared" ca="1" si="77"/>
        <v>4</v>
      </c>
      <c r="C510" s="8">
        <f t="shared" ca="1" si="77"/>
        <v>6</v>
      </c>
      <c r="D510" s="8">
        <f t="shared" ca="1" si="77"/>
        <v>4</v>
      </c>
      <c r="E510" s="8">
        <f t="shared" ca="1" si="77"/>
        <v>3</v>
      </c>
      <c r="F510" s="8">
        <f t="shared" ca="1" si="77"/>
        <v>2</v>
      </c>
      <c r="G510" s="6">
        <f t="shared" ca="1" si="70"/>
        <v>8</v>
      </c>
      <c r="H510" s="6">
        <f t="shared" ca="1" si="71"/>
        <v>8</v>
      </c>
      <c r="I510" s="6">
        <f t="shared" ca="1" si="72"/>
        <v>9</v>
      </c>
      <c r="J510" s="6">
        <f t="shared" ca="1" si="73"/>
        <v>9</v>
      </c>
      <c r="K510" s="6">
        <f ca="1">SMALL($J$5:$J$1004,ROWS(K$5:K510))</f>
        <v>12</v>
      </c>
      <c r="L510" s="7">
        <f ca="1">ROWS(L$5:L510)/$O$11</f>
        <v>0.50600000000000001</v>
      </c>
      <c r="M510" s="7"/>
      <c r="N510" s="7"/>
      <c r="O510" s="7"/>
      <c r="P510" s="6" t="str">
        <f t="shared" ca="1" si="74"/>
        <v/>
      </c>
      <c r="Q510" s="6" t="str">
        <f t="shared" ca="1" si="75"/>
        <v/>
      </c>
      <c r="R510" s="6">
        <f t="shared" ca="1" si="76"/>
        <v>1</v>
      </c>
      <c r="T510" s="6"/>
      <c r="U510" s="6"/>
      <c r="V510" s="6"/>
      <c r="W510" s="6"/>
      <c r="X510" s="6"/>
      <c r="Y510" s="6"/>
    </row>
    <row r="511" spans="1:25" hidden="1" x14ac:dyDescent="0.25">
      <c r="A511" s="8">
        <f t="shared" ca="1" si="78"/>
        <v>6</v>
      </c>
      <c r="B511" s="8">
        <f t="shared" ca="1" si="77"/>
        <v>5</v>
      </c>
      <c r="C511" s="8">
        <f t="shared" ca="1" si="77"/>
        <v>6</v>
      </c>
      <c r="D511" s="8">
        <f t="shared" ref="B511:F562" ca="1" si="79">RANDBETWEEN(D$2,D$3)</f>
        <v>2</v>
      </c>
      <c r="E511" s="8">
        <f t="shared" ca="1" si="79"/>
        <v>2</v>
      </c>
      <c r="F511" s="8">
        <f t="shared" ca="1" si="79"/>
        <v>3</v>
      </c>
      <c r="G511" s="6">
        <f t="shared" ca="1" si="70"/>
        <v>12</v>
      </c>
      <c r="H511" s="6">
        <f t="shared" ca="1" si="71"/>
        <v>11</v>
      </c>
      <c r="I511" s="6">
        <f t="shared" ca="1" si="72"/>
        <v>10</v>
      </c>
      <c r="J511" s="6">
        <f t="shared" ca="1" si="73"/>
        <v>12</v>
      </c>
      <c r="K511" s="6">
        <f ca="1">SMALL($J$5:$J$1004,ROWS(K$5:K511))</f>
        <v>12</v>
      </c>
      <c r="L511" s="7">
        <f ca="1">ROWS(L$5:L511)/$O$11</f>
        <v>0.50700000000000001</v>
      </c>
      <c r="M511" s="7"/>
      <c r="N511" s="7"/>
      <c r="O511" s="7"/>
      <c r="P511" s="6">
        <f t="shared" ca="1" si="74"/>
        <v>1</v>
      </c>
      <c r="Q511" s="6" t="str">
        <f t="shared" ca="1" si="75"/>
        <v/>
      </c>
      <c r="R511" s="6" t="str">
        <f t="shared" ca="1" si="76"/>
        <v/>
      </c>
      <c r="T511" s="6"/>
      <c r="U511" s="6"/>
      <c r="V511" s="6"/>
      <c r="W511" s="6"/>
      <c r="X511" s="6"/>
      <c r="Y511" s="6"/>
    </row>
    <row r="512" spans="1:25" hidden="1" x14ac:dyDescent="0.25">
      <c r="A512" s="8">
        <f t="shared" ca="1" si="78"/>
        <v>3</v>
      </c>
      <c r="B512" s="8">
        <f t="shared" ca="1" si="79"/>
        <v>2</v>
      </c>
      <c r="C512" s="8">
        <f t="shared" ca="1" si="79"/>
        <v>5</v>
      </c>
      <c r="D512" s="8">
        <f t="shared" ca="1" si="79"/>
        <v>3</v>
      </c>
      <c r="E512" s="8">
        <f t="shared" ca="1" si="79"/>
        <v>3</v>
      </c>
      <c r="F512" s="8">
        <f t="shared" ca="1" si="79"/>
        <v>4</v>
      </c>
      <c r="G512" s="6">
        <f t="shared" ca="1" si="70"/>
        <v>8</v>
      </c>
      <c r="H512" s="6">
        <f t="shared" ca="1" si="71"/>
        <v>10</v>
      </c>
      <c r="I512" s="6">
        <f t="shared" ca="1" si="72"/>
        <v>9</v>
      </c>
      <c r="J512" s="6">
        <f t="shared" ca="1" si="73"/>
        <v>10</v>
      </c>
      <c r="K512" s="6">
        <f ca="1">SMALL($J$5:$J$1004,ROWS(K$5:K512))</f>
        <v>12</v>
      </c>
      <c r="L512" s="7">
        <f ca="1">ROWS(L$5:L512)/$O$11</f>
        <v>0.50800000000000001</v>
      </c>
      <c r="M512" s="7"/>
      <c r="N512" s="7"/>
      <c r="O512" s="7"/>
      <c r="P512" s="6" t="str">
        <f t="shared" ca="1" si="74"/>
        <v/>
      </c>
      <c r="Q512" s="6">
        <f t="shared" ca="1" si="75"/>
        <v>1</v>
      </c>
      <c r="R512" s="6" t="str">
        <f t="shared" ca="1" si="76"/>
        <v/>
      </c>
      <c r="T512" s="6"/>
      <c r="U512" s="6"/>
      <c r="V512" s="6"/>
      <c r="W512" s="6"/>
      <c r="X512" s="6"/>
      <c r="Y512" s="6"/>
    </row>
    <row r="513" spans="1:25" hidden="1" x14ac:dyDescent="0.25">
      <c r="A513" s="8">
        <f t="shared" ca="1" si="78"/>
        <v>4</v>
      </c>
      <c r="B513" s="8">
        <f t="shared" ca="1" si="79"/>
        <v>2</v>
      </c>
      <c r="C513" s="8">
        <f t="shared" ca="1" si="79"/>
        <v>6</v>
      </c>
      <c r="D513" s="8">
        <f t="shared" ca="1" si="79"/>
        <v>2</v>
      </c>
      <c r="E513" s="8">
        <f t="shared" ca="1" si="79"/>
        <v>3</v>
      </c>
      <c r="F513" s="8">
        <f t="shared" ca="1" si="79"/>
        <v>2</v>
      </c>
      <c r="G513" s="6">
        <f t="shared" ca="1" si="70"/>
        <v>10</v>
      </c>
      <c r="H513" s="6">
        <f t="shared" ca="1" si="71"/>
        <v>8</v>
      </c>
      <c r="I513" s="6">
        <f t="shared" ca="1" si="72"/>
        <v>7</v>
      </c>
      <c r="J513" s="6">
        <f t="shared" ca="1" si="73"/>
        <v>10</v>
      </c>
      <c r="K513" s="6">
        <f ca="1">SMALL($J$5:$J$1004,ROWS(K$5:K513))</f>
        <v>12</v>
      </c>
      <c r="L513" s="7">
        <f ca="1">ROWS(L$5:L513)/$O$11</f>
        <v>0.50900000000000001</v>
      </c>
      <c r="M513" s="7"/>
      <c r="N513" s="7"/>
      <c r="O513" s="7"/>
      <c r="P513" s="6">
        <f t="shared" ca="1" si="74"/>
        <v>1</v>
      </c>
      <c r="Q513" s="6" t="str">
        <f t="shared" ca="1" si="75"/>
        <v/>
      </c>
      <c r="R513" s="6" t="str">
        <f t="shared" ca="1" si="76"/>
        <v/>
      </c>
      <c r="T513" s="6"/>
      <c r="U513" s="6"/>
      <c r="V513" s="6"/>
      <c r="W513" s="6"/>
      <c r="X513" s="6"/>
      <c r="Y513" s="6"/>
    </row>
    <row r="514" spans="1:25" hidden="1" x14ac:dyDescent="0.25">
      <c r="A514" s="8">
        <f t="shared" ca="1" si="78"/>
        <v>3</v>
      </c>
      <c r="B514" s="8">
        <f t="shared" ca="1" si="79"/>
        <v>1</v>
      </c>
      <c r="C514" s="8">
        <f t="shared" ca="1" si="79"/>
        <v>6</v>
      </c>
      <c r="D514" s="8">
        <f t="shared" ca="1" si="79"/>
        <v>5</v>
      </c>
      <c r="E514" s="8">
        <f t="shared" ca="1" si="79"/>
        <v>1</v>
      </c>
      <c r="F514" s="8">
        <f t="shared" ca="1" si="79"/>
        <v>2</v>
      </c>
      <c r="G514" s="6">
        <f t="shared" ca="1" si="70"/>
        <v>9</v>
      </c>
      <c r="H514" s="6">
        <f t="shared" ca="1" si="71"/>
        <v>10</v>
      </c>
      <c r="I514" s="6">
        <f t="shared" ca="1" si="72"/>
        <v>4</v>
      </c>
      <c r="J514" s="6">
        <f t="shared" ca="1" si="73"/>
        <v>10</v>
      </c>
      <c r="K514" s="6">
        <f ca="1">SMALL($J$5:$J$1004,ROWS(K$5:K514))</f>
        <v>12</v>
      </c>
      <c r="L514" s="7">
        <f ca="1">ROWS(L$5:L514)/$O$11</f>
        <v>0.51</v>
      </c>
      <c r="M514" s="7"/>
      <c r="N514" s="7"/>
      <c r="O514" s="7"/>
      <c r="P514" s="6" t="str">
        <f t="shared" ca="1" si="74"/>
        <v/>
      </c>
      <c r="Q514" s="6">
        <f t="shared" ca="1" si="75"/>
        <v>1</v>
      </c>
      <c r="R514" s="6" t="str">
        <f t="shared" ca="1" si="76"/>
        <v/>
      </c>
      <c r="T514" s="6"/>
      <c r="U514" s="6"/>
      <c r="V514" s="6"/>
      <c r="W514" s="6"/>
      <c r="X514" s="6"/>
      <c r="Y514" s="6"/>
    </row>
    <row r="515" spans="1:25" hidden="1" x14ac:dyDescent="0.25">
      <c r="A515" s="8">
        <f t="shared" ca="1" si="78"/>
        <v>4</v>
      </c>
      <c r="B515" s="8">
        <f t="shared" ca="1" si="79"/>
        <v>4</v>
      </c>
      <c r="C515" s="8">
        <f t="shared" ca="1" si="79"/>
        <v>5</v>
      </c>
      <c r="D515" s="8">
        <f t="shared" ca="1" si="79"/>
        <v>4</v>
      </c>
      <c r="E515" s="8">
        <f t="shared" ca="1" si="79"/>
        <v>3</v>
      </c>
      <c r="F515" s="8">
        <f t="shared" ca="1" si="79"/>
        <v>4</v>
      </c>
      <c r="G515" s="6">
        <f t="shared" ca="1" si="70"/>
        <v>9</v>
      </c>
      <c r="H515" s="6">
        <f t="shared" ca="1" si="71"/>
        <v>12</v>
      </c>
      <c r="I515" s="6">
        <f t="shared" ca="1" si="72"/>
        <v>11</v>
      </c>
      <c r="J515" s="6">
        <f t="shared" ca="1" si="73"/>
        <v>12</v>
      </c>
      <c r="K515" s="6">
        <f ca="1">SMALL($J$5:$J$1004,ROWS(K$5:K515))</f>
        <v>12</v>
      </c>
      <c r="L515" s="7">
        <f ca="1">ROWS(L$5:L515)/$O$11</f>
        <v>0.51100000000000001</v>
      </c>
      <c r="M515" s="7"/>
      <c r="N515" s="7"/>
      <c r="O515" s="7"/>
      <c r="P515" s="6" t="str">
        <f t="shared" ca="1" si="74"/>
        <v/>
      </c>
      <c r="Q515" s="6">
        <f t="shared" ca="1" si="75"/>
        <v>1</v>
      </c>
      <c r="R515" s="6" t="str">
        <f t="shared" ca="1" si="76"/>
        <v/>
      </c>
      <c r="T515" s="6"/>
      <c r="U515" s="6"/>
      <c r="V515" s="6"/>
      <c r="W515" s="6"/>
      <c r="X515" s="6"/>
      <c r="Y515" s="6"/>
    </row>
    <row r="516" spans="1:25" hidden="1" x14ac:dyDescent="0.25">
      <c r="A516" s="8">
        <f t="shared" ca="1" si="78"/>
        <v>5</v>
      </c>
      <c r="B516" s="8">
        <f t="shared" ca="1" si="79"/>
        <v>4</v>
      </c>
      <c r="C516" s="8">
        <f t="shared" ca="1" si="79"/>
        <v>5</v>
      </c>
      <c r="D516" s="8">
        <f t="shared" ca="1" si="79"/>
        <v>6</v>
      </c>
      <c r="E516" s="8">
        <f t="shared" ca="1" si="79"/>
        <v>3</v>
      </c>
      <c r="F516" s="8">
        <f t="shared" ca="1" si="79"/>
        <v>4</v>
      </c>
      <c r="G516" s="6">
        <f t="shared" ca="1" si="70"/>
        <v>10</v>
      </c>
      <c r="H516" s="6">
        <f t="shared" ca="1" si="71"/>
        <v>15</v>
      </c>
      <c r="I516" s="6">
        <f t="shared" ca="1" si="72"/>
        <v>11</v>
      </c>
      <c r="J516" s="6">
        <f t="shared" ca="1" si="73"/>
        <v>15</v>
      </c>
      <c r="K516" s="6">
        <f ca="1">SMALL($J$5:$J$1004,ROWS(K$5:K516))</f>
        <v>12</v>
      </c>
      <c r="L516" s="7">
        <f ca="1">ROWS(L$5:L516)/$O$11</f>
        <v>0.51200000000000001</v>
      </c>
      <c r="M516" s="7"/>
      <c r="N516" s="7"/>
      <c r="O516" s="7"/>
      <c r="P516" s="6" t="str">
        <f t="shared" ca="1" si="74"/>
        <v/>
      </c>
      <c r="Q516" s="6">
        <f t="shared" ca="1" si="75"/>
        <v>1</v>
      </c>
      <c r="R516" s="6" t="str">
        <f t="shared" ca="1" si="76"/>
        <v/>
      </c>
      <c r="T516" s="6"/>
      <c r="U516" s="6"/>
      <c r="V516" s="6"/>
      <c r="W516" s="6"/>
      <c r="X516" s="6"/>
      <c r="Y516" s="6"/>
    </row>
    <row r="517" spans="1:25" hidden="1" x14ac:dyDescent="0.25">
      <c r="A517" s="8">
        <f t="shared" ca="1" si="78"/>
        <v>3</v>
      </c>
      <c r="B517" s="8">
        <f t="shared" ca="1" si="79"/>
        <v>2</v>
      </c>
      <c r="C517" s="8">
        <f t="shared" ca="1" si="79"/>
        <v>7</v>
      </c>
      <c r="D517" s="8">
        <f t="shared" ca="1" si="79"/>
        <v>6</v>
      </c>
      <c r="E517" s="8">
        <f t="shared" ca="1" si="79"/>
        <v>1</v>
      </c>
      <c r="F517" s="8">
        <f t="shared" ca="1" si="79"/>
        <v>4</v>
      </c>
      <c r="G517" s="6">
        <f t="shared" ca="1" si="70"/>
        <v>10</v>
      </c>
      <c r="H517" s="6">
        <f t="shared" ca="1" si="71"/>
        <v>13</v>
      </c>
      <c r="I517" s="6">
        <f t="shared" ca="1" si="72"/>
        <v>7</v>
      </c>
      <c r="J517" s="6">
        <f t="shared" ca="1" si="73"/>
        <v>13</v>
      </c>
      <c r="K517" s="6">
        <f ca="1">SMALL($J$5:$J$1004,ROWS(K$5:K517))</f>
        <v>12</v>
      </c>
      <c r="L517" s="7">
        <f ca="1">ROWS(L$5:L517)/$O$11</f>
        <v>0.51300000000000001</v>
      </c>
      <c r="M517" s="7"/>
      <c r="N517" s="7"/>
      <c r="O517" s="7"/>
      <c r="P517" s="6" t="str">
        <f t="shared" ca="1" si="74"/>
        <v/>
      </c>
      <c r="Q517" s="6">
        <f t="shared" ca="1" si="75"/>
        <v>1</v>
      </c>
      <c r="R517" s="6" t="str">
        <f t="shared" ca="1" si="76"/>
        <v/>
      </c>
      <c r="T517" s="6"/>
      <c r="U517" s="6"/>
      <c r="V517" s="6"/>
      <c r="W517" s="6"/>
      <c r="X517" s="6"/>
      <c r="Y517" s="6"/>
    </row>
    <row r="518" spans="1:25" hidden="1" x14ac:dyDescent="0.25">
      <c r="A518" s="8">
        <f t="shared" ca="1" si="78"/>
        <v>3</v>
      </c>
      <c r="B518" s="8">
        <f t="shared" ca="1" si="79"/>
        <v>4</v>
      </c>
      <c r="C518" s="8">
        <f t="shared" ca="1" si="79"/>
        <v>6</v>
      </c>
      <c r="D518" s="8">
        <f t="shared" ca="1" si="79"/>
        <v>3</v>
      </c>
      <c r="E518" s="8">
        <f t="shared" ca="1" si="79"/>
        <v>3</v>
      </c>
      <c r="F518" s="8">
        <f t="shared" ca="1" si="79"/>
        <v>4</v>
      </c>
      <c r="G518" s="6">
        <f t="shared" ref="G518:G581" ca="1" si="80">A518+C518</f>
        <v>9</v>
      </c>
      <c r="H518" s="6">
        <f t="shared" ref="H518:H581" ca="1" si="81">A518+D518+F518</f>
        <v>10</v>
      </c>
      <c r="I518" s="6">
        <f t="shared" ref="I518:I581" ca="1" si="82">B518+E518+F518</f>
        <v>11</v>
      </c>
      <c r="J518" s="6">
        <f t="shared" ref="J518:J581" ca="1" si="83">MAX(G518:I518)</f>
        <v>11</v>
      </c>
      <c r="K518" s="6">
        <f ca="1">SMALL($J$5:$J$1004,ROWS(K$5:K518))</f>
        <v>12</v>
      </c>
      <c r="L518" s="7">
        <f ca="1">ROWS(L$5:L518)/$O$11</f>
        <v>0.51400000000000001</v>
      </c>
      <c r="M518" s="7"/>
      <c r="N518" s="7"/>
      <c r="O518" s="7"/>
      <c r="P518" s="6" t="str">
        <f t="shared" ca="1" si="74"/>
        <v/>
      </c>
      <c r="Q518" s="6" t="str">
        <f t="shared" ca="1" si="75"/>
        <v/>
      </c>
      <c r="R518" s="6">
        <f t="shared" ca="1" si="76"/>
        <v>1</v>
      </c>
      <c r="T518" s="6"/>
      <c r="U518" s="6"/>
      <c r="V518" s="6"/>
      <c r="W518" s="6"/>
      <c r="X518" s="6"/>
      <c r="Y518" s="6"/>
    </row>
    <row r="519" spans="1:25" hidden="1" x14ac:dyDescent="0.25">
      <c r="A519" s="8">
        <f t="shared" ca="1" si="78"/>
        <v>5</v>
      </c>
      <c r="B519" s="8">
        <f t="shared" ca="1" si="79"/>
        <v>2</v>
      </c>
      <c r="C519" s="8">
        <f t="shared" ca="1" si="79"/>
        <v>8</v>
      </c>
      <c r="D519" s="8">
        <f t="shared" ca="1" si="79"/>
        <v>5</v>
      </c>
      <c r="E519" s="8">
        <f t="shared" ca="1" si="79"/>
        <v>2</v>
      </c>
      <c r="F519" s="8">
        <f t="shared" ca="1" si="79"/>
        <v>4</v>
      </c>
      <c r="G519" s="6">
        <f t="shared" ca="1" si="80"/>
        <v>13</v>
      </c>
      <c r="H519" s="6">
        <f t="shared" ca="1" si="81"/>
        <v>14</v>
      </c>
      <c r="I519" s="6">
        <f t="shared" ca="1" si="82"/>
        <v>8</v>
      </c>
      <c r="J519" s="6">
        <f t="shared" ca="1" si="83"/>
        <v>14</v>
      </c>
      <c r="K519" s="6">
        <f ca="1">SMALL($J$5:$J$1004,ROWS(K$5:K519))</f>
        <v>12</v>
      </c>
      <c r="L519" s="7">
        <f ca="1">ROWS(L$5:L519)/$O$11</f>
        <v>0.51500000000000001</v>
      </c>
      <c r="M519" s="7"/>
      <c r="N519" s="7"/>
      <c r="O519" s="7"/>
      <c r="P519" s="6" t="str">
        <f t="shared" ca="1" si="74"/>
        <v/>
      </c>
      <c r="Q519" s="6">
        <f t="shared" ca="1" si="75"/>
        <v>1</v>
      </c>
      <c r="R519" s="6" t="str">
        <f t="shared" ca="1" si="76"/>
        <v/>
      </c>
      <c r="T519" s="6"/>
      <c r="U519" s="6"/>
      <c r="V519" s="6"/>
      <c r="W519" s="6"/>
      <c r="X519" s="6"/>
      <c r="Y519" s="6"/>
    </row>
    <row r="520" spans="1:25" hidden="1" x14ac:dyDescent="0.25">
      <c r="A520" s="8">
        <f t="shared" ca="1" si="78"/>
        <v>3</v>
      </c>
      <c r="B520" s="8">
        <f t="shared" ca="1" si="79"/>
        <v>3</v>
      </c>
      <c r="C520" s="8">
        <f t="shared" ca="1" si="79"/>
        <v>5</v>
      </c>
      <c r="D520" s="8">
        <f t="shared" ca="1" si="79"/>
        <v>6</v>
      </c>
      <c r="E520" s="8">
        <f t="shared" ca="1" si="79"/>
        <v>2</v>
      </c>
      <c r="F520" s="8">
        <f t="shared" ca="1" si="79"/>
        <v>2</v>
      </c>
      <c r="G520" s="6">
        <f t="shared" ca="1" si="80"/>
        <v>8</v>
      </c>
      <c r="H520" s="6">
        <f t="shared" ca="1" si="81"/>
        <v>11</v>
      </c>
      <c r="I520" s="6">
        <f t="shared" ca="1" si="82"/>
        <v>7</v>
      </c>
      <c r="J520" s="6">
        <f t="shared" ca="1" si="83"/>
        <v>11</v>
      </c>
      <c r="K520" s="6">
        <f ca="1">SMALL($J$5:$J$1004,ROWS(K$5:K520))</f>
        <v>12</v>
      </c>
      <c r="L520" s="7">
        <f ca="1">ROWS(L$5:L520)/$O$11</f>
        <v>0.51600000000000001</v>
      </c>
      <c r="M520" s="7"/>
      <c r="N520" s="7"/>
      <c r="O520" s="7"/>
      <c r="P520" s="6" t="str">
        <f t="shared" ca="1" si="74"/>
        <v/>
      </c>
      <c r="Q520" s="6">
        <f t="shared" ca="1" si="75"/>
        <v>1</v>
      </c>
      <c r="R520" s="6" t="str">
        <f t="shared" ca="1" si="76"/>
        <v/>
      </c>
      <c r="T520" s="6"/>
      <c r="U520" s="6"/>
      <c r="V520" s="6"/>
      <c r="W520" s="6"/>
      <c r="X520" s="6"/>
      <c r="Y520" s="6"/>
    </row>
    <row r="521" spans="1:25" hidden="1" x14ac:dyDescent="0.25">
      <c r="A521" s="8">
        <f t="shared" ca="1" si="78"/>
        <v>2</v>
      </c>
      <c r="B521" s="8">
        <f t="shared" ca="1" si="79"/>
        <v>4</v>
      </c>
      <c r="C521" s="8">
        <f t="shared" ca="1" si="79"/>
        <v>4</v>
      </c>
      <c r="D521" s="8">
        <f t="shared" ca="1" si="79"/>
        <v>4</v>
      </c>
      <c r="E521" s="8">
        <f t="shared" ca="1" si="79"/>
        <v>3</v>
      </c>
      <c r="F521" s="8">
        <f t="shared" ca="1" si="79"/>
        <v>2</v>
      </c>
      <c r="G521" s="6">
        <f t="shared" ca="1" si="80"/>
        <v>6</v>
      </c>
      <c r="H521" s="6">
        <f t="shared" ca="1" si="81"/>
        <v>8</v>
      </c>
      <c r="I521" s="6">
        <f t="shared" ca="1" si="82"/>
        <v>9</v>
      </c>
      <c r="J521" s="6">
        <f t="shared" ca="1" si="83"/>
        <v>9</v>
      </c>
      <c r="K521" s="6">
        <f ca="1">SMALL($J$5:$J$1004,ROWS(K$5:K521))</f>
        <v>12</v>
      </c>
      <c r="L521" s="7">
        <f ca="1">ROWS(L$5:L521)/$O$11</f>
        <v>0.51700000000000002</v>
      </c>
      <c r="M521" s="7"/>
      <c r="N521" s="7"/>
      <c r="O521" s="7"/>
      <c r="P521" s="6" t="str">
        <f t="shared" ca="1" si="74"/>
        <v/>
      </c>
      <c r="Q521" s="6" t="str">
        <f t="shared" ca="1" si="75"/>
        <v/>
      </c>
      <c r="R521" s="6">
        <f t="shared" ca="1" si="76"/>
        <v>1</v>
      </c>
      <c r="T521" s="6"/>
      <c r="U521" s="6"/>
      <c r="V521" s="6"/>
      <c r="W521" s="6"/>
      <c r="X521" s="6"/>
      <c r="Y521" s="6"/>
    </row>
    <row r="522" spans="1:25" hidden="1" x14ac:dyDescent="0.25">
      <c r="A522" s="8">
        <f t="shared" ca="1" si="78"/>
        <v>3</v>
      </c>
      <c r="B522" s="8">
        <f t="shared" ca="1" si="79"/>
        <v>4</v>
      </c>
      <c r="C522" s="8">
        <f t="shared" ca="1" si="79"/>
        <v>4</v>
      </c>
      <c r="D522" s="8">
        <f t="shared" ca="1" si="79"/>
        <v>4</v>
      </c>
      <c r="E522" s="8">
        <f t="shared" ca="1" si="79"/>
        <v>3</v>
      </c>
      <c r="F522" s="8">
        <f t="shared" ca="1" si="79"/>
        <v>2</v>
      </c>
      <c r="G522" s="6">
        <f t="shared" ca="1" si="80"/>
        <v>7</v>
      </c>
      <c r="H522" s="6">
        <f t="shared" ca="1" si="81"/>
        <v>9</v>
      </c>
      <c r="I522" s="6">
        <f t="shared" ca="1" si="82"/>
        <v>9</v>
      </c>
      <c r="J522" s="6">
        <f t="shared" ca="1" si="83"/>
        <v>9</v>
      </c>
      <c r="K522" s="6">
        <f ca="1">SMALL($J$5:$J$1004,ROWS(K$5:K522))</f>
        <v>12</v>
      </c>
      <c r="L522" s="7">
        <f ca="1">ROWS(L$5:L522)/$O$11</f>
        <v>0.51800000000000002</v>
      </c>
      <c r="M522" s="7"/>
      <c r="N522" s="7"/>
      <c r="O522" s="7"/>
      <c r="P522" s="6" t="str">
        <f t="shared" ref="P522:P585" ca="1" si="84">IF(G522=$J522,1,"")</f>
        <v/>
      </c>
      <c r="Q522" s="6">
        <f t="shared" ref="Q522:Q585" ca="1" si="85">IF(H522=$J522,1,"")</f>
        <v>1</v>
      </c>
      <c r="R522" s="6">
        <f t="shared" ref="R522:R585" ca="1" si="86">IF(I522=$J522,1,"")</f>
        <v>1</v>
      </c>
      <c r="T522" s="6"/>
      <c r="U522" s="6"/>
      <c r="V522" s="6"/>
      <c r="W522" s="6"/>
      <c r="X522" s="6"/>
      <c r="Y522" s="6"/>
    </row>
    <row r="523" spans="1:25" hidden="1" x14ac:dyDescent="0.25">
      <c r="A523" s="8">
        <f t="shared" ca="1" si="78"/>
        <v>3</v>
      </c>
      <c r="B523" s="8">
        <f t="shared" ca="1" si="79"/>
        <v>5</v>
      </c>
      <c r="C523" s="8">
        <f t="shared" ca="1" si="79"/>
        <v>8</v>
      </c>
      <c r="D523" s="8">
        <f t="shared" ca="1" si="79"/>
        <v>5</v>
      </c>
      <c r="E523" s="8">
        <f t="shared" ca="1" si="79"/>
        <v>3</v>
      </c>
      <c r="F523" s="8">
        <f t="shared" ca="1" si="79"/>
        <v>2</v>
      </c>
      <c r="G523" s="6">
        <f t="shared" ca="1" si="80"/>
        <v>11</v>
      </c>
      <c r="H523" s="6">
        <f t="shared" ca="1" si="81"/>
        <v>10</v>
      </c>
      <c r="I523" s="6">
        <f t="shared" ca="1" si="82"/>
        <v>10</v>
      </c>
      <c r="J523" s="6">
        <f t="shared" ca="1" si="83"/>
        <v>11</v>
      </c>
      <c r="K523" s="6">
        <f ca="1">SMALL($J$5:$J$1004,ROWS(K$5:K523))</f>
        <v>12</v>
      </c>
      <c r="L523" s="7">
        <f ca="1">ROWS(L$5:L523)/$O$11</f>
        <v>0.51900000000000002</v>
      </c>
      <c r="M523" s="7"/>
      <c r="N523" s="7"/>
      <c r="O523" s="7"/>
      <c r="P523" s="6">
        <f t="shared" ca="1" si="84"/>
        <v>1</v>
      </c>
      <c r="Q523" s="6" t="str">
        <f t="shared" ca="1" si="85"/>
        <v/>
      </c>
      <c r="R523" s="6" t="str">
        <f t="shared" ca="1" si="86"/>
        <v/>
      </c>
      <c r="T523" s="6"/>
      <c r="U523" s="6"/>
      <c r="V523" s="6"/>
      <c r="W523" s="6"/>
      <c r="X523" s="6"/>
      <c r="Y523" s="6"/>
    </row>
    <row r="524" spans="1:25" hidden="1" x14ac:dyDescent="0.25">
      <c r="A524" s="8">
        <f t="shared" ca="1" si="78"/>
        <v>3</v>
      </c>
      <c r="B524" s="8">
        <f t="shared" ca="1" si="79"/>
        <v>2</v>
      </c>
      <c r="C524" s="8">
        <f t="shared" ca="1" si="79"/>
        <v>7</v>
      </c>
      <c r="D524" s="8">
        <f t="shared" ca="1" si="79"/>
        <v>6</v>
      </c>
      <c r="E524" s="8">
        <f t="shared" ca="1" si="79"/>
        <v>1</v>
      </c>
      <c r="F524" s="8">
        <f t="shared" ca="1" si="79"/>
        <v>2</v>
      </c>
      <c r="G524" s="6">
        <f t="shared" ca="1" si="80"/>
        <v>10</v>
      </c>
      <c r="H524" s="6">
        <f t="shared" ca="1" si="81"/>
        <v>11</v>
      </c>
      <c r="I524" s="6">
        <f t="shared" ca="1" si="82"/>
        <v>5</v>
      </c>
      <c r="J524" s="6">
        <f t="shared" ca="1" si="83"/>
        <v>11</v>
      </c>
      <c r="K524" s="6">
        <f ca="1">SMALL($J$5:$J$1004,ROWS(K$5:K524))</f>
        <v>12</v>
      </c>
      <c r="L524" s="7">
        <f ca="1">ROWS(L$5:L524)/$O$11</f>
        <v>0.52</v>
      </c>
      <c r="M524" s="7"/>
      <c r="N524" s="7"/>
      <c r="O524" s="7"/>
      <c r="P524" s="6" t="str">
        <f t="shared" ca="1" si="84"/>
        <v/>
      </c>
      <c r="Q524" s="6">
        <f t="shared" ca="1" si="85"/>
        <v>1</v>
      </c>
      <c r="R524" s="6" t="str">
        <f t="shared" ca="1" si="86"/>
        <v/>
      </c>
      <c r="T524" s="6"/>
      <c r="U524" s="6"/>
      <c r="V524" s="6"/>
      <c r="W524" s="6"/>
      <c r="X524" s="6"/>
      <c r="Y524" s="6"/>
    </row>
    <row r="525" spans="1:25" hidden="1" x14ac:dyDescent="0.25">
      <c r="A525" s="8">
        <f t="shared" ca="1" si="78"/>
        <v>4</v>
      </c>
      <c r="B525" s="8">
        <f t="shared" ca="1" si="79"/>
        <v>4</v>
      </c>
      <c r="C525" s="8">
        <f t="shared" ca="1" si="79"/>
        <v>4</v>
      </c>
      <c r="D525" s="8">
        <f t="shared" ca="1" si="79"/>
        <v>2</v>
      </c>
      <c r="E525" s="8">
        <f t="shared" ca="1" si="79"/>
        <v>2</v>
      </c>
      <c r="F525" s="8">
        <f t="shared" ca="1" si="79"/>
        <v>3</v>
      </c>
      <c r="G525" s="6">
        <f t="shared" ca="1" si="80"/>
        <v>8</v>
      </c>
      <c r="H525" s="6">
        <f t="shared" ca="1" si="81"/>
        <v>9</v>
      </c>
      <c r="I525" s="6">
        <f t="shared" ca="1" si="82"/>
        <v>9</v>
      </c>
      <c r="J525" s="6">
        <f t="shared" ca="1" si="83"/>
        <v>9</v>
      </c>
      <c r="K525" s="6">
        <f ca="1">SMALL($J$5:$J$1004,ROWS(K$5:K525))</f>
        <v>12</v>
      </c>
      <c r="L525" s="7">
        <f ca="1">ROWS(L$5:L525)/$O$11</f>
        <v>0.52100000000000002</v>
      </c>
      <c r="M525" s="7"/>
      <c r="N525" s="7"/>
      <c r="O525" s="7"/>
      <c r="P525" s="6" t="str">
        <f t="shared" ca="1" si="84"/>
        <v/>
      </c>
      <c r="Q525" s="6">
        <f t="shared" ca="1" si="85"/>
        <v>1</v>
      </c>
      <c r="R525" s="6">
        <f t="shared" ca="1" si="86"/>
        <v>1</v>
      </c>
      <c r="T525" s="6"/>
      <c r="U525" s="6"/>
      <c r="V525" s="6"/>
      <c r="W525" s="6"/>
      <c r="X525" s="6"/>
      <c r="Y525" s="6"/>
    </row>
    <row r="526" spans="1:25" hidden="1" x14ac:dyDescent="0.25">
      <c r="A526" s="8">
        <f t="shared" ca="1" si="78"/>
        <v>4</v>
      </c>
      <c r="B526" s="8">
        <f t="shared" ca="1" si="79"/>
        <v>3</v>
      </c>
      <c r="C526" s="8">
        <f t="shared" ca="1" si="79"/>
        <v>6</v>
      </c>
      <c r="D526" s="8">
        <f t="shared" ca="1" si="79"/>
        <v>3</v>
      </c>
      <c r="E526" s="8">
        <f t="shared" ca="1" si="79"/>
        <v>3</v>
      </c>
      <c r="F526" s="8">
        <f t="shared" ca="1" si="79"/>
        <v>3</v>
      </c>
      <c r="G526" s="6">
        <f t="shared" ca="1" si="80"/>
        <v>10</v>
      </c>
      <c r="H526" s="6">
        <f t="shared" ca="1" si="81"/>
        <v>10</v>
      </c>
      <c r="I526" s="6">
        <f t="shared" ca="1" si="82"/>
        <v>9</v>
      </c>
      <c r="J526" s="6">
        <f t="shared" ca="1" si="83"/>
        <v>10</v>
      </c>
      <c r="K526" s="6">
        <f ca="1">SMALL($J$5:$J$1004,ROWS(K$5:K526))</f>
        <v>12</v>
      </c>
      <c r="L526" s="7">
        <f ca="1">ROWS(L$5:L526)/$O$11</f>
        <v>0.52200000000000002</v>
      </c>
      <c r="M526" s="7"/>
      <c r="N526" s="7"/>
      <c r="O526" s="7"/>
      <c r="P526" s="6">
        <f t="shared" ca="1" si="84"/>
        <v>1</v>
      </c>
      <c r="Q526" s="6">
        <f t="shared" ca="1" si="85"/>
        <v>1</v>
      </c>
      <c r="R526" s="6" t="str">
        <f t="shared" ca="1" si="86"/>
        <v/>
      </c>
      <c r="T526" s="6"/>
      <c r="U526" s="6"/>
      <c r="V526" s="6"/>
      <c r="W526" s="6"/>
      <c r="X526" s="6"/>
      <c r="Y526" s="6"/>
    </row>
    <row r="527" spans="1:25" hidden="1" x14ac:dyDescent="0.25">
      <c r="A527" s="8">
        <f t="shared" ca="1" si="78"/>
        <v>5</v>
      </c>
      <c r="B527" s="8">
        <f t="shared" ca="1" si="79"/>
        <v>1</v>
      </c>
      <c r="C527" s="8">
        <f t="shared" ca="1" si="79"/>
        <v>6</v>
      </c>
      <c r="D527" s="8">
        <f t="shared" ca="1" si="79"/>
        <v>4</v>
      </c>
      <c r="E527" s="8">
        <f t="shared" ca="1" si="79"/>
        <v>1</v>
      </c>
      <c r="F527" s="8">
        <f t="shared" ca="1" si="79"/>
        <v>4</v>
      </c>
      <c r="G527" s="6">
        <f t="shared" ca="1" si="80"/>
        <v>11</v>
      </c>
      <c r="H527" s="6">
        <f t="shared" ca="1" si="81"/>
        <v>13</v>
      </c>
      <c r="I527" s="6">
        <f t="shared" ca="1" si="82"/>
        <v>6</v>
      </c>
      <c r="J527" s="6">
        <f t="shared" ca="1" si="83"/>
        <v>13</v>
      </c>
      <c r="K527" s="6">
        <f ca="1">SMALL($J$5:$J$1004,ROWS(K$5:K527))</f>
        <v>12</v>
      </c>
      <c r="L527" s="7">
        <f ca="1">ROWS(L$5:L527)/$O$11</f>
        <v>0.52300000000000002</v>
      </c>
      <c r="M527" s="7"/>
      <c r="N527" s="7"/>
      <c r="O527" s="7"/>
      <c r="P527" s="6" t="str">
        <f t="shared" ca="1" si="84"/>
        <v/>
      </c>
      <c r="Q527" s="6">
        <f t="shared" ca="1" si="85"/>
        <v>1</v>
      </c>
      <c r="R527" s="6" t="str">
        <f t="shared" ca="1" si="86"/>
        <v/>
      </c>
      <c r="T527" s="6"/>
      <c r="U527" s="6"/>
      <c r="V527" s="6"/>
      <c r="W527" s="6"/>
      <c r="X527" s="6"/>
      <c r="Y527" s="6"/>
    </row>
    <row r="528" spans="1:25" hidden="1" x14ac:dyDescent="0.25">
      <c r="A528" s="8">
        <f t="shared" ca="1" si="78"/>
        <v>5</v>
      </c>
      <c r="B528" s="8">
        <f t="shared" ca="1" si="79"/>
        <v>5</v>
      </c>
      <c r="C528" s="8">
        <f t="shared" ca="1" si="79"/>
        <v>8</v>
      </c>
      <c r="D528" s="8">
        <f t="shared" ca="1" si="79"/>
        <v>2</v>
      </c>
      <c r="E528" s="8">
        <f t="shared" ca="1" si="79"/>
        <v>2</v>
      </c>
      <c r="F528" s="8">
        <f t="shared" ca="1" si="79"/>
        <v>3</v>
      </c>
      <c r="G528" s="6">
        <f t="shared" ca="1" si="80"/>
        <v>13</v>
      </c>
      <c r="H528" s="6">
        <f t="shared" ca="1" si="81"/>
        <v>10</v>
      </c>
      <c r="I528" s="6">
        <f t="shared" ca="1" si="82"/>
        <v>10</v>
      </c>
      <c r="J528" s="6">
        <f t="shared" ca="1" si="83"/>
        <v>13</v>
      </c>
      <c r="K528" s="6">
        <f ca="1">SMALL($J$5:$J$1004,ROWS(K$5:K528))</f>
        <v>12</v>
      </c>
      <c r="L528" s="7">
        <f ca="1">ROWS(L$5:L528)/$O$11</f>
        <v>0.52400000000000002</v>
      </c>
      <c r="M528" s="7"/>
      <c r="N528" s="7"/>
      <c r="O528" s="7"/>
      <c r="P528" s="6">
        <f t="shared" ca="1" si="84"/>
        <v>1</v>
      </c>
      <c r="Q528" s="6" t="str">
        <f t="shared" ca="1" si="85"/>
        <v/>
      </c>
      <c r="R528" s="6" t="str">
        <f t="shared" ca="1" si="86"/>
        <v/>
      </c>
      <c r="T528" s="6"/>
      <c r="U528" s="6"/>
      <c r="V528" s="6"/>
      <c r="W528" s="6"/>
      <c r="X528" s="6"/>
      <c r="Y528" s="6"/>
    </row>
    <row r="529" spans="1:25" hidden="1" x14ac:dyDescent="0.25">
      <c r="A529" s="8">
        <f t="shared" ca="1" si="78"/>
        <v>3</v>
      </c>
      <c r="B529" s="8">
        <f t="shared" ca="1" si="79"/>
        <v>2</v>
      </c>
      <c r="C529" s="8">
        <f t="shared" ca="1" si="79"/>
        <v>4</v>
      </c>
      <c r="D529" s="8">
        <f t="shared" ca="1" si="79"/>
        <v>3</v>
      </c>
      <c r="E529" s="8">
        <f t="shared" ca="1" si="79"/>
        <v>3</v>
      </c>
      <c r="F529" s="8">
        <f t="shared" ca="1" si="79"/>
        <v>4</v>
      </c>
      <c r="G529" s="6">
        <f t="shared" ca="1" si="80"/>
        <v>7</v>
      </c>
      <c r="H529" s="6">
        <f t="shared" ca="1" si="81"/>
        <v>10</v>
      </c>
      <c r="I529" s="6">
        <f t="shared" ca="1" si="82"/>
        <v>9</v>
      </c>
      <c r="J529" s="6">
        <f t="shared" ca="1" si="83"/>
        <v>10</v>
      </c>
      <c r="K529" s="6">
        <f ca="1">SMALL($J$5:$J$1004,ROWS(K$5:K529))</f>
        <v>12</v>
      </c>
      <c r="L529" s="7">
        <f ca="1">ROWS(L$5:L529)/$O$11</f>
        <v>0.52500000000000002</v>
      </c>
      <c r="M529" s="7"/>
      <c r="N529" s="7"/>
      <c r="O529" s="7"/>
      <c r="P529" s="6" t="str">
        <f t="shared" ca="1" si="84"/>
        <v/>
      </c>
      <c r="Q529" s="6">
        <f t="shared" ca="1" si="85"/>
        <v>1</v>
      </c>
      <c r="R529" s="6" t="str">
        <f t="shared" ca="1" si="86"/>
        <v/>
      </c>
      <c r="T529" s="6"/>
      <c r="U529" s="6"/>
      <c r="V529" s="6"/>
      <c r="W529" s="6"/>
      <c r="X529" s="6"/>
      <c r="Y529" s="6"/>
    </row>
    <row r="530" spans="1:25" hidden="1" x14ac:dyDescent="0.25">
      <c r="A530" s="8">
        <f t="shared" ca="1" si="78"/>
        <v>3</v>
      </c>
      <c r="B530" s="8">
        <f t="shared" ca="1" si="79"/>
        <v>2</v>
      </c>
      <c r="C530" s="8">
        <f t="shared" ca="1" si="79"/>
        <v>5</v>
      </c>
      <c r="D530" s="8">
        <f t="shared" ca="1" si="79"/>
        <v>6</v>
      </c>
      <c r="E530" s="8">
        <f t="shared" ca="1" si="79"/>
        <v>2</v>
      </c>
      <c r="F530" s="8">
        <f t="shared" ca="1" si="79"/>
        <v>2</v>
      </c>
      <c r="G530" s="6">
        <f t="shared" ca="1" si="80"/>
        <v>8</v>
      </c>
      <c r="H530" s="6">
        <f t="shared" ca="1" si="81"/>
        <v>11</v>
      </c>
      <c r="I530" s="6">
        <f t="shared" ca="1" si="82"/>
        <v>6</v>
      </c>
      <c r="J530" s="6">
        <f t="shared" ca="1" si="83"/>
        <v>11</v>
      </c>
      <c r="K530" s="6">
        <f ca="1">SMALL($J$5:$J$1004,ROWS(K$5:K530))</f>
        <v>12</v>
      </c>
      <c r="L530" s="7">
        <f ca="1">ROWS(L$5:L530)/$O$11</f>
        <v>0.52600000000000002</v>
      </c>
      <c r="M530" s="7"/>
      <c r="N530" s="7"/>
      <c r="O530" s="7"/>
      <c r="P530" s="6" t="str">
        <f t="shared" ca="1" si="84"/>
        <v/>
      </c>
      <c r="Q530" s="6">
        <f t="shared" ca="1" si="85"/>
        <v>1</v>
      </c>
      <c r="R530" s="6" t="str">
        <f t="shared" ca="1" si="86"/>
        <v/>
      </c>
      <c r="T530" s="6"/>
      <c r="U530" s="6"/>
      <c r="V530" s="6"/>
      <c r="W530" s="6"/>
      <c r="X530" s="6"/>
      <c r="Y530" s="6"/>
    </row>
    <row r="531" spans="1:25" hidden="1" x14ac:dyDescent="0.25">
      <c r="A531" s="8">
        <f t="shared" ca="1" si="78"/>
        <v>5</v>
      </c>
      <c r="B531" s="8">
        <f t="shared" ca="1" si="79"/>
        <v>5</v>
      </c>
      <c r="C531" s="8">
        <f t="shared" ca="1" si="79"/>
        <v>7</v>
      </c>
      <c r="D531" s="8">
        <f t="shared" ca="1" si="79"/>
        <v>5</v>
      </c>
      <c r="E531" s="8">
        <f t="shared" ca="1" si="79"/>
        <v>2</v>
      </c>
      <c r="F531" s="8">
        <f t="shared" ca="1" si="79"/>
        <v>3</v>
      </c>
      <c r="G531" s="6">
        <f t="shared" ca="1" si="80"/>
        <v>12</v>
      </c>
      <c r="H531" s="6">
        <f t="shared" ca="1" si="81"/>
        <v>13</v>
      </c>
      <c r="I531" s="6">
        <f t="shared" ca="1" si="82"/>
        <v>10</v>
      </c>
      <c r="J531" s="6">
        <f t="shared" ca="1" si="83"/>
        <v>13</v>
      </c>
      <c r="K531" s="6">
        <f ca="1">SMALL($J$5:$J$1004,ROWS(K$5:K531))</f>
        <v>12</v>
      </c>
      <c r="L531" s="7">
        <f ca="1">ROWS(L$5:L531)/$O$11</f>
        <v>0.52700000000000002</v>
      </c>
      <c r="M531" s="7"/>
      <c r="N531" s="7"/>
      <c r="O531" s="7"/>
      <c r="P531" s="6" t="str">
        <f t="shared" ca="1" si="84"/>
        <v/>
      </c>
      <c r="Q531" s="6">
        <f t="shared" ca="1" si="85"/>
        <v>1</v>
      </c>
      <c r="R531" s="6" t="str">
        <f t="shared" ca="1" si="86"/>
        <v/>
      </c>
      <c r="T531" s="6"/>
      <c r="U531" s="6"/>
      <c r="V531" s="6"/>
      <c r="W531" s="6"/>
      <c r="X531" s="6"/>
      <c r="Y531" s="6"/>
    </row>
    <row r="532" spans="1:25" hidden="1" x14ac:dyDescent="0.25">
      <c r="A532" s="8">
        <f t="shared" ca="1" si="78"/>
        <v>3</v>
      </c>
      <c r="B532" s="8">
        <f t="shared" ca="1" si="79"/>
        <v>5</v>
      </c>
      <c r="C532" s="8">
        <f t="shared" ca="1" si="79"/>
        <v>8</v>
      </c>
      <c r="D532" s="8">
        <f t="shared" ca="1" si="79"/>
        <v>5</v>
      </c>
      <c r="E532" s="8">
        <f t="shared" ca="1" si="79"/>
        <v>1</v>
      </c>
      <c r="F532" s="8">
        <f t="shared" ca="1" si="79"/>
        <v>3</v>
      </c>
      <c r="G532" s="6">
        <f t="shared" ca="1" si="80"/>
        <v>11</v>
      </c>
      <c r="H532" s="6">
        <f t="shared" ca="1" si="81"/>
        <v>11</v>
      </c>
      <c r="I532" s="6">
        <f t="shared" ca="1" si="82"/>
        <v>9</v>
      </c>
      <c r="J532" s="6">
        <f t="shared" ca="1" si="83"/>
        <v>11</v>
      </c>
      <c r="K532" s="6">
        <f ca="1">SMALL($J$5:$J$1004,ROWS(K$5:K532))</f>
        <v>12</v>
      </c>
      <c r="L532" s="7">
        <f ca="1">ROWS(L$5:L532)/$O$11</f>
        <v>0.52800000000000002</v>
      </c>
      <c r="M532" s="7"/>
      <c r="N532" s="7"/>
      <c r="O532" s="7"/>
      <c r="P532" s="6">
        <f t="shared" ca="1" si="84"/>
        <v>1</v>
      </c>
      <c r="Q532" s="6">
        <f t="shared" ca="1" si="85"/>
        <v>1</v>
      </c>
      <c r="R532" s="6" t="str">
        <f t="shared" ca="1" si="86"/>
        <v/>
      </c>
      <c r="T532" s="6"/>
      <c r="U532" s="6"/>
      <c r="V532" s="6"/>
      <c r="W532" s="6"/>
      <c r="X532" s="6"/>
      <c r="Y532" s="6"/>
    </row>
    <row r="533" spans="1:25" hidden="1" x14ac:dyDescent="0.25">
      <c r="A533" s="8">
        <f t="shared" ca="1" si="78"/>
        <v>2</v>
      </c>
      <c r="B533" s="8">
        <f t="shared" ca="1" si="79"/>
        <v>2</v>
      </c>
      <c r="C533" s="8">
        <f t="shared" ca="1" si="79"/>
        <v>4</v>
      </c>
      <c r="D533" s="8">
        <f t="shared" ca="1" si="79"/>
        <v>5</v>
      </c>
      <c r="E533" s="8">
        <f t="shared" ca="1" si="79"/>
        <v>1</v>
      </c>
      <c r="F533" s="8">
        <f t="shared" ca="1" si="79"/>
        <v>2</v>
      </c>
      <c r="G533" s="6">
        <f t="shared" ca="1" si="80"/>
        <v>6</v>
      </c>
      <c r="H533" s="6">
        <f t="shared" ca="1" si="81"/>
        <v>9</v>
      </c>
      <c r="I533" s="6">
        <f t="shared" ca="1" si="82"/>
        <v>5</v>
      </c>
      <c r="J533" s="6">
        <f t="shared" ca="1" si="83"/>
        <v>9</v>
      </c>
      <c r="K533" s="6">
        <f ca="1">SMALL($J$5:$J$1004,ROWS(K$5:K533))</f>
        <v>12</v>
      </c>
      <c r="L533" s="7">
        <f ca="1">ROWS(L$5:L533)/$O$11</f>
        <v>0.52900000000000003</v>
      </c>
      <c r="M533" s="7"/>
      <c r="N533" s="7"/>
      <c r="O533" s="7"/>
      <c r="P533" s="6" t="str">
        <f t="shared" ca="1" si="84"/>
        <v/>
      </c>
      <c r="Q533" s="6">
        <f t="shared" ca="1" si="85"/>
        <v>1</v>
      </c>
      <c r="R533" s="6" t="str">
        <f t="shared" ca="1" si="86"/>
        <v/>
      </c>
      <c r="T533" s="6"/>
      <c r="U533" s="6"/>
      <c r="V533" s="6"/>
      <c r="W533" s="6"/>
      <c r="X533" s="6"/>
      <c r="Y533" s="6"/>
    </row>
    <row r="534" spans="1:25" hidden="1" x14ac:dyDescent="0.25">
      <c r="A534" s="8">
        <f t="shared" ca="1" si="78"/>
        <v>2</v>
      </c>
      <c r="B534" s="8">
        <f t="shared" ca="1" si="79"/>
        <v>4</v>
      </c>
      <c r="C534" s="8">
        <f t="shared" ca="1" si="79"/>
        <v>8</v>
      </c>
      <c r="D534" s="8">
        <f t="shared" ca="1" si="79"/>
        <v>6</v>
      </c>
      <c r="E534" s="8">
        <f t="shared" ca="1" si="79"/>
        <v>3</v>
      </c>
      <c r="F534" s="8">
        <f t="shared" ca="1" si="79"/>
        <v>3</v>
      </c>
      <c r="G534" s="6">
        <f t="shared" ca="1" si="80"/>
        <v>10</v>
      </c>
      <c r="H534" s="6">
        <f t="shared" ca="1" si="81"/>
        <v>11</v>
      </c>
      <c r="I534" s="6">
        <f t="shared" ca="1" si="82"/>
        <v>10</v>
      </c>
      <c r="J534" s="6">
        <f t="shared" ca="1" si="83"/>
        <v>11</v>
      </c>
      <c r="K534" s="6">
        <f ca="1">SMALL($J$5:$J$1004,ROWS(K$5:K534))</f>
        <v>12</v>
      </c>
      <c r="L534" s="7">
        <f ca="1">ROWS(L$5:L534)/$O$11</f>
        <v>0.53</v>
      </c>
      <c r="M534" s="7"/>
      <c r="N534" s="7"/>
      <c r="O534" s="7"/>
      <c r="P534" s="6" t="str">
        <f t="shared" ca="1" si="84"/>
        <v/>
      </c>
      <c r="Q534" s="6">
        <f t="shared" ca="1" si="85"/>
        <v>1</v>
      </c>
      <c r="R534" s="6" t="str">
        <f t="shared" ca="1" si="86"/>
        <v/>
      </c>
      <c r="T534" s="6"/>
      <c r="U534" s="6"/>
      <c r="V534" s="6"/>
      <c r="W534" s="6"/>
      <c r="X534" s="6"/>
      <c r="Y534" s="6"/>
    </row>
    <row r="535" spans="1:25" hidden="1" x14ac:dyDescent="0.25">
      <c r="A535" s="8">
        <f t="shared" ca="1" si="78"/>
        <v>6</v>
      </c>
      <c r="B535" s="8">
        <f t="shared" ca="1" si="79"/>
        <v>5</v>
      </c>
      <c r="C535" s="8">
        <f t="shared" ca="1" si="79"/>
        <v>5</v>
      </c>
      <c r="D535" s="8">
        <f t="shared" ca="1" si="79"/>
        <v>2</v>
      </c>
      <c r="E535" s="8">
        <f t="shared" ca="1" si="79"/>
        <v>3</v>
      </c>
      <c r="F535" s="8">
        <f t="shared" ca="1" si="79"/>
        <v>2</v>
      </c>
      <c r="G535" s="6">
        <f t="shared" ca="1" si="80"/>
        <v>11</v>
      </c>
      <c r="H535" s="6">
        <f t="shared" ca="1" si="81"/>
        <v>10</v>
      </c>
      <c r="I535" s="6">
        <f t="shared" ca="1" si="82"/>
        <v>10</v>
      </c>
      <c r="J535" s="6">
        <f t="shared" ca="1" si="83"/>
        <v>11</v>
      </c>
      <c r="K535" s="6">
        <f ca="1">SMALL($J$5:$J$1004,ROWS(K$5:K535))</f>
        <v>12</v>
      </c>
      <c r="L535" s="7">
        <f ca="1">ROWS(L$5:L535)/$O$11</f>
        <v>0.53100000000000003</v>
      </c>
      <c r="M535" s="7"/>
      <c r="N535" s="7"/>
      <c r="O535" s="7"/>
      <c r="P535" s="6">
        <f t="shared" ca="1" si="84"/>
        <v>1</v>
      </c>
      <c r="Q535" s="6" t="str">
        <f t="shared" ca="1" si="85"/>
        <v/>
      </c>
      <c r="R535" s="6" t="str">
        <f t="shared" ca="1" si="86"/>
        <v/>
      </c>
      <c r="T535" s="6"/>
      <c r="U535" s="6"/>
      <c r="V535" s="6"/>
      <c r="W535" s="6"/>
      <c r="X535" s="6"/>
      <c r="Y535" s="6"/>
    </row>
    <row r="536" spans="1:25" hidden="1" x14ac:dyDescent="0.25">
      <c r="A536" s="8">
        <f t="shared" ca="1" si="78"/>
        <v>5</v>
      </c>
      <c r="B536" s="8">
        <f t="shared" ca="1" si="79"/>
        <v>5</v>
      </c>
      <c r="C536" s="8">
        <f t="shared" ca="1" si="79"/>
        <v>8</v>
      </c>
      <c r="D536" s="8">
        <f t="shared" ca="1" si="79"/>
        <v>3</v>
      </c>
      <c r="E536" s="8">
        <f t="shared" ca="1" si="79"/>
        <v>3</v>
      </c>
      <c r="F536" s="8">
        <f t="shared" ca="1" si="79"/>
        <v>4</v>
      </c>
      <c r="G536" s="6">
        <f t="shared" ca="1" si="80"/>
        <v>13</v>
      </c>
      <c r="H536" s="6">
        <f t="shared" ca="1" si="81"/>
        <v>12</v>
      </c>
      <c r="I536" s="6">
        <f t="shared" ca="1" si="82"/>
        <v>12</v>
      </c>
      <c r="J536" s="6">
        <f t="shared" ca="1" si="83"/>
        <v>13</v>
      </c>
      <c r="K536" s="6">
        <f ca="1">SMALL($J$5:$J$1004,ROWS(K$5:K536))</f>
        <v>12</v>
      </c>
      <c r="L536" s="7">
        <f ca="1">ROWS(L$5:L536)/$O$11</f>
        <v>0.53200000000000003</v>
      </c>
      <c r="M536" s="7"/>
      <c r="N536" s="7"/>
      <c r="O536" s="7"/>
      <c r="P536" s="6">
        <f t="shared" ca="1" si="84"/>
        <v>1</v>
      </c>
      <c r="Q536" s="6" t="str">
        <f t="shared" ca="1" si="85"/>
        <v/>
      </c>
      <c r="R536" s="6" t="str">
        <f t="shared" ca="1" si="86"/>
        <v/>
      </c>
      <c r="T536" s="6"/>
      <c r="U536" s="6"/>
      <c r="V536" s="6"/>
      <c r="W536" s="6"/>
      <c r="X536" s="6"/>
      <c r="Y536" s="6"/>
    </row>
    <row r="537" spans="1:25" hidden="1" x14ac:dyDescent="0.25">
      <c r="A537" s="8">
        <f t="shared" ca="1" si="78"/>
        <v>2</v>
      </c>
      <c r="B537" s="8">
        <f t="shared" ca="1" si="79"/>
        <v>3</v>
      </c>
      <c r="C537" s="8">
        <f t="shared" ca="1" si="79"/>
        <v>7</v>
      </c>
      <c r="D537" s="8">
        <f t="shared" ca="1" si="79"/>
        <v>3</v>
      </c>
      <c r="E537" s="8">
        <f t="shared" ca="1" si="79"/>
        <v>3</v>
      </c>
      <c r="F537" s="8">
        <f t="shared" ca="1" si="79"/>
        <v>2</v>
      </c>
      <c r="G537" s="6">
        <f t="shared" ca="1" si="80"/>
        <v>9</v>
      </c>
      <c r="H537" s="6">
        <f t="shared" ca="1" si="81"/>
        <v>7</v>
      </c>
      <c r="I537" s="6">
        <f t="shared" ca="1" si="82"/>
        <v>8</v>
      </c>
      <c r="J537" s="6">
        <f t="shared" ca="1" si="83"/>
        <v>9</v>
      </c>
      <c r="K537" s="6">
        <f ca="1">SMALL($J$5:$J$1004,ROWS(K$5:K537))</f>
        <v>12</v>
      </c>
      <c r="L537" s="7">
        <f ca="1">ROWS(L$5:L537)/$O$11</f>
        <v>0.53300000000000003</v>
      </c>
      <c r="M537" s="7"/>
      <c r="N537" s="7"/>
      <c r="O537" s="7"/>
      <c r="P537" s="6">
        <f t="shared" ca="1" si="84"/>
        <v>1</v>
      </c>
      <c r="Q537" s="6" t="str">
        <f t="shared" ca="1" si="85"/>
        <v/>
      </c>
      <c r="R537" s="6" t="str">
        <f t="shared" ca="1" si="86"/>
        <v/>
      </c>
      <c r="T537" s="6"/>
      <c r="U537" s="6"/>
      <c r="V537" s="6"/>
      <c r="W537" s="6"/>
      <c r="X537" s="6"/>
      <c r="Y537" s="6"/>
    </row>
    <row r="538" spans="1:25" hidden="1" x14ac:dyDescent="0.25">
      <c r="A538" s="8">
        <f t="shared" ca="1" si="78"/>
        <v>6</v>
      </c>
      <c r="B538" s="8">
        <f t="shared" ca="1" si="79"/>
        <v>4</v>
      </c>
      <c r="C538" s="8">
        <f t="shared" ca="1" si="79"/>
        <v>5</v>
      </c>
      <c r="D538" s="8">
        <f t="shared" ca="1" si="79"/>
        <v>3</v>
      </c>
      <c r="E538" s="8">
        <f t="shared" ca="1" si="79"/>
        <v>3</v>
      </c>
      <c r="F538" s="8">
        <f t="shared" ca="1" si="79"/>
        <v>4</v>
      </c>
      <c r="G538" s="6">
        <f t="shared" ca="1" si="80"/>
        <v>11</v>
      </c>
      <c r="H538" s="6">
        <f t="shared" ca="1" si="81"/>
        <v>13</v>
      </c>
      <c r="I538" s="6">
        <f t="shared" ca="1" si="82"/>
        <v>11</v>
      </c>
      <c r="J538" s="6">
        <f t="shared" ca="1" si="83"/>
        <v>13</v>
      </c>
      <c r="K538" s="6">
        <f ca="1">SMALL($J$5:$J$1004,ROWS(K$5:K538))</f>
        <v>12</v>
      </c>
      <c r="L538" s="7">
        <f ca="1">ROWS(L$5:L538)/$O$11</f>
        <v>0.53400000000000003</v>
      </c>
      <c r="M538" s="7"/>
      <c r="N538" s="7"/>
      <c r="O538" s="7"/>
      <c r="P538" s="6" t="str">
        <f t="shared" ca="1" si="84"/>
        <v/>
      </c>
      <c r="Q538" s="6">
        <f t="shared" ca="1" si="85"/>
        <v>1</v>
      </c>
      <c r="R538" s="6" t="str">
        <f t="shared" ca="1" si="86"/>
        <v/>
      </c>
      <c r="T538" s="6"/>
      <c r="U538" s="6"/>
      <c r="V538" s="6"/>
      <c r="W538" s="6"/>
      <c r="X538" s="6"/>
      <c r="Y538" s="6"/>
    </row>
    <row r="539" spans="1:25" hidden="1" x14ac:dyDescent="0.25">
      <c r="A539" s="8">
        <f t="shared" ca="1" si="78"/>
        <v>4</v>
      </c>
      <c r="B539" s="8">
        <f t="shared" ca="1" si="79"/>
        <v>4</v>
      </c>
      <c r="C539" s="8">
        <f t="shared" ca="1" si="79"/>
        <v>6</v>
      </c>
      <c r="D539" s="8">
        <f t="shared" ca="1" si="79"/>
        <v>3</v>
      </c>
      <c r="E539" s="8">
        <f t="shared" ca="1" si="79"/>
        <v>2</v>
      </c>
      <c r="F539" s="8">
        <f t="shared" ca="1" si="79"/>
        <v>4</v>
      </c>
      <c r="G539" s="6">
        <f t="shared" ca="1" si="80"/>
        <v>10</v>
      </c>
      <c r="H539" s="6">
        <f t="shared" ca="1" si="81"/>
        <v>11</v>
      </c>
      <c r="I539" s="6">
        <f t="shared" ca="1" si="82"/>
        <v>10</v>
      </c>
      <c r="J539" s="6">
        <f t="shared" ca="1" si="83"/>
        <v>11</v>
      </c>
      <c r="K539" s="6">
        <f ca="1">SMALL($J$5:$J$1004,ROWS(K$5:K539))</f>
        <v>12</v>
      </c>
      <c r="L539" s="7">
        <f ca="1">ROWS(L$5:L539)/$O$11</f>
        <v>0.53500000000000003</v>
      </c>
      <c r="M539" s="7"/>
      <c r="N539" s="7"/>
      <c r="O539" s="7"/>
      <c r="P539" s="6" t="str">
        <f t="shared" ca="1" si="84"/>
        <v/>
      </c>
      <c r="Q539" s="6">
        <f t="shared" ca="1" si="85"/>
        <v>1</v>
      </c>
      <c r="R539" s="6" t="str">
        <f t="shared" ca="1" si="86"/>
        <v/>
      </c>
      <c r="T539" s="6"/>
      <c r="U539" s="6"/>
      <c r="V539" s="6"/>
      <c r="W539" s="6"/>
      <c r="X539" s="6"/>
      <c r="Y539" s="6"/>
    </row>
    <row r="540" spans="1:25" hidden="1" x14ac:dyDescent="0.25">
      <c r="A540" s="8">
        <f t="shared" ca="1" si="78"/>
        <v>4</v>
      </c>
      <c r="B540" s="8">
        <f t="shared" ca="1" si="79"/>
        <v>1</v>
      </c>
      <c r="C540" s="8">
        <f t="shared" ca="1" si="79"/>
        <v>8</v>
      </c>
      <c r="D540" s="8">
        <f t="shared" ca="1" si="79"/>
        <v>4</v>
      </c>
      <c r="E540" s="8">
        <f t="shared" ca="1" si="79"/>
        <v>3</v>
      </c>
      <c r="F540" s="8">
        <f t="shared" ca="1" si="79"/>
        <v>3</v>
      </c>
      <c r="G540" s="6">
        <f t="shared" ca="1" si="80"/>
        <v>12</v>
      </c>
      <c r="H540" s="6">
        <f t="shared" ca="1" si="81"/>
        <v>11</v>
      </c>
      <c r="I540" s="6">
        <f t="shared" ca="1" si="82"/>
        <v>7</v>
      </c>
      <c r="J540" s="6">
        <f t="shared" ca="1" si="83"/>
        <v>12</v>
      </c>
      <c r="K540" s="6">
        <f ca="1">SMALL($J$5:$J$1004,ROWS(K$5:K540))</f>
        <v>12</v>
      </c>
      <c r="L540" s="7">
        <f ca="1">ROWS(L$5:L540)/$O$11</f>
        <v>0.53600000000000003</v>
      </c>
      <c r="M540" s="7"/>
      <c r="N540" s="7"/>
      <c r="O540" s="7"/>
      <c r="P540" s="6">
        <f t="shared" ca="1" si="84"/>
        <v>1</v>
      </c>
      <c r="Q540" s="6" t="str">
        <f t="shared" ca="1" si="85"/>
        <v/>
      </c>
      <c r="R540" s="6" t="str">
        <f t="shared" ca="1" si="86"/>
        <v/>
      </c>
      <c r="T540" s="6"/>
      <c r="U540" s="6"/>
      <c r="V540" s="6"/>
      <c r="W540" s="6"/>
      <c r="X540" s="6"/>
      <c r="Y540" s="6"/>
    </row>
    <row r="541" spans="1:25" hidden="1" x14ac:dyDescent="0.25">
      <c r="A541" s="8">
        <f t="shared" ca="1" si="78"/>
        <v>3</v>
      </c>
      <c r="B541" s="8">
        <f t="shared" ca="1" si="79"/>
        <v>3</v>
      </c>
      <c r="C541" s="8">
        <f t="shared" ca="1" si="79"/>
        <v>8</v>
      </c>
      <c r="D541" s="8">
        <f t="shared" ca="1" si="79"/>
        <v>3</v>
      </c>
      <c r="E541" s="8">
        <f t="shared" ca="1" si="79"/>
        <v>2</v>
      </c>
      <c r="F541" s="8">
        <f t="shared" ca="1" si="79"/>
        <v>2</v>
      </c>
      <c r="G541" s="6">
        <f t="shared" ca="1" si="80"/>
        <v>11</v>
      </c>
      <c r="H541" s="6">
        <f t="shared" ca="1" si="81"/>
        <v>8</v>
      </c>
      <c r="I541" s="6">
        <f t="shared" ca="1" si="82"/>
        <v>7</v>
      </c>
      <c r="J541" s="6">
        <f t="shared" ca="1" si="83"/>
        <v>11</v>
      </c>
      <c r="K541" s="6">
        <f ca="1">SMALL($J$5:$J$1004,ROWS(K$5:K541))</f>
        <v>12</v>
      </c>
      <c r="L541" s="7">
        <f ca="1">ROWS(L$5:L541)/$O$11</f>
        <v>0.53700000000000003</v>
      </c>
      <c r="M541" s="7"/>
      <c r="N541" s="7"/>
      <c r="O541" s="7"/>
      <c r="P541" s="6">
        <f t="shared" ca="1" si="84"/>
        <v>1</v>
      </c>
      <c r="Q541" s="6" t="str">
        <f t="shared" ca="1" si="85"/>
        <v/>
      </c>
      <c r="R541" s="6" t="str">
        <f t="shared" ca="1" si="86"/>
        <v/>
      </c>
      <c r="T541" s="6"/>
      <c r="U541" s="6"/>
      <c r="V541" s="6"/>
      <c r="W541" s="6"/>
      <c r="X541" s="6"/>
      <c r="Y541" s="6"/>
    </row>
    <row r="542" spans="1:25" hidden="1" x14ac:dyDescent="0.25">
      <c r="A542" s="8">
        <f t="shared" ca="1" si="78"/>
        <v>6</v>
      </c>
      <c r="B542" s="8">
        <f t="shared" ca="1" si="79"/>
        <v>1</v>
      </c>
      <c r="C542" s="8">
        <f t="shared" ca="1" si="79"/>
        <v>4</v>
      </c>
      <c r="D542" s="8">
        <f t="shared" ca="1" si="79"/>
        <v>2</v>
      </c>
      <c r="E542" s="8">
        <f t="shared" ca="1" si="79"/>
        <v>3</v>
      </c>
      <c r="F542" s="8">
        <f t="shared" ca="1" si="79"/>
        <v>4</v>
      </c>
      <c r="G542" s="6">
        <f t="shared" ca="1" si="80"/>
        <v>10</v>
      </c>
      <c r="H542" s="6">
        <f t="shared" ca="1" si="81"/>
        <v>12</v>
      </c>
      <c r="I542" s="6">
        <f t="shared" ca="1" si="82"/>
        <v>8</v>
      </c>
      <c r="J542" s="6">
        <f t="shared" ca="1" si="83"/>
        <v>12</v>
      </c>
      <c r="K542" s="6">
        <f ca="1">SMALL($J$5:$J$1004,ROWS(K$5:K542))</f>
        <v>12</v>
      </c>
      <c r="L542" s="7">
        <f ca="1">ROWS(L$5:L542)/$O$11</f>
        <v>0.53800000000000003</v>
      </c>
      <c r="M542" s="7"/>
      <c r="N542" s="7"/>
      <c r="O542" s="7"/>
      <c r="P542" s="6" t="str">
        <f t="shared" ca="1" si="84"/>
        <v/>
      </c>
      <c r="Q542" s="6">
        <f t="shared" ca="1" si="85"/>
        <v>1</v>
      </c>
      <c r="R542" s="6" t="str">
        <f t="shared" ca="1" si="86"/>
        <v/>
      </c>
      <c r="T542" s="6"/>
      <c r="U542" s="6"/>
      <c r="V542" s="6"/>
      <c r="W542" s="6"/>
      <c r="X542" s="6"/>
      <c r="Y542" s="6"/>
    </row>
    <row r="543" spans="1:25" hidden="1" x14ac:dyDescent="0.25">
      <c r="A543" s="8">
        <f t="shared" ca="1" si="78"/>
        <v>4</v>
      </c>
      <c r="B543" s="8">
        <f t="shared" ca="1" si="79"/>
        <v>5</v>
      </c>
      <c r="C543" s="8">
        <f t="shared" ca="1" si="79"/>
        <v>4</v>
      </c>
      <c r="D543" s="8">
        <f t="shared" ca="1" si="79"/>
        <v>3</v>
      </c>
      <c r="E543" s="8">
        <f t="shared" ca="1" si="79"/>
        <v>2</v>
      </c>
      <c r="F543" s="8">
        <f t="shared" ca="1" si="79"/>
        <v>4</v>
      </c>
      <c r="G543" s="6">
        <f t="shared" ca="1" si="80"/>
        <v>8</v>
      </c>
      <c r="H543" s="6">
        <f t="shared" ca="1" si="81"/>
        <v>11</v>
      </c>
      <c r="I543" s="6">
        <f t="shared" ca="1" si="82"/>
        <v>11</v>
      </c>
      <c r="J543" s="6">
        <f t="shared" ca="1" si="83"/>
        <v>11</v>
      </c>
      <c r="K543" s="6">
        <f ca="1">SMALL($J$5:$J$1004,ROWS(K$5:K543))</f>
        <v>12</v>
      </c>
      <c r="L543" s="7">
        <f ca="1">ROWS(L$5:L543)/$O$11</f>
        <v>0.53900000000000003</v>
      </c>
      <c r="M543" s="7"/>
      <c r="N543" s="7"/>
      <c r="O543" s="7"/>
      <c r="P543" s="6" t="str">
        <f t="shared" ca="1" si="84"/>
        <v/>
      </c>
      <c r="Q543" s="6">
        <f t="shared" ca="1" si="85"/>
        <v>1</v>
      </c>
      <c r="R543" s="6">
        <f t="shared" ca="1" si="86"/>
        <v>1</v>
      </c>
      <c r="T543" s="6"/>
      <c r="U543" s="6"/>
      <c r="V543" s="6"/>
      <c r="W543" s="6"/>
      <c r="X543" s="6"/>
      <c r="Y543" s="6"/>
    </row>
    <row r="544" spans="1:25" hidden="1" x14ac:dyDescent="0.25">
      <c r="A544" s="8">
        <f t="shared" ca="1" si="78"/>
        <v>2</v>
      </c>
      <c r="B544" s="8">
        <f t="shared" ca="1" si="79"/>
        <v>3</v>
      </c>
      <c r="C544" s="8">
        <f t="shared" ca="1" si="79"/>
        <v>6</v>
      </c>
      <c r="D544" s="8">
        <f t="shared" ca="1" si="79"/>
        <v>5</v>
      </c>
      <c r="E544" s="8">
        <f t="shared" ca="1" si="79"/>
        <v>1</v>
      </c>
      <c r="F544" s="8">
        <f t="shared" ca="1" si="79"/>
        <v>2</v>
      </c>
      <c r="G544" s="6">
        <f t="shared" ca="1" si="80"/>
        <v>8</v>
      </c>
      <c r="H544" s="6">
        <f t="shared" ca="1" si="81"/>
        <v>9</v>
      </c>
      <c r="I544" s="6">
        <f t="shared" ca="1" si="82"/>
        <v>6</v>
      </c>
      <c r="J544" s="6">
        <f t="shared" ca="1" si="83"/>
        <v>9</v>
      </c>
      <c r="K544" s="6">
        <f ca="1">SMALL($J$5:$J$1004,ROWS(K$5:K544))</f>
        <v>12</v>
      </c>
      <c r="L544" s="7">
        <f ca="1">ROWS(L$5:L544)/$O$11</f>
        <v>0.54</v>
      </c>
      <c r="M544" s="7"/>
      <c r="N544" s="7"/>
      <c r="O544" s="7"/>
      <c r="P544" s="6" t="str">
        <f t="shared" ca="1" si="84"/>
        <v/>
      </c>
      <c r="Q544" s="6">
        <f t="shared" ca="1" si="85"/>
        <v>1</v>
      </c>
      <c r="R544" s="6" t="str">
        <f t="shared" ca="1" si="86"/>
        <v/>
      </c>
      <c r="T544" s="6"/>
      <c r="U544" s="6"/>
      <c r="V544" s="6"/>
      <c r="W544" s="6"/>
      <c r="X544" s="6"/>
      <c r="Y544" s="6"/>
    </row>
    <row r="545" spans="1:25" hidden="1" x14ac:dyDescent="0.25">
      <c r="A545" s="8">
        <f t="shared" ca="1" si="78"/>
        <v>5</v>
      </c>
      <c r="B545" s="8">
        <f t="shared" ca="1" si="79"/>
        <v>2</v>
      </c>
      <c r="C545" s="8">
        <f t="shared" ca="1" si="79"/>
        <v>6</v>
      </c>
      <c r="D545" s="8">
        <f t="shared" ca="1" si="79"/>
        <v>5</v>
      </c>
      <c r="E545" s="8">
        <f t="shared" ca="1" si="79"/>
        <v>1</v>
      </c>
      <c r="F545" s="8">
        <f t="shared" ca="1" si="79"/>
        <v>3</v>
      </c>
      <c r="G545" s="6">
        <f t="shared" ca="1" si="80"/>
        <v>11</v>
      </c>
      <c r="H545" s="6">
        <f t="shared" ca="1" si="81"/>
        <v>13</v>
      </c>
      <c r="I545" s="6">
        <f t="shared" ca="1" si="82"/>
        <v>6</v>
      </c>
      <c r="J545" s="6">
        <f t="shared" ca="1" si="83"/>
        <v>13</v>
      </c>
      <c r="K545" s="6">
        <f ca="1">SMALL($J$5:$J$1004,ROWS(K$5:K545))</f>
        <v>12</v>
      </c>
      <c r="L545" s="7">
        <f ca="1">ROWS(L$5:L545)/$O$11</f>
        <v>0.54100000000000004</v>
      </c>
      <c r="M545" s="7"/>
      <c r="N545" s="7"/>
      <c r="O545" s="7"/>
      <c r="P545" s="6" t="str">
        <f t="shared" ca="1" si="84"/>
        <v/>
      </c>
      <c r="Q545" s="6">
        <f t="shared" ca="1" si="85"/>
        <v>1</v>
      </c>
      <c r="R545" s="6" t="str">
        <f t="shared" ca="1" si="86"/>
        <v/>
      </c>
      <c r="T545" s="6"/>
      <c r="U545" s="6"/>
      <c r="V545" s="6"/>
      <c r="W545" s="6"/>
      <c r="X545" s="6"/>
      <c r="Y545" s="6"/>
    </row>
    <row r="546" spans="1:25" hidden="1" x14ac:dyDescent="0.25">
      <c r="A546" s="8">
        <f t="shared" ca="1" si="78"/>
        <v>3</v>
      </c>
      <c r="B546" s="8">
        <f t="shared" ca="1" si="79"/>
        <v>4</v>
      </c>
      <c r="C546" s="8">
        <f t="shared" ca="1" si="79"/>
        <v>5</v>
      </c>
      <c r="D546" s="8">
        <f t="shared" ca="1" si="79"/>
        <v>5</v>
      </c>
      <c r="E546" s="8">
        <f t="shared" ca="1" si="79"/>
        <v>1</v>
      </c>
      <c r="F546" s="8">
        <f t="shared" ca="1" si="79"/>
        <v>2</v>
      </c>
      <c r="G546" s="6">
        <f t="shared" ca="1" si="80"/>
        <v>8</v>
      </c>
      <c r="H546" s="6">
        <f t="shared" ca="1" si="81"/>
        <v>10</v>
      </c>
      <c r="I546" s="6">
        <f t="shared" ca="1" si="82"/>
        <v>7</v>
      </c>
      <c r="J546" s="6">
        <f t="shared" ca="1" si="83"/>
        <v>10</v>
      </c>
      <c r="K546" s="6">
        <f ca="1">SMALL($J$5:$J$1004,ROWS(K$5:K546))</f>
        <v>12</v>
      </c>
      <c r="L546" s="7">
        <f ca="1">ROWS(L$5:L546)/$O$11</f>
        <v>0.54200000000000004</v>
      </c>
      <c r="M546" s="7"/>
      <c r="N546" s="7"/>
      <c r="O546" s="7"/>
      <c r="P546" s="6" t="str">
        <f t="shared" ca="1" si="84"/>
        <v/>
      </c>
      <c r="Q546" s="6">
        <f t="shared" ca="1" si="85"/>
        <v>1</v>
      </c>
      <c r="R546" s="6" t="str">
        <f t="shared" ca="1" si="86"/>
        <v/>
      </c>
      <c r="T546" s="6"/>
      <c r="U546" s="6"/>
      <c r="V546" s="6"/>
      <c r="W546" s="6"/>
      <c r="X546" s="6"/>
      <c r="Y546" s="6"/>
    </row>
    <row r="547" spans="1:25" hidden="1" x14ac:dyDescent="0.25">
      <c r="A547" s="8">
        <f t="shared" ca="1" si="78"/>
        <v>4</v>
      </c>
      <c r="B547" s="8">
        <f t="shared" ca="1" si="79"/>
        <v>4</v>
      </c>
      <c r="C547" s="8">
        <f t="shared" ca="1" si="79"/>
        <v>6</v>
      </c>
      <c r="D547" s="8">
        <f t="shared" ca="1" si="79"/>
        <v>5</v>
      </c>
      <c r="E547" s="8">
        <f t="shared" ca="1" si="79"/>
        <v>1</v>
      </c>
      <c r="F547" s="8">
        <f t="shared" ca="1" si="79"/>
        <v>3</v>
      </c>
      <c r="G547" s="6">
        <f t="shared" ca="1" si="80"/>
        <v>10</v>
      </c>
      <c r="H547" s="6">
        <f t="shared" ca="1" si="81"/>
        <v>12</v>
      </c>
      <c r="I547" s="6">
        <f t="shared" ca="1" si="82"/>
        <v>8</v>
      </c>
      <c r="J547" s="6">
        <f t="shared" ca="1" si="83"/>
        <v>12</v>
      </c>
      <c r="K547" s="6">
        <f ca="1">SMALL($J$5:$J$1004,ROWS(K$5:K547))</f>
        <v>12</v>
      </c>
      <c r="L547" s="7">
        <f ca="1">ROWS(L$5:L547)/$O$11</f>
        <v>0.54300000000000004</v>
      </c>
      <c r="M547" s="7"/>
      <c r="N547" s="7"/>
      <c r="O547" s="7"/>
      <c r="P547" s="6" t="str">
        <f t="shared" ca="1" si="84"/>
        <v/>
      </c>
      <c r="Q547" s="6">
        <f t="shared" ca="1" si="85"/>
        <v>1</v>
      </c>
      <c r="R547" s="6" t="str">
        <f t="shared" ca="1" si="86"/>
        <v/>
      </c>
      <c r="T547" s="6"/>
      <c r="U547" s="6"/>
      <c r="V547" s="6"/>
      <c r="W547" s="6"/>
      <c r="X547" s="6"/>
      <c r="Y547" s="6"/>
    </row>
    <row r="548" spans="1:25" hidden="1" x14ac:dyDescent="0.25">
      <c r="A548" s="8">
        <f t="shared" ca="1" si="78"/>
        <v>5</v>
      </c>
      <c r="B548" s="8">
        <f t="shared" ca="1" si="79"/>
        <v>2</v>
      </c>
      <c r="C548" s="8">
        <f t="shared" ca="1" si="79"/>
        <v>4</v>
      </c>
      <c r="D548" s="8">
        <f t="shared" ca="1" si="79"/>
        <v>2</v>
      </c>
      <c r="E548" s="8">
        <f t="shared" ca="1" si="79"/>
        <v>2</v>
      </c>
      <c r="F548" s="8">
        <f t="shared" ca="1" si="79"/>
        <v>2</v>
      </c>
      <c r="G548" s="6">
        <f t="shared" ca="1" si="80"/>
        <v>9</v>
      </c>
      <c r="H548" s="6">
        <f t="shared" ca="1" si="81"/>
        <v>9</v>
      </c>
      <c r="I548" s="6">
        <f t="shared" ca="1" si="82"/>
        <v>6</v>
      </c>
      <c r="J548" s="6">
        <f t="shared" ca="1" si="83"/>
        <v>9</v>
      </c>
      <c r="K548" s="6">
        <f ca="1">SMALL($J$5:$J$1004,ROWS(K$5:K548))</f>
        <v>12</v>
      </c>
      <c r="L548" s="7">
        <f ca="1">ROWS(L$5:L548)/$O$11</f>
        <v>0.54400000000000004</v>
      </c>
      <c r="M548" s="7"/>
      <c r="N548" s="7"/>
      <c r="O548" s="7"/>
      <c r="P548" s="6">
        <f t="shared" ca="1" si="84"/>
        <v>1</v>
      </c>
      <c r="Q548" s="6">
        <f t="shared" ca="1" si="85"/>
        <v>1</v>
      </c>
      <c r="R548" s="6" t="str">
        <f t="shared" ca="1" si="86"/>
        <v/>
      </c>
      <c r="T548" s="6"/>
      <c r="U548" s="6"/>
      <c r="V548" s="6"/>
      <c r="W548" s="6"/>
      <c r="X548" s="6"/>
      <c r="Y548" s="6"/>
    </row>
    <row r="549" spans="1:25" hidden="1" x14ac:dyDescent="0.25">
      <c r="A549" s="8">
        <f t="shared" ca="1" si="78"/>
        <v>4</v>
      </c>
      <c r="B549" s="8">
        <f t="shared" ca="1" si="79"/>
        <v>5</v>
      </c>
      <c r="C549" s="8">
        <f t="shared" ca="1" si="79"/>
        <v>6</v>
      </c>
      <c r="D549" s="8">
        <f t="shared" ca="1" si="79"/>
        <v>6</v>
      </c>
      <c r="E549" s="8">
        <f t="shared" ca="1" si="79"/>
        <v>3</v>
      </c>
      <c r="F549" s="8">
        <f t="shared" ca="1" si="79"/>
        <v>3</v>
      </c>
      <c r="G549" s="6">
        <f t="shared" ca="1" si="80"/>
        <v>10</v>
      </c>
      <c r="H549" s="6">
        <f t="shared" ca="1" si="81"/>
        <v>13</v>
      </c>
      <c r="I549" s="6">
        <f t="shared" ca="1" si="82"/>
        <v>11</v>
      </c>
      <c r="J549" s="6">
        <f t="shared" ca="1" si="83"/>
        <v>13</v>
      </c>
      <c r="K549" s="6">
        <f ca="1">SMALL($J$5:$J$1004,ROWS(K$5:K549))</f>
        <v>12</v>
      </c>
      <c r="L549" s="7">
        <f ca="1">ROWS(L$5:L549)/$O$11</f>
        <v>0.54500000000000004</v>
      </c>
      <c r="M549" s="7"/>
      <c r="N549" s="7"/>
      <c r="O549" s="7"/>
      <c r="P549" s="6" t="str">
        <f t="shared" ca="1" si="84"/>
        <v/>
      </c>
      <c r="Q549" s="6">
        <f t="shared" ca="1" si="85"/>
        <v>1</v>
      </c>
      <c r="R549" s="6" t="str">
        <f t="shared" ca="1" si="86"/>
        <v/>
      </c>
      <c r="T549" s="6"/>
      <c r="U549" s="6"/>
      <c r="V549" s="6"/>
      <c r="W549" s="6"/>
      <c r="X549" s="6"/>
      <c r="Y549" s="6"/>
    </row>
    <row r="550" spans="1:25" hidden="1" x14ac:dyDescent="0.25">
      <c r="A550" s="8">
        <f t="shared" ca="1" si="78"/>
        <v>5</v>
      </c>
      <c r="B550" s="8">
        <f t="shared" ca="1" si="79"/>
        <v>3</v>
      </c>
      <c r="C550" s="8">
        <f t="shared" ca="1" si="79"/>
        <v>7</v>
      </c>
      <c r="D550" s="8">
        <f t="shared" ca="1" si="79"/>
        <v>4</v>
      </c>
      <c r="E550" s="8">
        <f t="shared" ca="1" si="79"/>
        <v>3</v>
      </c>
      <c r="F550" s="8">
        <f t="shared" ca="1" si="79"/>
        <v>3</v>
      </c>
      <c r="G550" s="6">
        <f t="shared" ca="1" si="80"/>
        <v>12</v>
      </c>
      <c r="H550" s="6">
        <f t="shared" ca="1" si="81"/>
        <v>12</v>
      </c>
      <c r="I550" s="6">
        <f t="shared" ca="1" si="82"/>
        <v>9</v>
      </c>
      <c r="J550" s="6">
        <f t="shared" ca="1" si="83"/>
        <v>12</v>
      </c>
      <c r="K550" s="6">
        <f ca="1">SMALL($J$5:$J$1004,ROWS(K$5:K550))</f>
        <v>12</v>
      </c>
      <c r="L550" s="7">
        <f ca="1">ROWS(L$5:L550)/$O$11</f>
        <v>0.54600000000000004</v>
      </c>
      <c r="M550" s="7"/>
      <c r="N550" s="7"/>
      <c r="O550" s="7"/>
      <c r="P550" s="6">
        <f t="shared" ca="1" si="84"/>
        <v>1</v>
      </c>
      <c r="Q550" s="6">
        <f t="shared" ca="1" si="85"/>
        <v>1</v>
      </c>
      <c r="R550" s="6" t="str">
        <f t="shared" ca="1" si="86"/>
        <v/>
      </c>
      <c r="T550" s="6"/>
      <c r="U550" s="6"/>
      <c r="V550" s="6"/>
      <c r="W550" s="6"/>
      <c r="X550" s="6"/>
      <c r="Y550" s="6"/>
    </row>
    <row r="551" spans="1:25" hidden="1" x14ac:dyDescent="0.25">
      <c r="A551" s="8">
        <f t="shared" ca="1" si="78"/>
        <v>5</v>
      </c>
      <c r="B551" s="8">
        <f t="shared" ca="1" si="79"/>
        <v>4</v>
      </c>
      <c r="C551" s="8">
        <f t="shared" ca="1" si="79"/>
        <v>4</v>
      </c>
      <c r="D551" s="8">
        <f t="shared" ca="1" si="79"/>
        <v>2</v>
      </c>
      <c r="E551" s="8">
        <f t="shared" ca="1" si="79"/>
        <v>3</v>
      </c>
      <c r="F551" s="8">
        <f t="shared" ca="1" si="79"/>
        <v>4</v>
      </c>
      <c r="G551" s="6">
        <f t="shared" ca="1" si="80"/>
        <v>9</v>
      </c>
      <c r="H551" s="6">
        <f t="shared" ca="1" si="81"/>
        <v>11</v>
      </c>
      <c r="I551" s="6">
        <f t="shared" ca="1" si="82"/>
        <v>11</v>
      </c>
      <c r="J551" s="6">
        <f t="shared" ca="1" si="83"/>
        <v>11</v>
      </c>
      <c r="K551" s="6">
        <f ca="1">SMALL($J$5:$J$1004,ROWS(K$5:K551))</f>
        <v>12</v>
      </c>
      <c r="L551" s="7">
        <f ca="1">ROWS(L$5:L551)/$O$11</f>
        <v>0.54700000000000004</v>
      </c>
      <c r="M551" s="7"/>
      <c r="N551" s="7"/>
      <c r="O551" s="7"/>
      <c r="P551" s="6" t="str">
        <f t="shared" ca="1" si="84"/>
        <v/>
      </c>
      <c r="Q551" s="6">
        <f t="shared" ca="1" si="85"/>
        <v>1</v>
      </c>
      <c r="R551" s="6">
        <f t="shared" ca="1" si="86"/>
        <v>1</v>
      </c>
      <c r="T551" s="6"/>
      <c r="U551" s="6"/>
      <c r="V551" s="6"/>
      <c r="W551" s="6"/>
      <c r="X551" s="6"/>
      <c r="Y551" s="6"/>
    </row>
    <row r="552" spans="1:25" hidden="1" x14ac:dyDescent="0.25">
      <c r="A552" s="8">
        <f t="shared" ref="A552:A615" ca="1" si="87">RANDBETWEEN(A$2,A$3)</f>
        <v>2</v>
      </c>
      <c r="B552" s="8">
        <f t="shared" ca="1" si="79"/>
        <v>4</v>
      </c>
      <c r="C552" s="8">
        <f t="shared" ca="1" si="79"/>
        <v>5</v>
      </c>
      <c r="D552" s="8">
        <f t="shared" ca="1" si="79"/>
        <v>3</v>
      </c>
      <c r="E552" s="8">
        <f t="shared" ca="1" si="79"/>
        <v>1</v>
      </c>
      <c r="F552" s="8">
        <f t="shared" ca="1" si="79"/>
        <v>3</v>
      </c>
      <c r="G552" s="6">
        <f t="shared" ca="1" si="80"/>
        <v>7</v>
      </c>
      <c r="H552" s="6">
        <f t="shared" ca="1" si="81"/>
        <v>8</v>
      </c>
      <c r="I552" s="6">
        <f t="shared" ca="1" si="82"/>
        <v>8</v>
      </c>
      <c r="J552" s="6">
        <f t="shared" ca="1" si="83"/>
        <v>8</v>
      </c>
      <c r="K552" s="6">
        <f ca="1">SMALL($J$5:$J$1004,ROWS(K$5:K552))</f>
        <v>12</v>
      </c>
      <c r="L552" s="7">
        <f ca="1">ROWS(L$5:L552)/$O$11</f>
        <v>0.54800000000000004</v>
      </c>
      <c r="M552" s="7"/>
      <c r="N552" s="7"/>
      <c r="O552" s="7"/>
      <c r="P552" s="6" t="str">
        <f t="shared" ca="1" si="84"/>
        <v/>
      </c>
      <c r="Q552" s="6">
        <f t="shared" ca="1" si="85"/>
        <v>1</v>
      </c>
      <c r="R552" s="6">
        <f t="shared" ca="1" si="86"/>
        <v>1</v>
      </c>
      <c r="T552" s="6"/>
      <c r="U552" s="6"/>
      <c r="V552" s="6"/>
      <c r="W552" s="6"/>
      <c r="X552" s="6"/>
      <c r="Y552" s="6"/>
    </row>
    <row r="553" spans="1:25" hidden="1" x14ac:dyDescent="0.25">
      <c r="A553" s="8">
        <f t="shared" ca="1" si="87"/>
        <v>2</v>
      </c>
      <c r="B553" s="8">
        <f t="shared" ca="1" si="79"/>
        <v>3</v>
      </c>
      <c r="C553" s="8">
        <f t="shared" ca="1" si="79"/>
        <v>8</v>
      </c>
      <c r="D553" s="8">
        <f t="shared" ca="1" si="79"/>
        <v>6</v>
      </c>
      <c r="E553" s="8">
        <f t="shared" ca="1" si="79"/>
        <v>2</v>
      </c>
      <c r="F553" s="8">
        <f t="shared" ca="1" si="79"/>
        <v>2</v>
      </c>
      <c r="G553" s="6">
        <f t="shared" ca="1" si="80"/>
        <v>10</v>
      </c>
      <c r="H553" s="6">
        <f t="shared" ca="1" si="81"/>
        <v>10</v>
      </c>
      <c r="I553" s="6">
        <f t="shared" ca="1" si="82"/>
        <v>7</v>
      </c>
      <c r="J553" s="6">
        <f t="shared" ca="1" si="83"/>
        <v>10</v>
      </c>
      <c r="K553" s="6">
        <f ca="1">SMALL($J$5:$J$1004,ROWS(K$5:K553))</f>
        <v>12</v>
      </c>
      <c r="L553" s="7">
        <f ca="1">ROWS(L$5:L553)/$O$11</f>
        <v>0.54900000000000004</v>
      </c>
      <c r="M553" s="7"/>
      <c r="N553" s="7"/>
      <c r="O553" s="7"/>
      <c r="P553" s="6">
        <f t="shared" ca="1" si="84"/>
        <v>1</v>
      </c>
      <c r="Q553" s="6">
        <f t="shared" ca="1" si="85"/>
        <v>1</v>
      </c>
      <c r="R553" s="6" t="str">
        <f t="shared" ca="1" si="86"/>
        <v/>
      </c>
      <c r="T553" s="6"/>
      <c r="U553" s="6"/>
      <c r="V553" s="6"/>
      <c r="W553" s="6"/>
      <c r="X553" s="6"/>
      <c r="Y553" s="6"/>
    </row>
    <row r="554" spans="1:25" hidden="1" x14ac:dyDescent="0.25">
      <c r="A554" s="8">
        <f t="shared" ca="1" si="87"/>
        <v>5</v>
      </c>
      <c r="B554" s="8">
        <f t="shared" ca="1" si="79"/>
        <v>1</v>
      </c>
      <c r="C554" s="8">
        <f t="shared" ca="1" si="79"/>
        <v>5</v>
      </c>
      <c r="D554" s="8">
        <f t="shared" ca="1" si="79"/>
        <v>2</v>
      </c>
      <c r="E554" s="8">
        <f t="shared" ca="1" si="79"/>
        <v>2</v>
      </c>
      <c r="F554" s="8">
        <f t="shared" ca="1" si="79"/>
        <v>4</v>
      </c>
      <c r="G554" s="6">
        <f t="shared" ca="1" si="80"/>
        <v>10</v>
      </c>
      <c r="H554" s="6">
        <f t="shared" ca="1" si="81"/>
        <v>11</v>
      </c>
      <c r="I554" s="6">
        <f t="shared" ca="1" si="82"/>
        <v>7</v>
      </c>
      <c r="J554" s="6">
        <f t="shared" ca="1" si="83"/>
        <v>11</v>
      </c>
      <c r="K554" s="6">
        <f ca="1">SMALL($J$5:$J$1004,ROWS(K$5:K554))</f>
        <v>12</v>
      </c>
      <c r="L554" s="7">
        <f ca="1">ROWS(L$5:L554)/$O$11</f>
        <v>0.55000000000000004</v>
      </c>
      <c r="M554" s="7"/>
      <c r="N554" s="7"/>
      <c r="O554" s="7"/>
      <c r="P554" s="6" t="str">
        <f t="shared" ca="1" si="84"/>
        <v/>
      </c>
      <c r="Q554" s="6">
        <f t="shared" ca="1" si="85"/>
        <v>1</v>
      </c>
      <c r="R554" s="6" t="str">
        <f t="shared" ca="1" si="86"/>
        <v/>
      </c>
      <c r="T554" s="6"/>
      <c r="U554" s="6"/>
      <c r="V554" s="6"/>
      <c r="W554" s="6"/>
      <c r="X554" s="6"/>
      <c r="Y554" s="6"/>
    </row>
    <row r="555" spans="1:25" hidden="1" x14ac:dyDescent="0.25">
      <c r="A555" s="8">
        <f t="shared" ca="1" si="87"/>
        <v>2</v>
      </c>
      <c r="B555" s="8">
        <f t="shared" ca="1" si="79"/>
        <v>1</v>
      </c>
      <c r="C555" s="8">
        <f t="shared" ca="1" si="79"/>
        <v>6</v>
      </c>
      <c r="D555" s="8">
        <f t="shared" ca="1" si="79"/>
        <v>2</v>
      </c>
      <c r="E555" s="8">
        <f t="shared" ca="1" si="79"/>
        <v>2</v>
      </c>
      <c r="F555" s="8">
        <f t="shared" ca="1" si="79"/>
        <v>3</v>
      </c>
      <c r="G555" s="6">
        <f t="shared" ca="1" si="80"/>
        <v>8</v>
      </c>
      <c r="H555" s="6">
        <f t="shared" ca="1" si="81"/>
        <v>7</v>
      </c>
      <c r="I555" s="6">
        <f t="shared" ca="1" si="82"/>
        <v>6</v>
      </c>
      <c r="J555" s="6">
        <f t="shared" ca="1" si="83"/>
        <v>8</v>
      </c>
      <c r="K555" s="6">
        <f ca="1">SMALL($J$5:$J$1004,ROWS(K$5:K555))</f>
        <v>12</v>
      </c>
      <c r="L555" s="7">
        <f ca="1">ROWS(L$5:L555)/$O$11</f>
        <v>0.55100000000000005</v>
      </c>
      <c r="M555" s="7"/>
      <c r="N555" s="7"/>
      <c r="O555" s="7"/>
      <c r="P555" s="6">
        <f t="shared" ca="1" si="84"/>
        <v>1</v>
      </c>
      <c r="Q555" s="6" t="str">
        <f t="shared" ca="1" si="85"/>
        <v/>
      </c>
      <c r="R555" s="6" t="str">
        <f t="shared" ca="1" si="86"/>
        <v/>
      </c>
      <c r="T555" s="6"/>
      <c r="U555" s="6"/>
      <c r="V555" s="6"/>
      <c r="W555" s="6"/>
      <c r="X555" s="6"/>
      <c r="Y555" s="6"/>
    </row>
    <row r="556" spans="1:25" hidden="1" x14ac:dyDescent="0.25">
      <c r="A556" s="8">
        <f t="shared" ca="1" si="87"/>
        <v>2</v>
      </c>
      <c r="B556" s="8">
        <f t="shared" ca="1" si="79"/>
        <v>3</v>
      </c>
      <c r="C556" s="8">
        <f t="shared" ca="1" si="79"/>
        <v>6</v>
      </c>
      <c r="D556" s="8">
        <f t="shared" ca="1" si="79"/>
        <v>3</v>
      </c>
      <c r="E556" s="8">
        <f t="shared" ca="1" si="79"/>
        <v>2</v>
      </c>
      <c r="F556" s="8">
        <f t="shared" ca="1" si="79"/>
        <v>2</v>
      </c>
      <c r="G556" s="6">
        <f t="shared" ca="1" si="80"/>
        <v>8</v>
      </c>
      <c r="H556" s="6">
        <f t="shared" ca="1" si="81"/>
        <v>7</v>
      </c>
      <c r="I556" s="6">
        <f t="shared" ca="1" si="82"/>
        <v>7</v>
      </c>
      <c r="J556" s="6">
        <f t="shared" ca="1" si="83"/>
        <v>8</v>
      </c>
      <c r="K556" s="6">
        <f ca="1">SMALL($J$5:$J$1004,ROWS(K$5:K556))</f>
        <v>12</v>
      </c>
      <c r="L556" s="7">
        <f ca="1">ROWS(L$5:L556)/$O$11</f>
        <v>0.55200000000000005</v>
      </c>
      <c r="M556" s="7"/>
      <c r="N556" s="7"/>
      <c r="O556" s="7"/>
      <c r="P556" s="6">
        <f t="shared" ca="1" si="84"/>
        <v>1</v>
      </c>
      <c r="Q556" s="6" t="str">
        <f t="shared" ca="1" si="85"/>
        <v/>
      </c>
      <c r="R556" s="6" t="str">
        <f t="shared" ca="1" si="86"/>
        <v/>
      </c>
      <c r="T556" s="6"/>
      <c r="U556" s="6"/>
      <c r="V556" s="6"/>
      <c r="W556" s="6"/>
      <c r="X556" s="6"/>
      <c r="Y556" s="6"/>
    </row>
    <row r="557" spans="1:25" hidden="1" x14ac:dyDescent="0.25">
      <c r="A557" s="8">
        <f t="shared" ca="1" si="87"/>
        <v>3</v>
      </c>
      <c r="B557" s="8">
        <f t="shared" ca="1" si="79"/>
        <v>4</v>
      </c>
      <c r="C557" s="8">
        <f t="shared" ca="1" si="79"/>
        <v>7</v>
      </c>
      <c r="D557" s="8">
        <f t="shared" ca="1" si="79"/>
        <v>6</v>
      </c>
      <c r="E557" s="8">
        <f t="shared" ca="1" si="79"/>
        <v>1</v>
      </c>
      <c r="F557" s="8">
        <f t="shared" ca="1" si="79"/>
        <v>2</v>
      </c>
      <c r="G557" s="6">
        <f t="shared" ca="1" si="80"/>
        <v>10</v>
      </c>
      <c r="H557" s="6">
        <f t="shared" ca="1" si="81"/>
        <v>11</v>
      </c>
      <c r="I557" s="6">
        <f t="shared" ca="1" si="82"/>
        <v>7</v>
      </c>
      <c r="J557" s="6">
        <f t="shared" ca="1" si="83"/>
        <v>11</v>
      </c>
      <c r="K557" s="6">
        <f ca="1">SMALL($J$5:$J$1004,ROWS(K$5:K557))</f>
        <v>12</v>
      </c>
      <c r="L557" s="7">
        <f ca="1">ROWS(L$5:L557)/$O$11</f>
        <v>0.55300000000000005</v>
      </c>
      <c r="M557" s="7"/>
      <c r="N557" s="7"/>
      <c r="O557" s="7"/>
      <c r="P557" s="6" t="str">
        <f t="shared" ca="1" si="84"/>
        <v/>
      </c>
      <c r="Q557" s="6">
        <f t="shared" ca="1" si="85"/>
        <v>1</v>
      </c>
      <c r="R557" s="6" t="str">
        <f t="shared" ca="1" si="86"/>
        <v/>
      </c>
      <c r="T557" s="6"/>
      <c r="U557" s="6"/>
      <c r="V557" s="6"/>
      <c r="W557" s="6"/>
      <c r="X557" s="6"/>
      <c r="Y557" s="6"/>
    </row>
    <row r="558" spans="1:25" hidden="1" x14ac:dyDescent="0.25">
      <c r="A558" s="8">
        <f t="shared" ca="1" si="87"/>
        <v>5</v>
      </c>
      <c r="B558" s="8">
        <f t="shared" ca="1" si="79"/>
        <v>4</v>
      </c>
      <c r="C558" s="8">
        <f t="shared" ca="1" si="79"/>
        <v>7</v>
      </c>
      <c r="D558" s="8">
        <f t="shared" ca="1" si="79"/>
        <v>5</v>
      </c>
      <c r="E558" s="8">
        <f t="shared" ca="1" si="79"/>
        <v>3</v>
      </c>
      <c r="F558" s="8">
        <f t="shared" ca="1" si="79"/>
        <v>3</v>
      </c>
      <c r="G558" s="6">
        <f t="shared" ca="1" si="80"/>
        <v>12</v>
      </c>
      <c r="H558" s="6">
        <f t="shared" ca="1" si="81"/>
        <v>13</v>
      </c>
      <c r="I558" s="6">
        <f t="shared" ca="1" si="82"/>
        <v>10</v>
      </c>
      <c r="J558" s="6">
        <f t="shared" ca="1" si="83"/>
        <v>13</v>
      </c>
      <c r="K558" s="6">
        <f ca="1">SMALL($J$5:$J$1004,ROWS(K$5:K558))</f>
        <v>12</v>
      </c>
      <c r="L558" s="7">
        <f ca="1">ROWS(L$5:L558)/$O$11</f>
        <v>0.55400000000000005</v>
      </c>
      <c r="M558" s="7"/>
      <c r="N558" s="7"/>
      <c r="O558" s="7"/>
      <c r="P558" s="6" t="str">
        <f t="shared" ca="1" si="84"/>
        <v/>
      </c>
      <c r="Q558" s="6">
        <f t="shared" ca="1" si="85"/>
        <v>1</v>
      </c>
      <c r="R558" s="6" t="str">
        <f t="shared" ca="1" si="86"/>
        <v/>
      </c>
      <c r="T558" s="6"/>
      <c r="U558" s="6"/>
      <c r="V558" s="6"/>
      <c r="W558" s="6"/>
      <c r="X558" s="6"/>
      <c r="Y558" s="6"/>
    </row>
    <row r="559" spans="1:25" hidden="1" x14ac:dyDescent="0.25">
      <c r="A559" s="8">
        <f t="shared" ca="1" si="87"/>
        <v>5</v>
      </c>
      <c r="B559" s="8">
        <f t="shared" ca="1" si="79"/>
        <v>4</v>
      </c>
      <c r="C559" s="8">
        <f t="shared" ca="1" si="79"/>
        <v>8</v>
      </c>
      <c r="D559" s="8">
        <f t="shared" ca="1" si="79"/>
        <v>6</v>
      </c>
      <c r="E559" s="8">
        <f t="shared" ca="1" si="79"/>
        <v>1</v>
      </c>
      <c r="F559" s="8">
        <f t="shared" ca="1" si="79"/>
        <v>3</v>
      </c>
      <c r="G559" s="6">
        <f t="shared" ca="1" si="80"/>
        <v>13</v>
      </c>
      <c r="H559" s="6">
        <f t="shared" ca="1" si="81"/>
        <v>14</v>
      </c>
      <c r="I559" s="6">
        <f t="shared" ca="1" si="82"/>
        <v>8</v>
      </c>
      <c r="J559" s="6">
        <f t="shared" ca="1" si="83"/>
        <v>14</v>
      </c>
      <c r="K559" s="6">
        <f ca="1">SMALL($J$5:$J$1004,ROWS(K$5:K559))</f>
        <v>12</v>
      </c>
      <c r="L559" s="7">
        <f ca="1">ROWS(L$5:L559)/$O$11</f>
        <v>0.55500000000000005</v>
      </c>
      <c r="M559" s="7"/>
      <c r="N559" s="7"/>
      <c r="O559" s="7"/>
      <c r="P559" s="6" t="str">
        <f t="shared" ca="1" si="84"/>
        <v/>
      </c>
      <c r="Q559" s="6">
        <f t="shared" ca="1" si="85"/>
        <v>1</v>
      </c>
      <c r="R559" s="6" t="str">
        <f t="shared" ca="1" si="86"/>
        <v/>
      </c>
      <c r="T559" s="6"/>
      <c r="U559" s="6"/>
      <c r="V559" s="6"/>
      <c r="W559" s="6"/>
      <c r="X559" s="6"/>
      <c r="Y559" s="6"/>
    </row>
    <row r="560" spans="1:25" hidden="1" x14ac:dyDescent="0.25">
      <c r="A560" s="8">
        <f t="shared" ca="1" si="87"/>
        <v>3</v>
      </c>
      <c r="B560" s="8">
        <f t="shared" ca="1" si="79"/>
        <v>5</v>
      </c>
      <c r="C560" s="8">
        <f t="shared" ca="1" si="79"/>
        <v>7</v>
      </c>
      <c r="D560" s="8">
        <f t="shared" ca="1" si="79"/>
        <v>2</v>
      </c>
      <c r="E560" s="8">
        <f t="shared" ca="1" si="79"/>
        <v>2</v>
      </c>
      <c r="F560" s="8">
        <f t="shared" ca="1" si="79"/>
        <v>3</v>
      </c>
      <c r="G560" s="6">
        <f t="shared" ca="1" si="80"/>
        <v>10</v>
      </c>
      <c r="H560" s="6">
        <f t="shared" ca="1" si="81"/>
        <v>8</v>
      </c>
      <c r="I560" s="6">
        <f t="shared" ca="1" si="82"/>
        <v>10</v>
      </c>
      <c r="J560" s="6">
        <f t="shared" ca="1" si="83"/>
        <v>10</v>
      </c>
      <c r="K560" s="6">
        <f ca="1">SMALL($J$5:$J$1004,ROWS(K$5:K560))</f>
        <v>12</v>
      </c>
      <c r="L560" s="7">
        <f ca="1">ROWS(L$5:L560)/$O$11</f>
        <v>0.55600000000000005</v>
      </c>
      <c r="M560" s="7"/>
      <c r="N560" s="7"/>
      <c r="O560" s="7"/>
      <c r="P560" s="6">
        <f t="shared" ca="1" si="84"/>
        <v>1</v>
      </c>
      <c r="Q560" s="6" t="str">
        <f t="shared" ca="1" si="85"/>
        <v/>
      </c>
      <c r="R560" s="6">
        <f t="shared" ca="1" si="86"/>
        <v>1</v>
      </c>
      <c r="T560" s="6"/>
      <c r="U560" s="6"/>
      <c r="V560" s="6"/>
      <c r="W560" s="6"/>
      <c r="X560" s="6"/>
      <c r="Y560" s="6"/>
    </row>
    <row r="561" spans="1:25" hidden="1" x14ac:dyDescent="0.25">
      <c r="A561" s="8">
        <f t="shared" ca="1" si="87"/>
        <v>3</v>
      </c>
      <c r="B561" s="8">
        <f t="shared" ca="1" si="79"/>
        <v>2</v>
      </c>
      <c r="C561" s="8">
        <f t="shared" ca="1" si="79"/>
        <v>4</v>
      </c>
      <c r="D561" s="8">
        <f t="shared" ca="1" si="79"/>
        <v>4</v>
      </c>
      <c r="E561" s="8">
        <f t="shared" ca="1" si="79"/>
        <v>1</v>
      </c>
      <c r="F561" s="8">
        <f t="shared" ca="1" si="79"/>
        <v>4</v>
      </c>
      <c r="G561" s="6">
        <f t="shared" ca="1" si="80"/>
        <v>7</v>
      </c>
      <c r="H561" s="6">
        <f t="shared" ca="1" si="81"/>
        <v>11</v>
      </c>
      <c r="I561" s="6">
        <f t="shared" ca="1" si="82"/>
        <v>7</v>
      </c>
      <c r="J561" s="6">
        <f t="shared" ca="1" si="83"/>
        <v>11</v>
      </c>
      <c r="K561" s="6">
        <f ca="1">SMALL($J$5:$J$1004,ROWS(K$5:K561))</f>
        <v>12</v>
      </c>
      <c r="L561" s="7">
        <f ca="1">ROWS(L$5:L561)/$O$11</f>
        <v>0.55700000000000005</v>
      </c>
      <c r="M561" s="7"/>
      <c r="N561" s="7"/>
      <c r="O561" s="7"/>
      <c r="P561" s="6" t="str">
        <f t="shared" ca="1" si="84"/>
        <v/>
      </c>
      <c r="Q561" s="6">
        <f t="shared" ca="1" si="85"/>
        <v>1</v>
      </c>
      <c r="R561" s="6" t="str">
        <f t="shared" ca="1" si="86"/>
        <v/>
      </c>
      <c r="T561" s="6"/>
      <c r="U561" s="6"/>
      <c r="V561" s="6"/>
      <c r="W561" s="6"/>
      <c r="X561" s="6"/>
      <c r="Y561" s="6"/>
    </row>
    <row r="562" spans="1:25" hidden="1" x14ac:dyDescent="0.25">
      <c r="A562" s="8">
        <f t="shared" ca="1" si="87"/>
        <v>5</v>
      </c>
      <c r="B562" s="8">
        <f t="shared" ca="1" si="79"/>
        <v>1</v>
      </c>
      <c r="C562" s="8">
        <f t="shared" ca="1" si="79"/>
        <v>4</v>
      </c>
      <c r="D562" s="8">
        <f t="shared" ref="B562:F613" ca="1" si="88">RANDBETWEEN(D$2,D$3)</f>
        <v>3</v>
      </c>
      <c r="E562" s="8">
        <f t="shared" ca="1" si="88"/>
        <v>2</v>
      </c>
      <c r="F562" s="8">
        <f t="shared" ca="1" si="88"/>
        <v>3</v>
      </c>
      <c r="G562" s="6">
        <f t="shared" ca="1" si="80"/>
        <v>9</v>
      </c>
      <c r="H562" s="6">
        <f t="shared" ca="1" si="81"/>
        <v>11</v>
      </c>
      <c r="I562" s="6">
        <f t="shared" ca="1" si="82"/>
        <v>6</v>
      </c>
      <c r="J562" s="6">
        <f t="shared" ca="1" si="83"/>
        <v>11</v>
      </c>
      <c r="K562" s="6">
        <f ca="1">SMALL($J$5:$J$1004,ROWS(K$5:K562))</f>
        <v>12</v>
      </c>
      <c r="L562" s="7">
        <f ca="1">ROWS(L$5:L562)/$O$11</f>
        <v>0.55800000000000005</v>
      </c>
      <c r="M562" s="7"/>
      <c r="N562" s="7"/>
      <c r="O562" s="7"/>
      <c r="P562" s="6" t="str">
        <f t="shared" ca="1" si="84"/>
        <v/>
      </c>
      <c r="Q562" s="6">
        <f t="shared" ca="1" si="85"/>
        <v>1</v>
      </c>
      <c r="R562" s="6" t="str">
        <f t="shared" ca="1" si="86"/>
        <v/>
      </c>
      <c r="T562" s="6"/>
      <c r="U562" s="6"/>
      <c r="V562" s="6"/>
      <c r="W562" s="6"/>
      <c r="X562" s="6"/>
      <c r="Y562" s="6"/>
    </row>
    <row r="563" spans="1:25" hidden="1" x14ac:dyDescent="0.25">
      <c r="A563" s="8">
        <f t="shared" ca="1" si="87"/>
        <v>4</v>
      </c>
      <c r="B563" s="8">
        <f t="shared" ca="1" si="88"/>
        <v>1</v>
      </c>
      <c r="C563" s="8">
        <f t="shared" ca="1" si="88"/>
        <v>7</v>
      </c>
      <c r="D563" s="8">
        <f t="shared" ca="1" si="88"/>
        <v>5</v>
      </c>
      <c r="E563" s="8">
        <f t="shared" ca="1" si="88"/>
        <v>2</v>
      </c>
      <c r="F563" s="8">
        <f t="shared" ca="1" si="88"/>
        <v>2</v>
      </c>
      <c r="G563" s="6">
        <f t="shared" ca="1" si="80"/>
        <v>11</v>
      </c>
      <c r="H563" s="6">
        <f t="shared" ca="1" si="81"/>
        <v>11</v>
      </c>
      <c r="I563" s="6">
        <f t="shared" ca="1" si="82"/>
        <v>5</v>
      </c>
      <c r="J563" s="6">
        <f t="shared" ca="1" si="83"/>
        <v>11</v>
      </c>
      <c r="K563" s="6">
        <f ca="1">SMALL($J$5:$J$1004,ROWS(K$5:K563))</f>
        <v>12</v>
      </c>
      <c r="L563" s="7">
        <f ca="1">ROWS(L$5:L563)/$O$11</f>
        <v>0.55900000000000005</v>
      </c>
      <c r="M563" s="7"/>
      <c r="N563" s="7"/>
      <c r="O563" s="7"/>
      <c r="P563" s="6">
        <f t="shared" ca="1" si="84"/>
        <v>1</v>
      </c>
      <c r="Q563" s="6">
        <f t="shared" ca="1" si="85"/>
        <v>1</v>
      </c>
      <c r="R563" s="6" t="str">
        <f t="shared" ca="1" si="86"/>
        <v/>
      </c>
      <c r="T563" s="6"/>
      <c r="U563" s="6"/>
      <c r="V563" s="6"/>
      <c r="W563" s="6"/>
      <c r="X563" s="6"/>
      <c r="Y563" s="6"/>
    </row>
    <row r="564" spans="1:25" hidden="1" x14ac:dyDescent="0.25">
      <c r="A564" s="8">
        <f t="shared" ca="1" si="87"/>
        <v>5</v>
      </c>
      <c r="B564" s="8">
        <f t="shared" ca="1" si="88"/>
        <v>3</v>
      </c>
      <c r="C564" s="8">
        <f t="shared" ca="1" si="88"/>
        <v>7</v>
      </c>
      <c r="D564" s="8">
        <f t="shared" ca="1" si="88"/>
        <v>6</v>
      </c>
      <c r="E564" s="8">
        <f t="shared" ca="1" si="88"/>
        <v>2</v>
      </c>
      <c r="F564" s="8">
        <f t="shared" ca="1" si="88"/>
        <v>3</v>
      </c>
      <c r="G564" s="6">
        <f t="shared" ca="1" si="80"/>
        <v>12</v>
      </c>
      <c r="H564" s="6">
        <f t="shared" ca="1" si="81"/>
        <v>14</v>
      </c>
      <c r="I564" s="6">
        <f t="shared" ca="1" si="82"/>
        <v>8</v>
      </c>
      <c r="J564" s="6">
        <f t="shared" ca="1" si="83"/>
        <v>14</v>
      </c>
      <c r="K564" s="6">
        <f ca="1">SMALL($J$5:$J$1004,ROWS(K$5:K564))</f>
        <v>12</v>
      </c>
      <c r="L564" s="7">
        <f ca="1">ROWS(L$5:L564)/$O$11</f>
        <v>0.56000000000000005</v>
      </c>
      <c r="M564" s="7"/>
      <c r="N564" s="7"/>
      <c r="O564" s="7"/>
      <c r="P564" s="6" t="str">
        <f t="shared" ca="1" si="84"/>
        <v/>
      </c>
      <c r="Q564" s="6">
        <f t="shared" ca="1" si="85"/>
        <v>1</v>
      </c>
      <c r="R564" s="6" t="str">
        <f t="shared" ca="1" si="86"/>
        <v/>
      </c>
      <c r="T564" s="6"/>
      <c r="U564" s="6"/>
      <c r="V564" s="6"/>
      <c r="W564" s="6"/>
      <c r="X564" s="6"/>
      <c r="Y564" s="6"/>
    </row>
    <row r="565" spans="1:25" hidden="1" x14ac:dyDescent="0.25">
      <c r="A565" s="8">
        <f t="shared" ca="1" si="87"/>
        <v>2</v>
      </c>
      <c r="B565" s="8">
        <f t="shared" ca="1" si="88"/>
        <v>4</v>
      </c>
      <c r="C565" s="8">
        <f t="shared" ca="1" si="88"/>
        <v>4</v>
      </c>
      <c r="D565" s="8">
        <f t="shared" ca="1" si="88"/>
        <v>5</v>
      </c>
      <c r="E565" s="8">
        <f t="shared" ca="1" si="88"/>
        <v>1</v>
      </c>
      <c r="F565" s="8">
        <f t="shared" ca="1" si="88"/>
        <v>3</v>
      </c>
      <c r="G565" s="6">
        <f t="shared" ca="1" si="80"/>
        <v>6</v>
      </c>
      <c r="H565" s="6">
        <f t="shared" ca="1" si="81"/>
        <v>10</v>
      </c>
      <c r="I565" s="6">
        <f t="shared" ca="1" si="82"/>
        <v>8</v>
      </c>
      <c r="J565" s="6">
        <f t="shared" ca="1" si="83"/>
        <v>10</v>
      </c>
      <c r="K565" s="6">
        <f ca="1">SMALL($J$5:$J$1004,ROWS(K$5:K565))</f>
        <v>12</v>
      </c>
      <c r="L565" s="7">
        <f ca="1">ROWS(L$5:L565)/$O$11</f>
        <v>0.56100000000000005</v>
      </c>
      <c r="M565" s="7"/>
      <c r="N565" s="7"/>
      <c r="O565" s="7"/>
      <c r="P565" s="6" t="str">
        <f t="shared" ca="1" si="84"/>
        <v/>
      </c>
      <c r="Q565" s="6">
        <f t="shared" ca="1" si="85"/>
        <v>1</v>
      </c>
      <c r="R565" s="6" t="str">
        <f t="shared" ca="1" si="86"/>
        <v/>
      </c>
      <c r="T565" s="6"/>
      <c r="U565" s="6"/>
      <c r="V565" s="6"/>
      <c r="W565" s="6"/>
      <c r="X565" s="6"/>
      <c r="Y565" s="6"/>
    </row>
    <row r="566" spans="1:25" hidden="1" x14ac:dyDescent="0.25">
      <c r="A566" s="8">
        <f t="shared" ca="1" si="87"/>
        <v>2</v>
      </c>
      <c r="B566" s="8">
        <f t="shared" ca="1" si="88"/>
        <v>3</v>
      </c>
      <c r="C566" s="8">
        <f t="shared" ca="1" si="88"/>
        <v>7</v>
      </c>
      <c r="D566" s="8">
        <f t="shared" ca="1" si="88"/>
        <v>5</v>
      </c>
      <c r="E566" s="8">
        <f t="shared" ca="1" si="88"/>
        <v>2</v>
      </c>
      <c r="F566" s="8">
        <f t="shared" ca="1" si="88"/>
        <v>4</v>
      </c>
      <c r="G566" s="6">
        <f t="shared" ca="1" si="80"/>
        <v>9</v>
      </c>
      <c r="H566" s="6">
        <f t="shared" ca="1" si="81"/>
        <v>11</v>
      </c>
      <c r="I566" s="6">
        <f t="shared" ca="1" si="82"/>
        <v>9</v>
      </c>
      <c r="J566" s="6">
        <f t="shared" ca="1" si="83"/>
        <v>11</v>
      </c>
      <c r="K566" s="6">
        <f ca="1">SMALL($J$5:$J$1004,ROWS(K$5:K566))</f>
        <v>12</v>
      </c>
      <c r="L566" s="7">
        <f ca="1">ROWS(L$5:L566)/$O$11</f>
        <v>0.56200000000000006</v>
      </c>
      <c r="M566" s="7"/>
      <c r="N566" s="7"/>
      <c r="O566" s="7"/>
      <c r="P566" s="6" t="str">
        <f t="shared" ca="1" si="84"/>
        <v/>
      </c>
      <c r="Q566" s="6">
        <f t="shared" ca="1" si="85"/>
        <v>1</v>
      </c>
      <c r="R566" s="6" t="str">
        <f t="shared" ca="1" si="86"/>
        <v/>
      </c>
      <c r="T566" s="6"/>
      <c r="U566" s="6"/>
      <c r="V566" s="6"/>
      <c r="W566" s="6"/>
      <c r="X566" s="6"/>
      <c r="Y566" s="6"/>
    </row>
    <row r="567" spans="1:25" hidden="1" x14ac:dyDescent="0.25">
      <c r="A567" s="8">
        <f t="shared" ca="1" si="87"/>
        <v>3</v>
      </c>
      <c r="B567" s="8">
        <f t="shared" ca="1" si="88"/>
        <v>5</v>
      </c>
      <c r="C567" s="8">
        <f t="shared" ca="1" si="88"/>
        <v>6</v>
      </c>
      <c r="D567" s="8">
        <f t="shared" ca="1" si="88"/>
        <v>4</v>
      </c>
      <c r="E567" s="8">
        <f t="shared" ca="1" si="88"/>
        <v>2</v>
      </c>
      <c r="F567" s="8">
        <f t="shared" ca="1" si="88"/>
        <v>3</v>
      </c>
      <c r="G567" s="6">
        <f t="shared" ca="1" si="80"/>
        <v>9</v>
      </c>
      <c r="H567" s="6">
        <f t="shared" ca="1" si="81"/>
        <v>10</v>
      </c>
      <c r="I567" s="6">
        <f t="shared" ca="1" si="82"/>
        <v>10</v>
      </c>
      <c r="J567" s="6">
        <f t="shared" ca="1" si="83"/>
        <v>10</v>
      </c>
      <c r="K567" s="6">
        <f ca="1">SMALL($J$5:$J$1004,ROWS(K$5:K567))</f>
        <v>12</v>
      </c>
      <c r="L567" s="7">
        <f ca="1">ROWS(L$5:L567)/$O$11</f>
        <v>0.56299999999999994</v>
      </c>
      <c r="M567" s="7"/>
      <c r="N567" s="7"/>
      <c r="O567" s="7"/>
      <c r="P567" s="6" t="str">
        <f t="shared" ca="1" si="84"/>
        <v/>
      </c>
      <c r="Q567" s="6">
        <f t="shared" ca="1" si="85"/>
        <v>1</v>
      </c>
      <c r="R567" s="6">
        <f t="shared" ca="1" si="86"/>
        <v>1</v>
      </c>
      <c r="T567" s="6"/>
      <c r="U567" s="6"/>
      <c r="V567" s="6"/>
      <c r="W567" s="6"/>
      <c r="X567" s="6"/>
      <c r="Y567" s="6"/>
    </row>
    <row r="568" spans="1:25" hidden="1" x14ac:dyDescent="0.25">
      <c r="A568" s="8">
        <f t="shared" ca="1" si="87"/>
        <v>2</v>
      </c>
      <c r="B568" s="8">
        <f t="shared" ca="1" si="88"/>
        <v>3</v>
      </c>
      <c r="C568" s="8">
        <f t="shared" ca="1" si="88"/>
        <v>5</v>
      </c>
      <c r="D568" s="8">
        <f t="shared" ca="1" si="88"/>
        <v>2</v>
      </c>
      <c r="E568" s="8">
        <f t="shared" ca="1" si="88"/>
        <v>2</v>
      </c>
      <c r="F568" s="8">
        <f t="shared" ca="1" si="88"/>
        <v>2</v>
      </c>
      <c r="G568" s="6">
        <f t="shared" ca="1" si="80"/>
        <v>7</v>
      </c>
      <c r="H568" s="6">
        <f t="shared" ca="1" si="81"/>
        <v>6</v>
      </c>
      <c r="I568" s="6">
        <f t="shared" ca="1" si="82"/>
        <v>7</v>
      </c>
      <c r="J568" s="6">
        <f t="shared" ca="1" si="83"/>
        <v>7</v>
      </c>
      <c r="K568" s="6">
        <f ca="1">SMALL($J$5:$J$1004,ROWS(K$5:K568))</f>
        <v>12</v>
      </c>
      <c r="L568" s="7">
        <f ca="1">ROWS(L$5:L568)/$O$11</f>
        <v>0.56399999999999995</v>
      </c>
      <c r="M568" s="7"/>
      <c r="N568" s="7"/>
      <c r="O568" s="7"/>
      <c r="P568" s="6">
        <f t="shared" ca="1" si="84"/>
        <v>1</v>
      </c>
      <c r="Q568" s="6" t="str">
        <f t="shared" ca="1" si="85"/>
        <v/>
      </c>
      <c r="R568" s="6">
        <f t="shared" ca="1" si="86"/>
        <v>1</v>
      </c>
      <c r="T568" s="6"/>
      <c r="U568" s="6"/>
      <c r="V568" s="6"/>
      <c r="W568" s="6"/>
      <c r="X568" s="6"/>
      <c r="Y568" s="6"/>
    </row>
    <row r="569" spans="1:25" hidden="1" x14ac:dyDescent="0.25">
      <c r="A569" s="8">
        <f t="shared" ca="1" si="87"/>
        <v>6</v>
      </c>
      <c r="B569" s="8">
        <f t="shared" ca="1" si="88"/>
        <v>3</v>
      </c>
      <c r="C569" s="8">
        <f t="shared" ca="1" si="88"/>
        <v>7</v>
      </c>
      <c r="D569" s="8">
        <f t="shared" ca="1" si="88"/>
        <v>2</v>
      </c>
      <c r="E569" s="8">
        <f t="shared" ca="1" si="88"/>
        <v>2</v>
      </c>
      <c r="F569" s="8">
        <f t="shared" ca="1" si="88"/>
        <v>3</v>
      </c>
      <c r="G569" s="6">
        <f t="shared" ca="1" si="80"/>
        <v>13</v>
      </c>
      <c r="H569" s="6">
        <f t="shared" ca="1" si="81"/>
        <v>11</v>
      </c>
      <c r="I569" s="6">
        <f t="shared" ca="1" si="82"/>
        <v>8</v>
      </c>
      <c r="J569" s="6">
        <f t="shared" ca="1" si="83"/>
        <v>13</v>
      </c>
      <c r="K569" s="6">
        <f ca="1">SMALL($J$5:$J$1004,ROWS(K$5:K569))</f>
        <v>12</v>
      </c>
      <c r="L569" s="7">
        <f ca="1">ROWS(L$5:L569)/$O$11</f>
        <v>0.56499999999999995</v>
      </c>
      <c r="M569" s="7"/>
      <c r="N569" s="7"/>
      <c r="O569" s="7"/>
      <c r="P569" s="6">
        <f t="shared" ca="1" si="84"/>
        <v>1</v>
      </c>
      <c r="Q569" s="6" t="str">
        <f t="shared" ca="1" si="85"/>
        <v/>
      </c>
      <c r="R569" s="6" t="str">
        <f t="shared" ca="1" si="86"/>
        <v/>
      </c>
      <c r="T569" s="6"/>
      <c r="U569" s="6"/>
      <c r="V569" s="6"/>
      <c r="W569" s="6"/>
      <c r="X569" s="6"/>
      <c r="Y569" s="6"/>
    </row>
    <row r="570" spans="1:25" hidden="1" x14ac:dyDescent="0.25">
      <c r="A570" s="8">
        <f t="shared" ca="1" si="87"/>
        <v>2</v>
      </c>
      <c r="B570" s="8">
        <f t="shared" ca="1" si="88"/>
        <v>3</v>
      </c>
      <c r="C570" s="8">
        <f t="shared" ca="1" si="88"/>
        <v>5</v>
      </c>
      <c r="D570" s="8">
        <f t="shared" ca="1" si="88"/>
        <v>2</v>
      </c>
      <c r="E570" s="8">
        <f t="shared" ca="1" si="88"/>
        <v>1</v>
      </c>
      <c r="F570" s="8">
        <f t="shared" ca="1" si="88"/>
        <v>2</v>
      </c>
      <c r="G570" s="6">
        <f t="shared" ca="1" si="80"/>
        <v>7</v>
      </c>
      <c r="H570" s="6">
        <f t="shared" ca="1" si="81"/>
        <v>6</v>
      </c>
      <c r="I570" s="6">
        <f t="shared" ca="1" si="82"/>
        <v>6</v>
      </c>
      <c r="J570" s="6">
        <f t="shared" ca="1" si="83"/>
        <v>7</v>
      </c>
      <c r="K570" s="6">
        <f ca="1">SMALL($J$5:$J$1004,ROWS(K$5:K570))</f>
        <v>12</v>
      </c>
      <c r="L570" s="7">
        <f ca="1">ROWS(L$5:L570)/$O$11</f>
        <v>0.56599999999999995</v>
      </c>
      <c r="M570" s="7"/>
      <c r="N570" s="7"/>
      <c r="O570" s="7"/>
      <c r="P570" s="6">
        <f t="shared" ca="1" si="84"/>
        <v>1</v>
      </c>
      <c r="Q570" s="6" t="str">
        <f t="shared" ca="1" si="85"/>
        <v/>
      </c>
      <c r="R570" s="6" t="str">
        <f t="shared" ca="1" si="86"/>
        <v/>
      </c>
      <c r="T570" s="6"/>
      <c r="U570" s="6"/>
      <c r="V570" s="6"/>
      <c r="W570" s="6"/>
      <c r="X570" s="6"/>
      <c r="Y570" s="6"/>
    </row>
    <row r="571" spans="1:25" hidden="1" x14ac:dyDescent="0.25">
      <c r="A571" s="8">
        <f t="shared" ca="1" si="87"/>
        <v>2</v>
      </c>
      <c r="B571" s="8">
        <f t="shared" ca="1" si="88"/>
        <v>3</v>
      </c>
      <c r="C571" s="8">
        <f t="shared" ca="1" si="88"/>
        <v>8</v>
      </c>
      <c r="D571" s="8">
        <f t="shared" ca="1" si="88"/>
        <v>3</v>
      </c>
      <c r="E571" s="8">
        <f t="shared" ca="1" si="88"/>
        <v>1</v>
      </c>
      <c r="F571" s="8">
        <f t="shared" ca="1" si="88"/>
        <v>2</v>
      </c>
      <c r="G571" s="6">
        <f t="shared" ca="1" si="80"/>
        <v>10</v>
      </c>
      <c r="H571" s="6">
        <f t="shared" ca="1" si="81"/>
        <v>7</v>
      </c>
      <c r="I571" s="6">
        <f t="shared" ca="1" si="82"/>
        <v>6</v>
      </c>
      <c r="J571" s="6">
        <f t="shared" ca="1" si="83"/>
        <v>10</v>
      </c>
      <c r="K571" s="6">
        <f ca="1">SMALL($J$5:$J$1004,ROWS(K$5:K571))</f>
        <v>12</v>
      </c>
      <c r="L571" s="7">
        <f ca="1">ROWS(L$5:L571)/$O$11</f>
        <v>0.56699999999999995</v>
      </c>
      <c r="M571" s="7"/>
      <c r="N571" s="7"/>
      <c r="O571" s="7"/>
      <c r="P571" s="6">
        <f t="shared" ca="1" si="84"/>
        <v>1</v>
      </c>
      <c r="Q571" s="6" t="str">
        <f t="shared" ca="1" si="85"/>
        <v/>
      </c>
      <c r="R571" s="6" t="str">
        <f t="shared" ca="1" si="86"/>
        <v/>
      </c>
      <c r="T571" s="6"/>
      <c r="U571" s="6"/>
      <c r="V571" s="6"/>
      <c r="W571" s="6"/>
      <c r="X571" s="6"/>
      <c r="Y571" s="6"/>
    </row>
    <row r="572" spans="1:25" hidden="1" x14ac:dyDescent="0.25">
      <c r="A572" s="8">
        <f t="shared" ca="1" si="87"/>
        <v>4</v>
      </c>
      <c r="B572" s="8">
        <f t="shared" ca="1" si="88"/>
        <v>4</v>
      </c>
      <c r="C572" s="8">
        <f t="shared" ca="1" si="88"/>
        <v>8</v>
      </c>
      <c r="D572" s="8">
        <f t="shared" ca="1" si="88"/>
        <v>2</v>
      </c>
      <c r="E572" s="8">
        <f t="shared" ca="1" si="88"/>
        <v>3</v>
      </c>
      <c r="F572" s="8">
        <f t="shared" ca="1" si="88"/>
        <v>3</v>
      </c>
      <c r="G572" s="6">
        <f t="shared" ca="1" si="80"/>
        <v>12</v>
      </c>
      <c r="H572" s="6">
        <f t="shared" ca="1" si="81"/>
        <v>9</v>
      </c>
      <c r="I572" s="6">
        <f t="shared" ca="1" si="82"/>
        <v>10</v>
      </c>
      <c r="J572" s="6">
        <f t="shared" ca="1" si="83"/>
        <v>12</v>
      </c>
      <c r="K572" s="6">
        <f ca="1">SMALL($J$5:$J$1004,ROWS(K$5:K572))</f>
        <v>12</v>
      </c>
      <c r="L572" s="7">
        <f ca="1">ROWS(L$5:L572)/$O$11</f>
        <v>0.56799999999999995</v>
      </c>
      <c r="M572" s="7"/>
      <c r="N572" s="7"/>
      <c r="O572" s="7"/>
      <c r="P572" s="6">
        <f t="shared" ca="1" si="84"/>
        <v>1</v>
      </c>
      <c r="Q572" s="6" t="str">
        <f t="shared" ca="1" si="85"/>
        <v/>
      </c>
      <c r="R572" s="6" t="str">
        <f t="shared" ca="1" si="86"/>
        <v/>
      </c>
      <c r="T572" s="6"/>
      <c r="U572" s="6"/>
      <c r="V572" s="6"/>
      <c r="W572" s="6"/>
      <c r="X572" s="6"/>
      <c r="Y572" s="6"/>
    </row>
    <row r="573" spans="1:25" hidden="1" x14ac:dyDescent="0.25">
      <c r="A573" s="8">
        <f t="shared" ca="1" si="87"/>
        <v>4</v>
      </c>
      <c r="B573" s="8">
        <f t="shared" ca="1" si="88"/>
        <v>3</v>
      </c>
      <c r="C573" s="8">
        <f t="shared" ca="1" si="88"/>
        <v>6</v>
      </c>
      <c r="D573" s="8">
        <f t="shared" ca="1" si="88"/>
        <v>2</v>
      </c>
      <c r="E573" s="8">
        <f t="shared" ca="1" si="88"/>
        <v>1</v>
      </c>
      <c r="F573" s="8">
        <f t="shared" ca="1" si="88"/>
        <v>2</v>
      </c>
      <c r="G573" s="6">
        <f t="shared" ca="1" si="80"/>
        <v>10</v>
      </c>
      <c r="H573" s="6">
        <f t="shared" ca="1" si="81"/>
        <v>8</v>
      </c>
      <c r="I573" s="6">
        <f t="shared" ca="1" si="82"/>
        <v>6</v>
      </c>
      <c r="J573" s="6">
        <f t="shared" ca="1" si="83"/>
        <v>10</v>
      </c>
      <c r="K573" s="6">
        <f ca="1">SMALL($J$5:$J$1004,ROWS(K$5:K573))</f>
        <v>12</v>
      </c>
      <c r="L573" s="7">
        <f ca="1">ROWS(L$5:L573)/$O$11</f>
        <v>0.56899999999999995</v>
      </c>
      <c r="M573" s="7"/>
      <c r="N573" s="7"/>
      <c r="O573" s="7"/>
      <c r="P573" s="6">
        <f t="shared" ca="1" si="84"/>
        <v>1</v>
      </c>
      <c r="Q573" s="6" t="str">
        <f t="shared" ca="1" si="85"/>
        <v/>
      </c>
      <c r="R573" s="6" t="str">
        <f t="shared" ca="1" si="86"/>
        <v/>
      </c>
      <c r="T573" s="6"/>
      <c r="U573" s="6"/>
      <c r="V573" s="6"/>
      <c r="W573" s="6"/>
      <c r="X573" s="6"/>
      <c r="Y573" s="6"/>
    </row>
    <row r="574" spans="1:25" hidden="1" x14ac:dyDescent="0.25">
      <c r="A574" s="8">
        <f t="shared" ca="1" si="87"/>
        <v>6</v>
      </c>
      <c r="B574" s="8">
        <f t="shared" ca="1" si="88"/>
        <v>2</v>
      </c>
      <c r="C574" s="8">
        <f t="shared" ca="1" si="88"/>
        <v>4</v>
      </c>
      <c r="D574" s="8">
        <f t="shared" ca="1" si="88"/>
        <v>6</v>
      </c>
      <c r="E574" s="8">
        <f t="shared" ca="1" si="88"/>
        <v>1</v>
      </c>
      <c r="F574" s="8">
        <f t="shared" ca="1" si="88"/>
        <v>3</v>
      </c>
      <c r="G574" s="6">
        <f t="shared" ca="1" si="80"/>
        <v>10</v>
      </c>
      <c r="H574" s="6">
        <f t="shared" ca="1" si="81"/>
        <v>15</v>
      </c>
      <c r="I574" s="6">
        <f t="shared" ca="1" si="82"/>
        <v>6</v>
      </c>
      <c r="J574" s="6">
        <f t="shared" ca="1" si="83"/>
        <v>15</v>
      </c>
      <c r="K574" s="6">
        <f ca="1">SMALL($J$5:$J$1004,ROWS(K$5:K574))</f>
        <v>12</v>
      </c>
      <c r="L574" s="7">
        <f ca="1">ROWS(L$5:L574)/$O$11</f>
        <v>0.56999999999999995</v>
      </c>
      <c r="M574" s="7"/>
      <c r="N574" s="7"/>
      <c r="O574" s="7"/>
      <c r="P574" s="6" t="str">
        <f t="shared" ca="1" si="84"/>
        <v/>
      </c>
      <c r="Q574" s="6">
        <f t="shared" ca="1" si="85"/>
        <v>1</v>
      </c>
      <c r="R574" s="6" t="str">
        <f t="shared" ca="1" si="86"/>
        <v/>
      </c>
      <c r="T574" s="6"/>
      <c r="U574" s="6"/>
      <c r="V574" s="6"/>
      <c r="W574" s="6"/>
      <c r="X574" s="6"/>
      <c r="Y574" s="6"/>
    </row>
    <row r="575" spans="1:25" hidden="1" x14ac:dyDescent="0.25">
      <c r="A575" s="8">
        <f t="shared" ca="1" si="87"/>
        <v>3</v>
      </c>
      <c r="B575" s="8">
        <f t="shared" ca="1" si="88"/>
        <v>3</v>
      </c>
      <c r="C575" s="8">
        <f t="shared" ca="1" si="88"/>
        <v>5</v>
      </c>
      <c r="D575" s="8">
        <f t="shared" ca="1" si="88"/>
        <v>3</v>
      </c>
      <c r="E575" s="8">
        <f t="shared" ca="1" si="88"/>
        <v>1</v>
      </c>
      <c r="F575" s="8">
        <f t="shared" ca="1" si="88"/>
        <v>4</v>
      </c>
      <c r="G575" s="6">
        <f t="shared" ca="1" si="80"/>
        <v>8</v>
      </c>
      <c r="H575" s="6">
        <f t="shared" ca="1" si="81"/>
        <v>10</v>
      </c>
      <c r="I575" s="6">
        <f t="shared" ca="1" si="82"/>
        <v>8</v>
      </c>
      <c r="J575" s="6">
        <f t="shared" ca="1" si="83"/>
        <v>10</v>
      </c>
      <c r="K575" s="6">
        <f ca="1">SMALL($J$5:$J$1004,ROWS(K$5:K575))</f>
        <v>12</v>
      </c>
      <c r="L575" s="7">
        <f ca="1">ROWS(L$5:L575)/$O$11</f>
        <v>0.57099999999999995</v>
      </c>
      <c r="M575" s="7"/>
      <c r="N575" s="7"/>
      <c r="O575" s="7"/>
      <c r="P575" s="6" t="str">
        <f t="shared" ca="1" si="84"/>
        <v/>
      </c>
      <c r="Q575" s="6">
        <f t="shared" ca="1" si="85"/>
        <v>1</v>
      </c>
      <c r="R575" s="6" t="str">
        <f t="shared" ca="1" si="86"/>
        <v/>
      </c>
      <c r="T575" s="6"/>
      <c r="U575" s="6"/>
      <c r="V575" s="6"/>
      <c r="W575" s="6"/>
      <c r="X575" s="6"/>
      <c r="Y575" s="6"/>
    </row>
    <row r="576" spans="1:25" hidden="1" x14ac:dyDescent="0.25">
      <c r="A576" s="8">
        <f t="shared" ca="1" si="87"/>
        <v>2</v>
      </c>
      <c r="B576" s="8">
        <f t="shared" ca="1" si="88"/>
        <v>5</v>
      </c>
      <c r="C576" s="8">
        <f t="shared" ca="1" si="88"/>
        <v>4</v>
      </c>
      <c r="D576" s="8">
        <f t="shared" ca="1" si="88"/>
        <v>3</v>
      </c>
      <c r="E576" s="8">
        <f t="shared" ca="1" si="88"/>
        <v>1</v>
      </c>
      <c r="F576" s="8">
        <f t="shared" ca="1" si="88"/>
        <v>4</v>
      </c>
      <c r="G576" s="6">
        <f t="shared" ca="1" si="80"/>
        <v>6</v>
      </c>
      <c r="H576" s="6">
        <f t="shared" ca="1" si="81"/>
        <v>9</v>
      </c>
      <c r="I576" s="6">
        <f t="shared" ca="1" si="82"/>
        <v>10</v>
      </c>
      <c r="J576" s="6">
        <f t="shared" ca="1" si="83"/>
        <v>10</v>
      </c>
      <c r="K576" s="6">
        <f ca="1">SMALL($J$5:$J$1004,ROWS(K$5:K576))</f>
        <v>12</v>
      </c>
      <c r="L576" s="7">
        <f ca="1">ROWS(L$5:L576)/$O$11</f>
        <v>0.57199999999999995</v>
      </c>
      <c r="M576" s="7"/>
      <c r="N576" s="7"/>
      <c r="O576" s="7"/>
      <c r="P576" s="6" t="str">
        <f t="shared" ca="1" si="84"/>
        <v/>
      </c>
      <c r="Q576" s="6" t="str">
        <f t="shared" ca="1" si="85"/>
        <v/>
      </c>
      <c r="R576" s="6">
        <f t="shared" ca="1" si="86"/>
        <v>1</v>
      </c>
      <c r="T576" s="6"/>
      <c r="U576" s="6"/>
      <c r="V576" s="6"/>
      <c r="W576" s="6"/>
      <c r="X576" s="6"/>
      <c r="Y576" s="6"/>
    </row>
    <row r="577" spans="1:25" hidden="1" x14ac:dyDescent="0.25">
      <c r="A577" s="8">
        <f t="shared" ca="1" si="87"/>
        <v>6</v>
      </c>
      <c r="B577" s="8">
        <f t="shared" ca="1" si="88"/>
        <v>5</v>
      </c>
      <c r="C577" s="8">
        <f t="shared" ca="1" si="88"/>
        <v>7</v>
      </c>
      <c r="D577" s="8">
        <f t="shared" ca="1" si="88"/>
        <v>6</v>
      </c>
      <c r="E577" s="8">
        <f t="shared" ca="1" si="88"/>
        <v>3</v>
      </c>
      <c r="F577" s="8">
        <f t="shared" ca="1" si="88"/>
        <v>2</v>
      </c>
      <c r="G577" s="6">
        <f t="shared" ca="1" si="80"/>
        <v>13</v>
      </c>
      <c r="H577" s="6">
        <f t="shared" ca="1" si="81"/>
        <v>14</v>
      </c>
      <c r="I577" s="6">
        <f t="shared" ca="1" si="82"/>
        <v>10</v>
      </c>
      <c r="J577" s="6">
        <f t="shared" ca="1" si="83"/>
        <v>14</v>
      </c>
      <c r="K577" s="6">
        <f ca="1">SMALL($J$5:$J$1004,ROWS(K$5:K577))</f>
        <v>12</v>
      </c>
      <c r="L577" s="7">
        <f ca="1">ROWS(L$5:L577)/$O$11</f>
        <v>0.57299999999999995</v>
      </c>
      <c r="M577" s="7"/>
      <c r="N577" s="7"/>
      <c r="O577" s="7"/>
      <c r="P577" s="6" t="str">
        <f t="shared" ca="1" si="84"/>
        <v/>
      </c>
      <c r="Q577" s="6">
        <f t="shared" ca="1" si="85"/>
        <v>1</v>
      </c>
      <c r="R577" s="6" t="str">
        <f t="shared" ca="1" si="86"/>
        <v/>
      </c>
      <c r="T577" s="6"/>
      <c r="U577" s="6"/>
      <c r="V577" s="6"/>
      <c r="W577" s="6"/>
      <c r="X577" s="6"/>
      <c r="Y577" s="6"/>
    </row>
    <row r="578" spans="1:25" hidden="1" x14ac:dyDescent="0.25">
      <c r="A578" s="8">
        <f t="shared" ca="1" si="87"/>
        <v>3</v>
      </c>
      <c r="B578" s="8">
        <f t="shared" ca="1" si="88"/>
        <v>1</v>
      </c>
      <c r="C578" s="8">
        <f t="shared" ca="1" si="88"/>
        <v>6</v>
      </c>
      <c r="D578" s="8">
        <f t="shared" ca="1" si="88"/>
        <v>4</v>
      </c>
      <c r="E578" s="8">
        <f t="shared" ca="1" si="88"/>
        <v>2</v>
      </c>
      <c r="F578" s="8">
        <f t="shared" ca="1" si="88"/>
        <v>2</v>
      </c>
      <c r="G578" s="6">
        <f t="shared" ca="1" si="80"/>
        <v>9</v>
      </c>
      <c r="H578" s="6">
        <f t="shared" ca="1" si="81"/>
        <v>9</v>
      </c>
      <c r="I578" s="6">
        <f t="shared" ca="1" si="82"/>
        <v>5</v>
      </c>
      <c r="J578" s="6">
        <f t="shared" ca="1" si="83"/>
        <v>9</v>
      </c>
      <c r="K578" s="6">
        <f ca="1">SMALL($J$5:$J$1004,ROWS(K$5:K578))</f>
        <v>12</v>
      </c>
      <c r="L578" s="7">
        <f ca="1">ROWS(L$5:L578)/$O$11</f>
        <v>0.57399999999999995</v>
      </c>
      <c r="M578" s="7"/>
      <c r="N578" s="7"/>
      <c r="O578" s="7"/>
      <c r="P578" s="6">
        <f t="shared" ca="1" si="84"/>
        <v>1</v>
      </c>
      <c r="Q578" s="6">
        <f t="shared" ca="1" si="85"/>
        <v>1</v>
      </c>
      <c r="R578" s="6" t="str">
        <f t="shared" ca="1" si="86"/>
        <v/>
      </c>
      <c r="T578" s="6"/>
      <c r="U578" s="6"/>
      <c r="V578" s="6"/>
      <c r="W578" s="6"/>
      <c r="X578" s="6"/>
      <c r="Y578" s="6"/>
    </row>
    <row r="579" spans="1:25" hidden="1" x14ac:dyDescent="0.25">
      <c r="A579" s="8">
        <f t="shared" ca="1" si="87"/>
        <v>5</v>
      </c>
      <c r="B579" s="8">
        <f t="shared" ca="1" si="88"/>
        <v>4</v>
      </c>
      <c r="C579" s="8">
        <f t="shared" ca="1" si="88"/>
        <v>5</v>
      </c>
      <c r="D579" s="8">
        <f t="shared" ca="1" si="88"/>
        <v>5</v>
      </c>
      <c r="E579" s="8">
        <f t="shared" ca="1" si="88"/>
        <v>3</v>
      </c>
      <c r="F579" s="8">
        <f t="shared" ca="1" si="88"/>
        <v>4</v>
      </c>
      <c r="G579" s="6">
        <f t="shared" ca="1" si="80"/>
        <v>10</v>
      </c>
      <c r="H579" s="6">
        <f t="shared" ca="1" si="81"/>
        <v>14</v>
      </c>
      <c r="I579" s="6">
        <f t="shared" ca="1" si="82"/>
        <v>11</v>
      </c>
      <c r="J579" s="6">
        <f t="shared" ca="1" si="83"/>
        <v>14</v>
      </c>
      <c r="K579" s="6">
        <f ca="1">SMALL($J$5:$J$1004,ROWS(K$5:K579))</f>
        <v>12</v>
      </c>
      <c r="L579" s="7">
        <f ca="1">ROWS(L$5:L579)/$O$11</f>
        <v>0.57499999999999996</v>
      </c>
      <c r="M579" s="7"/>
      <c r="N579" s="7"/>
      <c r="O579" s="7"/>
      <c r="P579" s="6" t="str">
        <f t="shared" ca="1" si="84"/>
        <v/>
      </c>
      <c r="Q579" s="6">
        <f t="shared" ca="1" si="85"/>
        <v>1</v>
      </c>
      <c r="R579" s="6" t="str">
        <f t="shared" ca="1" si="86"/>
        <v/>
      </c>
      <c r="T579" s="6"/>
      <c r="U579" s="6"/>
      <c r="V579" s="6"/>
      <c r="W579" s="6"/>
      <c r="X579" s="6"/>
      <c r="Y579" s="6"/>
    </row>
    <row r="580" spans="1:25" hidden="1" x14ac:dyDescent="0.25">
      <c r="A580" s="8">
        <f t="shared" ca="1" si="87"/>
        <v>6</v>
      </c>
      <c r="B580" s="8">
        <f t="shared" ca="1" si="88"/>
        <v>4</v>
      </c>
      <c r="C580" s="8">
        <f t="shared" ca="1" si="88"/>
        <v>5</v>
      </c>
      <c r="D580" s="8">
        <f t="shared" ca="1" si="88"/>
        <v>6</v>
      </c>
      <c r="E580" s="8">
        <f t="shared" ca="1" si="88"/>
        <v>1</v>
      </c>
      <c r="F580" s="8">
        <f t="shared" ca="1" si="88"/>
        <v>3</v>
      </c>
      <c r="G580" s="6">
        <f t="shared" ca="1" si="80"/>
        <v>11</v>
      </c>
      <c r="H580" s="6">
        <f t="shared" ca="1" si="81"/>
        <v>15</v>
      </c>
      <c r="I580" s="6">
        <f t="shared" ca="1" si="82"/>
        <v>8</v>
      </c>
      <c r="J580" s="6">
        <f t="shared" ca="1" si="83"/>
        <v>15</v>
      </c>
      <c r="K580" s="6">
        <f ca="1">SMALL($J$5:$J$1004,ROWS(K$5:K580))</f>
        <v>12</v>
      </c>
      <c r="L580" s="7">
        <f ca="1">ROWS(L$5:L580)/$O$11</f>
        <v>0.57599999999999996</v>
      </c>
      <c r="M580" s="7"/>
      <c r="N580" s="7"/>
      <c r="O580" s="7"/>
      <c r="P580" s="6" t="str">
        <f t="shared" ca="1" si="84"/>
        <v/>
      </c>
      <c r="Q580" s="6">
        <f t="shared" ca="1" si="85"/>
        <v>1</v>
      </c>
      <c r="R580" s="6" t="str">
        <f t="shared" ca="1" si="86"/>
        <v/>
      </c>
      <c r="T580" s="6"/>
      <c r="U580" s="6"/>
      <c r="V580" s="6"/>
      <c r="W580" s="6"/>
      <c r="X580" s="6"/>
      <c r="Y580" s="6"/>
    </row>
    <row r="581" spans="1:25" hidden="1" x14ac:dyDescent="0.25">
      <c r="A581" s="8">
        <f t="shared" ca="1" si="87"/>
        <v>6</v>
      </c>
      <c r="B581" s="8">
        <f t="shared" ca="1" si="88"/>
        <v>1</v>
      </c>
      <c r="C581" s="8">
        <f t="shared" ca="1" si="88"/>
        <v>6</v>
      </c>
      <c r="D581" s="8">
        <f t="shared" ca="1" si="88"/>
        <v>2</v>
      </c>
      <c r="E581" s="8">
        <f t="shared" ca="1" si="88"/>
        <v>1</v>
      </c>
      <c r="F581" s="8">
        <f t="shared" ca="1" si="88"/>
        <v>4</v>
      </c>
      <c r="G581" s="6">
        <f t="shared" ca="1" si="80"/>
        <v>12</v>
      </c>
      <c r="H581" s="6">
        <f t="shared" ca="1" si="81"/>
        <v>12</v>
      </c>
      <c r="I581" s="6">
        <f t="shared" ca="1" si="82"/>
        <v>6</v>
      </c>
      <c r="J581" s="6">
        <f t="shared" ca="1" si="83"/>
        <v>12</v>
      </c>
      <c r="K581" s="6">
        <f ca="1">SMALL($J$5:$J$1004,ROWS(K$5:K581))</f>
        <v>12</v>
      </c>
      <c r="L581" s="7">
        <f ca="1">ROWS(L$5:L581)/$O$11</f>
        <v>0.57699999999999996</v>
      </c>
      <c r="M581" s="7"/>
      <c r="N581" s="7"/>
      <c r="O581" s="7"/>
      <c r="P581" s="6">
        <f t="shared" ca="1" si="84"/>
        <v>1</v>
      </c>
      <c r="Q581" s="6">
        <f t="shared" ca="1" si="85"/>
        <v>1</v>
      </c>
      <c r="R581" s="6" t="str">
        <f t="shared" ca="1" si="86"/>
        <v/>
      </c>
      <c r="T581" s="6"/>
      <c r="U581" s="6"/>
      <c r="V581" s="6"/>
      <c r="W581" s="6"/>
      <c r="X581" s="6"/>
      <c r="Y581" s="6"/>
    </row>
    <row r="582" spans="1:25" hidden="1" x14ac:dyDescent="0.25">
      <c r="A582" s="8">
        <f t="shared" ca="1" si="87"/>
        <v>6</v>
      </c>
      <c r="B582" s="8">
        <f t="shared" ca="1" si="88"/>
        <v>1</v>
      </c>
      <c r="C582" s="8">
        <f t="shared" ca="1" si="88"/>
        <v>7</v>
      </c>
      <c r="D582" s="8">
        <f t="shared" ca="1" si="88"/>
        <v>4</v>
      </c>
      <c r="E582" s="8">
        <f t="shared" ca="1" si="88"/>
        <v>1</v>
      </c>
      <c r="F582" s="8">
        <f t="shared" ca="1" si="88"/>
        <v>2</v>
      </c>
      <c r="G582" s="6">
        <f t="shared" ref="G582:G645" ca="1" si="89">A582+C582</f>
        <v>13</v>
      </c>
      <c r="H582" s="6">
        <f t="shared" ref="H582:H645" ca="1" si="90">A582+D582+F582</f>
        <v>12</v>
      </c>
      <c r="I582" s="6">
        <f t="shared" ref="I582:I645" ca="1" si="91">B582+E582+F582</f>
        <v>4</v>
      </c>
      <c r="J582" s="6">
        <f t="shared" ref="J582:J645" ca="1" si="92">MAX(G582:I582)</f>
        <v>13</v>
      </c>
      <c r="K582" s="6">
        <f ca="1">SMALL($J$5:$J$1004,ROWS(K$5:K582))</f>
        <v>12</v>
      </c>
      <c r="L582" s="7">
        <f ca="1">ROWS(L$5:L582)/$O$11</f>
        <v>0.57799999999999996</v>
      </c>
      <c r="M582" s="7"/>
      <c r="N582" s="7"/>
      <c r="O582" s="7"/>
      <c r="P582" s="6">
        <f t="shared" ca="1" si="84"/>
        <v>1</v>
      </c>
      <c r="Q582" s="6" t="str">
        <f t="shared" ca="1" si="85"/>
        <v/>
      </c>
      <c r="R582" s="6" t="str">
        <f t="shared" ca="1" si="86"/>
        <v/>
      </c>
      <c r="T582" s="6"/>
      <c r="U582" s="6"/>
      <c r="V582" s="6"/>
      <c r="W582" s="6"/>
      <c r="X582" s="6"/>
      <c r="Y582" s="6"/>
    </row>
    <row r="583" spans="1:25" hidden="1" x14ac:dyDescent="0.25">
      <c r="A583" s="8">
        <f t="shared" ca="1" si="87"/>
        <v>6</v>
      </c>
      <c r="B583" s="8">
        <f t="shared" ca="1" si="88"/>
        <v>5</v>
      </c>
      <c r="C583" s="8">
        <f t="shared" ca="1" si="88"/>
        <v>4</v>
      </c>
      <c r="D583" s="8">
        <f t="shared" ca="1" si="88"/>
        <v>4</v>
      </c>
      <c r="E583" s="8">
        <f t="shared" ca="1" si="88"/>
        <v>3</v>
      </c>
      <c r="F583" s="8">
        <f t="shared" ca="1" si="88"/>
        <v>3</v>
      </c>
      <c r="G583" s="6">
        <f t="shared" ca="1" si="89"/>
        <v>10</v>
      </c>
      <c r="H583" s="6">
        <f t="shared" ca="1" si="90"/>
        <v>13</v>
      </c>
      <c r="I583" s="6">
        <f t="shared" ca="1" si="91"/>
        <v>11</v>
      </c>
      <c r="J583" s="6">
        <f t="shared" ca="1" si="92"/>
        <v>13</v>
      </c>
      <c r="K583" s="6">
        <f ca="1">SMALL($J$5:$J$1004,ROWS(K$5:K583))</f>
        <v>12</v>
      </c>
      <c r="L583" s="7">
        <f ca="1">ROWS(L$5:L583)/$O$11</f>
        <v>0.57899999999999996</v>
      </c>
      <c r="M583" s="7"/>
      <c r="N583" s="7"/>
      <c r="O583" s="7"/>
      <c r="P583" s="6" t="str">
        <f t="shared" ca="1" si="84"/>
        <v/>
      </c>
      <c r="Q583" s="6">
        <f t="shared" ca="1" si="85"/>
        <v>1</v>
      </c>
      <c r="R583" s="6" t="str">
        <f t="shared" ca="1" si="86"/>
        <v/>
      </c>
      <c r="T583" s="6"/>
      <c r="U583" s="6"/>
      <c r="V583" s="6"/>
      <c r="W583" s="6"/>
      <c r="X583" s="6"/>
      <c r="Y583" s="6"/>
    </row>
    <row r="584" spans="1:25" hidden="1" x14ac:dyDescent="0.25">
      <c r="A584" s="8">
        <f t="shared" ca="1" si="87"/>
        <v>2</v>
      </c>
      <c r="B584" s="8">
        <f t="shared" ca="1" si="88"/>
        <v>3</v>
      </c>
      <c r="C584" s="8">
        <f t="shared" ca="1" si="88"/>
        <v>7</v>
      </c>
      <c r="D584" s="8">
        <f t="shared" ca="1" si="88"/>
        <v>6</v>
      </c>
      <c r="E584" s="8">
        <f t="shared" ca="1" si="88"/>
        <v>1</v>
      </c>
      <c r="F584" s="8">
        <f t="shared" ca="1" si="88"/>
        <v>2</v>
      </c>
      <c r="G584" s="6">
        <f t="shared" ca="1" si="89"/>
        <v>9</v>
      </c>
      <c r="H584" s="6">
        <f t="shared" ca="1" si="90"/>
        <v>10</v>
      </c>
      <c r="I584" s="6">
        <f t="shared" ca="1" si="91"/>
        <v>6</v>
      </c>
      <c r="J584" s="6">
        <f t="shared" ca="1" si="92"/>
        <v>10</v>
      </c>
      <c r="K584" s="6">
        <f ca="1">SMALL($J$5:$J$1004,ROWS(K$5:K584))</f>
        <v>12</v>
      </c>
      <c r="L584" s="7">
        <f ca="1">ROWS(L$5:L584)/$O$11</f>
        <v>0.57999999999999996</v>
      </c>
      <c r="M584" s="7"/>
      <c r="N584" s="7"/>
      <c r="O584" s="7"/>
      <c r="P584" s="6" t="str">
        <f t="shared" ca="1" si="84"/>
        <v/>
      </c>
      <c r="Q584" s="6">
        <f t="shared" ca="1" si="85"/>
        <v>1</v>
      </c>
      <c r="R584" s="6" t="str">
        <f t="shared" ca="1" si="86"/>
        <v/>
      </c>
      <c r="T584" s="6"/>
      <c r="U584" s="6"/>
      <c r="V584" s="6"/>
      <c r="W584" s="6"/>
      <c r="X584" s="6"/>
      <c r="Y584" s="6"/>
    </row>
    <row r="585" spans="1:25" hidden="1" x14ac:dyDescent="0.25">
      <c r="A585" s="8">
        <f t="shared" ca="1" si="87"/>
        <v>6</v>
      </c>
      <c r="B585" s="8">
        <f t="shared" ca="1" si="88"/>
        <v>4</v>
      </c>
      <c r="C585" s="8">
        <f t="shared" ca="1" si="88"/>
        <v>6</v>
      </c>
      <c r="D585" s="8">
        <f t="shared" ca="1" si="88"/>
        <v>5</v>
      </c>
      <c r="E585" s="8">
        <f t="shared" ca="1" si="88"/>
        <v>2</v>
      </c>
      <c r="F585" s="8">
        <f t="shared" ca="1" si="88"/>
        <v>3</v>
      </c>
      <c r="G585" s="6">
        <f t="shared" ca="1" si="89"/>
        <v>12</v>
      </c>
      <c r="H585" s="6">
        <f t="shared" ca="1" si="90"/>
        <v>14</v>
      </c>
      <c r="I585" s="6">
        <f t="shared" ca="1" si="91"/>
        <v>9</v>
      </c>
      <c r="J585" s="6">
        <f t="shared" ca="1" si="92"/>
        <v>14</v>
      </c>
      <c r="K585" s="6">
        <f ca="1">SMALL($J$5:$J$1004,ROWS(K$5:K585))</f>
        <v>12</v>
      </c>
      <c r="L585" s="7">
        <f ca="1">ROWS(L$5:L585)/$O$11</f>
        <v>0.58099999999999996</v>
      </c>
      <c r="M585" s="7"/>
      <c r="N585" s="7"/>
      <c r="O585" s="7"/>
      <c r="P585" s="6" t="str">
        <f t="shared" ca="1" si="84"/>
        <v/>
      </c>
      <c r="Q585" s="6">
        <f t="shared" ca="1" si="85"/>
        <v>1</v>
      </c>
      <c r="R585" s="6" t="str">
        <f t="shared" ca="1" si="86"/>
        <v/>
      </c>
      <c r="T585" s="6"/>
      <c r="U585" s="6"/>
      <c r="V585" s="6"/>
      <c r="W585" s="6"/>
      <c r="X585" s="6"/>
      <c r="Y585" s="6"/>
    </row>
    <row r="586" spans="1:25" hidden="1" x14ac:dyDescent="0.25">
      <c r="A586" s="8">
        <f t="shared" ca="1" si="87"/>
        <v>4</v>
      </c>
      <c r="B586" s="8">
        <f t="shared" ca="1" si="88"/>
        <v>1</v>
      </c>
      <c r="C586" s="8">
        <f t="shared" ca="1" si="88"/>
        <v>4</v>
      </c>
      <c r="D586" s="8">
        <f t="shared" ca="1" si="88"/>
        <v>2</v>
      </c>
      <c r="E586" s="8">
        <f t="shared" ca="1" si="88"/>
        <v>3</v>
      </c>
      <c r="F586" s="8">
        <f t="shared" ca="1" si="88"/>
        <v>3</v>
      </c>
      <c r="G586" s="6">
        <f t="shared" ca="1" si="89"/>
        <v>8</v>
      </c>
      <c r="H586" s="6">
        <f t="shared" ca="1" si="90"/>
        <v>9</v>
      </c>
      <c r="I586" s="6">
        <f t="shared" ca="1" si="91"/>
        <v>7</v>
      </c>
      <c r="J586" s="6">
        <f t="shared" ca="1" si="92"/>
        <v>9</v>
      </c>
      <c r="K586" s="6">
        <f ca="1">SMALL($J$5:$J$1004,ROWS(K$5:K586))</f>
        <v>12</v>
      </c>
      <c r="L586" s="7">
        <f ca="1">ROWS(L$5:L586)/$O$11</f>
        <v>0.58199999999999996</v>
      </c>
      <c r="M586" s="7"/>
      <c r="N586" s="7"/>
      <c r="O586" s="7"/>
      <c r="P586" s="6" t="str">
        <f t="shared" ref="P586:P649" ca="1" si="93">IF(G586=$J586,1,"")</f>
        <v/>
      </c>
      <c r="Q586" s="6">
        <f t="shared" ref="Q586:Q649" ca="1" si="94">IF(H586=$J586,1,"")</f>
        <v>1</v>
      </c>
      <c r="R586" s="6" t="str">
        <f t="shared" ref="R586:R649" ca="1" si="95">IF(I586=$J586,1,"")</f>
        <v/>
      </c>
      <c r="T586" s="6"/>
      <c r="U586" s="6"/>
      <c r="V586" s="6"/>
      <c r="W586" s="6"/>
      <c r="X586" s="6"/>
      <c r="Y586" s="6"/>
    </row>
    <row r="587" spans="1:25" hidden="1" x14ac:dyDescent="0.25">
      <c r="A587" s="8">
        <f t="shared" ca="1" si="87"/>
        <v>6</v>
      </c>
      <c r="B587" s="8">
        <f t="shared" ca="1" si="88"/>
        <v>2</v>
      </c>
      <c r="C587" s="8">
        <f t="shared" ca="1" si="88"/>
        <v>7</v>
      </c>
      <c r="D587" s="8">
        <f t="shared" ca="1" si="88"/>
        <v>3</v>
      </c>
      <c r="E587" s="8">
        <f t="shared" ca="1" si="88"/>
        <v>1</v>
      </c>
      <c r="F587" s="8">
        <f t="shared" ca="1" si="88"/>
        <v>2</v>
      </c>
      <c r="G587" s="6">
        <f t="shared" ca="1" si="89"/>
        <v>13</v>
      </c>
      <c r="H587" s="6">
        <f t="shared" ca="1" si="90"/>
        <v>11</v>
      </c>
      <c r="I587" s="6">
        <f t="shared" ca="1" si="91"/>
        <v>5</v>
      </c>
      <c r="J587" s="6">
        <f t="shared" ca="1" si="92"/>
        <v>13</v>
      </c>
      <c r="K587" s="6">
        <f ca="1">SMALL($J$5:$J$1004,ROWS(K$5:K587))</f>
        <v>12</v>
      </c>
      <c r="L587" s="7">
        <f ca="1">ROWS(L$5:L587)/$O$11</f>
        <v>0.58299999999999996</v>
      </c>
      <c r="M587" s="7"/>
      <c r="N587" s="7"/>
      <c r="O587" s="7"/>
      <c r="P587" s="6">
        <f t="shared" ca="1" si="93"/>
        <v>1</v>
      </c>
      <c r="Q587" s="6" t="str">
        <f t="shared" ca="1" si="94"/>
        <v/>
      </c>
      <c r="R587" s="6" t="str">
        <f t="shared" ca="1" si="95"/>
        <v/>
      </c>
      <c r="T587" s="6"/>
      <c r="U587" s="6"/>
      <c r="V587" s="6"/>
      <c r="W587" s="6"/>
      <c r="X587" s="6"/>
      <c r="Y587" s="6"/>
    </row>
    <row r="588" spans="1:25" hidden="1" x14ac:dyDescent="0.25">
      <c r="A588" s="8">
        <f t="shared" ca="1" si="87"/>
        <v>4</v>
      </c>
      <c r="B588" s="8">
        <f t="shared" ca="1" si="88"/>
        <v>5</v>
      </c>
      <c r="C588" s="8">
        <f t="shared" ca="1" si="88"/>
        <v>6</v>
      </c>
      <c r="D588" s="8">
        <f t="shared" ca="1" si="88"/>
        <v>5</v>
      </c>
      <c r="E588" s="8">
        <f t="shared" ca="1" si="88"/>
        <v>2</v>
      </c>
      <c r="F588" s="8">
        <f t="shared" ca="1" si="88"/>
        <v>3</v>
      </c>
      <c r="G588" s="6">
        <f t="shared" ca="1" si="89"/>
        <v>10</v>
      </c>
      <c r="H588" s="6">
        <f t="shared" ca="1" si="90"/>
        <v>12</v>
      </c>
      <c r="I588" s="6">
        <f t="shared" ca="1" si="91"/>
        <v>10</v>
      </c>
      <c r="J588" s="6">
        <f t="shared" ca="1" si="92"/>
        <v>12</v>
      </c>
      <c r="K588" s="6">
        <f ca="1">SMALL($J$5:$J$1004,ROWS(K$5:K588))</f>
        <v>12</v>
      </c>
      <c r="L588" s="7">
        <f ca="1">ROWS(L$5:L588)/$O$11</f>
        <v>0.58399999999999996</v>
      </c>
      <c r="M588" s="7"/>
      <c r="N588" s="7"/>
      <c r="O588" s="7"/>
      <c r="P588" s="6" t="str">
        <f t="shared" ca="1" si="93"/>
        <v/>
      </c>
      <c r="Q588" s="6">
        <f t="shared" ca="1" si="94"/>
        <v>1</v>
      </c>
      <c r="R588" s="6" t="str">
        <f t="shared" ca="1" si="95"/>
        <v/>
      </c>
      <c r="T588" s="6"/>
      <c r="U588" s="6"/>
      <c r="V588" s="6"/>
      <c r="W588" s="6"/>
      <c r="X588" s="6"/>
      <c r="Y588" s="6"/>
    </row>
    <row r="589" spans="1:25" hidden="1" x14ac:dyDescent="0.25">
      <c r="A589" s="8">
        <f t="shared" ca="1" si="87"/>
        <v>2</v>
      </c>
      <c r="B589" s="8">
        <f t="shared" ca="1" si="88"/>
        <v>2</v>
      </c>
      <c r="C589" s="8">
        <f t="shared" ca="1" si="88"/>
        <v>4</v>
      </c>
      <c r="D589" s="8">
        <f t="shared" ca="1" si="88"/>
        <v>3</v>
      </c>
      <c r="E589" s="8">
        <f t="shared" ca="1" si="88"/>
        <v>2</v>
      </c>
      <c r="F589" s="8">
        <f t="shared" ca="1" si="88"/>
        <v>2</v>
      </c>
      <c r="G589" s="6">
        <f t="shared" ca="1" si="89"/>
        <v>6</v>
      </c>
      <c r="H589" s="6">
        <f t="shared" ca="1" si="90"/>
        <v>7</v>
      </c>
      <c r="I589" s="6">
        <f t="shared" ca="1" si="91"/>
        <v>6</v>
      </c>
      <c r="J589" s="6">
        <f t="shared" ca="1" si="92"/>
        <v>7</v>
      </c>
      <c r="K589" s="6">
        <f ca="1">SMALL($J$5:$J$1004,ROWS(K$5:K589))</f>
        <v>12</v>
      </c>
      <c r="L589" s="7">
        <f ca="1">ROWS(L$5:L589)/$O$11</f>
        <v>0.58499999999999996</v>
      </c>
      <c r="M589" s="7"/>
      <c r="N589" s="7"/>
      <c r="O589" s="7"/>
      <c r="P589" s="6" t="str">
        <f t="shared" ca="1" si="93"/>
        <v/>
      </c>
      <c r="Q589" s="6">
        <f t="shared" ca="1" si="94"/>
        <v>1</v>
      </c>
      <c r="R589" s="6" t="str">
        <f t="shared" ca="1" si="95"/>
        <v/>
      </c>
      <c r="T589" s="6"/>
      <c r="U589" s="6"/>
      <c r="V589" s="6"/>
      <c r="W589" s="6"/>
      <c r="X589" s="6"/>
      <c r="Y589" s="6"/>
    </row>
    <row r="590" spans="1:25" hidden="1" x14ac:dyDescent="0.25">
      <c r="A590" s="8">
        <f t="shared" ca="1" si="87"/>
        <v>6</v>
      </c>
      <c r="B590" s="8">
        <f t="shared" ca="1" si="88"/>
        <v>5</v>
      </c>
      <c r="C590" s="8">
        <f t="shared" ca="1" si="88"/>
        <v>8</v>
      </c>
      <c r="D590" s="8">
        <f t="shared" ca="1" si="88"/>
        <v>2</v>
      </c>
      <c r="E590" s="8">
        <f t="shared" ca="1" si="88"/>
        <v>3</v>
      </c>
      <c r="F590" s="8">
        <f t="shared" ca="1" si="88"/>
        <v>4</v>
      </c>
      <c r="G590" s="6">
        <f t="shared" ca="1" si="89"/>
        <v>14</v>
      </c>
      <c r="H590" s="6">
        <f t="shared" ca="1" si="90"/>
        <v>12</v>
      </c>
      <c r="I590" s="6">
        <f t="shared" ca="1" si="91"/>
        <v>12</v>
      </c>
      <c r="J590" s="6">
        <f t="shared" ca="1" si="92"/>
        <v>14</v>
      </c>
      <c r="K590" s="6">
        <f ca="1">SMALL($J$5:$J$1004,ROWS(K$5:K590))</f>
        <v>12</v>
      </c>
      <c r="L590" s="7">
        <f ca="1">ROWS(L$5:L590)/$O$11</f>
        <v>0.58599999999999997</v>
      </c>
      <c r="M590" s="7"/>
      <c r="N590" s="7"/>
      <c r="O590" s="7"/>
      <c r="P590" s="6">
        <f t="shared" ca="1" si="93"/>
        <v>1</v>
      </c>
      <c r="Q590" s="6" t="str">
        <f t="shared" ca="1" si="94"/>
        <v/>
      </c>
      <c r="R590" s="6" t="str">
        <f t="shared" ca="1" si="95"/>
        <v/>
      </c>
      <c r="T590" s="6"/>
      <c r="U590" s="6"/>
      <c r="V590" s="6"/>
      <c r="W590" s="6"/>
      <c r="X590" s="6"/>
      <c r="Y590" s="6"/>
    </row>
    <row r="591" spans="1:25" hidden="1" x14ac:dyDescent="0.25">
      <c r="A591" s="8">
        <f t="shared" ca="1" si="87"/>
        <v>6</v>
      </c>
      <c r="B591" s="8">
        <f t="shared" ca="1" si="88"/>
        <v>3</v>
      </c>
      <c r="C591" s="8">
        <f t="shared" ca="1" si="88"/>
        <v>7</v>
      </c>
      <c r="D591" s="8">
        <f t="shared" ca="1" si="88"/>
        <v>2</v>
      </c>
      <c r="E591" s="8">
        <f t="shared" ca="1" si="88"/>
        <v>1</v>
      </c>
      <c r="F591" s="8">
        <f t="shared" ca="1" si="88"/>
        <v>3</v>
      </c>
      <c r="G591" s="6">
        <f t="shared" ca="1" si="89"/>
        <v>13</v>
      </c>
      <c r="H591" s="6">
        <f t="shared" ca="1" si="90"/>
        <v>11</v>
      </c>
      <c r="I591" s="6">
        <f t="shared" ca="1" si="91"/>
        <v>7</v>
      </c>
      <c r="J591" s="6">
        <f t="shared" ca="1" si="92"/>
        <v>13</v>
      </c>
      <c r="K591" s="6">
        <f ca="1">SMALL($J$5:$J$1004,ROWS(K$5:K591))</f>
        <v>12</v>
      </c>
      <c r="L591" s="7">
        <f ca="1">ROWS(L$5:L591)/$O$11</f>
        <v>0.58699999999999997</v>
      </c>
      <c r="M591" s="7"/>
      <c r="N591" s="7"/>
      <c r="O591" s="7"/>
      <c r="P591" s="6">
        <f t="shared" ca="1" si="93"/>
        <v>1</v>
      </c>
      <c r="Q591" s="6" t="str">
        <f t="shared" ca="1" si="94"/>
        <v/>
      </c>
      <c r="R591" s="6" t="str">
        <f t="shared" ca="1" si="95"/>
        <v/>
      </c>
      <c r="T591" s="6"/>
      <c r="U591" s="6"/>
      <c r="V591" s="6"/>
      <c r="W591" s="6"/>
      <c r="X591" s="6"/>
      <c r="Y591" s="6"/>
    </row>
    <row r="592" spans="1:25" hidden="1" x14ac:dyDescent="0.25">
      <c r="A592" s="8">
        <f t="shared" ca="1" si="87"/>
        <v>4</v>
      </c>
      <c r="B592" s="8">
        <f t="shared" ca="1" si="88"/>
        <v>1</v>
      </c>
      <c r="C592" s="8">
        <f t="shared" ca="1" si="88"/>
        <v>6</v>
      </c>
      <c r="D592" s="8">
        <f t="shared" ca="1" si="88"/>
        <v>6</v>
      </c>
      <c r="E592" s="8">
        <f t="shared" ca="1" si="88"/>
        <v>2</v>
      </c>
      <c r="F592" s="8">
        <f t="shared" ca="1" si="88"/>
        <v>2</v>
      </c>
      <c r="G592" s="6">
        <f t="shared" ca="1" si="89"/>
        <v>10</v>
      </c>
      <c r="H592" s="6">
        <f t="shared" ca="1" si="90"/>
        <v>12</v>
      </c>
      <c r="I592" s="6">
        <f t="shared" ca="1" si="91"/>
        <v>5</v>
      </c>
      <c r="J592" s="6">
        <f t="shared" ca="1" si="92"/>
        <v>12</v>
      </c>
      <c r="K592" s="6">
        <f ca="1">SMALL($J$5:$J$1004,ROWS(K$5:K592))</f>
        <v>12</v>
      </c>
      <c r="L592" s="7">
        <f ca="1">ROWS(L$5:L592)/$O$11</f>
        <v>0.58799999999999997</v>
      </c>
      <c r="M592" s="7"/>
      <c r="N592" s="7"/>
      <c r="O592" s="7"/>
      <c r="P592" s="6" t="str">
        <f t="shared" ca="1" si="93"/>
        <v/>
      </c>
      <c r="Q592" s="6">
        <f t="shared" ca="1" si="94"/>
        <v>1</v>
      </c>
      <c r="R592" s="6" t="str">
        <f t="shared" ca="1" si="95"/>
        <v/>
      </c>
      <c r="T592" s="6"/>
      <c r="U592" s="6"/>
      <c r="V592" s="6"/>
      <c r="W592" s="6"/>
      <c r="X592" s="6"/>
      <c r="Y592" s="6"/>
    </row>
    <row r="593" spans="1:25" hidden="1" x14ac:dyDescent="0.25">
      <c r="A593" s="8">
        <f t="shared" ca="1" si="87"/>
        <v>3</v>
      </c>
      <c r="B593" s="8">
        <f t="shared" ca="1" si="88"/>
        <v>4</v>
      </c>
      <c r="C593" s="8">
        <f t="shared" ca="1" si="88"/>
        <v>8</v>
      </c>
      <c r="D593" s="8">
        <f t="shared" ca="1" si="88"/>
        <v>3</v>
      </c>
      <c r="E593" s="8">
        <f t="shared" ca="1" si="88"/>
        <v>2</v>
      </c>
      <c r="F593" s="8">
        <f t="shared" ca="1" si="88"/>
        <v>3</v>
      </c>
      <c r="G593" s="6">
        <f t="shared" ca="1" si="89"/>
        <v>11</v>
      </c>
      <c r="H593" s="6">
        <f t="shared" ca="1" si="90"/>
        <v>9</v>
      </c>
      <c r="I593" s="6">
        <f t="shared" ca="1" si="91"/>
        <v>9</v>
      </c>
      <c r="J593" s="6">
        <f t="shared" ca="1" si="92"/>
        <v>11</v>
      </c>
      <c r="K593" s="6">
        <f ca="1">SMALL($J$5:$J$1004,ROWS(K$5:K593))</f>
        <v>12</v>
      </c>
      <c r="L593" s="7">
        <f ca="1">ROWS(L$5:L593)/$O$11</f>
        <v>0.58899999999999997</v>
      </c>
      <c r="M593" s="7"/>
      <c r="N593" s="7"/>
      <c r="O593" s="7"/>
      <c r="P593" s="6">
        <f t="shared" ca="1" si="93"/>
        <v>1</v>
      </c>
      <c r="Q593" s="6" t="str">
        <f t="shared" ca="1" si="94"/>
        <v/>
      </c>
      <c r="R593" s="6" t="str">
        <f t="shared" ca="1" si="95"/>
        <v/>
      </c>
      <c r="T593" s="6"/>
      <c r="U593" s="6"/>
      <c r="V593" s="6"/>
      <c r="W593" s="6"/>
      <c r="X593" s="6"/>
      <c r="Y593" s="6"/>
    </row>
    <row r="594" spans="1:25" hidden="1" x14ac:dyDescent="0.25">
      <c r="A594" s="8">
        <f t="shared" ca="1" si="87"/>
        <v>2</v>
      </c>
      <c r="B594" s="8">
        <f t="shared" ca="1" si="88"/>
        <v>4</v>
      </c>
      <c r="C594" s="8">
        <f t="shared" ca="1" si="88"/>
        <v>8</v>
      </c>
      <c r="D594" s="8">
        <f t="shared" ca="1" si="88"/>
        <v>3</v>
      </c>
      <c r="E594" s="8">
        <f t="shared" ca="1" si="88"/>
        <v>3</v>
      </c>
      <c r="F594" s="8">
        <f t="shared" ca="1" si="88"/>
        <v>3</v>
      </c>
      <c r="G594" s="6">
        <f t="shared" ca="1" si="89"/>
        <v>10</v>
      </c>
      <c r="H594" s="6">
        <f t="shared" ca="1" si="90"/>
        <v>8</v>
      </c>
      <c r="I594" s="6">
        <f t="shared" ca="1" si="91"/>
        <v>10</v>
      </c>
      <c r="J594" s="6">
        <f t="shared" ca="1" si="92"/>
        <v>10</v>
      </c>
      <c r="K594" s="6">
        <f ca="1">SMALL($J$5:$J$1004,ROWS(K$5:K594))</f>
        <v>12</v>
      </c>
      <c r="L594" s="7">
        <f ca="1">ROWS(L$5:L594)/$O$11</f>
        <v>0.59</v>
      </c>
      <c r="M594" s="7"/>
      <c r="N594" s="7"/>
      <c r="O594" s="7"/>
      <c r="P594" s="6">
        <f t="shared" ca="1" si="93"/>
        <v>1</v>
      </c>
      <c r="Q594" s="6" t="str">
        <f t="shared" ca="1" si="94"/>
        <v/>
      </c>
      <c r="R594" s="6">
        <f t="shared" ca="1" si="95"/>
        <v>1</v>
      </c>
      <c r="T594" s="6"/>
      <c r="U594" s="6"/>
      <c r="V594" s="6"/>
      <c r="W594" s="6"/>
      <c r="X594" s="6"/>
      <c r="Y594" s="6"/>
    </row>
    <row r="595" spans="1:25" hidden="1" x14ac:dyDescent="0.25">
      <c r="A595" s="8">
        <f t="shared" ca="1" si="87"/>
        <v>4</v>
      </c>
      <c r="B595" s="8">
        <f t="shared" ca="1" si="88"/>
        <v>3</v>
      </c>
      <c r="C595" s="8">
        <f t="shared" ca="1" si="88"/>
        <v>4</v>
      </c>
      <c r="D595" s="8">
        <f t="shared" ca="1" si="88"/>
        <v>5</v>
      </c>
      <c r="E595" s="8">
        <f t="shared" ca="1" si="88"/>
        <v>2</v>
      </c>
      <c r="F595" s="8">
        <f t="shared" ca="1" si="88"/>
        <v>3</v>
      </c>
      <c r="G595" s="6">
        <f t="shared" ca="1" si="89"/>
        <v>8</v>
      </c>
      <c r="H595" s="6">
        <f t="shared" ca="1" si="90"/>
        <v>12</v>
      </c>
      <c r="I595" s="6">
        <f t="shared" ca="1" si="91"/>
        <v>8</v>
      </c>
      <c r="J595" s="6">
        <f t="shared" ca="1" si="92"/>
        <v>12</v>
      </c>
      <c r="K595" s="6">
        <f ca="1">SMALL($J$5:$J$1004,ROWS(K$5:K595))</f>
        <v>12</v>
      </c>
      <c r="L595" s="7">
        <f ca="1">ROWS(L$5:L595)/$O$11</f>
        <v>0.59099999999999997</v>
      </c>
      <c r="M595" s="7"/>
      <c r="N595" s="7"/>
      <c r="O595" s="7"/>
      <c r="P595" s="6" t="str">
        <f t="shared" ca="1" si="93"/>
        <v/>
      </c>
      <c r="Q595" s="6">
        <f t="shared" ca="1" si="94"/>
        <v>1</v>
      </c>
      <c r="R595" s="6" t="str">
        <f t="shared" ca="1" si="95"/>
        <v/>
      </c>
      <c r="T595" s="6"/>
      <c r="U595" s="6"/>
      <c r="V595" s="6"/>
      <c r="W595" s="6"/>
      <c r="X595" s="6"/>
      <c r="Y595" s="6"/>
    </row>
    <row r="596" spans="1:25" hidden="1" x14ac:dyDescent="0.25">
      <c r="A596" s="8">
        <f t="shared" ca="1" si="87"/>
        <v>3</v>
      </c>
      <c r="B596" s="8">
        <f t="shared" ca="1" si="88"/>
        <v>1</v>
      </c>
      <c r="C596" s="8">
        <f t="shared" ca="1" si="88"/>
        <v>6</v>
      </c>
      <c r="D596" s="8">
        <f t="shared" ca="1" si="88"/>
        <v>3</v>
      </c>
      <c r="E596" s="8">
        <f t="shared" ca="1" si="88"/>
        <v>3</v>
      </c>
      <c r="F596" s="8">
        <f t="shared" ca="1" si="88"/>
        <v>3</v>
      </c>
      <c r="G596" s="6">
        <f t="shared" ca="1" si="89"/>
        <v>9</v>
      </c>
      <c r="H596" s="6">
        <f t="shared" ca="1" si="90"/>
        <v>9</v>
      </c>
      <c r="I596" s="6">
        <f t="shared" ca="1" si="91"/>
        <v>7</v>
      </c>
      <c r="J596" s="6">
        <f t="shared" ca="1" si="92"/>
        <v>9</v>
      </c>
      <c r="K596" s="6">
        <f ca="1">SMALL($J$5:$J$1004,ROWS(K$5:K596))</f>
        <v>12</v>
      </c>
      <c r="L596" s="7">
        <f ca="1">ROWS(L$5:L596)/$O$11</f>
        <v>0.59199999999999997</v>
      </c>
      <c r="M596" s="7"/>
      <c r="N596" s="7"/>
      <c r="O596" s="7"/>
      <c r="P596" s="6">
        <f t="shared" ca="1" si="93"/>
        <v>1</v>
      </c>
      <c r="Q596" s="6">
        <f t="shared" ca="1" si="94"/>
        <v>1</v>
      </c>
      <c r="R596" s="6" t="str">
        <f t="shared" ca="1" si="95"/>
        <v/>
      </c>
      <c r="T596" s="6"/>
      <c r="U596" s="6"/>
      <c r="V596" s="6"/>
      <c r="W596" s="6"/>
      <c r="X596" s="6"/>
      <c r="Y596" s="6"/>
    </row>
    <row r="597" spans="1:25" hidden="1" x14ac:dyDescent="0.25">
      <c r="A597" s="8">
        <f t="shared" ca="1" si="87"/>
        <v>6</v>
      </c>
      <c r="B597" s="8">
        <f t="shared" ca="1" si="88"/>
        <v>3</v>
      </c>
      <c r="C597" s="8">
        <f t="shared" ca="1" si="88"/>
        <v>5</v>
      </c>
      <c r="D597" s="8">
        <f t="shared" ca="1" si="88"/>
        <v>5</v>
      </c>
      <c r="E597" s="8">
        <f t="shared" ca="1" si="88"/>
        <v>1</v>
      </c>
      <c r="F597" s="8">
        <f t="shared" ca="1" si="88"/>
        <v>3</v>
      </c>
      <c r="G597" s="6">
        <f t="shared" ca="1" si="89"/>
        <v>11</v>
      </c>
      <c r="H597" s="6">
        <f t="shared" ca="1" si="90"/>
        <v>14</v>
      </c>
      <c r="I597" s="6">
        <f t="shared" ca="1" si="91"/>
        <v>7</v>
      </c>
      <c r="J597" s="6">
        <f t="shared" ca="1" si="92"/>
        <v>14</v>
      </c>
      <c r="K597" s="6">
        <f ca="1">SMALL($J$5:$J$1004,ROWS(K$5:K597))</f>
        <v>12</v>
      </c>
      <c r="L597" s="7">
        <f ca="1">ROWS(L$5:L597)/$O$11</f>
        <v>0.59299999999999997</v>
      </c>
      <c r="M597" s="7"/>
      <c r="N597" s="7"/>
      <c r="O597" s="7"/>
      <c r="P597" s="6" t="str">
        <f t="shared" ca="1" si="93"/>
        <v/>
      </c>
      <c r="Q597" s="6">
        <f t="shared" ca="1" si="94"/>
        <v>1</v>
      </c>
      <c r="R597" s="6" t="str">
        <f t="shared" ca="1" si="95"/>
        <v/>
      </c>
      <c r="T597" s="6"/>
      <c r="U597" s="6"/>
      <c r="V597" s="6"/>
      <c r="W597" s="6"/>
      <c r="X597" s="6"/>
      <c r="Y597" s="6"/>
    </row>
    <row r="598" spans="1:25" hidden="1" x14ac:dyDescent="0.25">
      <c r="A598" s="8">
        <f t="shared" ca="1" si="87"/>
        <v>5</v>
      </c>
      <c r="B598" s="8">
        <f t="shared" ca="1" si="88"/>
        <v>4</v>
      </c>
      <c r="C598" s="8">
        <f t="shared" ca="1" si="88"/>
        <v>8</v>
      </c>
      <c r="D598" s="8">
        <f t="shared" ca="1" si="88"/>
        <v>5</v>
      </c>
      <c r="E598" s="8">
        <f t="shared" ca="1" si="88"/>
        <v>3</v>
      </c>
      <c r="F598" s="8">
        <f t="shared" ca="1" si="88"/>
        <v>2</v>
      </c>
      <c r="G598" s="6">
        <f t="shared" ca="1" si="89"/>
        <v>13</v>
      </c>
      <c r="H598" s="6">
        <f t="shared" ca="1" si="90"/>
        <v>12</v>
      </c>
      <c r="I598" s="6">
        <f t="shared" ca="1" si="91"/>
        <v>9</v>
      </c>
      <c r="J598" s="6">
        <f t="shared" ca="1" si="92"/>
        <v>13</v>
      </c>
      <c r="K598" s="6">
        <f ca="1">SMALL($J$5:$J$1004,ROWS(K$5:K598))</f>
        <v>12</v>
      </c>
      <c r="L598" s="7">
        <f ca="1">ROWS(L$5:L598)/$O$11</f>
        <v>0.59399999999999997</v>
      </c>
      <c r="M598" s="7"/>
      <c r="N598" s="7"/>
      <c r="O598" s="7"/>
      <c r="P598" s="6">
        <f t="shared" ca="1" si="93"/>
        <v>1</v>
      </c>
      <c r="Q598" s="6" t="str">
        <f t="shared" ca="1" si="94"/>
        <v/>
      </c>
      <c r="R598" s="6" t="str">
        <f t="shared" ca="1" si="95"/>
        <v/>
      </c>
      <c r="T598" s="6"/>
      <c r="U598" s="6"/>
      <c r="V598" s="6"/>
      <c r="W598" s="6"/>
      <c r="X598" s="6"/>
      <c r="Y598" s="6"/>
    </row>
    <row r="599" spans="1:25" hidden="1" x14ac:dyDescent="0.25">
      <c r="A599" s="8">
        <f t="shared" ca="1" si="87"/>
        <v>2</v>
      </c>
      <c r="B599" s="8">
        <f t="shared" ca="1" si="88"/>
        <v>2</v>
      </c>
      <c r="C599" s="8">
        <f t="shared" ca="1" si="88"/>
        <v>4</v>
      </c>
      <c r="D599" s="8">
        <f t="shared" ca="1" si="88"/>
        <v>5</v>
      </c>
      <c r="E599" s="8">
        <f t="shared" ca="1" si="88"/>
        <v>1</v>
      </c>
      <c r="F599" s="8">
        <f t="shared" ca="1" si="88"/>
        <v>4</v>
      </c>
      <c r="G599" s="6">
        <f t="shared" ca="1" si="89"/>
        <v>6</v>
      </c>
      <c r="H599" s="6">
        <f t="shared" ca="1" si="90"/>
        <v>11</v>
      </c>
      <c r="I599" s="6">
        <f t="shared" ca="1" si="91"/>
        <v>7</v>
      </c>
      <c r="J599" s="6">
        <f t="shared" ca="1" si="92"/>
        <v>11</v>
      </c>
      <c r="K599" s="6">
        <f ca="1">SMALL($J$5:$J$1004,ROWS(K$5:K599))</f>
        <v>12</v>
      </c>
      <c r="L599" s="7">
        <f ca="1">ROWS(L$5:L599)/$O$11</f>
        <v>0.59499999999999997</v>
      </c>
      <c r="M599" s="7"/>
      <c r="N599" s="7"/>
      <c r="O599" s="7"/>
      <c r="P599" s="6" t="str">
        <f t="shared" ca="1" si="93"/>
        <v/>
      </c>
      <c r="Q599" s="6">
        <f t="shared" ca="1" si="94"/>
        <v>1</v>
      </c>
      <c r="R599" s="6" t="str">
        <f t="shared" ca="1" si="95"/>
        <v/>
      </c>
      <c r="T599" s="6"/>
      <c r="U599" s="6"/>
      <c r="V599" s="6"/>
      <c r="W599" s="6"/>
      <c r="X599" s="6"/>
      <c r="Y599" s="6"/>
    </row>
    <row r="600" spans="1:25" hidden="1" x14ac:dyDescent="0.25">
      <c r="A600" s="8">
        <f t="shared" ca="1" si="87"/>
        <v>3</v>
      </c>
      <c r="B600" s="8">
        <f t="shared" ca="1" si="88"/>
        <v>3</v>
      </c>
      <c r="C600" s="8">
        <f t="shared" ca="1" si="88"/>
        <v>4</v>
      </c>
      <c r="D600" s="8">
        <f t="shared" ca="1" si="88"/>
        <v>2</v>
      </c>
      <c r="E600" s="8">
        <f t="shared" ca="1" si="88"/>
        <v>2</v>
      </c>
      <c r="F600" s="8">
        <f t="shared" ca="1" si="88"/>
        <v>3</v>
      </c>
      <c r="G600" s="6">
        <f t="shared" ca="1" si="89"/>
        <v>7</v>
      </c>
      <c r="H600" s="6">
        <f t="shared" ca="1" si="90"/>
        <v>8</v>
      </c>
      <c r="I600" s="6">
        <f t="shared" ca="1" si="91"/>
        <v>8</v>
      </c>
      <c r="J600" s="6">
        <f t="shared" ca="1" si="92"/>
        <v>8</v>
      </c>
      <c r="K600" s="6">
        <f ca="1">SMALL($J$5:$J$1004,ROWS(K$5:K600))</f>
        <v>12</v>
      </c>
      <c r="L600" s="7">
        <f ca="1">ROWS(L$5:L600)/$O$11</f>
        <v>0.59599999999999997</v>
      </c>
      <c r="M600" s="7"/>
      <c r="N600" s="7"/>
      <c r="O600" s="7"/>
      <c r="P600" s="6" t="str">
        <f t="shared" ca="1" si="93"/>
        <v/>
      </c>
      <c r="Q600" s="6">
        <f t="shared" ca="1" si="94"/>
        <v>1</v>
      </c>
      <c r="R600" s="6">
        <f t="shared" ca="1" si="95"/>
        <v>1</v>
      </c>
      <c r="T600" s="6"/>
      <c r="U600" s="6"/>
      <c r="V600" s="6"/>
      <c r="W600" s="6"/>
      <c r="X600" s="6"/>
      <c r="Y600" s="6"/>
    </row>
    <row r="601" spans="1:25" hidden="1" x14ac:dyDescent="0.25">
      <c r="A601" s="8">
        <f t="shared" ca="1" si="87"/>
        <v>2</v>
      </c>
      <c r="B601" s="8">
        <f t="shared" ca="1" si="88"/>
        <v>3</v>
      </c>
      <c r="C601" s="8">
        <f t="shared" ca="1" si="88"/>
        <v>6</v>
      </c>
      <c r="D601" s="8">
        <f t="shared" ca="1" si="88"/>
        <v>4</v>
      </c>
      <c r="E601" s="8">
        <f t="shared" ca="1" si="88"/>
        <v>1</v>
      </c>
      <c r="F601" s="8">
        <f t="shared" ca="1" si="88"/>
        <v>3</v>
      </c>
      <c r="G601" s="6">
        <f t="shared" ca="1" si="89"/>
        <v>8</v>
      </c>
      <c r="H601" s="6">
        <f t="shared" ca="1" si="90"/>
        <v>9</v>
      </c>
      <c r="I601" s="6">
        <f t="shared" ca="1" si="91"/>
        <v>7</v>
      </c>
      <c r="J601" s="6">
        <f t="shared" ca="1" si="92"/>
        <v>9</v>
      </c>
      <c r="K601" s="6">
        <f ca="1">SMALL($J$5:$J$1004,ROWS(K$5:K601))</f>
        <v>12</v>
      </c>
      <c r="L601" s="7">
        <f ca="1">ROWS(L$5:L601)/$O$11</f>
        <v>0.59699999999999998</v>
      </c>
      <c r="M601" s="7"/>
      <c r="N601" s="7"/>
      <c r="O601" s="7"/>
      <c r="P601" s="6" t="str">
        <f t="shared" ca="1" si="93"/>
        <v/>
      </c>
      <c r="Q601" s="6">
        <f t="shared" ca="1" si="94"/>
        <v>1</v>
      </c>
      <c r="R601" s="6" t="str">
        <f t="shared" ca="1" si="95"/>
        <v/>
      </c>
      <c r="T601" s="6"/>
      <c r="U601" s="6"/>
      <c r="V601" s="6"/>
      <c r="W601" s="6"/>
      <c r="X601" s="6"/>
      <c r="Y601" s="6"/>
    </row>
    <row r="602" spans="1:25" hidden="1" x14ac:dyDescent="0.25">
      <c r="A602" s="8">
        <f t="shared" ca="1" si="87"/>
        <v>3</v>
      </c>
      <c r="B602" s="8">
        <f t="shared" ca="1" si="88"/>
        <v>4</v>
      </c>
      <c r="C602" s="8">
        <f t="shared" ca="1" si="88"/>
        <v>5</v>
      </c>
      <c r="D602" s="8">
        <f t="shared" ca="1" si="88"/>
        <v>5</v>
      </c>
      <c r="E602" s="8">
        <f t="shared" ca="1" si="88"/>
        <v>3</v>
      </c>
      <c r="F602" s="8">
        <f t="shared" ca="1" si="88"/>
        <v>2</v>
      </c>
      <c r="G602" s="6">
        <f t="shared" ca="1" si="89"/>
        <v>8</v>
      </c>
      <c r="H602" s="6">
        <f t="shared" ca="1" si="90"/>
        <v>10</v>
      </c>
      <c r="I602" s="6">
        <f t="shared" ca="1" si="91"/>
        <v>9</v>
      </c>
      <c r="J602" s="6">
        <f t="shared" ca="1" si="92"/>
        <v>10</v>
      </c>
      <c r="K602" s="6">
        <f ca="1">SMALL($J$5:$J$1004,ROWS(K$5:K602))</f>
        <v>12</v>
      </c>
      <c r="L602" s="7">
        <f ca="1">ROWS(L$5:L602)/$O$11</f>
        <v>0.59799999999999998</v>
      </c>
      <c r="M602" s="7"/>
      <c r="N602" s="7"/>
      <c r="O602" s="7"/>
      <c r="P602" s="6" t="str">
        <f t="shared" ca="1" si="93"/>
        <v/>
      </c>
      <c r="Q602" s="6">
        <f t="shared" ca="1" si="94"/>
        <v>1</v>
      </c>
      <c r="R602" s="6" t="str">
        <f t="shared" ca="1" si="95"/>
        <v/>
      </c>
      <c r="T602" s="6"/>
      <c r="U602" s="6"/>
      <c r="V602" s="6"/>
      <c r="W602" s="6"/>
      <c r="X602" s="6"/>
      <c r="Y602" s="6"/>
    </row>
    <row r="603" spans="1:25" hidden="1" x14ac:dyDescent="0.25">
      <c r="A603" s="8">
        <f t="shared" ca="1" si="87"/>
        <v>5</v>
      </c>
      <c r="B603" s="8">
        <f t="shared" ca="1" si="88"/>
        <v>2</v>
      </c>
      <c r="C603" s="8">
        <f t="shared" ca="1" si="88"/>
        <v>5</v>
      </c>
      <c r="D603" s="8">
        <f t="shared" ca="1" si="88"/>
        <v>6</v>
      </c>
      <c r="E603" s="8">
        <f t="shared" ca="1" si="88"/>
        <v>3</v>
      </c>
      <c r="F603" s="8">
        <f t="shared" ca="1" si="88"/>
        <v>4</v>
      </c>
      <c r="G603" s="6">
        <f t="shared" ca="1" si="89"/>
        <v>10</v>
      </c>
      <c r="H603" s="6">
        <f t="shared" ca="1" si="90"/>
        <v>15</v>
      </c>
      <c r="I603" s="6">
        <f t="shared" ca="1" si="91"/>
        <v>9</v>
      </c>
      <c r="J603" s="6">
        <f t="shared" ca="1" si="92"/>
        <v>15</v>
      </c>
      <c r="K603" s="6">
        <f ca="1">SMALL($J$5:$J$1004,ROWS(K$5:K603))</f>
        <v>12</v>
      </c>
      <c r="L603" s="7">
        <f ca="1">ROWS(L$5:L603)/$O$11</f>
        <v>0.59899999999999998</v>
      </c>
      <c r="M603" s="7"/>
      <c r="N603" s="7"/>
      <c r="O603" s="7"/>
      <c r="P603" s="6" t="str">
        <f t="shared" ca="1" si="93"/>
        <v/>
      </c>
      <c r="Q603" s="6">
        <f t="shared" ca="1" si="94"/>
        <v>1</v>
      </c>
      <c r="R603" s="6" t="str">
        <f t="shared" ca="1" si="95"/>
        <v/>
      </c>
      <c r="T603" s="6"/>
      <c r="U603" s="6"/>
      <c r="V603" s="6"/>
      <c r="W603" s="6"/>
      <c r="X603" s="6"/>
      <c r="Y603" s="6"/>
    </row>
    <row r="604" spans="1:25" hidden="1" x14ac:dyDescent="0.25">
      <c r="A604" s="8">
        <f t="shared" ca="1" si="87"/>
        <v>6</v>
      </c>
      <c r="B604" s="8">
        <f t="shared" ca="1" si="88"/>
        <v>3</v>
      </c>
      <c r="C604" s="8">
        <f t="shared" ca="1" si="88"/>
        <v>8</v>
      </c>
      <c r="D604" s="8">
        <f t="shared" ca="1" si="88"/>
        <v>6</v>
      </c>
      <c r="E604" s="8">
        <f t="shared" ca="1" si="88"/>
        <v>2</v>
      </c>
      <c r="F604" s="8">
        <f t="shared" ca="1" si="88"/>
        <v>3</v>
      </c>
      <c r="G604" s="6">
        <f t="shared" ca="1" si="89"/>
        <v>14</v>
      </c>
      <c r="H604" s="6">
        <f t="shared" ca="1" si="90"/>
        <v>15</v>
      </c>
      <c r="I604" s="6">
        <f t="shared" ca="1" si="91"/>
        <v>8</v>
      </c>
      <c r="J604" s="6">
        <f t="shared" ca="1" si="92"/>
        <v>15</v>
      </c>
      <c r="K604" s="6">
        <f ca="1">SMALL($J$5:$J$1004,ROWS(K$5:K604))</f>
        <v>12</v>
      </c>
      <c r="L604" s="7">
        <f ca="1">ROWS(L$5:L604)/$O$11</f>
        <v>0.6</v>
      </c>
      <c r="M604" s="7"/>
      <c r="N604" s="7"/>
      <c r="O604" s="7"/>
      <c r="P604" s="6" t="str">
        <f t="shared" ca="1" si="93"/>
        <v/>
      </c>
      <c r="Q604" s="6">
        <f t="shared" ca="1" si="94"/>
        <v>1</v>
      </c>
      <c r="R604" s="6" t="str">
        <f t="shared" ca="1" si="95"/>
        <v/>
      </c>
      <c r="T604" s="6"/>
      <c r="U604" s="6"/>
      <c r="V604" s="6"/>
      <c r="W604" s="6"/>
      <c r="X604" s="6"/>
      <c r="Y604" s="6"/>
    </row>
    <row r="605" spans="1:25" hidden="1" x14ac:dyDescent="0.25">
      <c r="A605" s="8">
        <f t="shared" ca="1" si="87"/>
        <v>3</v>
      </c>
      <c r="B605" s="8">
        <f t="shared" ca="1" si="88"/>
        <v>3</v>
      </c>
      <c r="C605" s="8">
        <f t="shared" ca="1" si="88"/>
        <v>7</v>
      </c>
      <c r="D605" s="8">
        <f t="shared" ca="1" si="88"/>
        <v>4</v>
      </c>
      <c r="E605" s="8">
        <f t="shared" ca="1" si="88"/>
        <v>1</v>
      </c>
      <c r="F605" s="8">
        <f t="shared" ca="1" si="88"/>
        <v>4</v>
      </c>
      <c r="G605" s="6">
        <f t="shared" ca="1" si="89"/>
        <v>10</v>
      </c>
      <c r="H605" s="6">
        <f t="shared" ca="1" si="90"/>
        <v>11</v>
      </c>
      <c r="I605" s="6">
        <f t="shared" ca="1" si="91"/>
        <v>8</v>
      </c>
      <c r="J605" s="6">
        <f t="shared" ca="1" si="92"/>
        <v>11</v>
      </c>
      <c r="K605" s="6">
        <f ca="1">SMALL($J$5:$J$1004,ROWS(K$5:K605))</f>
        <v>12</v>
      </c>
      <c r="L605" s="7">
        <f ca="1">ROWS(L$5:L605)/$O$11</f>
        <v>0.60099999999999998</v>
      </c>
      <c r="M605" s="7"/>
      <c r="N605" s="7"/>
      <c r="O605" s="7"/>
      <c r="P605" s="6" t="str">
        <f t="shared" ca="1" si="93"/>
        <v/>
      </c>
      <c r="Q605" s="6">
        <f t="shared" ca="1" si="94"/>
        <v>1</v>
      </c>
      <c r="R605" s="6" t="str">
        <f t="shared" ca="1" si="95"/>
        <v/>
      </c>
      <c r="T605" s="6"/>
      <c r="U605" s="6"/>
      <c r="V605" s="6"/>
      <c r="W605" s="6"/>
      <c r="X605" s="6"/>
      <c r="Y605" s="6"/>
    </row>
    <row r="606" spans="1:25" hidden="1" x14ac:dyDescent="0.25">
      <c r="A606" s="8">
        <f t="shared" ca="1" si="87"/>
        <v>2</v>
      </c>
      <c r="B606" s="8">
        <f t="shared" ca="1" si="88"/>
        <v>1</v>
      </c>
      <c r="C606" s="8">
        <f t="shared" ca="1" si="88"/>
        <v>8</v>
      </c>
      <c r="D606" s="8">
        <f t="shared" ca="1" si="88"/>
        <v>3</v>
      </c>
      <c r="E606" s="8">
        <f t="shared" ca="1" si="88"/>
        <v>1</v>
      </c>
      <c r="F606" s="8">
        <f t="shared" ca="1" si="88"/>
        <v>2</v>
      </c>
      <c r="G606" s="6">
        <f t="shared" ca="1" si="89"/>
        <v>10</v>
      </c>
      <c r="H606" s="6">
        <f t="shared" ca="1" si="90"/>
        <v>7</v>
      </c>
      <c r="I606" s="6">
        <f t="shared" ca="1" si="91"/>
        <v>4</v>
      </c>
      <c r="J606" s="6">
        <f t="shared" ca="1" si="92"/>
        <v>10</v>
      </c>
      <c r="K606" s="6">
        <f ca="1">SMALL($J$5:$J$1004,ROWS(K$5:K606))</f>
        <v>12</v>
      </c>
      <c r="L606" s="7">
        <f ca="1">ROWS(L$5:L606)/$O$11</f>
        <v>0.60199999999999998</v>
      </c>
      <c r="M606" s="7"/>
      <c r="N606" s="7"/>
      <c r="O606" s="7"/>
      <c r="P606" s="6">
        <f t="shared" ca="1" si="93"/>
        <v>1</v>
      </c>
      <c r="Q606" s="6" t="str">
        <f t="shared" ca="1" si="94"/>
        <v/>
      </c>
      <c r="R606" s="6" t="str">
        <f t="shared" ca="1" si="95"/>
        <v/>
      </c>
      <c r="T606" s="6"/>
      <c r="U606" s="6"/>
      <c r="V606" s="6"/>
      <c r="W606" s="6"/>
      <c r="X606" s="6"/>
      <c r="Y606" s="6"/>
    </row>
    <row r="607" spans="1:25" hidden="1" x14ac:dyDescent="0.25">
      <c r="A607" s="8">
        <f t="shared" ca="1" si="87"/>
        <v>4</v>
      </c>
      <c r="B607" s="8">
        <f t="shared" ca="1" si="88"/>
        <v>2</v>
      </c>
      <c r="C607" s="8">
        <f t="shared" ca="1" si="88"/>
        <v>8</v>
      </c>
      <c r="D607" s="8">
        <f t="shared" ca="1" si="88"/>
        <v>4</v>
      </c>
      <c r="E607" s="8">
        <f t="shared" ca="1" si="88"/>
        <v>1</v>
      </c>
      <c r="F607" s="8">
        <f t="shared" ca="1" si="88"/>
        <v>2</v>
      </c>
      <c r="G607" s="6">
        <f t="shared" ca="1" si="89"/>
        <v>12</v>
      </c>
      <c r="H607" s="6">
        <f t="shared" ca="1" si="90"/>
        <v>10</v>
      </c>
      <c r="I607" s="6">
        <f t="shared" ca="1" si="91"/>
        <v>5</v>
      </c>
      <c r="J607" s="6">
        <f t="shared" ca="1" si="92"/>
        <v>12</v>
      </c>
      <c r="K607" s="6">
        <f ca="1">SMALL($J$5:$J$1004,ROWS(K$5:K607))</f>
        <v>12</v>
      </c>
      <c r="L607" s="7">
        <f ca="1">ROWS(L$5:L607)/$O$11</f>
        <v>0.60299999999999998</v>
      </c>
      <c r="M607" s="7"/>
      <c r="N607" s="7"/>
      <c r="O607" s="7"/>
      <c r="P607" s="6">
        <f t="shared" ca="1" si="93"/>
        <v>1</v>
      </c>
      <c r="Q607" s="6" t="str">
        <f t="shared" ca="1" si="94"/>
        <v/>
      </c>
      <c r="R607" s="6" t="str">
        <f t="shared" ca="1" si="95"/>
        <v/>
      </c>
      <c r="T607" s="6"/>
      <c r="U607" s="6"/>
      <c r="V607" s="6"/>
      <c r="W607" s="6"/>
      <c r="X607" s="6"/>
      <c r="Y607" s="6"/>
    </row>
    <row r="608" spans="1:25" hidden="1" x14ac:dyDescent="0.25">
      <c r="A608" s="8">
        <f t="shared" ca="1" si="87"/>
        <v>5</v>
      </c>
      <c r="B608" s="8">
        <f t="shared" ca="1" si="88"/>
        <v>4</v>
      </c>
      <c r="C608" s="8">
        <f t="shared" ca="1" si="88"/>
        <v>8</v>
      </c>
      <c r="D608" s="8">
        <f t="shared" ca="1" si="88"/>
        <v>3</v>
      </c>
      <c r="E608" s="8">
        <f t="shared" ca="1" si="88"/>
        <v>3</v>
      </c>
      <c r="F608" s="8">
        <f t="shared" ca="1" si="88"/>
        <v>4</v>
      </c>
      <c r="G608" s="6">
        <f t="shared" ca="1" si="89"/>
        <v>13</v>
      </c>
      <c r="H608" s="6">
        <f t="shared" ca="1" si="90"/>
        <v>12</v>
      </c>
      <c r="I608" s="6">
        <f t="shared" ca="1" si="91"/>
        <v>11</v>
      </c>
      <c r="J608" s="6">
        <f t="shared" ca="1" si="92"/>
        <v>13</v>
      </c>
      <c r="K608" s="6">
        <f ca="1">SMALL($J$5:$J$1004,ROWS(K$5:K608))</f>
        <v>12</v>
      </c>
      <c r="L608" s="7">
        <f ca="1">ROWS(L$5:L608)/$O$11</f>
        <v>0.60399999999999998</v>
      </c>
      <c r="M608" s="7"/>
      <c r="N608" s="7"/>
      <c r="O608" s="7"/>
      <c r="P608" s="6">
        <f t="shared" ca="1" si="93"/>
        <v>1</v>
      </c>
      <c r="Q608" s="6" t="str">
        <f t="shared" ca="1" si="94"/>
        <v/>
      </c>
      <c r="R608" s="6" t="str">
        <f t="shared" ca="1" si="95"/>
        <v/>
      </c>
      <c r="T608" s="6"/>
      <c r="U608" s="6"/>
      <c r="V608" s="6"/>
      <c r="W608" s="6"/>
      <c r="X608" s="6"/>
      <c r="Y608" s="6"/>
    </row>
    <row r="609" spans="1:25" hidden="1" x14ac:dyDescent="0.25">
      <c r="A609" s="8">
        <f t="shared" ca="1" si="87"/>
        <v>2</v>
      </c>
      <c r="B609" s="8">
        <f t="shared" ca="1" si="88"/>
        <v>4</v>
      </c>
      <c r="C609" s="8">
        <f t="shared" ca="1" si="88"/>
        <v>6</v>
      </c>
      <c r="D609" s="8">
        <f t="shared" ca="1" si="88"/>
        <v>4</v>
      </c>
      <c r="E609" s="8">
        <f t="shared" ca="1" si="88"/>
        <v>2</v>
      </c>
      <c r="F609" s="8">
        <f t="shared" ca="1" si="88"/>
        <v>2</v>
      </c>
      <c r="G609" s="6">
        <f t="shared" ca="1" si="89"/>
        <v>8</v>
      </c>
      <c r="H609" s="6">
        <f t="shared" ca="1" si="90"/>
        <v>8</v>
      </c>
      <c r="I609" s="6">
        <f t="shared" ca="1" si="91"/>
        <v>8</v>
      </c>
      <c r="J609" s="6">
        <f t="shared" ca="1" si="92"/>
        <v>8</v>
      </c>
      <c r="K609" s="6">
        <f ca="1">SMALL($J$5:$J$1004,ROWS(K$5:K609))</f>
        <v>12</v>
      </c>
      <c r="L609" s="7">
        <f ca="1">ROWS(L$5:L609)/$O$11</f>
        <v>0.60499999999999998</v>
      </c>
      <c r="M609" s="7"/>
      <c r="N609" s="7"/>
      <c r="O609" s="7"/>
      <c r="P609" s="6">
        <f t="shared" ca="1" si="93"/>
        <v>1</v>
      </c>
      <c r="Q609" s="6">
        <f t="shared" ca="1" si="94"/>
        <v>1</v>
      </c>
      <c r="R609" s="6">
        <f t="shared" ca="1" si="95"/>
        <v>1</v>
      </c>
      <c r="T609" s="6"/>
      <c r="U609" s="6"/>
      <c r="V609" s="6"/>
      <c r="W609" s="6"/>
      <c r="X609" s="6"/>
      <c r="Y609" s="6"/>
    </row>
    <row r="610" spans="1:25" hidden="1" x14ac:dyDescent="0.25">
      <c r="A610" s="8">
        <f t="shared" ca="1" si="87"/>
        <v>4</v>
      </c>
      <c r="B610" s="8">
        <f t="shared" ca="1" si="88"/>
        <v>3</v>
      </c>
      <c r="C610" s="8">
        <f t="shared" ca="1" si="88"/>
        <v>8</v>
      </c>
      <c r="D610" s="8">
        <f t="shared" ca="1" si="88"/>
        <v>2</v>
      </c>
      <c r="E610" s="8">
        <f t="shared" ca="1" si="88"/>
        <v>2</v>
      </c>
      <c r="F610" s="8">
        <f t="shared" ca="1" si="88"/>
        <v>4</v>
      </c>
      <c r="G610" s="6">
        <f t="shared" ca="1" si="89"/>
        <v>12</v>
      </c>
      <c r="H610" s="6">
        <f t="shared" ca="1" si="90"/>
        <v>10</v>
      </c>
      <c r="I610" s="6">
        <f t="shared" ca="1" si="91"/>
        <v>9</v>
      </c>
      <c r="J610" s="6">
        <f t="shared" ca="1" si="92"/>
        <v>12</v>
      </c>
      <c r="K610" s="6">
        <f ca="1">SMALL($J$5:$J$1004,ROWS(K$5:K610))</f>
        <v>12</v>
      </c>
      <c r="L610" s="7">
        <f ca="1">ROWS(L$5:L610)/$O$11</f>
        <v>0.60599999999999998</v>
      </c>
      <c r="M610" s="7"/>
      <c r="N610" s="7"/>
      <c r="O610" s="7"/>
      <c r="P610" s="6">
        <f t="shared" ca="1" si="93"/>
        <v>1</v>
      </c>
      <c r="Q610" s="6" t="str">
        <f t="shared" ca="1" si="94"/>
        <v/>
      </c>
      <c r="R610" s="6" t="str">
        <f t="shared" ca="1" si="95"/>
        <v/>
      </c>
      <c r="T610" s="6"/>
      <c r="U610" s="6"/>
      <c r="V610" s="6"/>
      <c r="W610" s="6"/>
      <c r="X610" s="6"/>
      <c r="Y610" s="6"/>
    </row>
    <row r="611" spans="1:25" hidden="1" x14ac:dyDescent="0.25">
      <c r="A611" s="8">
        <f t="shared" ca="1" si="87"/>
        <v>2</v>
      </c>
      <c r="B611" s="8">
        <f t="shared" ca="1" si="88"/>
        <v>4</v>
      </c>
      <c r="C611" s="8">
        <f t="shared" ca="1" si="88"/>
        <v>4</v>
      </c>
      <c r="D611" s="8">
        <f t="shared" ca="1" si="88"/>
        <v>5</v>
      </c>
      <c r="E611" s="8">
        <f t="shared" ca="1" si="88"/>
        <v>2</v>
      </c>
      <c r="F611" s="8">
        <f t="shared" ca="1" si="88"/>
        <v>2</v>
      </c>
      <c r="G611" s="6">
        <f t="shared" ca="1" si="89"/>
        <v>6</v>
      </c>
      <c r="H611" s="6">
        <f t="shared" ca="1" si="90"/>
        <v>9</v>
      </c>
      <c r="I611" s="6">
        <f t="shared" ca="1" si="91"/>
        <v>8</v>
      </c>
      <c r="J611" s="6">
        <f t="shared" ca="1" si="92"/>
        <v>9</v>
      </c>
      <c r="K611" s="6">
        <f ca="1">SMALL($J$5:$J$1004,ROWS(K$5:K611))</f>
        <v>12</v>
      </c>
      <c r="L611" s="7">
        <f ca="1">ROWS(L$5:L611)/$O$11</f>
        <v>0.60699999999999998</v>
      </c>
      <c r="M611" s="7"/>
      <c r="N611" s="7"/>
      <c r="O611" s="7"/>
      <c r="P611" s="6" t="str">
        <f t="shared" ca="1" si="93"/>
        <v/>
      </c>
      <c r="Q611" s="6">
        <f t="shared" ca="1" si="94"/>
        <v>1</v>
      </c>
      <c r="R611" s="6" t="str">
        <f t="shared" ca="1" si="95"/>
        <v/>
      </c>
      <c r="T611" s="6"/>
      <c r="U611" s="6"/>
      <c r="V611" s="6"/>
      <c r="W611" s="6"/>
      <c r="X611" s="6"/>
      <c r="Y611" s="6"/>
    </row>
    <row r="612" spans="1:25" hidden="1" x14ac:dyDescent="0.25">
      <c r="A612" s="8">
        <f t="shared" ca="1" si="87"/>
        <v>3</v>
      </c>
      <c r="B612" s="8">
        <f t="shared" ca="1" si="88"/>
        <v>1</v>
      </c>
      <c r="C612" s="8">
        <f t="shared" ca="1" si="88"/>
        <v>5</v>
      </c>
      <c r="D612" s="8">
        <f t="shared" ca="1" si="88"/>
        <v>6</v>
      </c>
      <c r="E612" s="8">
        <f t="shared" ca="1" si="88"/>
        <v>2</v>
      </c>
      <c r="F612" s="8">
        <f t="shared" ca="1" si="88"/>
        <v>4</v>
      </c>
      <c r="G612" s="6">
        <f t="shared" ca="1" si="89"/>
        <v>8</v>
      </c>
      <c r="H612" s="6">
        <f t="shared" ca="1" si="90"/>
        <v>13</v>
      </c>
      <c r="I612" s="6">
        <f t="shared" ca="1" si="91"/>
        <v>7</v>
      </c>
      <c r="J612" s="6">
        <f t="shared" ca="1" si="92"/>
        <v>13</v>
      </c>
      <c r="K612" s="6">
        <f ca="1">SMALL($J$5:$J$1004,ROWS(K$5:K612))</f>
        <v>12</v>
      </c>
      <c r="L612" s="7">
        <f ca="1">ROWS(L$5:L612)/$O$11</f>
        <v>0.60799999999999998</v>
      </c>
      <c r="M612" s="7"/>
      <c r="N612" s="7"/>
      <c r="O612" s="7"/>
      <c r="P612" s="6" t="str">
        <f t="shared" ca="1" si="93"/>
        <v/>
      </c>
      <c r="Q612" s="6">
        <f t="shared" ca="1" si="94"/>
        <v>1</v>
      </c>
      <c r="R612" s="6" t="str">
        <f t="shared" ca="1" si="95"/>
        <v/>
      </c>
      <c r="T612" s="6"/>
      <c r="U612" s="6"/>
      <c r="V612" s="6"/>
      <c r="W612" s="6"/>
      <c r="X612" s="6"/>
      <c r="Y612" s="6"/>
    </row>
    <row r="613" spans="1:25" hidden="1" x14ac:dyDescent="0.25">
      <c r="A613" s="8">
        <f t="shared" ca="1" si="87"/>
        <v>2</v>
      </c>
      <c r="B613" s="8">
        <f t="shared" ca="1" si="88"/>
        <v>3</v>
      </c>
      <c r="C613" s="8">
        <f t="shared" ca="1" si="88"/>
        <v>5</v>
      </c>
      <c r="D613" s="8">
        <f t="shared" ref="B613:F664" ca="1" si="96">RANDBETWEEN(D$2,D$3)</f>
        <v>4</v>
      </c>
      <c r="E613" s="8">
        <f t="shared" ca="1" si="96"/>
        <v>1</v>
      </c>
      <c r="F613" s="8">
        <f t="shared" ca="1" si="96"/>
        <v>3</v>
      </c>
      <c r="G613" s="6">
        <f t="shared" ca="1" si="89"/>
        <v>7</v>
      </c>
      <c r="H613" s="6">
        <f t="shared" ca="1" si="90"/>
        <v>9</v>
      </c>
      <c r="I613" s="6">
        <f t="shared" ca="1" si="91"/>
        <v>7</v>
      </c>
      <c r="J613" s="6">
        <f t="shared" ca="1" si="92"/>
        <v>9</v>
      </c>
      <c r="K613" s="6">
        <f ca="1">SMALL($J$5:$J$1004,ROWS(K$5:K613))</f>
        <v>12</v>
      </c>
      <c r="L613" s="7">
        <f ca="1">ROWS(L$5:L613)/$O$11</f>
        <v>0.60899999999999999</v>
      </c>
      <c r="M613" s="7"/>
      <c r="N613" s="7"/>
      <c r="O613" s="7"/>
      <c r="P613" s="6" t="str">
        <f t="shared" ca="1" si="93"/>
        <v/>
      </c>
      <c r="Q613" s="6">
        <f t="shared" ca="1" si="94"/>
        <v>1</v>
      </c>
      <c r="R613" s="6" t="str">
        <f t="shared" ca="1" si="95"/>
        <v/>
      </c>
      <c r="T613" s="6"/>
      <c r="U613" s="6"/>
      <c r="V613" s="6"/>
      <c r="W613" s="6"/>
      <c r="X613" s="6"/>
      <c r="Y613" s="6"/>
    </row>
    <row r="614" spans="1:25" hidden="1" x14ac:dyDescent="0.25">
      <c r="A614" s="8">
        <f t="shared" ca="1" si="87"/>
        <v>5</v>
      </c>
      <c r="B614" s="8">
        <f t="shared" ca="1" si="96"/>
        <v>3</v>
      </c>
      <c r="C614" s="8">
        <f t="shared" ca="1" si="96"/>
        <v>8</v>
      </c>
      <c r="D614" s="8">
        <f t="shared" ca="1" si="96"/>
        <v>5</v>
      </c>
      <c r="E614" s="8">
        <f t="shared" ca="1" si="96"/>
        <v>1</v>
      </c>
      <c r="F614" s="8">
        <f t="shared" ca="1" si="96"/>
        <v>2</v>
      </c>
      <c r="G614" s="6">
        <f t="shared" ca="1" si="89"/>
        <v>13</v>
      </c>
      <c r="H614" s="6">
        <f t="shared" ca="1" si="90"/>
        <v>12</v>
      </c>
      <c r="I614" s="6">
        <f t="shared" ca="1" si="91"/>
        <v>6</v>
      </c>
      <c r="J614" s="6">
        <f t="shared" ca="1" si="92"/>
        <v>13</v>
      </c>
      <c r="K614" s="6">
        <f ca="1">SMALL($J$5:$J$1004,ROWS(K$5:K614))</f>
        <v>12</v>
      </c>
      <c r="L614" s="7">
        <f ca="1">ROWS(L$5:L614)/$O$11</f>
        <v>0.61</v>
      </c>
      <c r="M614" s="7"/>
      <c r="N614" s="7"/>
      <c r="O614" s="7"/>
      <c r="P614" s="6">
        <f t="shared" ca="1" si="93"/>
        <v>1</v>
      </c>
      <c r="Q614" s="6" t="str">
        <f t="shared" ca="1" si="94"/>
        <v/>
      </c>
      <c r="R614" s="6" t="str">
        <f t="shared" ca="1" si="95"/>
        <v/>
      </c>
      <c r="T614" s="6"/>
      <c r="U614" s="6"/>
      <c r="V614" s="6"/>
      <c r="W614" s="6"/>
      <c r="X614" s="6"/>
      <c r="Y614" s="6"/>
    </row>
    <row r="615" spans="1:25" hidden="1" x14ac:dyDescent="0.25">
      <c r="A615" s="8">
        <f t="shared" ca="1" si="87"/>
        <v>2</v>
      </c>
      <c r="B615" s="8">
        <f t="shared" ca="1" si="96"/>
        <v>4</v>
      </c>
      <c r="C615" s="8">
        <f t="shared" ca="1" si="96"/>
        <v>8</v>
      </c>
      <c r="D615" s="8">
        <f t="shared" ca="1" si="96"/>
        <v>4</v>
      </c>
      <c r="E615" s="8">
        <f t="shared" ca="1" si="96"/>
        <v>1</v>
      </c>
      <c r="F615" s="8">
        <f t="shared" ca="1" si="96"/>
        <v>4</v>
      </c>
      <c r="G615" s="6">
        <f t="shared" ca="1" si="89"/>
        <v>10</v>
      </c>
      <c r="H615" s="6">
        <f t="shared" ca="1" si="90"/>
        <v>10</v>
      </c>
      <c r="I615" s="6">
        <f t="shared" ca="1" si="91"/>
        <v>9</v>
      </c>
      <c r="J615" s="6">
        <f t="shared" ca="1" si="92"/>
        <v>10</v>
      </c>
      <c r="K615" s="6">
        <f ca="1">SMALL($J$5:$J$1004,ROWS(K$5:K615))</f>
        <v>12</v>
      </c>
      <c r="L615" s="7">
        <f ca="1">ROWS(L$5:L615)/$O$11</f>
        <v>0.61099999999999999</v>
      </c>
      <c r="M615" s="7"/>
      <c r="N615" s="7"/>
      <c r="O615" s="7"/>
      <c r="P615" s="6">
        <f t="shared" ca="1" si="93"/>
        <v>1</v>
      </c>
      <c r="Q615" s="6">
        <f t="shared" ca="1" si="94"/>
        <v>1</v>
      </c>
      <c r="R615" s="6" t="str">
        <f t="shared" ca="1" si="95"/>
        <v/>
      </c>
      <c r="T615" s="6"/>
      <c r="U615" s="6"/>
      <c r="V615" s="6"/>
      <c r="W615" s="6"/>
      <c r="X615" s="6"/>
      <c r="Y615" s="6"/>
    </row>
    <row r="616" spans="1:25" hidden="1" x14ac:dyDescent="0.25">
      <c r="A616" s="8">
        <f t="shared" ref="A616:A679" ca="1" si="97">RANDBETWEEN(A$2,A$3)</f>
        <v>4</v>
      </c>
      <c r="B616" s="8">
        <f t="shared" ca="1" si="96"/>
        <v>4</v>
      </c>
      <c r="C616" s="8">
        <f t="shared" ca="1" si="96"/>
        <v>5</v>
      </c>
      <c r="D616" s="8">
        <f t="shared" ca="1" si="96"/>
        <v>2</v>
      </c>
      <c r="E616" s="8">
        <f t="shared" ca="1" si="96"/>
        <v>2</v>
      </c>
      <c r="F616" s="8">
        <f t="shared" ca="1" si="96"/>
        <v>3</v>
      </c>
      <c r="G616" s="6">
        <f t="shared" ca="1" si="89"/>
        <v>9</v>
      </c>
      <c r="H616" s="6">
        <f t="shared" ca="1" si="90"/>
        <v>9</v>
      </c>
      <c r="I616" s="6">
        <f t="shared" ca="1" si="91"/>
        <v>9</v>
      </c>
      <c r="J616" s="6">
        <f t="shared" ca="1" si="92"/>
        <v>9</v>
      </c>
      <c r="K616" s="6">
        <f ca="1">SMALL($J$5:$J$1004,ROWS(K$5:K616))</f>
        <v>12</v>
      </c>
      <c r="L616" s="7">
        <f ca="1">ROWS(L$5:L616)/$O$11</f>
        <v>0.61199999999999999</v>
      </c>
      <c r="M616" s="7"/>
      <c r="N616" s="7"/>
      <c r="O616" s="7"/>
      <c r="P616" s="6">
        <f t="shared" ca="1" si="93"/>
        <v>1</v>
      </c>
      <c r="Q616" s="6">
        <f t="shared" ca="1" si="94"/>
        <v>1</v>
      </c>
      <c r="R616" s="6">
        <f t="shared" ca="1" si="95"/>
        <v>1</v>
      </c>
      <c r="T616" s="6"/>
      <c r="U616" s="6"/>
      <c r="V616" s="6"/>
      <c r="W616" s="6"/>
      <c r="X616" s="6"/>
      <c r="Y616" s="6"/>
    </row>
    <row r="617" spans="1:25" hidden="1" x14ac:dyDescent="0.25">
      <c r="A617" s="8">
        <f t="shared" ca="1" si="97"/>
        <v>5</v>
      </c>
      <c r="B617" s="8">
        <f t="shared" ca="1" si="96"/>
        <v>3</v>
      </c>
      <c r="C617" s="8">
        <f t="shared" ca="1" si="96"/>
        <v>4</v>
      </c>
      <c r="D617" s="8">
        <f t="shared" ca="1" si="96"/>
        <v>2</v>
      </c>
      <c r="E617" s="8">
        <f t="shared" ca="1" si="96"/>
        <v>2</v>
      </c>
      <c r="F617" s="8">
        <f t="shared" ca="1" si="96"/>
        <v>4</v>
      </c>
      <c r="G617" s="6">
        <f t="shared" ca="1" si="89"/>
        <v>9</v>
      </c>
      <c r="H617" s="6">
        <f t="shared" ca="1" si="90"/>
        <v>11</v>
      </c>
      <c r="I617" s="6">
        <f t="shared" ca="1" si="91"/>
        <v>9</v>
      </c>
      <c r="J617" s="6">
        <f t="shared" ca="1" si="92"/>
        <v>11</v>
      </c>
      <c r="K617" s="6">
        <f ca="1">SMALL($J$5:$J$1004,ROWS(K$5:K617))</f>
        <v>12</v>
      </c>
      <c r="L617" s="7">
        <f ca="1">ROWS(L$5:L617)/$O$11</f>
        <v>0.61299999999999999</v>
      </c>
      <c r="M617" s="7"/>
      <c r="N617" s="7"/>
      <c r="O617" s="7"/>
      <c r="P617" s="6" t="str">
        <f t="shared" ca="1" si="93"/>
        <v/>
      </c>
      <c r="Q617" s="6">
        <f t="shared" ca="1" si="94"/>
        <v>1</v>
      </c>
      <c r="R617" s="6" t="str">
        <f t="shared" ca="1" si="95"/>
        <v/>
      </c>
      <c r="T617" s="6"/>
      <c r="U617" s="6"/>
      <c r="V617" s="6"/>
      <c r="W617" s="6"/>
      <c r="X617" s="6"/>
      <c r="Y617" s="6"/>
    </row>
    <row r="618" spans="1:25" hidden="1" x14ac:dyDescent="0.25">
      <c r="A618" s="8">
        <f t="shared" ca="1" si="97"/>
        <v>3</v>
      </c>
      <c r="B618" s="8">
        <f t="shared" ca="1" si="96"/>
        <v>4</v>
      </c>
      <c r="C618" s="8">
        <f t="shared" ca="1" si="96"/>
        <v>4</v>
      </c>
      <c r="D618" s="8">
        <f t="shared" ca="1" si="96"/>
        <v>3</v>
      </c>
      <c r="E618" s="8">
        <f t="shared" ca="1" si="96"/>
        <v>2</v>
      </c>
      <c r="F618" s="8">
        <f t="shared" ca="1" si="96"/>
        <v>3</v>
      </c>
      <c r="G618" s="6">
        <f t="shared" ca="1" si="89"/>
        <v>7</v>
      </c>
      <c r="H618" s="6">
        <f t="shared" ca="1" si="90"/>
        <v>9</v>
      </c>
      <c r="I618" s="6">
        <f t="shared" ca="1" si="91"/>
        <v>9</v>
      </c>
      <c r="J618" s="6">
        <f t="shared" ca="1" si="92"/>
        <v>9</v>
      </c>
      <c r="K618" s="6">
        <f ca="1">SMALL($J$5:$J$1004,ROWS(K$5:K618))</f>
        <v>12</v>
      </c>
      <c r="L618" s="7">
        <f ca="1">ROWS(L$5:L618)/$O$11</f>
        <v>0.61399999999999999</v>
      </c>
      <c r="M618" s="7"/>
      <c r="N618" s="7"/>
      <c r="O618" s="7"/>
      <c r="P618" s="6" t="str">
        <f t="shared" ca="1" si="93"/>
        <v/>
      </c>
      <c r="Q618" s="6">
        <f t="shared" ca="1" si="94"/>
        <v>1</v>
      </c>
      <c r="R618" s="6">
        <f t="shared" ca="1" si="95"/>
        <v>1</v>
      </c>
      <c r="T618" s="6"/>
      <c r="U618" s="6"/>
      <c r="V618" s="6"/>
      <c r="W618" s="6"/>
      <c r="X618" s="6"/>
      <c r="Y618" s="6"/>
    </row>
    <row r="619" spans="1:25" hidden="1" x14ac:dyDescent="0.25">
      <c r="A619" s="8">
        <f t="shared" ca="1" si="97"/>
        <v>4</v>
      </c>
      <c r="B619" s="8">
        <f t="shared" ca="1" si="96"/>
        <v>3</v>
      </c>
      <c r="C619" s="8">
        <f t="shared" ca="1" si="96"/>
        <v>7</v>
      </c>
      <c r="D619" s="8">
        <f t="shared" ca="1" si="96"/>
        <v>6</v>
      </c>
      <c r="E619" s="8">
        <f t="shared" ca="1" si="96"/>
        <v>2</v>
      </c>
      <c r="F619" s="8">
        <f t="shared" ca="1" si="96"/>
        <v>4</v>
      </c>
      <c r="G619" s="6">
        <f t="shared" ca="1" si="89"/>
        <v>11</v>
      </c>
      <c r="H619" s="6">
        <f t="shared" ca="1" si="90"/>
        <v>14</v>
      </c>
      <c r="I619" s="6">
        <f t="shared" ca="1" si="91"/>
        <v>9</v>
      </c>
      <c r="J619" s="6">
        <f t="shared" ca="1" si="92"/>
        <v>14</v>
      </c>
      <c r="K619" s="6">
        <f ca="1">SMALL($J$5:$J$1004,ROWS(K$5:K619))</f>
        <v>12</v>
      </c>
      <c r="L619" s="7">
        <f ca="1">ROWS(L$5:L619)/$O$11</f>
        <v>0.61499999999999999</v>
      </c>
      <c r="M619" s="7"/>
      <c r="N619" s="7"/>
      <c r="O619" s="7"/>
      <c r="P619" s="6" t="str">
        <f t="shared" ca="1" si="93"/>
        <v/>
      </c>
      <c r="Q619" s="6">
        <f t="shared" ca="1" si="94"/>
        <v>1</v>
      </c>
      <c r="R619" s="6" t="str">
        <f t="shared" ca="1" si="95"/>
        <v/>
      </c>
      <c r="T619" s="6"/>
      <c r="U619" s="6"/>
      <c r="V619" s="6"/>
      <c r="W619" s="6"/>
      <c r="X619" s="6"/>
      <c r="Y619" s="6"/>
    </row>
    <row r="620" spans="1:25" hidden="1" x14ac:dyDescent="0.25">
      <c r="A620" s="8">
        <f t="shared" ca="1" si="97"/>
        <v>6</v>
      </c>
      <c r="B620" s="8">
        <f t="shared" ca="1" si="96"/>
        <v>2</v>
      </c>
      <c r="C620" s="8">
        <f t="shared" ca="1" si="96"/>
        <v>7</v>
      </c>
      <c r="D620" s="8">
        <f t="shared" ca="1" si="96"/>
        <v>6</v>
      </c>
      <c r="E620" s="8">
        <f t="shared" ca="1" si="96"/>
        <v>3</v>
      </c>
      <c r="F620" s="8">
        <f t="shared" ca="1" si="96"/>
        <v>2</v>
      </c>
      <c r="G620" s="6">
        <f t="shared" ca="1" si="89"/>
        <v>13</v>
      </c>
      <c r="H620" s="6">
        <f t="shared" ca="1" si="90"/>
        <v>14</v>
      </c>
      <c r="I620" s="6">
        <f t="shared" ca="1" si="91"/>
        <v>7</v>
      </c>
      <c r="J620" s="6">
        <f t="shared" ca="1" si="92"/>
        <v>14</v>
      </c>
      <c r="K620" s="6">
        <f ca="1">SMALL($J$5:$J$1004,ROWS(K$5:K620))</f>
        <v>12</v>
      </c>
      <c r="L620" s="7">
        <f ca="1">ROWS(L$5:L620)/$O$11</f>
        <v>0.61599999999999999</v>
      </c>
      <c r="M620" s="7"/>
      <c r="N620" s="7"/>
      <c r="O620" s="7"/>
      <c r="P620" s="6" t="str">
        <f t="shared" ca="1" si="93"/>
        <v/>
      </c>
      <c r="Q620" s="6">
        <f t="shared" ca="1" si="94"/>
        <v>1</v>
      </c>
      <c r="R620" s="6" t="str">
        <f t="shared" ca="1" si="95"/>
        <v/>
      </c>
      <c r="T620" s="6"/>
      <c r="U620" s="6"/>
      <c r="V620" s="6"/>
      <c r="W620" s="6"/>
      <c r="X620" s="6"/>
      <c r="Y620" s="6"/>
    </row>
    <row r="621" spans="1:25" hidden="1" x14ac:dyDescent="0.25">
      <c r="A621" s="8">
        <f t="shared" ca="1" si="97"/>
        <v>4</v>
      </c>
      <c r="B621" s="8">
        <f t="shared" ca="1" si="96"/>
        <v>4</v>
      </c>
      <c r="C621" s="8">
        <f t="shared" ca="1" si="96"/>
        <v>6</v>
      </c>
      <c r="D621" s="8">
        <f t="shared" ca="1" si="96"/>
        <v>5</v>
      </c>
      <c r="E621" s="8">
        <f t="shared" ca="1" si="96"/>
        <v>3</v>
      </c>
      <c r="F621" s="8">
        <f t="shared" ca="1" si="96"/>
        <v>3</v>
      </c>
      <c r="G621" s="6">
        <f t="shared" ca="1" si="89"/>
        <v>10</v>
      </c>
      <c r="H621" s="6">
        <f t="shared" ca="1" si="90"/>
        <v>12</v>
      </c>
      <c r="I621" s="6">
        <f t="shared" ca="1" si="91"/>
        <v>10</v>
      </c>
      <c r="J621" s="6">
        <f t="shared" ca="1" si="92"/>
        <v>12</v>
      </c>
      <c r="K621" s="6">
        <f ca="1">SMALL($J$5:$J$1004,ROWS(K$5:K621))</f>
        <v>12</v>
      </c>
      <c r="L621" s="7">
        <f ca="1">ROWS(L$5:L621)/$O$11</f>
        <v>0.61699999999999999</v>
      </c>
      <c r="M621" s="7"/>
      <c r="N621" s="7"/>
      <c r="O621" s="7"/>
      <c r="P621" s="6" t="str">
        <f t="shared" ca="1" si="93"/>
        <v/>
      </c>
      <c r="Q621" s="6">
        <f t="shared" ca="1" si="94"/>
        <v>1</v>
      </c>
      <c r="R621" s="6" t="str">
        <f t="shared" ca="1" si="95"/>
        <v/>
      </c>
      <c r="T621" s="6"/>
      <c r="U621" s="6"/>
      <c r="V621" s="6"/>
      <c r="W621" s="6"/>
      <c r="X621" s="6"/>
      <c r="Y621" s="6"/>
    </row>
    <row r="622" spans="1:25" hidden="1" x14ac:dyDescent="0.25">
      <c r="A622" s="8">
        <f t="shared" ca="1" si="97"/>
        <v>2</v>
      </c>
      <c r="B622" s="8">
        <f t="shared" ca="1" si="96"/>
        <v>4</v>
      </c>
      <c r="C622" s="8">
        <f t="shared" ca="1" si="96"/>
        <v>5</v>
      </c>
      <c r="D622" s="8">
        <f t="shared" ca="1" si="96"/>
        <v>3</v>
      </c>
      <c r="E622" s="8">
        <f t="shared" ca="1" si="96"/>
        <v>1</v>
      </c>
      <c r="F622" s="8">
        <f t="shared" ca="1" si="96"/>
        <v>3</v>
      </c>
      <c r="G622" s="6">
        <f t="shared" ca="1" si="89"/>
        <v>7</v>
      </c>
      <c r="H622" s="6">
        <f t="shared" ca="1" si="90"/>
        <v>8</v>
      </c>
      <c r="I622" s="6">
        <f t="shared" ca="1" si="91"/>
        <v>8</v>
      </c>
      <c r="J622" s="6">
        <f t="shared" ca="1" si="92"/>
        <v>8</v>
      </c>
      <c r="K622" s="6">
        <f ca="1">SMALL($J$5:$J$1004,ROWS(K$5:K622))</f>
        <v>12</v>
      </c>
      <c r="L622" s="7">
        <f ca="1">ROWS(L$5:L622)/$O$11</f>
        <v>0.61799999999999999</v>
      </c>
      <c r="M622" s="7"/>
      <c r="N622" s="7"/>
      <c r="O622" s="7"/>
      <c r="P622" s="6" t="str">
        <f t="shared" ca="1" si="93"/>
        <v/>
      </c>
      <c r="Q622" s="6">
        <f t="shared" ca="1" si="94"/>
        <v>1</v>
      </c>
      <c r="R622" s="6">
        <f t="shared" ca="1" si="95"/>
        <v>1</v>
      </c>
      <c r="T622" s="6"/>
      <c r="U622" s="6"/>
      <c r="V622" s="6"/>
      <c r="W622" s="6"/>
      <c r="X622" s="6"/>
      <c r="Y622" s="6"/>
    </row>
    <row r="623" spans="1:25" hidden="1" x14ac:dyDescent="0.25">
      <c r="A623" s="8">
        <f t="shared" ca="1" si="97"/>
        <v>6</v>
      </c>
      <c r="B623" s="8">
        <f t="shared" ca="1" si="96"/>
        <v>1</v>
      </c>
      <c r="C623" s="8">
        <f t="shared" ca="1" si="96"/>
        <v>5</v>
      </c>
      <c r="D623" s="8">
        <f t="shared" ca="1" si="96"/>
        <v>2</v>
      </c>
      <c r="E623" s="8">
        <f t="shared" ca="1" si="96"/>
        <v>2</v>
      </c>
      <c r="F623" s="8">
        <f t="shared" ca="1" si="96"/>
        <v>2</v>
      </c>
      <c r="G623" s="6">
        <f t="shared" ca="1" si="89"/>
        <v>11</v>
      </c>
      <c r="H623" s="6">
        <f t="shared" ca="1" si="90"/>
        <v>10</v>
      </c>
      <c r="I623" s="6">
        <f t="shared" ca="1" si="91"/>
        <v>5</v>
      </c>
      <c r="J623" s="6">
        <f t="shared" ca="1" si="92"/>
        <v>11</v>
      </c>
      <c r="K623" s="6">
        <f ca="1">SMALL($J$5:$J$1004,ROWS(K$5:K623))</f>
        <v>12</v>
      </c>
      <c r="L623" s="7">
        <f ca="1">ROWS(L$5:L623)/$O$11</f>
        <v>0.61899999999999999</v>
      </c>
      <c r="M623" s="7"/>
      <c r="N623" s="7"/>
      <c r="O623" s="7"/>
      <c r="P623" s="6">
        <f t="shared" ca="1" si="93"/>
        <v>1</v>
      </c>
      <c r="Q623" s="6" t="str">
        <f t="shared" ca="1" si="94"/>
        <v/>
      </c>
      <c r="R623" s="6" t="str">
        <f t="shared" ca="1" si="95"/>
        <v/>
      </c>
      <c r="T623" s="6"/>
      <c r="U623" s="6"/>
      <c r="V623" s="6"/>
      <c r="W623" s="6"/>
      <c r="X623" s="6"/>
      <c r="Y623" s="6"/>
    </row>
    <row r="624" spans="1:25" hidden="1" x14ac:dyDescent="0.25">
      <c r="A624" s="8">
        <f t="shared" ca="1" si="97"/>
        <v>2</v>
      </c>
      <c r="B624" s="8">
        <f t="shared" ca="1" si="96"/>
        <v>5</v>
      </c>
      <c r="C624" s="8">
        <f t="shared" ca="1" si="96"/>
        <v>4</v>
      </c>
      <c r="D624" s="8">
        <f t="shared" ca="1" si="96"/>
        <v>4</v>
      </c>
      <c r="E624" s="8">
        <f t="shared" ca="1" si="96"/>
        <v>1</v>
      </c>
      <c r="F624" s="8">
        <f t="shared" ca="1" si="96"/>
        <v>3</v>
      </c>
      <c r="G624" s="6">
        <f t="shared" ca="1" si="89"/>
        <v>6</v>
      </c>
      <c r="H624" s="6">
        <f t="shared" ca="1" si="90"/>
        <v>9</v>
      </c>
      <c r="I624" s="6">
        <f t="shared" ca="1" si="91"/>
        <v>9</v>
      </c>
      <c r="J624" s="6">
        <f t="shared" ca="1" si="92"/>
        <v>9</v>
      </c>
      <c r="K624" s="6">
        <f ca="1">SMALL($J$5:$J$1004,ROWS(K$5:K624))</f>
        <v>12</v>
      </c>
      <c r="L624" s="7">
        <f ca="1">ROWS(L$5:L624)/$O$11</f>
        <v>0.62</v>
      </c>
      <c r="M624" s="7"/>
      <c r="N624" s="7"/>
      <c r="O624" s="7"/>
      <c r="P624" s="6" t="str">
        <f t="shared" ca="1" si="93"/>
        <v/>
      </c>
      <c r="Q624" s="6">
        <f t="shared" ca="1" si="94"/>
        <v>1</v>
      </c>
      <c r="R624" s="6">
        <f t="shared" ca="1" si="95"/>
        <v>1</v>
      </c>
      <c r="T624" s="6"/>
      <c r="U624" s="6"/>
      <c r="V624" s="6"/>
      <c r="W624" s="6"/>
      <c r="X624" s="6"/>
      <c r="Y624" s="6"/>
    </row>
    <row r="625" spans="1:25" hidden="1" x14ac:dyDescent="0.25">
      <c r="A625" s="8">
        <f t="shared" ca="1" si="97"/>
        <v>6</v>
      </c>
      <c r="B625" s="8">
        <f t="shared" ca="1" si="96"/>
        <v>4</v>
      </c>
      <c r="C625" s="8">
        <f t="shared" ca="1" si="96"/>
        <v>6</v>
      </c>
      <c r="D625" s="8">
        <f t="shared" ca="1" si="96"/>
        <v>5</v>
      </c>
      <c r="E625" s="8">
        <f t="shared" ca="1" si="96"/>
        <v>3</v>
      </c>
      <c r="F625" s="8">
        <f t="shared" ca="1" si="96"/>
        <v>3</v>
      </c>
      <c r="G625" s="6">
        <f t="shared" ca="1" si="89"/>
        <v>12</v>
      </c>
      <c r="H625" s="6">
        <f t="shared" ca="1" si="90"/>
        <v>14</v>
      </c>
      <c r="I625" s="6">
        <f t="shared" ca="1" si="91"/>
        <v>10</v>
      </c>
      <c r="J625" s="6">
        <f t="shared" ca="1" si="92"/>
        <v>14</v>
      </c>
      <c r="K625" s="6">
        <f ca="1">SMALL($J$5:$J$1004,ROWS(K$5:K625))</f>
        <v>12</v>
      </c>
      <c r="L625" s="7">
        <f ca="1">ROWS(L$5:L625)/$O$11</f>
        <v>0.621</v>
      </c>
      <c r="M625" s="7"/>
      <c r="N625" s="7"/>
      <c r="O625" s="7"/>
      <c r="P625" s="6" t="str">
        <f t="shared" ca="1" si="93"/>
        <v/>
      </c>
      <c r="Q625" s="6">
        <f t="shared" ca="1" si="94"/>
        <v>1</v>
      </c>
      <c r="R625" s="6" t="str">
        <f t="shared" ca="1" si="95"/>
        <v/>
      </c>
      <c r="T625" s="6"/>
      <c r="U625" s="6"/>
      <c r="V625" s="6"/>
      <c r="W625" s="6"/>
      <c r="X625" s="6"/>
      <c r="Y625" s="6"/>
    </row>
    <row r="626" spans="1:25" hidden="1" x14ac:dyDescent="0.25">
      <c r="A626" s="8">
        <f t="shared" ca="1" si="97"/>
        <v>4</v>
      </c>
      <c r="B626" s="8">
        <f t="shared" ca="1" si="96"/>
        <v>4</v>
      </c>
      <c r="C626" s="8">
        <f t="shared" ca="1" si="96"/>
        <v>5</v>
      </c>
      <c r="D626" s="8">
        <f t="shared" ca="1" si="96"/>
        <v>5</v>
      </c>
      <c r="E626" s="8">
        <f t="shared" ca="1" si="96"/>
        <v>1</v>
      </c>
      <c r="F626" s="8">
        <f t="shared" ca="1" si="96"/>
        <v>4</v>
      </c>
      <c r="G626" s="6">
        <f t="shared" ca="1" si="89"/>
        <v>9</v>
      </c>
      <c r="H626" s="6">
        <f t="shared" ca="1" si="90"/>
        <v>13</v>
      </c>
      <c r="I626" s="6">
        <f t="shared" ca="1" si="91"/>
        <v>9</v>
      </c>
      <c r="J626" s="6">
        <f t="shared" ca="1" si="92"/>
        <v>13</v>
      </c>
      <c r="K626" s="6">
        <f ca="1">SMALL($J$5:$J$1004,ROWS(K$5:K626))</f>
        <v>12</v>
      </c>
      <c r="L626" s="7">
        <f ca="1">ROWS(L$5:L626)/$O$11</f>
        <v>0.622</v>
      </c>
      <c r="M626" s="7"/>
      <c r="N626" s="7"/>
      <c r="O626" s="7"/>
      <c r="P626" s="6" t="str">
        <f t="shared" ca="1" si="93"/>
        <v/>
      </c>
      <c r="Q626" s="6">
        <f t="shared" ca="1" si="94"/>
        <v>1</v>
      </c>
      <c r="R626" s="6" t="str">
        <f t="shared" ca="1" si="95"/>
        <v/>
      </c>
      <c r="T626" s="6"/>
      <c r="U626" s="6"/>
      <c r="V626" s="6"/>
      <c r="W626" s="6"/>
      <c r="X626" s="6"/>
      <c r="Y626" s="6"/>
    </row>
    <row r="627" spans="1:25" hidden="1" x14ac:dyDescent="0.25">
      <c r="A627" s="8">
        <f t="shared" ca="1" si="97"/>
        <v>6</v>
      </c>
      <c r="B627" s="8">
        <f t="shared" ca="1" si="96"/>
        <v>5</v>
      </c>
      <c r="C627" s="8">
        <f t="shared" ca="1" si="96"/>
        <v>7</v>
      </c>
      <c r="D627" s="8">
        <f t="shared" ca="1" si="96"/>
        <v>6</v>
      </c>
      <c r="E627" s="8">
        <f t="shared" ca="1" si="96"/>
        <v>1</v>
      </c>
      <c r="F627" s="8">
        <f t="shared" ca="1" si="96"/>
        <v>3</v>
      </c>
      <c r="G627" s="6">
        <f t="shared" ca="1" si="89"/>
        <v>13</v>
      </c>
      <c r="H627" s="6">
        <f t="shared" ca="1" si="90"/>
        <v>15</v>
      </c>
      <c r="I627" s="6">
        <f t="shared" ca="1" si="91"/>
        <v>9</v>
      </c>
      <c r="J627" s="6">
        <f t="shared" ca="1" si="92"/>
        <v>15</v>
      </c>
      <c r="K627" s="6">
        <f ca="1">SMALL($J$5:$J$1004,ROWS(K$5:K627))</f>
        <v>12</v>
      </c>
      <c r="L627" s="7">
        <f ca="1">ROWS(L$5:L627)/$O$11</f>
        <v>0.623</v>
      </c>
      <c r="M627" s="7"/>
      <c r="N627" s="7"/>
      <c r="O627" s="7"/>
      <c r="P627" s="6" t="str">
        <f t="shared" ca="1" si="93"/>
        <v/>
      </c>
      <c r="Q627" s="6">
        <f t="shared" ca="1" si="94"/>
        <v>1</v>
      </c>
      <c r="R627" s="6" t="str">
        <f t="shared" ca="1" si="95"/>
        <v/>
      </c>
      <c r="T627" s="6"/>
      <c r="U627" s="6"/>
      <c r="V627" s="6"/>
      <c r="W627" s="6"/>
      <c r="X627" s="6"/>
      <c r="Y627" s="6"/>
    </row>
    <row r="628" spans="1:25" hidden="1" x14ac:dyDescent="0.25">
      <c r="A628" s="8">
        <f t="shared" ca="1" si="97"/>
        <v>6</v>
      </c>
      <c r="B628" s="8">
        <f t="shared" ca="1" si="96"/>
        <v>1</v>
      </c>
      <c r="C628" s="8">
        <f t="shared" ca="1" si="96"/>
        <v>6</v>
      </c>
      <c r="D628" s="8">
        <f t="shared" ca="1" si="96"/>
        <v>2</v>
      </c>
      <c r="E628" s="8">
        <f t="shared" ca="1" si="96"/>
        <v>1</v>
      </c>
      <c r="F628" s="8">
        <f t="shared" ca="1" si="96"/>
        <v>2</v>
      </c>
      <c r="G628" s="6">
        <f t="shared" ca="1" si="89"/>
        <v>12</v>
      </c>
      <c r="H628" s="6">
        <f t="shared" ca="1" si="90"/>
        <v>10</v>
      </c>
      <c r="I628" s="6">
        <f t="shared" ca="1" si="91"/>
        <v>4</v>
      </c>
      <c r="J628" s="6">
        <f t="shared" ca="1" si="92"/>
        <v>12</v>
      </c>
      <c r="K628" s="6">
        <f ca="1">SMALL($J$5:$J$1004,ROWS(K$5:K628))</f>
        <v>12</v>
      </c>
      <c r="L628" s="7">
        <f ca="1">ROWS(L$5:L628)/$O$11</f>
        <v>0.624</v>
      </c>
      <c r="M628" s="7"/>
      <c r="N628" s="7"/>
      <c r="O628" s="7"/>
      <c r="P628" s="6">
        <f t="shared" ca="1" si="93"/>
        <v>1</v>
      </c>
      <c r="Q628" s="6" t="str">
        <f t="shared" ca="1" si="94"/>
        <v/>
      </c>
      <c r="R628" s="6" t="str">
        <f t="shared" ca="1" si="95"/>
        <v/>
      </c>
      <c r="T628" s="6"/>
      <c r="U628" s="6"/>
      <c r="V628" s="6"/>
      <c r="W628" s="6"/>
      <c r="X628" s="6"/>
      <c r="Y628" s="6"/>
    </row>
    <row r="629" spans="1:25" hidden="1" x14ac:dyDescent="0.25">
      <c r="A629" s="8">
        <f t="shared" ca="1" si="97"/>
        <v>2</v>
      </c>
      <c r="B629" s="8">
        <f t="shared" ca="1" si="96"/>
        <v>5</v>
      </c>
      <c r="C629" s="8">
        <f t="shared" ca="1" si="96"/>
        <v>7</v>
      </c>
      <c r="D629" s="8">
        <f t="shared" ca="1" si="96"/>
        <v>5</v>
      </c>
      <c r="E629" s="8">
        <f t="shared" ca="1" si="96"/>
        <v>3</v>
      </c>
      <c r="F629" s="8">
        <f t="shared" ca="1" si="96"/>
        <v>3</v>
      </c>
      <c r="G629" s="6">
        <f t="shared" ca="1" si="89"/>
        <v>9</v>
      </c>
      <c r="H629" s="6">
        <f t="shared" ca="1" si="90"/>
        <v>10</v>
      </c>
      <c r="I629" s="6">
        <f t="shared" ca="1" si="91"/>
        <v>11</v>
      </c>
      <c r="J629" s="6">
        <f t="shared" ca="1" si="92"/>
        <v>11</v>
      </c>
      <c r="K629" s="6">
        <f ca="1">SMALL($J$5:$J$1004,ROWS(K$5:K629))</f>
        <v>12</v>
      </c>
      <c r="L629" s="7">
        <f ca="1">ROWS(L$5:L629)/$O$11</f>
        <v>0.625</v>
      </c>
      <c r="M629" s="7"/>
      <c r="N629" s="7"/>
      <c r="O629" s="7"/>
      <c r="P629" s="6" t="str">
        <f t="shared" ca="1" si="93"/>
        <v/>
      </c>
      <c r="Q629" s="6" t="str">
        <f t="shared" ca="1" si="94"/>
        <v/>
      </c>
      <c r="R629" s="6">
        <f t="shared" ca="1" si="95"/>
        <v>1</v>
      </c>
      <c r="T629" s="6"/>
      <c r="U629" s="6"/>
      <c r="V629" s="6"/>
      <c r="W629" s="6"/>
      <c r="X629" s="6"/>
      <c r="Y629" s="6"/>
    </row>
    <row r="630" spans="1:25" hidden="1" x14ac:dyDescent="0.25">
      <c r="A630" s="8">
        <f t="shared" ca="1" si="97"/>
        <v>3</v>
      </c>
      <c r="B630" s="8">
        <f t="shared" ca="1" si="96"/>
        <v>2</v>
      </c>
      <c r="C630" s="8">
        <f t="shared" ca="1" si="96"/>
        <v>4</v>
      </c>
      <c r="D630" s="8">
        <f t="shared" ca="1" si="96"/>
        <v>3</v>
      </c>
      <c r="E630" s="8">
        <f t="shared" ca="1" si="96"/>
        <v>1</v>
      </c>
      <c r="F630" s="8">
        <f t="shared" ca="1" si="96"/>
        <v>2</v>
      </c>
      <c r="G630" s="6">
        <f t="shared" ca="1" si="89"/>
        <v>7</v>
      </c>
      <c r="H630" s="6">
        <f t="shared" ca="1" si="90"/>
        <v>8</v>
      </c>
      <c r="I630" s="6">
        <f t="shared" ca="1" si="91"/>
        <v>5</v>
      </c>
      <c r="J630" s="6">
        <f t="shared" ca="1" si="92"/>
        <v>8</v>
      </c>
      <c r="K630" s="6">
        <f ca="1">SMALL($J$5:$J$1004,ROWS(K$5:K630))</f>
        <v>12</v>
      </c>
      <c r="L630" s="7">
        <f ca="1">ROWS(L$5:L630)/$O$11</f>
        <v>0.626</v>
      </c>
      <c r="M630" s="7"/>
      <c r="N630" s="7"/>
      <c r="O630" s="7"/>
      <c r="P630" s="6" t="str">
        <f t="shared" ca="1" si="93"/>
        <v/>
      </c>
      <c r="Q630" s="6">
        <f t="shared" ca="1" si="94"/>
        <v>1</v>
      </c>
      <c r="R630" s="6" t="str">
        <f t="shared" ca="1" si="95"/>
        <v/>
      </c>
      <c r="T630" s="6"/>
      <c r="U630" s="6"/>
      <c r="V630" s="6"/>
      <c r="W630" s="6"/>
      <c r="X630" s="6"/>
      <c r="Y630" s="6"/>
    </row>
    <row r="631" spans="1:25" hidden="1" x14ac:dyDescent="0.25">
      <c r="A631" s="8">
        <f t="shared" ca="1" si="97"/>
        <v>5</v>
      </c>
      <c r="B631" s="8">
        <f t="shared" ca="1" si="96"/>
        <v>1</v>
      </c>
      <c r="C631" s="8">
        <f t="shared" ca="1" si="96"/>
        <v>5</v>
      </c>
      <c r="D631" s="8">
        <f t="shared" ca="1" si="96"/>
        <v>4</v>
      </c>
      <c r="E631" s="8">
        <f t="shared" ca="1" si="96"/>
        <v>2</v>
      </c>
      <c r="F631" s="8">
        <f t="shared" ca="1" si="96"/>
        <v>2</v>
      </c>
      <c r="G631" s="6">
        <f t="shared" ca="1" si="89"/>
        <v>10</v>
      </c>
      <c r="H631" s="6">
        <f t="shared" ca="1" si="90"/>
        <v>11</v>
      </c>
      <c r="I631" s="6">
        <f t="shared" ca="1" si="91"/>
        <v>5</v>
      </c>
      <c r="J631" s="6">
        <f t="shared" ca="1" si="92"/>
        <v>11</v>
      </c>
      <c r="K631" s="6">
        <f ca="1">SMALL($J$5:$J$1004,ROWS(K$5:K631))</f>
        <v>12</v>
      </c>
      <c r="L631" s="7">
        <f ca="1">ROWS(L$5:L631)/$O$11</f>
        <v>0.627</v>
      </c>
      <c r="M631" s="7"/>
      <c r="N631" s="7"/>
      <c r="O631" s="7"/>
      <c r="P631" s="6" t="str">
        <f t="shared" ca="1" si="93"/>
        <v/>
      </c>
      <c r="Q631" s="6">
        <f t="shared" ca="1" si="94"/>
        <v>1</v>
      </c>
      <c r="R631" s="6" t="str">
        <f t="shared" ca="1" si="95"/>
        <v/>
      </c>
      <c r="T631" s="6"/>
      <c r="U631" s="6"/>
      <c r="V631" s="6"/>
      <c r="W631" s="6"/>
      <c r="X631" s="6"/>
      <c r="Y631" s="6"/>
    </row>
    <row r="632" spans="1:25" hidden="1" x14ac:dyDescent="0.25">
      <c r="A632" s="8">
        <f t="shared" ca="1" si="97"/>
        <v>3</v>
      </c>
      <c r="B632" s="8">
        <f t="shared" ca="1" si="96"/>
        <v>3</v>
      </c>
      <c r="C632" s="8">
        <f t="shared" ca="1" si="96"/>
        <v>8</v>
      </c>
      <c r="D632" s="8">
        <f t="shared" ca="1" si="96"/>
        <v>6</v>
      </c>
      <c r="E632" s="8">
        <f t="shared" ca="1" si="96"/>
        <v>2</v>
      </c>
      <c r="F632" s="8">
        <f t="shared" ca="1" si="96"/>
        <v>2</v>
      </c>
      <c r="G632" s="6">
        <f t="shared" ca="1" si="89"/>
        <v>11</v>
      </c>
      <c r="H632" s="6">
        <f t="shared" ca="1" si="90"/>
        <v>11</v>
      </c>
      <c r="I632" s="6">
        <f t="shared" ca="1" si="91"/>
        <v>7</v>
      </c>
      <c r="J632" s="6">
        <f t="shared" ca="1" si="92"/>
        <v>11</v>
      </c>
      <c r="K632" s="6">
        <f ca="1">SMALL($J$5:$J$1004,ROWS(K$5:K632))</f>
        <v>12</v>
      </c>
      <c r="L632" s="7">
        <f ca="1">ROWS(L$5:L632)/$O$11</f>
        <v>0.628</v>
      </c>
      <c r="M632" s="7"/>
      <c r="N632" s="7"/>
      <c r="O632" s="7"/>
      <c r="P632" s="6">
        <f t="shared" ca="1" si="93"/>
        <v>1</v>
      </c>
      <c r="Q632" s="6">
        <f t="shared" ca="1" si="94"/>
        <v>1</v>
      </c>
      <c r="R632" s="6" t="str">
        <f t="shared" ca="1" si="95"/>
        <v/>
      </c>
      <c r="T632" s="6"/>
      <c r="U632" s="6"/>
      <c r="V632" s="6"/>
      <c r="W632" s="6"/>
      <c r="X632" s="6"/>
      <c r="Y632" s="6"/>
    </row>
    <row r="633" spans="1:25" hidden="1" x14ac:dyDescent="0.25">
      <c r="A633" s="8">
        <f t="shared" ca="1" si="97"/>
        <v>5</v>
      </c>
      <c r="B633" s="8">
        <f t="shared" ca="1" si="96"/>
        <v>3</v>
      </c>
      <c r="C633" s="8">
        <f t="shared" ca="1" si="96"/>
        <v>6</v>
      </c>
      <c r="D633" s="8">
        <f t="shared" ca="1" si="96"/>
        <v>4</v>
      </c>
      <c r="E633" s="8">
        <f t="shared" ca="1" si="96"/>
        <v>1</v>
      </c>
      <c r="F633" s="8">
        <f t="shared" ca="1" si="96"/>
        <v>4</v>
      </c>
      <c r="G633" s="6">
        <f t="shared" ca="1" si="89"/>
        <v>11</v>
      </c>
      <c r="H633" s="6">
        <f t="shared" ca="1" si="90"/>
        <v>13</v>
      </c>
      <c r="I633" s="6">
        <f t="shared" ca="1" si="91"/>
        <v>8</v>
      </c>
      <c r="J633" s="6">
        <f t="shared" ca="1" si="92"/>
        <v>13</v>
      </c>
      <c r="K633" s="6">
        <f ca="1">SMALL($J$5:$J$1004,ROWS(K$5:K633))</f>
        <v>12</v>
      </c>
      <c r="L633" s="7">
        <f ca="1">ROWS(L$5:L633)/$O$11</f>
        <v>0.629</v>
      </c>
      <c r="M633" s="7"/>
      <c r="N633" s="7"/>
      <c r="O633" s="7"/>
      <c r="P633" s="6" t="str">
        <f t="shared" ca="1" si="93"/>
        <v/>
      </c>
      <c r="Q633" s="6">
        <f t="shared" ca="1" si="94"/>
        <v>1</v>
      </c>
      <c r="R633" s="6" t="str">
        <f t="shared" ca="1" si="95"/>
        <v/>
      </c>
      <c r="T633" s="6"/>
      <c r="U633" s="6"/>
      <c r="V633" s="6"/>
      <c r="W633" s="6"/>
      <c r="X633" s="6"/>
      <c r="Y633" s="6"/>
    </row>
    <row r="634" spans="1:25" hidden="1" x14ac:dyDescent="0.25">
      <c r="A634" s="8">
        <f t="shared" ca="1" si="97"/>
        <v>2</v>
      </c>
      <c r="B634" s="8">
        <f t="shared" ca="1" si="96"/>
        <v>3</v>
      </c>
      <c r="C634" s="8">
        <f t="shared" ca="1" si="96"/>
        <v>4</v>
      </c>
      <c r="D634" s="8">
        <f t="shared" ca="1" si="96"/>
        <v>2</v>
      </c>
      <c r="E634" s="8">
        <f t="shared" ca="1" si="96"/>
        <v>1</v>
      </c>
      <c r="F634" s="8">
        <f t="shared" ca="1" si="96"/>
        <v>4</v>
      </c>
      <c r="G634" s="6">
        <f t="shared" ca="1" si="89"/>
        <v>6</v>
      </c>
      <c r="H634" s="6">
        <f t="shared" ca="1" si="90"/>
        <v>8</v>
      </c>
      <c r="I634" s="6">
        <f t="shared" ca="1" si="91"/>
        <v>8</v>
      </c>
      <c r="J634" s="6">
        <f t="shared" ca="1" si="92"/>
        <v>8</v>
      </c>
      <c r="K634" s="6">
        <f ca="1">SMALL($J$5:$J$1004,ROWS(K$5:K634))</f>
        <v>12</v>
      </c>
      <c r="L634" s="7">
        <f ca="1">ROWS(L$5:L634)/$O$11</f>
        <v>0.63</v>
      </c>
      <c r="M634" s="7"/>
      <c r="N634" s="7"/>
      <c r="O634" s="7"/>
      <c r="P634" s="6" t="str">
        <f t="shared" ca="1" si="93"/>
        <v/>
      </c>
      <c r="Q634" s="6">
        <f t="shared" ca="1" si="94"/>
        <v>1</v>
      </c>
      <c r="R634" s="6">
        <f t="shared" ca="1" si="95"/>
        <v>1</v>
      </c>
      <c r="T634" s="6"/>
      <c r="U634" s="6"/>
      <c r="V634" s="6"/>
      <c r="W634" s="6"/>
      <c r="X634" s="6"/>
      <c r="Y634" s="6"/>
    </row>
    <row r="635" spans="1:25" hidden="1" x14ac:dyDescent="0.25">
      <c r="A635" s="8">
        <f t="shared" ca="1" si="97"/>
        <v>5</v>
      </c>
      <c r="B635" s="8">
        <f t="shared" ca="1" si="96"/>
        <v>3</v>
      </c>
      <c r="C635" s="8">
        <f t="shared" ca="1" si="96"/>
        <v>6</v>
      </c>
      <c r="D635" s="8">
        <f t="shared" ca="1" si="96"/>
        <v>3</v>
      </c>
      <c r="E635" s="8">
        <f t="shared" ca="1" si="96"/>
        <v>3</v>
      </c>
      <c r="F635" s="8">
        <f t="shared" ca="1" si="96"/>
        <v>4</v>
      </c>
      <c r="G635" s="6">
        <f t="shared" ca="1" si="89"/>
        <v>11</v>
      </c>
      <c r="H635" s="6">
        <f t="shared" ca="1" si="90"/>
        <v>12</v>
      </c>
      <c r="I635" s="6">
        <f t="shared" ca="1" si="91"/>
        <v>10</v>
      </c>
      <c r="J635" s="6">
        <f t="shared" ca="1" si="92"/>
        <v>12</v>
      </c>
      <c r="K635" s="6">
        <f ca="1">SMALL($J$5:$J$1004,ROWS(K$5:K635))</f>
        <v>12</v>
      </c>
      <c r="L635" s="7">
        <f ca="1">ROWS(L$5:L635)/$O$11</f>
        <v>0.63100000000000001</v>
      </c>
      <c r="M635" s="7"/>
      <c r="N635" s="7"/>
      <c r="O635" s="7"/>
      <c r="P635" s="6" t="str">
        <f t="shared" ca="1" si="93"/>
        <v/>
      </c>
      <c r="Q635" s="6">
        <f t="shared" ca="1" si="94"/>
        <v>1</v>
      </c>
      <c r="R635" s="6" t="str">
        <f t="shared" ca="1" si="95"/>
        <v/>
      </c>
      <c r="T635" s="6"/>
      <c r="U635" s="6"/>
      <c r="V635" s="6"/>
      <c r="W635" s="6"/>
      <c r="X635" s="6"/>
      <c r="Y635" s="6"/>
    </row>
    <row r="636" spans="1:25" hidden="1" x14ac:dyDescent="0.25">
      <c r="A636" s="8">
        <f t="shared" ca="1" si="97"/>
        <v>3</v>
      </c>
      <c r="B636" s="8">
        <f t="shared" ca="1" si="96"/>
        <v>1</v>
      </c>
      <c r="C636" s="8">
        <f t="shared" ca="1" si="96"/>
        <v>6</v>
      </c>
      <c r="D636" s="8">
        <f t="shared" ca="1" si="96"/>
        <v>2</v>
      </c>
      <c r="E636" s="8">
        <f t="shared" ca="1" si="96"/>
        <v>3</v>
      </c>
      <c r="F636" s="8">
        <f t="shared" ca="1" si="96"/>
        <v>3</v>
      </c>
      <c r="G636" s="6">
        <f t="shared" ca="1" si="89"/>
        <v>9</v>
      </c>
      <c r="H636" s="6">
        <f t="shared" ca="1" si="90"/>
        <v>8</v>
      </c>
      <c r="I636" s="6">
        <f t="shared" ca="1" si="91"/>
        <v>7</v>
      </c>
      <c r="J636" s="6">
        <f t="shared" ca="1" si="92"/>
        <v>9</v>
      </c>
      <c r="K636" s="6">
        <f ca="1">SMALL($J$5:$J$1004,ROWS(K$5:K636))</f>
        <v>12</v>
      </c>
      <c r="L636" s="7">
        <f ca="1">ROWS(L$5:L636)/$O$11</f>
        <v>0.63200000000000001</v>
      </c>
      <c r="M636" s="7"/>
      <c r="N636" s="7"/>
      <c r="O636" s="7"/>
      <c r="P636" s="6">
        <f t="shared" ca="1" si="93"/>
        <v>1</v>
      </c>
      <c r="Q636" s="6" t="str">
        <f t="shared" ca="1" si="94"/>
        <v/>
      </c>
      <c r="R636" s="6" t="str">
        <f t="shared" ca="1" si="95"/>
        <v/>
      </c>
      <c r="T636" s="6"/>
      <c r="U636" s="6"/>
      <c r="V636" s="6"/>
      <c r="W636" s="6"/>
      <c r="X636" s="6"/>
      <c r="Y636" s="6"/>
    </row>
    <row r="637" spans="1:25" hidden="1" x14ac:dyDescent="0.25">
      <c r="A637" s="8">
        <f t="shared" ca="1" si="97"/>
        <v>6</v>
      </c>
      <c r="B637" s="8">
        <f t="shared" ca="1" si="96"/>
        <v>5</v>
      </c>
      <c r="C637" s="8">
        <f t="shared" ca="1" si="96"/>
        <v>8</v>
      </c>
      <c r="D637" s="8">
        <f t="shared" ca="1" si="96"/>
        <v>2</v>
      </c>
      <c r="E637" s="8">
        <f t="shared" ca="1" si="96"/>
        <v>1</v>
      </c>
      <c r="F637" s="8">
        <f t="shared" ca="1" si="96"/>
        <v>4</v>
      </c>
      <c r="G637" s="6">
        <f t="shared" ca="1" si="89"/>
        <v>14</v>
      </c>
      <c r="H637" s="6">
        <f t="shared" ca="1" si="90"/>
        <v>12</v>
      </c>
      <c r="I637" s="6">
        <f t="shared" ca="1" si="91"/>
        <v>10</v>
      </c>
      <c r="J637" s="6">
        <f t="shared" ca="1" si="92"/>
        <v>14</v>
      </c>
      <c r="K637" s="6">
        <f ca="1">SMALL($J$5:$J$1004,ROWS(K$5:K637))</f>
        <v>12</v>
      </c>
      <c r="L637" s="7">
        <f ca="1">ROWS(L$5:L637)/$O$11</f>
        <v>0.63300000000000001</v>
      </c>
      <c r="M637" s="7"/>
      <c r="N637" s="7"/>
      <c r="O637" s="7"/>
      <c r="P637" s="6">
        <f t="shared" ca="1" si="93"/>
        <v>1</v>
      </c>
      <c r="Q637" s="6" t="str">
        <f t="shared" ca="1" si="94"/>
        <v/>
      </c>
      <c r="R637" s="6" t="str">
        <f t="shared" ca="1" si="95"/>
        <v/>
      </c>
      <c r="T637" s="6"/>
      <c r="U637" s="6"/>
      <c r="V637" s="6"/>
      <c r="W637" s="6"/>
      <c r="X637" s="6"/>
      <c r="Y637" s="6"/>
    </row>
    <row r="638" spans="1:25" hidden="1" x14ac:dyDescent="0.25">
      <c r="A638" s="8">
        <f t="shared" ca="1" si="97"/>
        <v>4</v>
      </c>
      <c r="B638" s="8">
        <f t="shared" ca="1" si="96"/>
        <v>2</v>
      </c>
      <c r="C638" s="8">
        <f t="shared" ca="1" si="96"/>
        <v>7</v>
      </c>
      <c r="D638" s="8">
        <f t="shared" ca="1" si="96"/>
        <v>4</v>
      </c>
      <c r="E638" s="8">
        <f t="shared" ca="1" si="96"/>
        <v>1</v>
      </c>
      <c r="F638" s="8">
        <f t="shared" ca="1" si="96"/>
        <v>4</v>
      </c>
      <c r="G638" s="6">
        <f t="shared" ca="1" si="89"/>
        <v>11</v>
      </c>
      <c r="H638" s="6">
        <f t="shared" ca="1" si="90"/>
        <v>12</v>
      </c>
      <c r="I638" s="6">
        <f t="shared" ca="1" si="91"/>
        <v>7</v>
      </c>
      <c r="J638" s="6">
        <f t="shared" ca="1" si="92"/>
        <v>12</v>
      </c>
      <c r="K638" s="6">
        <f ca="1">SMALL($J$5:$J$1004,ROWS(K$5:K638))</f>
        <v>12</v>
      </c>
      <c r="L638" s="7">
        <f ca="1">ROWS(L$5:L638)/$O$11</f>
        <v>0.63400000000000001</v>
      </c>
      <c r="M638" s="7"/>
      <c r="N638" s="7"/>
      <c r="O638" s="7"/>
      <c r="P638" s="6" t="str">
        <f t="shared" ca="1" si="93"/>
        <v/>
      </c>
      <c r="Q638" s="6">
        <f t="shared" ca="1" si="94"/>
        <v>1</v>
      </c>
      <c r="R638" s="6" t="str">
        <f t="shared" ca="1" si="95"/>
        <v/>
      </c>
      <c r="T638" s="6"/>
      <c r="U638" s="6"/>
      <c r="V638" s="6"/>
      <c r="W638" s="6"/>
      <c r="X638" s="6"/>
      <c r="Y638" s="6"/>
    </row>
    <row r="639" spans="1:25" hidden="1" x14ac:dyDescent="0.25">
      <c r="A639" s="8">
        <f t="shared" ca="1" si="97"/>
        <v>4</v>
      </c>
      <c r="B639" s="8">
        <f t="shared" ca="1" si="96"/>
        <v>5</v>
      </c>
      <c r="C639" s="8">
        <f t="shared" ca="1" si="96"/>
        <v>4</v>
      </c>
      <c r="D639" s="8">
        <f t="shared" ca="1" si="96"/>
        <v>2</v>
      </c>
      <c r="E639" s="8">
        <f t="shared" ca="1" si="96"/>
        <v>1</v>
      </c>
      <c r="F639" s="8">
        <f t="shared" ca="1" si="96"/>
        <v>3</v>
      </c>
      <c r="G639" s="6">
        <f t="shared" ca="1" si="89"/>
        <v>8</v>
      </c>
      <c r="H639" s="6">
        <f t="shared" ca="1" si="90"/>
        <v>9</v>
      </c>
      <c r="I639" s="6">
        <f t="shared" ca="1" si="91"/>
        <v>9</v>
      </c>
      <c r="J639" s="6">
        <f t="shared" ca="1" si="92"/>
        <v>9</v>
      </c>
      <c r="K639" s="6">
        <f ca="1">SMALL($J$5:$J$1004,ROWS(K$5:K639))</f>
        <v>12</v>
      </c>
      <c r="L639" s="7">
        <f ca="1">ROWS(L$5:L639)/$O$11</f>
        <v>0.63500000000000001</v>
      </c>
      <c r="M639" s="7"/>
      <c r="N639" s="7"/>
      <c r="O639" s="7"/>
      <c r="P639" s="6" t="str">
        <f t="shared" ca="1" si="93"/>
        <v/>
      </c>
      <c r="Q639" s="6">
        <f t="shared" ca="1" si="94"/>
        <v>1</v>
      </c>
      <c r="R639" s="6">
        <f t="shared" ca="1" si="95"/>
        <v>1</v>
      </c>
      <c r="T639" s="6"/>
      <c r="U639" s="6"/>
      <c r="V639" s="6"/>
      <c r="W639" s="6"/>
      <c r="X639" s="6"/>
      <c r="Y639" s="6"/>
    </row>
    <row r="640" spans="1:25" hidden="1" x14ac:dyDescent="0.25">
      <c r="A640" s="8">
        <f t="shared" ca="1" si="97"/>
        <v>6</v>
      </c>
      <c r="B640" s="8">
        <f t="shared" ca="1" si="96"/>
        <v>1</v>
      </c>
      <c r="C640" s="8">
        <f t="shared" ca="1" si="96"/>
        <v>6</v>
      </c>
      <c r="D640" s="8">
        <f t="shared" ca="1" si="96"/>
        <v>2</v>
      </c>
      <c r="E640" s="8">
        <f t="shared" ca="1" si="96"/>
        <v>2</v>
      </c>
      <c r="F640" s="8">
        <f t="shared" ca="1" si="96"/>
        <v>2</v>
      </c>
      <c r="G640" s="6">
        <f t="shared" ca="1" si="89"/>
        <v>12</v>
      </c>
      <c r="H640" s="6">
        <f t="shared" ca="1" si="90"/>
        <v>10</v>
      </c>
      <c r="I640" s="6">
        <f t="shared" ca="1" si="91"/>
        <v>5</v>
      </c>
      <c r="J640" s="6">
        <f t="shared" ca="1" si="92"/>
        <v>12</v>
      </c>
      <c r="K640" s="6">
        <f ca="1">SMALL($J$5:$J$1004,ROWS(K$5:K640))</f>
        <v>12</v>
      </c>
      <c r="L640" s="7">
        <f ca="1">ROWS(L$5:L640)/$O$11</f>
        <v>0.63600000000000001</v>
      </c>
      <c r="M640" s="7"/>
      <c r="N640" s="7"/>
      <c r="O640" s="7"/>
      <c r="P640" s="6">
        <f t="shared" ca="1" si="93"/>
        <v>1</v>
      </c>
      <c r="Q640" s="6" t="str">
        <f t="shared" ca="1" si="94"/>
        <v/>
      </c>
      <c r="R640" s="6" t="str">
        <f t="shared" ca="1" si="95"/>
        <v/>
      </c>
      <c r="T640" s="6"/>
      <c r="U640" s="6"/>
      <c r="V640" s="6"/>
      <c r="W640" s="6"/>
      <c r="X640" s="6"/>
      <c r="Y640" s="6"/>
    </row>
    <row r="641" spans="1:25" hidden="1" x14ac:dyDescent="0.25">
      <c r="A641" s="8">
        <f t="shared" ca="1" si="97"/>
        <v>2</v>
      </c>
      <c r="B641" s="8">
        <f t="shared" ca="1" si="96"/>
        <v>2</v>
      </c>
      <c r="C641" s="8">
        <f t="shared" ca="1" si="96"/>
        <v>5</v>
      </c>
      <c r="D641" s="8">
        <f t="shared" ca="1" si="96"/>
        <v>4</v>
      </c>
      <c r="E641" s="8">
        <f t="shared" ca="1" si="96"/>
        <v>2</v>
      </c>
      <c r="F641" s="8">
        <f t="shared" ca="1" si="96"/>
        <v>3</v>
      </c>
      <c r="G641" s="6">
        <f t="shared" ca="1" si="89"/>
        <v>7</v>
      </c>
      <c r="H641" s="6">
        <f t="shared" ca="1" si="90"/>
        <v>9</v>
      </c>
      <c r="I641" s="6">
        <f t="shared" ca="1" si="91"/>
        <v>7</v>
      </c>
      <c r="J641" s="6">
        <f t="shared" ca="1" si="92"/>
        <v>9</v>
      </c>
      <c r="K641" s="6">
        <f ca="1">SMALL($J$5:$J$1004,ROWS(K$5:K641))</f>
        <v>12</v>
      </c>
      <c r="L641" s="7">
        <f ca="1">ROWS(L$5:L641)/$O$11</f>
        <v>0.63700000000000001</v>
      </c>
      <c r="M641" s="7"/>
      <c r="N641" s="7"/>
      <c r="O641" s="7"/>
      <c r="P641" s="6" t="str">
        <f t="shared" ca="1" si="93"/>
        <v/>
      </c>
      <c r="Q641" s="6">
        <f t="shared" ca="1" si="94"/>
        <v>1</v>
      </c>
      <c r="R641" s="6" t="str">
        <f t="shared" ca="1" si="95"/>
        <v/>
      </c>
      <c r="T641" s="6"/>
      <c r="U641" s="6"/>
      <c r="V641" s="6"/>
      <c r="W641" s="6"/>
      <c r="X641" s="6"/>
      <c r="Y641" s="6"/>
    </row>
    <row r="642" spans="1:25" hidden="1" x14ac:dyDescent="0.25">
      <c r="A642" s="8">
        <f t="shared" ca="1" si="97"/>
        <v>3</v>
      </c>
      <c r="B642" s="8">
        <f t="shared" ca="1" si="96"/>
        <v>5</v>
      </c>
      <c r="C642" s="8">
        <f t="shared" ca="1" si="96"/>
        <v>5</v>
      </c>
      <c r="D642" s="8">
        <f t="shared" ca="1" si="96"/>
        <v>2</v>
      </c>
      <c r="E642" s="8">
        <f t="shared" ca="1" si="96"/>
        <v>2</v>
      </c>
      <c r="F642" s="8">
        <f t="shared" ca="1" si="96"/>
        <v>4</v>
      </c>
      <c r="G642" s="6">
        <f t="shared" ca="1" si="89"/>
        <v>8</v>
      </c>
      <c r="H642" s="6">
        <f t="shared" ca="1" si="90"/>
        <v>9</v>
      </c>
      <c r="I642" s="6">
        <f t="shared" ca="1" si="91"/>
        <v>11</v>
      </c>
      <c r="J642" s="6">
        <f t="shared" ca="1" si="92"/>
        <v>11</v>
      </c>
      <c r="K642" s="6">
        <f ca="1">SMALL($J$5:$J$1004,ROWS(K$5:K642))</f>
        <v>12</v>
      </c>
      <c r="L642" s="7">
        <f ca="1">ROWS(L$5:L642)/$O$11</f>
        <v>0.63800000000000001</v>
      </c>
      <c r="M642" s="7"/>
      <c r="N642" s="7"/>
      <c r="O642" s="7"/>
      <c r="P642" s="6" t="str">
        <f t="shared" ca="1" si="93"/>
        <v/>
      </c>
      <c r="Q642" s="6" t="str">
        <f t="shared" ca="1" si="94"/>
        <v/>
      </c>
      <c r="R642" s="6">
        <f t="shared" ca="1" si="95"/>
        <v>1</v>
      </c>
      <c r="T642" s="6"/>
      <c r="U642" s="6"/>
      <c r="V642" s="6"/>
      <c r="W642" s="6"/>
      <c r="X642" s="6"/>
      <c r="Y642" s="6"/>
    </row>
    <row r="643" spans="1:25" hidden="1" x14ac:dyDescent="0.25">
      <c r="A643" s="8">
        <f t="shared" ca="1" si="97"/>
        <v>6</v>
      </c>
      <c r="B643" s="8">
        <f t="shared" ca="1" si="96"/>
        <v>2</v>
      </c>
      <c r="C643" s="8">
        <f t="shared" ca="1" si="96"/>
        <v>6</v>
      </c>
      <c r="D643" s="8">
        <f t="shared" ca="1" si="96"/>
        <v>4</v>
      </c>
      <c r="E643" s="8">
        <f t="shared" ca="1" si="96"/>
        <v>2</v>
      </c>
      <c r="F643" s="8">
        <f t="shared" ca="1" si="96"/>
        <v>4</v>
      </c>
      <c r="G643" s="6">
        <f t="shared" ca="1" si="89"/>
        <v>12</v>
      </c>
      <c r="H643" s="6">
        <f t="shared" ca="1" si="90"/>
        <v>14</v>
      </c>
      <c r="I643" s="6">
        <f t="shared" ca="1" si="91"/>
        <v>8</v>
      </c>
      <c r="J643" s="6">
        <f t="shared" ca="1" si="92"/>
        <v>14</v>
      </c>
      <c r="K643" s="6">
        <f ca="1">SMALL($J$5:$J$1004,ROWS(K$5:K643))</f>
        <v>12</v>
      </c>
      <c r="L643" s="7">
        <f ca="1">ROWS(L$5:L643)/$O$11</f>
        <v>0.63900000000000001</v>
      </c>
      <c r="M643" s="7"/>
      <c r="N643" s="7"/>
      <c r="O643" s="7"/>
      <c r="P643" s="6" t="str">
        <f t="shared" ca="1" si="93"/>
        <v/>
      </c>
      <c r="Q643" s="6">
        <f t="shared" ca="1" si="94"/>
        <v>1</v>
      </c>
      <c r="R643" s="6" t="str">
        <f t="shared" ca="1" si="95"/>
        <v/>
      </c>
      <c r="T643" s="6"/>
      <c r="U643" s="6"/>
      <c r="V643" s="6"/>
      <c r="W643" s="6"/>
      <c r="X643" s="6"/>
      <c r="Y643" s="6"/>
    </row>
    <row r="644" spans="1:25" hidden="1" x14ac:dyDescent="0.25">
      <c r="A644" s="8">
        <f t="shared" ca="1" si="97"/>
        <v>3</v>
      </c>
      <c r="B644" s="8">
        <f t="shared" ca="1" si="96"/>
        <v>3</v>
      </c>
      <c r="C644" s="8">
        <f t="shared" ca="1" si="96"/>
        <v>7</v>
      </c>
      <c r="D644" s="8">
        <f t="shared" ca="1" si="96"/>
        <v>5</v>
      </c>
      <c r="E644" s="8">
        <f t="shared" ca="1" si="96"/>
        <v>3</v>
      </c>
      <c r="F644" s="8">
        <f t="shared" ca="1" si="96"/>
        <v>2</v>
      </c>
      <c r="G644" s="6">
        <f t="shared" ca="1" si="89"/>
        <v>10</v>
      </c>
      <c r="H644" s="6">
        <f t="shared" ca="1" si="90"/>
        <v>10</v>
      </c>
      <c r="I644" s="6">
        <f t="shared" ca="1" si="91"/>
        <v>8</v>
      </c>
      <c r="J644" s="6">
        <f t="shared" ca="1" si="92"/>
        <v>10</v>
      </c>
      <c r="K644" s="6">
        <f ca="1">SMALL($J$5:$J$1004,ROWS(K$5:K644))</f>
        <v>12</v>
      </c>
      <c r="L644" s="7">
        <f ca="1">ROWS(L$5:L644)/$O$11</f>
        <v>0.64</v>
      </c>
      <c r="M644" s="7"/>
      <c r="N644" s="7"/>
      <c r="O644" s="7"/>
      <c r="P644" s="6">
        <f t="shared" ca="1" si="93"/>
        <v>1</v>
      </c>
      <c r="Q644" s="6">
        <f t="shared" ca="1" si="94"/>
        <v>1</v>
      </c>
      <c r="R644" s="6" t="str">
        <f t="shared" ca="1" si="95"/>
        <v/>
      </c>
      <c r="T644" s="6"/>
      <c r="U644" s="6"/>
      <c r="V644" s="6"/>
      <c r="W644" s="6"/>
      <c r="X644" s="6"/>
      <c r="Y644" s="6"/>
    </row>
    <row r="645" spans="1:25" hidden="1" x14ac:dyDescent="0.25">
      <c r="A645" s="8">
        <f t="shared" ca="1" si="97"/>
        <v>6</v>
      </c>
      <c r="B645" s="8">
        <f t="shared" ca="1" si="96"/>
        <v>4</v>
      </c>
      <c r="C645" s="8">
        <f t="shared" ca="1" si="96"/>
        <v>5</v>
      </c>
      <c r="D645" s="8">
        <f t="shared" ca="1" si="96"/>
        <v>4</v>
      </c>
      <c r="E645" s="8">
        <f t="shared" ca="1" si="96"/>
        <v>2</v>
      </c>
      <c r="F645" s="8">
        <f t="shared" ca="1" si="96"/>
        <v>2</v>
      </c>
      <c r="G645" s="6">
        <f t="shared" ca="1" si="89"/>
        <v>11</v>
      </c>
      <c r="H645" s="6">
        <f t="shared" ca="1" si="90"/>
        <v>12</v>
      </c>
      <c r="I645" s="6">
        <f t="shared" ca="1" si="91"/>
        <v>8</v>
      </c>
      <c r="J645" s="6">
        <f t="shared" ca="1" si="92"/>
        <v>12</v>
      </c>
      <c r="K645" s="6">
        <f ca="1">SMALL($J$5:$J$1004,ROWS(K$5:K645))</f>
        <v>12</v>
      </c>
      <c r="L645" s="7">
        <f ca="1">ROWS(L$5:L645)/$O$11</f>
        <v>0.64100000000000001</v>
      </c>
      <c r="M645" s="7"/>
      <c r="N645" s="7"/>
      <c r="O645" s="7"/>
      <c r="P645" s="6" t="str">
        <f t="shared" ca="1" si="93"/>
        <v/>
      </c>
      <c r="Q645" s="6">
        <f t="shared" ca="1" si="94"/>
        <v>1</v>
      </c>
      <c r="R645" s="6" t="str">
        <f t="shared" ca="1" si="95"/>
        <v/>
      </c>
      <c r="T645" s="6"/>
      <c r="U645" s="6"/>
      <c r="V645" s="6"/>
      <c r="W645" s="6"/>
      <c r="X645" s="6"/>
      <c r="Y645" s="6"/>
    </row>
    <row r="646" spans="1:25" hidden="1" x14ac:dyDescent="0.25">
      <c r="A646" s="8">
        <f t="shared" ca="1" si="97"/>
        <v>5</v>
      </c>
      <c r="B646" s="8">
        <f t="shared" ca="1" si="96"/>
        <v>2</v>
      </c>
      <c r="C646" s="8">
        <f t="shared" ca="1" si="96"/>
        <v>7</v>
      </c>
      <c r="D646" s="8">
        <f t="shared" ca="1" si="96"/>
        <v>3</v>
      </c>
      <c r="E646" s="8">
        <f t="shared" ca="1" si="96"/>
        <v>1</v>
      </c>
      <c r="F646" s="8">
        <f t="shared" ca="1" si="96"/>
        <v>2</v>
      </c>
      <c r="G646" s="6">
        <f t="shared" ref="G646:G709" ca="1" si="98">A646+C646</f>
        <v>12</v>
      </c>
      <c r="H646" s="6">
        <f t="shared" ref="H646:H709" ca="1" si="99">A646+D646+F646</f>
        <v>10</v>
      </c>
      <c r="I646" s="6">
        <f t="shared" ref="I646:I709" ca="1" si="100">B646+E646+F646</f>
        <v>5</v>
      </c>
      <c r="J646" s="6">
        <f t="shared" ref="J646:J709" ca="1" si="101">MAX(G646:I646)</f>
        <v>12</v>
      </c>
      <c r="K646" s="6">
        <f ca="1">SMALL($J$5:$J$1004,ROWS(K$5:K646))</f>
        <v>12</v>
      </c>
      <c r="L646" s="7">
        <f ca="1">ROWS(L$5:L646)/$O$11</f>
        <v>0.64200000000000002</v>
      </c>
      <c r="M646" s="7"/>
      <c r="N646" s="7"/>
      <c r="O646" s="7"/>
      <c r="P646" s="6">
        <f t="shared" ca="1" si="93"/>
        <v>1</v>
      </c>
      <c r="Q646" s="6" t="str">
        <f t="shared" ca="1" si="94"/>
        <v/>
      </c>
      <c r="R646" s="6" t="str">
        <f t="shared" ca="1" si="95"/>
        <v/>
      </c>
      <c r="T646" s="6"/>
      <c r="U646" s="6"/>
      <c r="V646" s="6"/>
      <c r="W646" s="6"/>
      <c r="X646" s="6"/>
      <c r="Y646" s="6"/>
    </row>
    <row r="647" spans="1:25" hidden="1" x14ac:dyDescent="0.25">
      <c r="A647" s="8">
        <f t="shared" ca="1" si="97"/>
        <v>2</v>
      </c>
      <c r="B647" s="8">
        <f t="shared" ca="1" si="96"/>
        <v>2</v>
      </c>
      <c r="C647" s="8">
        <f t="shared" ca="1" si="96"/>
        <v>8</v>
      </c>
      <c r="D647" s="8">
        <f t="shared" ca="1" si="96"/>
        <v>6</v>
      </c>
      <c r="E647" s="8">
        <f t="shared" ca="1" si="96"/>
        <v>1</v>
      </c>
      <c r="F647" s="8">
        <f t="shared" ca="1" si="96"/>
        <v>2</v>
      </c>
      <c r="G647" s="6">
        <f t="shared" ca="1" si="98"/>
        <v>10</v>
      </c>
      <c r="H647" s="6">
        <f t="shared" ca="1" si="99"/>
        <v>10</v>
      </c>
      <c r="I647" s="6">
        <f t="shared" ca="1" si="100"/>
        <v>5</v>
      </c>
      <c r="J647" s="6">
        <f t="shared" ca="1" si="101"/>
        <v>10</v>
      </c>
      <c r="K647" s="6">
        <f ca="1">SMALL($J$5:$J$1004,ROWS(K$5:K647))</f>
        <v>12</v>
      </c>
      <c r="L647" s="7">
        <f ca="1">ROWS(L$5:L647)/$O$11</f>
        <v>0.64300000000000002</v>
      </c>
      <c r="M647" s="7"/>
      <c r="N647" s="7"/>
      <c r="O647" s="7"/>
      <c r="P647" s="6">
        <f t="shared" ca="1" si="93"/>
        <v>1</v>
      </c>
      <c r="Q647" s="6">
        <f t="shared" ca="1" si="94"/>
        <v>1</v>
      </c>
      <c r="R647" s="6" t="str">
        <f t="shared" ca="1" si="95"/>
        <v/>
      </c>
      <c r="T647" s="6"/>
      <c r="U647" s="6"/>
      <c r="V647" s="6"/>
      <c r="W647" s="6"/>
      <c r="X647" s="6"/>
      <c r="Y647" s="6"/>
    </row>
    <row r="648" spans="1:25" hidden="1" x14ac:dyDescent="0.25">
      <c r="A648" s="8">
        <f t="shared" ca="1" si="97"/>
        <v>2</v>
      </c>
      <c r="B648" s="8">
        <f t="shared" ca="1" si="96"/>
        <v>1</v>
      </c>
      <c r="C648" s="8">
        <f t="shared" ca="1" si="96"/>
        <v>7</v>
      </c>
      <c r="D648" s="8">
        <f t="shared" ca="1" si="96"/>
        <v>6</v>
      </c>
      <c r="E648" s="8">
        <f t="shared" ca="1" si="96"/>
        <v>3</v>
      </c>
      <c r="F648" s="8">
        <f t="shared" ca="1" si="96"/>
        <v>3</v>
      </c>
      <c r="G648" s="6">
        <f t="shared" ca="1" si="98"/>
        <v>9</v>
      </c>
      <c r="H648" s="6">
        <f t="shared" ca="1" si="99"/>
        <v>11</v>
      </c>
      <c r="I648" s="6">
        <f t="shared" ca="1" si="100"/>
        <v>7</v>
      </c>
      <c r="J648" s="6">
        <f t="shared" ca="1" si="101"/>
        <v>11</v>
      </c>
      <c r="K648" s="6">
        <f ca="1">SMALL($J$5:$J$1004,ROWS(K$5:K648))</f>
        <v>12</v>
      </c>
      <c r="L648" s="7">
        <f ca="1">ROWS(L$5:L648)/$O$11</f>
        <v>0.64400000000000002</v>
      </c>
      <c r="M648" s="7"/>
      <c r="N648" s="7"/>
      <c r="O648" s="7"/>
      <c r="P648" s="6" t="str">
        <f t="shared" ca="1" si="93"/>
        <v/>
      </c>
      <c r="Q648" s="6">
        <f t="shared" ca="1" si="94"/>
        <v>1</v>
      </c>
      <c r="R648" s="6" t="str">
        <f t="shared" ca="1" si="95"/>
        <v/>
      </c>
      <c r="T648" s="6"/>
      <c r="U648" s="6"/>
      <c r="V648" s="6"/>
      <c r="W648" s="6"/>
      <c r="X648" s="6"/>
      <c r="Y648" s="6"/>
    </row>
    <row r="649" spans="1:25" hidden="1" x14ac:dyDescent="0.25">
      <c r="A649" s="8">
        <f t="shared" ca="1" si="97"/>
        <v>6</v>
      </c>
      <c r="B649" s="8">
        <f t="shared" ca="1" si="96"/>
        <v>4</v>
      </c>
      <c r="C649" s="8">
        <f t="shared" ca="1" si="96"/>
        <v>6</v>
      </c>
      <c r="D649" s="8">
        <f t="shared" ca="1" si="96"/>
        <v>6</v>
      </c>
      <c r="E649" s="8">
        <f t="shared" ca="1" si="96"/>
        <v>1</v>
      </c>
      <c r="F649" s="8">
        <f t="shared" ca="1" si="96"/>
        <v>2</v>
      </c>
      <c r="G649" s="6">
        <f t="shared" ca="1" si="98"/>
        <v>12</v>
      </c>
      <c r="H649" s="6">
        <f t="shared" ca="1" si="99"/>
        <v>14</v>
      </c>
      <c r="I649" s="6">
        <f t="shared" ca="1" si="100"/>
        <v>7</v>
      </c>
      <c r="J649" s="6">
        <f t="shared" ca="1" si="101"/>
        <v>14</v>
      </c>
      <c r="K649" s="6">
        <f ca="1">SMALL($J$5:$J$1004,ROWS(K$5:K649))</f>
        <v>12</v>
      </c>
      <c r="L649" s="7">
        <f ca="1">ROWS(L$5:L649)/$O$11</f>
        <v>0.64500000000000002</v>
      </c>
      <c r="M649" s="7"/>
      <c r="N649" s="7"/>
      <c r="O649" s="7"/>
      <c r="P649" s="6" t="str">
        <f t="shared" ca="1" si="93"/>
        <v/>
      </c>
      <c r="Q649" s="6">
        <f t="shared" ca="1" si="94"/>
        <v>1</v>
      </c>
      <c r="R649" s="6" t="str">
        <f t="shared" ca="1" si="95"/>
        <v/>
      </c>
      <c r="T649" s="6"/>
      <c r="U649" s="6"/>
      <c r="V649" s="6"/>
      <c r="W649" s="6"/>
      <c r="X649" s="6"/>
      <c r="Y649" s="6"/>
    </row>
    <row r="650" spans="1:25" hidden="1" x14ac:dyDescent="0.25">
      <c r="A650" s="8">
        <f t="shared" ca="1" si="97"/>
        <v>6</v>
      </c>
      <c r="B650" s="8">
        <f t="shared" ca="1" si="96"/>
        <v>3</v>
      </c>
      <c r="C650" s="8">
        <f t="shared" ca="1" si="96"/>
        <v>6</v>
      </c>
      <c r="D650" s="8">
        <f t="shared" ca="1" si="96"/>
        <v>3</v>
      </c>
      <c r="E650" s="8">
        <f t="shared" ca="1" si="96"/>
        <v>2</v>
      </c>
      <c r="F650" s="8">
        <f t="shared" ca="1" si="96"/>
        <v>3</v>
      </c>
      <c r="G650" s="6">
        <f t="shared" ca="1" si="98"/>
        <v>12</v>
      </c>
      <c r="H650" s="6">
        <f t="shared" ca="1" si="99"/>
        <v>12</v>
      </c>
      <c r="I650" s="6">
        <f t="shared" ca="1" si="100"/>
        <v>8</v>
      </c>
      <c r="J650" s="6">
        <f t="shared" ca="1" si="101"/>
        <v>12</v>
      </c>
      <c r="K650" s="6">
        <f ca="1">SMALL($J$5:$J$1004,ROWS(K$5:K650))</f>
        <v>12</v>
      </c>
      <c r="L650" s="7">
        <f ca="1">ROWS(L$5:L650)/$O$11</f>
        <v>0.64600000000000002</v>
      </c>
      <c r="M650" s="7"/>
      <c r="N650" s="7"/>
      <c r="O650" s="7"/>
      <c r="P650" s="6">
        <f t="shared" ref="P650:P713" ca="1" si="102">IF(G650=$J650,1,"")</f>
        <v>1</v>
      </c>
      <c r="Q650" s="6">
        <f t="shared" ref="Q650:Q713" ca="1" si="103">IF(H650=$J650,1,"")</f>
        <v>1</v>
      </c>
      <c r="R650" s="6" t="str">
        <f t="shared" ref="R650:R713" ca="1" si="104">IF(I650=$J650,1,"")</f>
        <v/>
      </c>
      <c r="T650" s="6"/>
      <c r="U650" s="6"/>
      <c r="V650" s="6"/>
      <c r="W650" s="6"/>
      <c r="X650" s="6"/>
      <c r="Y650" s="6"/>
    </row>
    <row r="651" spans="1:25" hidden="1" x14ac:dyDescent="0.25">
      <c r="A651" s="8">
        <f t="shared" ca="1" si="97"/>
        <v>2</v>
      </c>
      <c r="B651" s="8">
        <f t="shared" ca="1" si="96"/>
        <v>1</v>
      </c>
      <c r="C651" s="8">
        <f t="shared" ca="1" si="96"/>
        <v>6</v>
      </c>
      <c r="D651" s="8">
        <f t="shared" ca="1" si="96"/>
        <v>3</v>
      </c>
      <c r="E651" s="8">
        <f t="shared" ca="1" si="96"/>
        <v>1</v>
      </c>
      <c r="F651" s="8">
        <f t="shared" ca="1" si="96"/>
        <v>4</v>
      </c>
      <c r="G651" s="6">
        <f t="shared" ca="1" si="98"/>
        <v>8</v>
      </c>
      <c r="H651" s="6">
        <f t="shared" ca="1" si="99"/>
        <v>9</v>
      </c>
      <c r="I651" s="6">
        <f t="shared" ca="1" si="100"/>
        <v>6</v>
      </c>
      <c r="J651" s="6">
        <f t="shared" ca="1" si="101"/>
        <v>9</v>
      </c>
      <c r="K651" s="6">
        <f ca="1">SMALL($J$5:$J$1004,ROWS(K$5:K651))</f>
        <v>12</v>
      </c>
      <c r="L651" s="7">
        <f ca="1">ROWS(L$5:L651)/$O$11</f>
        <v>0.64700000000000002</v>
      </c>
      <c r="M651" s="7"/>
      <c r="N651" s="7"/>
      <c r="O651" s="7"/>
      <c r="P651" s="6" t="str">
        <f t="shared" ca="1" si="102"/>
        <v/>
      </c>
      <c r="Q651" s="6">
        <f t="shared" ca="1" si="103"/>
        <v>1</v>
      </c>
      <c r="R651" s="6" t="str">
        <f t="shared" ca="1" si="104"/>
        <v/>
      </c>
      <c r="T651" s="6"/>
      <c r="U651" s="6"/>
      <c r="V651" s="6"/>
      <c r="W651" s="6"/>
      <c r="X651" s="6"/>
      <c r="Y651" s="6"/>
    </row>
    <row r="652" spans="1:25" hidden="1" x14ac:dyDescent="0.25">
      <c r="A652" s="8">
        <f t="shared" ca="1" si="97"/>
        <v>5</v>
      </c>
      <c r="B652" s="8">
        <f t="shared" ca="1" si="96"/>
        <v>3</v>
      </c>
      <c r="C652" s="8">
        <f t="shared" ca="1" si="96"/>
        <v>4</v>
      </c>
      <c r="D652" s="8">
        <f t="shared" ca="1" si="96"/>
        <v>6</v>
      </c>
      <c r="E652" s="8">
        <f t="shared" ca="1" si="96"/>
        <v>1</v>
      </c>
      <c r="F652" s="8">
        <f t="shared" ca="1" si="96"/>
        <v>4</v>
      </c>
      <c r="G652" s="6">
        <f t="shared" ca="1" si="98"/>
        <v>9</v>
      </c>
      <c r="H652" s="6">
        <f t="shared" ca="1" si="99"/>
        <v>15</v>
      </c>
      <c r="I652" s="6">
        <f t="shared" ca="1" si="100"/>
        <v>8</v>
      </c>
      <c r="J652" s="6">
        <f t="shared" ca="1" si="101"/>
        <v>15</v>
      </c>
      <c r="K652" s="6">
        <f ca="1">SMALL($J$5:$J$1004,ROWS(K$5:K652))</f>
        <v>12</v>
      </c>
      <c r="L652" s="7">
        <f ca="1">ROWS(L$5:L652)/$O$11</f>
        <v>0.64800000000000002</v>
      </c>
      <c r="M652" s="7"/>
      <c r="N652" s="7"/>
      <c r="O652" s="7"/>
      <c r="P652" s="6" t="str">
        <f t="shared" ca="1" si="102"/>
        <v/>
      </c>
      <c r="Q652" s="6">
        <f t="shared" ca="1" si="103"/>
        <v>1</v>
      </c>
      <c r="R652" s="6" t="str">
        <f t="shared" ca="1" si="104"/>
        <v/>
      </c>
      <c r="T652" s="6"/>
      <c r="U652" s="6"/>
      <c r="V652" s="6"/>
      <c r="W652" s="6"/>
      <c r="X652" s="6"/>
      <c r="Y652" s="6"/>
    </row>
    <row r="653" spans="1:25" hidden="1" x14ac:dyDescent="0.25">
      <c r="A653" s="8">
        <f t="shared" ca="1" si="97"/>
        <v>6</v>
      </c>
      <c r="B653" s="8">
        <f t="shared" ca="1" si="96"/>
        <v>4</v>
      </c>
      <c r="C653" s="8">
        <f t="shared" ca="1" si="96"/>
        <v>7</v>
      </c>
      <c r="D653" s="8">
        <f t="shared" ca="1" si="96"/>
        <v>2</v>
      </c>
      <c r="E653" s="8">
        <f t="shared" ca="1" si="96"/>
        <v>3</v>
      </c>
      <c r="F653" s="8">
        <f t="shared" ca="1" si="96"/>
        <v>4</v>
      </c>
      <c r="G653" s="6">
        <f t="shared" ca="1" si="98"/>
        <v>13</v>
      </c>
      <c r="H653" s="6">
        <f t="shared" ca="1" si="99"/>
        <v>12</v>
      </c>
      <c r="I653" s="6">
        <f t="shared" ca="1" si="100"/>
        <v>11</v>
      </c>
      <c r="J653" s="6">
        <f t="shared" ca="1" si="101"/>
        <v>13</v>
      </c>
      <c r="K653" s="6">
        <f ca="1">SMALL($J$5:$J$1004,ROWS(K$5:K653))</f>
        <v>12</v>
      </c>
      <c r="L653" s="7">
        <f ca="1">ROWS(L$5:L653)/$O$11</f>
        <v>0.64900000000000002</v>
      </c>
      <c r="M653" s="7"/>
      <c r="N653" s="7"/>
      <c r="O653" s="7"/>
      <c r="P653" s="6">
        <f t="shared" ca="1" si="102"/>
        <v>1</v>
      </c>
      <c r="Q653" s="6" t="str">
        <f t="shared" ca="1" si="103"/>
        <v/>
      </c>
      <c r="R653" s="6" t="str">
        <f t="shared" ca="1" si="104"/>
        <v/>
      </c>
      <c r="T653" s="6"/>
      <c r="U653" s="6"/>
      <c r="V653" s="6"/>
      <c r="W653" s="6"/>
      <c r="X653" s="6"/>
      <c r="Y653" s="6"/>
    </row>
    <row r="654" spans="1:25" hidden="1" x14ac:dyDescent="0.25">
      <c r="A654" s="8">
        <f t="shared" ca="1" si="97"/>
        <v>6</v>
      </c>
      <c r="B654" s="8">
        <f t="shared" ca="1" si="96"/>
        <v>2</v>
      </c>
      <c r="C654" s="8">
        <f t="shared" ca="1" si="96"/>
        <v>8</v>
      </c>
      <c r="D654" s="8">
        <f t="shared" ca="1" si="96"/>
        <v>6</v>
      </c>
      <c r="E654" s="8">
        <f t="shared" ca="1" si="96"/>
        <v>3</v>
      </c>
      <c r="F654" s="8">
        <f t="shared" ca="1" si="96"/>
        <v>2</v>
      </c>
      <c r="G654" s="6">
        <f t="shared" ca="1" si="98"/>
        <v>14</v>
      </c>
      <c r="H654" s="6">
        <f t="shared" ca="1" si="99"/>
        <v>14</v>
      </c>
      <c r="I654" s="6">
        <f t="shared" ca="1" si="100"/>
        <v>7</v>
      </c>
      <c r="J654" s="6">
        <f t="shared" ca="1" si="101"/>
        <v>14</v>
      </c>
      <c r="K654" s="6">
        <f ca="1">SMALL($J$5:$J$1004,ROWS(K$5:K654))</f>
        <v>12</v>
      </c>
      <c r="L654" s="7">
        <f ca="1">ROWS(L$5:L654)/$O$11</f>
        <v>0.65</v>
      </c>
      <c r="M654" s="7"/>
      <c r="N654" s="7"/>
      <c r="O654" s="7"/>
      <c r="P654" s="6">
        <f t="shared" ca="1" si="102"/>
        <v>1</v>
      </c>
      <c r="Q654" s="6">
        <f t="shared" ca="1" si="103"/>
        <v>1</v>
      </c>
      <c r="R654" s="6" t="str">
        <f t="shared" ca="1" si="104"/>
        <v/>
      </c>
      <c r="T654" s="6"/>
      <c r="U654" s="6"/>
      <c r="V654" s="6"/>
      <c r="W654" s="6"/>
      <c r="X654" s="6"/>
      <c r="Y654" s="6"/>
    </row>
    <row r="655" spans="1:25" hidden="1" x14ac:dyDescent="0.25">
      <c r="A655" s="8">
        <f t="shared" ca="1" si="97"/>
        <v>6</v>
      </c>
      <c r="B655" s="8">
        <f t="shared" ca="1" si="96"/>
        <v>5</v>
      </c>
      <c r="C655" s="8">
        <f t="shared" ca="1" si="96"/>
        <v>5</v>
      </c>
      <c r="D655" s="8">
        <f t="shared" ca="1" si="96"/>
        <v>5</v>
      </c>
      <c r="E655" s="8">
        <f t="shared" ca="1" si="96"/>
        <v>1</v>
      </c>
      <c r="F655" s="8">
        <f t="shared" ca="1" si="96"/>
        <v>2</v>
      </c>
      <c r="G655" s="6">
        <f t="shared" ca="1" si="98"/>
        <v>11</v>
      </c>
      <c r="H655" s="6">
        <f t="shared" ca="1" si="99"/>
        <v>13</v>
      </c>
      <c r="I655" s="6">
        <f t="shared" ca="1" si="100"/>
        <v>8</v>
      </c>
      <c r="J655" s="6">
        <f t="shared" ca="1" si="101"/>
        <v>13</v>
      </c>
      <c r="K655" s="6">
        <f ca="1">SMALL($J$5:$J$1004,ROWS(K$5:K655))</f>
        <v>12</v>
      </c>
      <c r="L655" s="7">
        <f ca="1">ROWS(L$5:L655)/$O$11</f>
        <v>0.65100000000000002</v>
      </c>
      <c r="M655" s="7"/>
      <c r="N655" s="7"/>
      <c r="O655" s="7"/>
      <c r="P655" s="6" t="str">
        <f t="shared" ca="1" si="102"/>
        <v/>
      </c>
      <c r="Q655" s="6">
        <f t="shared" ca="1" si="103"/>
        <v>1</v>
      </c>
      <c r="R655" s="6" t="str">
        <f t="shared" ca="1" si="104"/>
        <v/>
      </c>
      <c r="T655" s="6"/>
      <c r="U655" s="6"/>
      <c r="V655" s="6"/>
      <c r="W655" s="6"/>
      <c r="X655" s="6"/>
      <c r="Y655" s="6"/>
    </row>
    <row r="656" spans="1:25" hidden="1" x14ac:dyDescent="0.25">
      <c r="A656" s="8">
        <f t="shared" ca="1" si="97"/>
        <v>4</v>
      </c>
      <c r="B656" s="8">
        <f t="shared" ca="1" si="96"/>
        <v>2</v>
      </c>
      <c r="C656" s="8">
        <f t="shared" ca="1" si="96"/>
        <v>4</v>
      </c>
      <c r="D656" s="8">
        <f t="shared" ca="1" si="96"/>
        <v>4</v>
      </c>
      <c r="E656" s="8">
        <f t="shared" ca="1" si="96"/>
        <v>3</v>
      </c>
      <c r="F656" s="8">
        <f t="shared" ca="1" si="96"/>
        <v>3</v>
      </c>
      <c r="G656" s="6">
        <f t="shared" ca="1" si="98"/>
        <v>8</v>
      </c>
      <c r="H656" s="6">
        <f t="shared" ca="1" si="99"/>
        <v>11</v>
      </c>
      <c r="I656" s="6">
        <f t="shared" ca="1" si="100"/>
        <v>8</v>
      </c>
      <c r="J656" s="6">
        <f t="shared" ca="1" si="101"/>
        <v>11</v>
      </c>
      <c r="K656" s="6">
        <f ca="1">SMALL($J$5:$J$1004,ROWS(K$5:K656))</f>
        <v>12</v>
      </c>
      <c r="L656" s="7">
        <f ca="1">ROWS(L$5:L656)/$O$11</f>
        <v>0.65200000000000002</v>
      </c>
      <c r="M656" s="7"/>
      <c r="N656" s="7"/>
      <c r="O656" s="7"/>
      <c r="P656" s="6" t="str">
        <f t="shared" ca="1" si="102"/>
        <v/>
      </c>
      <c r="Q656" s="6">
        <f t="shared" ca="1" si="103"/>
        <v>1</v>
      </c>
      <c r="R656" s="6" t="str">
        <f t="shared" ca="1" si="104"/>
        <v/>
      </c>
      <c r="T656" s="6"/>
      <c r="U656" s="6"/>
      <c r="V656" s="6"/>
      <c r="W656" s="6"/>
      <c r="X656" s="6"/>
      <c r="Y656" s="6"/>
    </row>
    <row r="657" spans="1:25" hidden="1" x14ac:dyDescent="0.25">
      <c r="A657" s="8">
        <f t="shared" ca="1" si="97"/>
        <v>3</v>
      </c>
      <c r="B657" s="8">
        <f t="shared" ca="1" si="96"/>
        <v>3</v>
      </c>
      <c r="C657" s="8">
        <f t="shared" ca="1" si="96"/>
        <v>7</v>
      </c>
      <c r="D657" s="8">
        <f t="shared" ca="1" si="96"/>
        <v>4</v>
      </c>
      <c r="E657" s="8">
        <f t="shared" ca="1" si="96"/>
        <v>2</v>
      </c>
      <c r="F657" s="8">
        <f t="shared" ca="1" si="96"/>
        <v>2</v>
      </c>
      <c r="G657" s="6">
        <f t="shared" ca="1" si="98"/>
        <v>10</v>
      </c>
      <c r="H657" s="6">
        <f t="shared" ca="1" si="99"/>
        <v>9</v>
      </c>
      <c r="I657" s="6">
        <f t="shared" ca="1" si="100"/>
        <v>7</v>
      </c>
      <c r="J657" s="6">
        <f t="shared" ca="1" si="101"/>
        <v>10</v>
      </c>
      <c r="K657" s="6">
        <f ca="1">SMALL($J$5:$J$1004,ROWS(K$5:K657))</f>
        <v>12</v>
      </c>
      <c r="L657" s="7">
        <f ca="1">ROWS(L$5:L657)/$O$11</f>
        <v>0.65300000000000002</v>
      </c>
      <c r="M657" s="7"/>
      <c r="N657" s="7"/>
      <c r="O657" s="7"/>
      <c r="P657" s="6">
        <f t="shared" ca="1" si="102"/>
        <v>1</v>
      </c>
      <c r="Q657" s="6" t="str">
        <f t="shared" ca="1" si="103"/>
        <v/>
      </c>
      <c r="R657" s="6" t="str">
        <f t="shared" ca="1" si="104"/>
        <v/>
      </c>
      <c r="T657" s="6"/>
      <c r="U657" s="6"/>
      <c r="V657" s="6"/>
      <c r="W657" s="6"/>
      <c r="X657" s="6"/>
      <c r="Y657" s="6"/>
    </row>
    <row r="658" spans="1:25" hidden="1" x14ac:dyDescent="0.25">
      <c r="A658" s="8">
        <f t="shared" ca="1" si="97"/>
        <v>5</v>
      </c>
      <c r="B658" s="8">
        <f t="shared" ca="1" si="96"/>
        <v>2</v>
      </c>
      <c r="C658" s="8">
        <f t="shared" ca="1" si="96"/>
        <v>7</v>
      </c>
      <c r="D658" s="8">
        <f t="shared" ca="1" si="96"/>
        <v>4</v>
      </c>
      <c r="E658" s="8">
        <f t="shared" ca="1" si="96"/>
        <v>2</v>
      </c>
      <c r="F658" s="8">
        <f t="shared" ca="1" si="96"/>
        <v>2</v>
      </c>
      <c r="G658" s="6">
        <f t="shared" ca="1" si="98"/>
        <v>12</v>
      </c>
      <c r="H658" s="6">
        <f t="shared" ca="1" si="99"/>
        <v>11</v>
      </c>
      <c r="I658" s="6">
        <f t="shared" ca="1" si="100"/>
        <v>6</v>
      </c>
      <c r="J658" s="6">
        <f t="shared" ca="1" si="101"/>
        <v>12</v>
      </c>
      <c r="K658" s="6">
        <f ca="1">SMALL($J$5:$J$1004,ROWS(K$5:K658))</f>
        <v>12</v>
      </c>
      <c r="L658" s="7">
        <f ca="1">ROWS(L$5:L658)/$O$11</f>
        <v>0.65400000000000003</v>
      </c>
      <c r="M658" s="7"/>
      <c r="N658" s="7"/>
      <c r="O658" s="7"/>
      <c r="P658" s="6">
        <f t="shared" ca="1" si="102"/>
        <v>1</v>
      </c>
      <c r="Q658" s="6" t="str">
        <f t="shared" ca="1" si="103"/>
        <v/>
      </c>
      <c r="R658" s="6" t="str">
        <f t="shared" ca="1" si="104"/>
        <v/>
      </c>
      <c r="T658" s="6"/>
      <c r="U658" s="6"/>
      <c r="V658" s="6"/>
      <c r="W658" s="6"/>
      <c r="X658" s="6"/>
      <c r="Y658" s="6"/>
    </row>
    <row r="659" spans="1:25" hidden="1" x14ac:dyDescent="0.25">
      <c r="A659" s="8">
        <f t="shared" ca="1" si="97"/>
        <v>3</v>
      </c>
      <c r="B659" s="8">
        <f t="shared" ca="1" si="96"/>
        <v>1</v>
      </c>
      <c r="C659" s="8">
        <f t="shared" ca="1" si="96"/>
        <v>4</v>
      </c>
      <c r="D659" s="8">
        <f t="shared" ca="1" si="96"/>
        <v>6</v>
      </c>
      <c r="E659" s="8">
        <f t="shared" ca="1" si="96"/>
        <v>1</v>
      </c>
      <c r="F659" s="8">
        <f t="shared" ca="1" si="96"/>
        <v>3</v>
      </c>
      <c r="G659" s="6">
        <f t="shared" ca="1" si="98"/>
        <v>7</v>
      </c>
      <c r="H659" s="6">
        <f t="shared" ca="1" si="99"/>
        <v>12</v>
      </c>
      <c r="I659" s="6">
        <f t="shared" ca="1" si="100"/>
        <v>5</v>
      </c>
      <c r="J659" s="6">
        <f t="shared" ca="1" si="101"/>
        <v>12</v>
      </c>
      <c r="K659" s="6">
        <f ca="1">SMALL($J$5:$J$1004,ROWS(K$5:K659))</f>
        <v>12</v>
      </c>
      <c r="L659" s="7">
        <f ca="1">ROWS(L$5:L659)/$O$11</f>
        <v>0.65500000000000003</v>
      </c>
      <c r="M659" s="7"/>
      <c r="N659" s="7"/>
      <c r="O659" s="7"/>
      <c r="P659" s="6" t="str">
        <f t="shared" ca="1" si="102"/>
        <v/>
      </c>
      <c r="Q659" s="6">
        <f t="shared" ca="1" si="103"/>
        <v>1</v>
      </c>
      <c r="R659" s="6" t="str">
        <f t="shared" ca="1" si="104"/>
        <v/>
      </c>
      <c r="T659" s="6"/>
      <c r="U659" s="6"/>
      <c r="V659" s="6"/>
      <c r="W659" s="6"/>
      <c r="X659" s="6"/>
      <c r="Y659" s="6"/>
    </row>
    <row r="660" spans="1:25" hidden="1" x14ac:dyDescent="0.25">
      <c r="A660" s="8">
        <f t="shared" ca="1" si="97"/>
        <v>5</v>
      </c>
      <c r="B660" s="8">
        <f t="shared" ca="1" si="96"/>
        <v>3</v>
      </c>
      <c r="C660" s="8">
        <f t="shared" ca="1" si="96"/>
        <v>6</v>
      </c>
      <c r="D660" s="8">
        <f t="shared" ca="1" si="96"/>
        <v>6</v>
      </c>
      <c r="E660" s="8">
        <f t="shared" ca="1" si="96"/>
        <v>3</v>
      </c>
      <c r="F660" s="8">
        <f t="shared" ca="1" si="96"/>
        <v>4</v>
      </c>
      <c r="G660" s="6">
        <f t="shared" ca="1" si="98"/>
        <v>11</v>
      </c>
      <c r="H660" s="6">
        <f t="shared" ca="1" si="99"/>
        <v>15</v>
      </c>
      <c r="I660" s="6">
        <f t="shared" ca="1" si="100"/>
        <v>10</v>
      </c>
      <c r="J660" s="6">
        <f t="shared" ca="1" si="101"/>
        <v>15</v>
      </c>
      <c r="K660" s="6">
        <f ca="1">SMALL($J$5:$J$1004,ROWS(K$5:K660))</f>
        <v>12</v>
      </c>
      <c r="L660" s="7">
        <f ca="1">ROWS(L$5:L660)/$O$11</f>
        <v>0.65600000000000003</v>
      </c>
      <c r="M660" s="7"/>
      <c r="N660" s="7"/>
      <c r="O660" s="7"/>
      <c r="P660" s="6" t="str">
        <f t="shared" ca="1" si="102"/>
        <v/>
      </c>
      <c r="Q660" s="6">
        <f t="shared" ca="1" si="103"/>
        <v>1</v>
      </c>
      <c r="R660" s="6" t="str">
        <f t="shared" ca="1" si="104"/>
        <v/>
      </c>
      <c r="T660" s="6"/>
      <c r="U660" s="6"/>
      <c r="V660" s="6"/>
      <c r="W660" s="6"/>
      <c r="X660" s="6"/>
      <c r="Y660" s="6"/>
    </row>
    <row r="661" spans="1:25" hidden="1" x14ac:dyDescent="0.25">
      <c r="A661" s="8">
        <f t="shared" ca="1" si="97"/>
        <v>4</v>
      </c>
      <c r="B661" s="8">
        <f t="shared" ca="1" si="96"/>
        <v>2</v>
      </c>
      <c r="C661" s="8">
        <f t="shared" ca="1" si="96"/>
        <v>5</v>
      </c>
      <c r="D661" s="8">
        <f t="shared" ca="1" si="96"/>
        <v>2</v>
      </c>
      <c r="E661" s="8">
        <f t="shared" ca="1" si="96"/>
        <v>3</v>
      </c>
      <c r="F661" s="8">
        <f t="shared" ca="1" si="96"/>
        <v>3</v>
      </c>
      <c r="G661" s="6">
        <f t="shared" ca="1" si="98"/>
        <v>9</v>
      </c>
      <c r="H661" s="6">
        <f t="shared" ca="1" si="99"/>
        <v>9</v>
      </c>
      <c r="I661" s="6">
        <f t="shared" ca="1" si="100"/>
        <v>8</v>
      </c>
      <c r="J661" s="6">
        <f t="shared" ca="1" si="101"/>
        <v>9</v>
      </c>
      <c r="K661" s="6">
        <f ca="1">SMALL($J$5:$J$1004,ROWS(K$5:K661))</f>
        <v>12</v>
      </c>
      <c r="L661" s="7">
        <f ca="1">ROWS(L$5:L661)/$O$11</f>
        <v>0.65700000000000003</v>
      </c>
      <c r="M661" s="7"/>
      <c r="N661" s="7"/>
      <c r="O661" s="7"/>
      <c r="P661" s="6">
        <f t="shared" ca="1" si="102"/>
        <v>1</v>
      </c>
      <c r="Q661" s="6">
        <f t="shared" ca="1" si="103"/>
        <v>1</v>
      </c>
      <c r="R661" s="6" t="str">
        <f t="shared" ca="1" si="104"/>
        <v/>
      </c>
      <c r="T661" s="6"/>
      <c r="U661" s="6"/>
      <c r="V661" s="6"/>
      <c r="W661" s="6"/>
      <c r="X661" s="6"/>
      <c r="Y661" s="6"/>
    </row>
    <row r="662" spans="1:25" hidden="1" x14ac:dyDescent="0.25">
      <c r="A662" s="8">
        <f t="shared" ca="1" si="97"/>
        <v>3</v>
      </c>
      <c r="B662" s="8">
        <f t="shared" ca="1" si="96"/>
        <v>1</v>
      </c>
      <c r="C662" s="8">
        <f t="shared" ca="1" si="96"/>
        <v>7</v>
      </c>
      <c r="D662" s="8">
        <f t="shared" ca="1" si="96"/>
        <v>6</v>
      </c>
      <c r="E662" s="8">
        <f t="shared" ca="1" si="96"/>
        <v>1</v>
      </c>
      <c r="F662" s="8">
        <f t="shared" ca="1" si="96"/>
        <v>3</v>
      </c>
      <c r="G662" s="6">
        <f t="shared" ca="1" si="98"/>
        <v>10</v>
      </c>
      <c r="H662" s="6">
        <f t="shared" ca="1" si="99"/>
        <v>12</v>
      </c>
      <c r="I662" s="6">
        <f t="shared" ca="1" si="100"/>
        <v>5</v>
      </c>
      <c r="J662" s="6">
        <f t="shared" ca="1" si="101"/>
        <v>12</v>
      </c>
      <c r="K662" s="6">
        <f ca="1">SMALL($J$5:$J$1004,ROWS(K$5:K662))</f>
        <v>12</v>
      </c>
      <c r="L662" s="7">
        <f ca="1">ROWS(L$5:L662)/$O$11</f>
        <v>0.65800000000000003</v>
      </c>
      <c r="M662" s="7"/>
      <c r="N662" s="7"/>
      <c r="O662" s="7"/>
      <c r="P662" s="6" t="str">
        <f t="shared" ca="1" si="102"/>
        <v/>
      </c>
      <c r="Q662" s="6">
        <f t="shared" ca="1" si="103"/>
        <v>1</v>
      </c>
      <c r="R662" s="6" t="str">
        <f t="shared" ca="1" si="104"/>
        <v/>
      </c>
      <c r="T662" s="6"/>
      <c r="U662" s="6"/>
      <c r="V662" s="6"/>
      <c r="W662" s="6"/>
      <c r="X662" s="6"/>
      <c r="Y662" s="6"/>
    </row>
    <row r="663" spans="1:25" hidden="1" x14ac:dyDescent="0.25">
      <c r="A663" s="8">
        <f t="shared" ca="1" si="97"/>
        <v>3</v>
      </c>
      <c r="B663" s="8">
        <f t="shared" ca="1" si="96"/>
        <v>1</v>
      </c>
      <c r="C663" s="8">
        <f t="shared" ca="1" si="96"/>
        <v>5</v>
      </c>
      <c r="D663" s="8">
        <f t="shared" ca="1" si="96"/>
        <v>4</v>
      </c>
      <c r="E663" s="8">
        <f t="shared" ca="1" si="96"/>
        <v>3</v>
      </c>
      <c r="F663" s="8">
        <f t="shared" ca="1" si="96"/>
        <v>3</v>
      </c>
      <c r="G663" s="6">
        <f t="shared" ca="1" si="98"/>
        <v>8</v>
      </c>
      <c r="H663" s="6">
        <f t="shared" ca="1" si="99"/>
        <v>10</v>
      </c>
      <c r="I663" s="6">
        <f t="shared" ca="1" si="100"/>
        <v>7</v>
      </c>
      <c r="J663" s="6">
        <f t="shared" ca="1" si="101"/>
        <v>10</v>
      </c>
      <c r="K663" s="6">
        <f ca="1">SMALL($J$5:$J$1004,ROWS(K$5:K663))</f>
        <v>12</v>
      </c>
      <c r="L663" s="7">
        <f ca="1">ROWS(L$5:L663)/$O$11</f>
        <v>0.65900000000000003</v>
      </c>
      <c r="M663" s="7"/>
      <c r="N663" s="7"/>
      <c r="O663" s="7"/>
      <c r="P663" s="6" t="str">
        <f t="shared" ca="1" si="102"/>
        <v/>
      </c>
      <c r="Q663" s="6">
        <f t="shared" ca="1" si="103"/>
        <v>1</v>
      </c>
      <c r="R663" s="6" t="str">
        <f t="shared" ca="1" si="104"/>
        <v/>
      </c>
      <c r="T663" s="6"/>
      <c r="U663" s="6"/>
      <c r="V663" s="6"/>
      <c r="W663" s="6"/>
      <c r="X663" s="6"/>
      <c r="Y663" s="6"/>
    </row>
    <row r="664" spans="1:25" hidden="1" x14ac:dyDescent="0.25">
      <c r="A664" s="8">
        <f t="shared" ca="1" si="97"/>
        <v>6</v>
      </c>
      <c r="B664" s="8">
        <f t="shared" ca="1" si="96"/>
        <v>1</v>
      </c>
      <c r="C664" s="8">
        <f t="shared" ca="1" si="96"/>
        <v>4</v>
      </c>
      <c r="D664" s="8">
        <f t="shared" ref="B664:F715" ca="1" si="105">RANDBETWEEN(D$2,D$3)</f>
        <v>2</v>
      </c>
      <c r="E664" s="8">
        <f t="shared" ca="1" si="105"/>
        <v>1</v>
      </c>
      <c r="F664" s="8">
        <f t="shared" ca="1" si="105"/>
        <v>3</v>
      </c>
      <c r="G664" s="6">
        <f t="shared" ca="1" si="98"/>
        <v>10</v>
      </c>
      <c r="H664" s="6">
        <f t="shared" ca="1" si="99"/>
        <v>11</v>
      </c>
      <c r="I664" s="6">
        <f t="shared" ca="1" si="100"/>
        <v>5</v>
      </c>
      <c r="J664" s="6">
        <f t="shared" ca="1" si="101"/>
        <v>11</v>
      </c>
      <c r="K664" s="6">
        <f ca="1">SMALL($J$5:$J$1004,ROWS(K$5:K664))</f>
        <v>12</v>
      </c>
      <c r="L664" s="7">
        <f ca="1">ROWS(L$5:L664)/$O$11</f>
        <v>0.66</v>
      </c>
      <c r="M664" s="7"/>
      <c r="N664" s="7"/>
      <c r="O664" s="7"/>
      <c r="P664" s="6" t="str">
        <f t="shared" ca="1" si="102"/>
        <v/>
      </c>
      <c r="Q664" s="6">
        <f t="shared" ca="1" si="103"/>
        <v>1</v>
      </c>
      <c r="R664" s="6" t="str">
        <f t="shared" ca="1" si="104"/>
        <v/>
      </c>
      <c r="T664" s="6"/>
      <c r="U664" s="6"/>
      <c r="V664" s="6"/>
      <c r="W664" s="6"/>
      <c r="X664" s="6"/>
      <c r="Y664" s="6"/>
    </row>
    <row r="665" spans="1:25" hidden="1" x14ac:dyDescent="0.25">
      <c r="A665" s="8">
        <f t="shared" ca="1" si="97"/>
        <v>6</v>
      </c>
      <c r="B665" s="8">
        <f t="shared" ca="1" si="105"/>
        <v>5</v>
      </c>
      <c r="C665" s="8">
        <f t="shared" ca="1" si="105"/>
        <v>7</v>
      </c>
      <c r="D665" s="8">
        <f t="shared" ca="1" si="105"/>
        <v>2</v>
      </c>
      <c r="E665" s="8">
        <f t="shared" ca="1" si="105"/>
        <v>1</v>
      </c>
      <c r="F665" s="8">
        <f t="shared" ca="1" si="105"/>
        <v>2</v>
      </c>
      <c r="G665" s="6">
        <f t="shared" ca="1" si="98"/>
        <v>13</v>
      </c>
      <c r="H665" s="6">
        <f t="shared" ca="1" si="99"/>
        <v>10</v>
      </c>
      <c r="I665" s="6">
        <f t="shared" ca="1" si="100"/>
        <v>8</v>
      </c>
      <c r="J665" s="6">
        <f t="shared" ca="1" si="101"/>
        <v>13</v>
      </c>
      <c r="K665" s="6">
        <f ca="1">SMALL($J$5:$J$1004,ROWS(K$5:K665))</f>
        <v>12</v>
      </c>
      <c r="L665" s="7">
        <f ca="1">ROWS(L$5:L665)/$O$11</f>
        <v>0.66100000000000003</v>
      </c>
      <c r="M665" s="7"/>
      <c r="N665" s="7"/>
      <c r="O665" s="7"/>
      <c r="P665" s="6">
        <f t="shared" ca="1" si="102"/>
        <v>1</v>
      </c>
      <c r="Q665" s="6" t="str">
        <f t="shared" ca="1" si="103"/>
        <v/>
      </c>
      <c r="R665" s="6" t="str">
        <f t="shared" ca="1" si="104"/>
        <v/>
      </c>
      <c r="T665" s="6"/>
      <c r="U665" s="6"/>
      <c r="V665" s="6"/>
      <c r="W665" s="6"/>
      <c r="X665" s="6"/>
      <c r="Y665" s="6"/>
    </row>
    <row r="666" spans="1:25" hidden="1" x14ac:dyDescent="0.25">
      <c r="A666" s="8">
        <f t="shared" ca="1" si="97"/>
        <v>2</v>
      </c>
      <c r="B666" s="8">
        <f t="shared" ca="1" si="105"/>
        <v>4</v>
      </c>
      <c r="C666" s="8">
        <f t="shared" ca="1" si="105"/>
        <v>4</v>
      </c>
      <c r="D666" s="8">
        <f t="shared" ca="1" si="105"/>
        <v>3</v>
      </c>
      <c r="E666" s="8">
        <f t="shared" ca="1" si="105"/>
        <v>3</v>
      </c>
      <c r="F666" s="8">
        <f t="shared" ca="1" si="105"/>
        <v>3</v>
      </c>
      <c r="G666" s="6">
        <f t="shared" ca="1" si="98"/>
        <v>6</v>
      </c>
      <c r="H666" s="6">
        <f t="shared" ca="1" si="99"/>
        <v>8</v>
      </c>
      <c r="I666" s="6">
        <f t="shared" ca="1" si="100"/>
        <v>10</v>
      </c>
      <c r="J666" s="6">
        <f t="shared" ca="1" si="101"/>
        <v>10</v>
      </c>
      <c r="K666" s="6">
        <f ca="1">SMALL($J$5:$J$1004,ROWS(K$5:K666))</f>
        <v>12</v>
      </c>
      <c r="L666" s="7">
        <f ca="1">ROWS(L$5:L666)/$O$11</f>
        <v>0.66200000000000003</v>
      </c>
      <c r="M666" s="7"/>
      <c r="N666" s="7"/>
      <c r="O666" s="7"/>
      <c r="P666" s="6" t="str">
        <f t="shared" ca="1" si="102"/>
        <v/>
      </c>
      <c r="Q666" s="6" t="str">
        <f t="shared" ca="1" si="103"/>
        <v/>
      </c>
      <c r="R666" s="6">
        <f t="shared" ca="1" si="104"/>
        <v>1</v>
      </c>
      <c r="T666" s="6"/>
      <c r="U666" s="6"/>
      <c r="V666" s="6"/>
      <c r="W666" s="6"/>
      <c r="X666" s="6"/>
      <c r="Y666" s="6"/>
    </row>
    <row r="667" spans="1:25" hidden="1" x14ac:dyDescent="0.25">
      <c r="A667" s="8">
        <f t="shared" ca="1" si="97"/>
        <v>6</v>
      </c>
      <c r="B667" s="8">
        <f t="shared" ca="1" si="105"/>
        <v>5</v>
      </c>
      <c r="C667" s="8">
        <f t="shared" ca="1" si="105"/>
        <v>5</v>
      </c>
      <c r="D667" s="8">
        <f t="shared" ca="1" si="105"/>
        <v>4</v>
      </c>
      <c r="E667" s="8">
        <f t="shared" ca="1" si="105"/>
        <v>3</v>
      </c>
      <c r="F667" s="8">
        <f t="shared" ca="1" si="105"/>
        <v>4</v>
      </c>
      <c r="G667" s="6">
        <f t="shared" ca="1" si="98"/>
        <v>11</v>
      </c>
      <c r="H667" s="6">
        <f t="shared" ca="1" si="99"/>
        <v>14</v>
      </c>
      <c r="I667" s="6">
        <f t="shared" ca="1" si="100"/>
        <v>12</v>
      </c>
      <c r="J667" s="6">
        <f t="shared" ca="1" si="101"/>
        <v>14</v>
      </c>
      <c r="K667" s="6">
        <f ca="1">SMALL($J$5:$J$1004,ROWS(K$5:K667))</f>
        <v>12</v>
      </c>
      <c r="L667" s="7">
        <f ca="1">ROWS(L$5:L667)/$O$11</f>
        <v>0.66300000000000003</v>
      </c>
      <c r="M667" s="7"/>
      <c r="N667" s="7"/>
      <c r="O667" s="7"/>
      <c r="P667" s="6" t="str">
        <f t="shared" ca="1" si="102"/>
        <v/>
      </c>
      <c r="Q667" s="6">
        <f t="shared" ca="1" si="103"/>
        <v>1</v>
      </c>
      <c r="R667" s="6" t="str">
        <f t="shared" ca="1" si="104"/>
        <v/>
      </c>
      <c r="T667" s="6"/>
      <c r="U667" s="6"/>
      <c r="V667" s="6"/>
      <c r="W667" s="6"/>
      <c r="X667" s="6"/>
      <c r="Y667" s="6"/>
    </row>
    <row r="668" spans="1:25" hidden="1" x14ac:dyDescent="0.25">
      <c r="A668" s="8">
        <f t="shared" ca="1" si="97"/>
        <v>3</v>
      </c>
      <c r="B668" s="8">
        <f t="shared" ca="1" si="105"/>
        <v>4</v>
      </c>
      <c r="C668" s="8">
        <f t="shared" ca="1" si="105"/>
        <v>7</v>
      </c>
      <c r="D668" s="8">
        <f t="shared" ca="1" si="105"/>
        <v>3</v>
      </c>
      <c r="E668" s="8">
        <f t="shared" ca="1" si="105"/>
        <v>1</v>
      </c>
      <c r="F668" s="8">
        <f t="shared" ca="1" si="105"/>
        <v>2</v>
      </c>
      <c r="G668" s="6">
        <f t="shared" ca="1" si="98"/>
        <v>10</v>
      </c>
      <c r="H668" s="6">
        <f t="shared" ca="1" si="99"/>
        <v>8</v>
      </c>
      <c r="I668" s="6">
        <f t="shared" ca="1" si="100"/>
        <v>7</v>
      </c>
      <c r="J668" s="6">
        <f t="shared" ca="1" si="101"/>
        <v>10</v>
      </c>
      <c r="K668" s="6">
        <f ca="1">SMALL($J$5:$J$1004,ROWS(K$5:K668))</f>
        <v>12</v>
      </c>
      <c r="L668" s="7">
        <f ca="1">ROWS(L$5:L668)/$O$11</f>
        <v>0.66400000000000003</v>
      </c>
      <c r="M668" s="7"/>
      <c r="N668" s="7"/>
      <c r="O668" s="7"/>
      <c r="P668" s="6">
        <f t="shared" ca="1" si="102"/>
        <v>1</v>
      </c>
      <c r="Q668" s="6" t="str">
        <f t="shared" ca="1" si="103"/>
        <v/>
      </c>
      <c r="R668" s="6" t="str">
        <f t="shared" ca="1" si="104"/>
        <v/>
      </c>
      <c r="T668" s="6"/>
      <c r="U668" s="6"/>
      <c r="V668" s="6"/>
      <c r="W668" s="6"/>
      <c r="X668" s="6"/>
      <c r="Y668" s="6"/>
    </row>
    <row r="669" spans="1:25" hidden="1" x14ac:dyDescent="0.25">
      <c r="A669" s="8">
        <f t="shared" ca="1" si="97"/>
        <v>3</v>
      </c>
      <c r="B669" s="8">
        <f t="shared" ca="1" si="105"/>
        <v>5</v>
      </c>
      <c r="C669" s="8">
        <f t="shared" ca="1" si="105"/>
        <v>8</v>
      </c>
      <c r="D669" s="8">
        <f t="shared" ca="1" si="105"/>
        <v>2</v>
      </c>
      <c r="E669" s="8">
        <f t="shared" ca="1" si="105"/>
        <v>2</v>
      </c>
      <c r="F669" s="8">
        <f t="shared" ca="1" si="105"/>
        <v>2</v>
      </c>
      <c r="G669" s="6">
        <f t="shared" ca="1" si="98"/>
        <v>11</v>
      </c>
      <c r="H669" s="6">
        <f t="shared" ca="1" si="99"/>
        <v>7</v>
      </c>
      <c r="I669" s="6">
        <f t="shared" ca="1" si="100"/>
        <v>9</v>
      </c>
      <c r="J669" s="6">
        <f t="shared" ca="1" si="101"/>
        <v>11</v>
      </c>
      <c r="K669" s="6">
        <f ca="1">SMALL($J$5:$J$1004,ROWS(K$5:K669))</f>
        <v>12</v>
      </c>
      <c r="L669" s="7">
        <f ca="1">ROWS(L$5:L669)/$O$11</f>
        <v>0.66500000000000004</v>
      </c>
      <c r="M669" s="7"/>
      <c r="N669" s="7"/>
      <c r="O669" s="7"/>
      <c r="P669" s="6">
        <f t="shared" ca="1" si="102"/>
        <v>1</v>
      </c>
      <c r="Q669" s="6" t="str">
        <f t="shared" ca="1" si="103"/>
        <v/>
      </c>
      <c r="R669" s="6" t="str">
        <f t="shared" ca="1" si="104"/>
        <v/>
      </c>
      <c r="T669" s="6"/>
      <c r="U669" s="6"/>
      <c r="V669" s="6"/>
      <c r="W669" s="6"/>
      <c r="X669" s="6"/>
      <c r="Y669" s="6"/>
    </row>
    <row r="670" spans="1:25" hidden="1" x14ac:dyDescent="0.25">
      <c r="A670" s="8">
        <f t="shared" ca="1" si="97"/>
        <v>4</v>
      </c>
      <c r="B670" s="8">
        <f t="shared" ca="1" si="105"/>
        <v>2</v>
      </c>
      <c r="C670" s="8">
        <f t="shared" ca="1" si="105"/>
        <v>8</v>
      </c>
      <c r="D670" s="8">
        <f t="shared" ca="1" si="105"/>
        <v>4</v>
      </c>
      <c r="E670" s="8">
        <f t="shared" ca="1" si="105"/>
        <v>2</v>
      </c>
      <c r="F670" s="8">
        <f t="shared" ca="1" si="105"/>
        <v>2</v>
      </c>
      <c r="G670" s="6">
        <f t="shared" ca="1" si="98"/>
        <v>12</v>
      </c>
      <c r="H670" s="6">
        <f t="shared" ca="1" si="99"/>
        <v>10</v>
      </c>
      <c r="I670" s="6">
        <f t="shared" ca="1" si="100"/>
        <v>6</v>
      </c>
      <c r="J670" s="6">
        <f t="shared" ca="1" si="101"/>
        <v>12</v>
      </c>
      <c r="K670" s="6">
        <f ca="1">SMALL($J$5:$J$1004,ROWS(K$5:K670))</f>
        <v>12</v>
      </c>
      <c r="L670" s="7">
        <f ca="1">ROWS(L$5:L670)/$O$11</f>
        <v>0.66600000000000004</v>
      </c>
      <c r="M670" s="7"/>
      <c r="N670" s="7"/>
      <c r="O670" s="7"/>
      <c r="P670" s="6">
        <f t="shared" ca="1" si="102"/>
        <v>1</v>
      </c>
      <c r="Q670" s="6" t="str">
        <f t="shared" ca="1" si="103"/>
        <v/>
      </c>
      <c r="R670" s="6" t="str">
        <f t="shared" ca="1" si="104"/>
        <v/>
      </c>
      <c r="T670" s="6"/>
      <c r="U670" s="6"/>
      <c r="V670" s="6"/>
      <c r="W670" s="6"/>
      <c r="X670" s="6"/>
      <c r="Y670" s="6"/>
    </row>
    <row r="671" spans="1:25" hidden="1" x14ac:dyDescent="0.25">
      <c r="A671" s="8">
        <f t="shared" ca="1" si="97"/>
        <v>5</v>
      </c>
      <c r="B671" s="8">
        <f t="shared" ca="1" si="105"/>
        <v>3</v>
      </c>
      <c r="C671" s="8">
        <f t="shared" ca="1" si="105"/>
        <v>7</v>
      </c>
      <c r="D671" s="8">
        <f t="shared" ca="1" si="105"/>
        <v>6</v>
      </c>
      <c r="E671" s="8">
        <f t="shared" ca="1" si="105"/>
        <v>1</v>
      </c>
      <c r="F671" s="8">
        <f t="shared" ca="1" si="105"/>
        <v>3</v>
      </c>
      <c r="G671" s="6">
        <f t="shared" ca="1" si="98"/>
        <v>12</v>
      </c>
      <c r="H671" s="6">
        <f t="shared" ca="1" si="99"/>
        <v>14</v>
      </c>
      <c r="I671" s="6">
        <f t="shared" ca="1" si="100"/>
        <v>7</v>
      </c>
      <c r="J671" s="6">
        <f t="shared" ca="1" si="101"/>
        <v>14</v>
      </c>
      <c r="K671" s="6">
        <f ca="1">SMALL($J$5:$J$1004,ROWS(K$5:K671))</f>
        <v>12</v>
      </c>
      <c r="L671" s="7">
        <f ca="1">ROWS(L$5:L671)/$O$11</f>
        <v>0.66700000000000004</v>
      </c>
      <c r="M671" s="7"/>
      <c r="N671" s="7"/>
      <c r="O671" s="7"/>
      <c r="P671" s="6" t="str">
        <f t="shared" ca="1" si="102"/>
        <v/>
      </c>
      <c r="Q671" s="6">
        <f t="shared" ca="1" si="103"/>
        <v>1</v>
      </c>
      <c r="R671" s="6" t="str">
        <f t="shared" ca="1" si="104"/>
        <v/>
      </c>
      <c r="T671" s="6"/>
      <c r="U671" s="6"/>
      <c r="V671" s="6"/>
      <c r="W671" s="6"/>
      <c r="X671" s="6"/>
      <c r="Y671" s="6"/>
    </row>
    <row r="672" spans="1:25" hidden="1" x14ac:dyDescent="0.25">
      <c r="A672" s="8">
        <f t="shared" ca="1" si="97"/>
        <v>6</v>
      </c>
      <c r="B672" s="8">
        <f t="shared" ca="1" si="105"/>
        <v>2</v>
      </c>
      <c r="C672" s="8">
        <f t="shared" ca="1" si="105"/>
        <v>6</v>
      </c>
      <c r="D672" s="8">
        <f t="shared" ca="1" si="105"/>
        <v>2</v>
      </c>
      <c r="E672" s="8">
        <f t="shared" ca="1" si="105"/>
        <v>1</v>
      </c>
      <c r="F672" s="8">
        <f t="shared" ca="1" si="105"/>
        <v>2</v>
      </c>
      <c r="G672" s="6">
        <f t="shared" ca="1" si="98"/>
        <v>12</v>
      </c>
      <c r="H672" s="6">
        <f t="shared" ca="1" si="99"/>
        <v>10</v>
      </c>
      <c r="I672" s="6">
        <f t="shared" ca="1" si="100"/>
        <v>5</v>
      </c>
      <c r="J672" s="6">
        <f t="shared" ca="1" si="101"/>
        <v>12</v>
      </c>
      <c r="K672" s="6">
        <f ca="1">SMALL($J$5:$J$1004,ROWS(K$5:K672))</f>
        <v>12</v>
      </c>
      <c r="L672" s="7">
        <f ca="1">ROWS(L$5:L672)/$O$11</f>
        <v>0.66800000000000004</v>
      </c>
      <c r="M672" s="7"/>
      <c r="N672" s="7"/>
      <c r="O672" s="7"/>
      <c r="P672" s="6">
        <f t="shared" ca="1" si="102"/>
        <v>1</v>
      </c>
      <c r="Q672" s="6" t="str">
        <f t="shared" ca="1" si="103"/>
        <v/>
      </c>
      <c r="R672" s="6" t="str">
        <f t="shared" ca="1" si="104"/>
        <v/>
      </c>
      <c r="T672" s="6"/>
      <c r="U672" s="6"/>
      <c r="V672" s="6"/>
      <c r="W672" s="6"/>
      <c r="X672" s="6"/>
      <c r="Y672" s="6"/>
    </row>
    <row r="673" spans="1:25" hidden="1" x14ac:dyDescent="0.25">
      <c r="A673" s="8">
        <f t="shared" ca="1" si="97"/>
        <v>4</v>
      </c>
      <c r="B673" s="8">
        <f t="shared" ca="1" si="105"/>
        <v>2</v>
      </c>
      <c r="C673" s="8">
        <f t="shared" ca="1" si="105"/>
        <v>6</v>
      </c>
      <c r="D673" s="8">
        <f t="shared" ca="1" si="105"/>
        <v>4</v>
      </c>
      <c r="E673" s="8">
        <f t="shared" ca="1" si="105"/>
        <v>2</v>
      </c>
      <c r="F673" s="8">
        <f t="shared" ca="1" si="105"/>
        <v>3</v>
      </c>
      <c r="G673" s="6">
        <f t="shared" ca="1" si="98"/>
        <v>10</v>
      </c>
      <c r="H673" s="6">
        <f t="shared" ca="1" si="99"/>
        <v>11</v>
      </c>
      <c r="I673" s="6">
        <f t="shared" ca="1" si="100"/>
        <v>7</v>
      </c>
      <c r="J673" s="6">
        <f t="shared" ca="1" si="101"/>
        <v>11</v>
      </c>
      <c r="K673" s="6">
        <f ca="1">SMALL($J$5:$J$1004,ROWS(K$5:K673))</f>
        <v>12</v>
      </c>
      <c r="L673" s="7">
        <f ca="1">ROWS(L$5:L673)/$O$11</f>
        <v>0.66900000000000004</v>
      </c>
      <c r="M673" s="7"/>
      <c r="N673" s="7"/>
      <c r="O673" s="7"/>
      <c r="P673" s="6" t="str">
        <f t="shared" ca="1" si="102"/>
        <v/>
      </c>
      <c r="Q673" s="6">
        <f t="shared" ca="1" si="103"/>
        <v>1</v>
      </c>
      <c r="R673" s="6" t="str">
        <f t="shared" ca="1" si="104"/>
        <v/>
      </c>
      <c r="T673" s="6"/>
      <c r="U673" s="6"/>
      <c r="V673" s="6"/>
      <c r="W673" s="6"/>
      <c r="X673" s="6"/>
      <c r="Y673" s="6"/>
    </row>
    <row r="674" spans="1:25" hidden="1" x14ac:dyDescent="0.25">
      <c r="A674" s="8">
        <f t="shared" ca="1" si="97"/>
        <v>4</v>
      </c>
      <c r="B674" s="8">
        <f t="shared" ca="1" si="105"/>
        <v>5</v>
      </c>
      <c r="C674" s="8">
        <f t="shared" ca="1" si="105"/>
        <v>4</v>
      </c>
      <c r="D674" s="8">
        <f t="shared" ca="1" si="105"/>
        <v>5</v>
      </c>
      <c r="E674" s="8">
        <f t="shared" ca="1" si="105"/>
        <v>3</v>
      </c>
      <c r="F674" s="8">
        <f t="shared" ca="1" si="105"/>
        <v>2</v>
      </c>
      <c r="G674" s="6">
        <f t="shared" ca="1" si="98"/>
        <v>8</v>
      </c>
      <c r="H674" s="6">
        <f t="shared" ca="1" si="99"/>
        <v>11</v>
      </c>
      <c r="I674" s="6">
        <f t="shared" ca="1" si="100"/>
        <v>10</v>
      </c>
      <c r="J674" s="6">
        <f t="shared" ca="1" si="101"/>
        <v>11</v>
      </c>
      <c r="K674" s="6">
        <f ca="1">SMALL($J$5:$J$1004,ROWS(K$5:K674))</f>
        <v>12</v>
      </c>
      <c r="L674" s="7">
        <f ca="1">ROWS(L$5:L674)/$O$11</f>
        <v>0.67</v>
      </c>
      <c r="M674" s="7"/>
      <c r="N674" s="7"/>
      <c r="O674" s="7"/>
      <c r="P674" s="6" t="str">
        <f t="shared" ca="1" si="102"/>
        <v/>
      </c>
      <c r="Q674" s="6">
        <f t="shared" ca="1" si="103"/>
        <v>1</v>
      </c>
      <c r="R674" s="6" t="str">
        <f t="shared" ca="1" si="104"/>
        <v/>
      </c>
      <c r="T674" s="6"/>
      <c r="U674" s="6"/>
      <c r="V674" s="6"/>
      <c r="W674" s="6"/>
      <c r="X674" s="6"/>
      <c r="Y674" s="6"/>
    </row>
    <row r="675" spans="1:25" hidden="1" x14ac:dyDescent="0.25">
      <c r="A675" s="8">
        <f t="shared" ca="1" si="97"/>
        <v>6</v>
      </c>
      <c r="B675" s="8">
        <f t="shared" ca="1" si="105"/>
        <v>5</v>
      </c>
      <c r="C675" s="8">
        <f t="shared" ca="1" si="105"/>
        <v>6</v>
      </c>
      <c r="D675" s="8">
        <f t="shared" ca="1" si="105"/>
        <v>5</v>
      </c>
      <c r="E675" s="8">
        <f t="shared" ca="1" si="105"/>
        <v>3</v>
      </c>
      <c r="F675" s="8">
        <f t="shared" ca="1" si="105"/>
        <v>4</v>
      </c>
      <c r="G675" s="6">
        <f t="shared" ca="1" si="98"/>
        <v>12</v>
      </c>
      <c r="H675" s="6">
        <f t="shared" ca="1" si="99"/>
        <v>15</v>
      </c>
      <c r="I675" s="6">
        <f t="shared" ca="1" si="100"/>
        <v>12</v>
      </c>
      <c r="J675" s="6">
        <f t="shared" ca="1" si="101"/>
        <v>15</v>
      </c>
      <c r="K675" s="6">
        <f ca="1">SMALL($J$5:$J$1004,ROWS(K$5:K675))</f>
        <v>12</v>
      </c>
      <c r="L675" s="7">
        <f ca="1">ROWS(L$5:L675)/$O$11</f>
        <v>0.67100000000000004</v>
      </c>
      <c r="M675" s="7"/>
      <c r="N675" s="7"/>
      <c r="O675" s="7"/>
      <c r="P675" s="6" t="str">
        <f t="shared" ca="1" si="102"/>
        <v/>
      </c>
      <c r="Q675" s="6">
        <f t="shared" ca="1" si="103"/>
        <v>1</v>
      </c>
      <c r="R675" s="6" t="str">
        <f t="shared" ca="1" si="104"/>
        <v/>
      </c>
      <c r="T675" s="6"/>
      <c r="U675" s="6"/>
      <c r="V675" s="6"/>
      <c r="W675" s="6"/>
      <c r="X675" s="6"/>
      <c r="Y675" s="6"/>
    </row>
    <row r="676" spans="1:25" hidden="1" x14ac:dyDescent="0.25">
      <c r="A676" s="8">
        <f t="shared" ca="1" si="97"/>
        <v>4</v>
      </c>
      <c r="B676" s="8">
        <f t="shared" ca="1" si="105"/>
        <v>4</v>
      </c>
      <c r="C676" s="8">
        <f t="shared" ca="1" si="105"/>
        <v>6</v>
      </c>
      <c r="D676" s="8">
        <f t="shared" ca="1" si="105"/>
        <v>5</v>
      </c>
      <c r="E676" s="8">
        <f t="shared" ca="1" si="105"/>
        <v>3</v>
      </c>
      <c r="F676" s="8">
        <f t="shared" ca="1" si="105"/>
        <v>3</v>
      </c>
      <c r="G676" s="6">
        <f t="shared" ca="1" si="98"/>
        <v>10</v>
      </c>
      <c r="H676" s="6">
        <f t="shared" ca="1" si="99"/>
        <v>12</v>
      </c>
      <c r="I676" s="6">
        <f t="shared" ca="1" si="100"/>
        <v>10</v>
      </c>
      <c r="J676" s="6">
        <f t="shared" ca="1" si="101"/>
        <v>12</v>
      </c>
      <c r="K676" s="6">
        <f ca="1">SMALL($J$5:$J$1004,ROWS(K$5:K676))</f>
        <v>12</v>
      </c>
      <c r="L676" s="7">
        <f ca="1">ROWS(L$5:L676)/$O$11</f>
        <v>0.67200000000000004</v>
      </c>
      <c r="M676" s="7"/>
      <c r="N676" s="7"/>
      <c r="O676" s="7"/>
      <c r="P676" s="6" t="str">
        <f t="shared" ca="1" si="102"/>
        <v/>
      </c>
      <c r="Q676" s="6">
        <f t="shared" ca="1" si="103"/>
        <v>1</v>
      </c>
      <c r="R676" s="6" t="str">
        <f t="shared" ca="1" si="104"/>
        <v/>
      </c>
      <c r="T676" s="6"/>
      <c r="U676" s="6"/>
      <c r="V676" s="6"/>
      <c r="W676" s="6"/>
      <c r="X676" s="6"/>
      <c r="Y676" s="6"/>
    </row>
    <row r="677" spans="1:25" hidden="1" x14ac:dyDescent="0.25">
      <c r="A677" s="8">
        <f t="shared" ca="1" si="97"/>
        <v>5</v>
      </c>
      <c r="B677" s="8">
        <f t="shared" ca="1" si="105"/>
        <v>3</v>
      </c>
      <c r="C677" s="8">
        <f t="shared" ca="1" si="105"/>
        <v>7</v>
      </c>
      <c r="D677" s="8">
        <f t="shared" ca="1" si="105"/>
        <v>6</v>
      </c>
      <c r="E677" s="8">
        <f t="shared" ca="1" si="105"/>
        <v>2</v>
      </c>
      <c r="F677" s="8">
        <f t="shared" ca="1" si="105"/>
        <v>2</v>
      </c>
      <c r="G677" s="6">
        <f t="shared" ca="1" si="98"/>
        <v>12</v>
      </c>
      <c r="H677" s="6">
        <f t="shared" ca="1" si="99"/>
        <v>13</v>
      </c>
      <c r="I677" s="6">
        <f t="shared" ca="1" si="100"/>
        <v>7</v>
      </c>
      <c r="J677" s="6">
        <f t="shared" ca="1" si="101"/>
        <v>13</v>
      </c>
      <c r="K677" s="6">
        <f ca="1">SMALL($J$5:$J$1004,ROWS(K$5:K677))</f>
        <v>12</v>
      </c>
      <c r="L677" s="7">
        <f ca="1">ROWS(L$5:L677)/$O$11</f>
        <v>0.67300000000000004</v>
      </c>
      <c r="M677" s="7"/>
      <c r="N677" s="7"/>
      <c r="O677" s="7"/>
      <c r="P677" s="6" t="str">
        <f t="shared" ca="1" si="102"/>
        <v/>
      </c>
      <c r="Q677" s="6">
        <f t="shared" ca="1" si="103"/>
        <v>1</v>
      </c>
      <c r="R677" s="6" t="str">
        <f t="shared" ca="1" si="104"/>
        <v/>
      </c>
      <c r="T677" s="6"/>
      <c r="U677" s="6"/>
      <c r="V677" s="6"/>
      <c r="W677" s="6"/>
      <c r="X677" s="6"/>
      <c r="Y677" s="6"/>
    </row>
    <row r="678" spans="1:25" hidden="1" x14ac:dyDescent="0.25">
      <c r="A678" s="8">
        <f t="shared" ca="1" si="97"/>
        <v>3</v>
      </c>
      <c r="B678" s="8">
        <f t="shared" ca="1" si="105"/>
        <v>2</v>
      </c>
      <c r="C678" s="8">
        <f t="shared" ca="1" si="105"/>
        <v>8</v>
      </c>
      <c r="D678" s="8">
        <f t="shared" ca="1" si="105"/>
        <v>5</v>
      </c>
      <c r="E678" s="8">
        <f t="shared" ca="1" si="105"/>
        <v>2</v>
      </c>
      <c r="F678" s="8">
        <f t="shared" ca="1" si="105"/>
        <v>4</v>
      </c>
      <c r="G678" s="6">
        <f t="shared" ca="1" si="98"/>
        <v>11</v>
      </c>
      <c r="H678" s="6">
        <f t="shared" ca="1" si="99"/>
        <v>12</v>
      </c>
      <c r="I678" s="6">
        <f t="shared" ca="1" si="100"/>
        <v>8</v>
      </c>
      <c r="J678" s="6">
        <f t="shared" ca="1" si="101"/>
        <v>12</v>
      </c>
      <c r="K678" s="6">
        <f ca="1">SMALL($J$5:$J$1004,ROWS(K$5:K678))</f>
        <v>12</v>
      </c>
      <c r="L678" s="7">
        <f ca="1">ROWS(L$5:L678)/$O$11</f>
        <v>0.67400000000000004</v>
      </c>
      <c r="M678" s="7"/>
      <c r="N678" s="7"/>
      <c r="O678" s="7"/>
      <c r="P678" s="6" t="str">
        <f t="shared" ca="1" si="102"/>
        <v/>
      </c>
      <c r="Q678" s="6">
        <f t="shared" ca="1" si="103"/>
        <v>1</v>
      </c>
      <c r="R678" s="6" t="str">
        <f t="shared" ca="1" si="104"/>
        <v/>
      </c>
      <c r="T678" s="6"/>
      <c r="U678" s="6"/>
      <c r="V678" s="6"/>
      <c r="W678" s="6"/>
      <c r="X678" s="6"/>
      <c r="Y678" s="6"/>
    </row>
    <row r="679" spans="1:25" hidden="1" x14ac:dyDescent="0.25">
      <c r="A679" s="8">
        <f t="shared" ca="1" si="97"/>
        <v>3</v>
      </c>
      <c r="B679" s="8">
        <f t="shared" ca="1" si="105"/>
        <v>5</v>
      </c>
      <c r="C679" s="8">
        <f t="shared" ca="1" si="105"/>
        <v>7</v>
      </c>
      <c r="D679" s="8">
        <f t="shared" ca="1" si="105"/>
        <v>4</v>
      </c>
      <c r="E679" s="8">
        <f t="shared" ca="1" si="105"/>
        <v>1</v>
      </c>
      <c r="F679" s="8">
        <f t="shared" ca="1" si="105"/>
        <v>4</v>
      </c>
      <c r="G679" s="6">
        <f t="shared" ca="1" si="98"/>
        <v>10</v>
      </c>
      <c r="H679" s="6">
        <f t="shared" ca="1" si="99"/>
        <v>11</v>
      </c>
      <c r="I679" s="6">
        <f t="shared" ca="1" si="100"/>
        <v>10</v>
      </c>
      <c r="J679" s="6">
        <f t="shared" ca="1" si="101"/>
        <v>11</v>
      </c>
      <c r="K679" s="6">
        <f ca="1">SMALL($J$5:$J$1004,ROWS(K$5:K679))</f>
        <v>12</v>
      </c>
      <c r="L679" s="7">
        <f ca="1">ROWS(L$5:L679)/$O$11</f>
        <v>0.67500000000000004</v>
      </c>
      <c r="M679" s="7"/>
      <c r="N679" s="7"/>
      <c r="O679" s="7"/>
      <c r="P679" s="6" t="str">
        <f t="shared" ca="1" si="102"/>
        <v/>
      </c>
      <c r="Q679" s="6">
        <f t="shared" ca="1" si="103"/>
        <v>1</v>
      </c>
      <c r="R679" s="6" t="str">
        <f t="shared" ca="1" si="104"/>
        <v/>
      </c>
      <c r="T679" s="6"/>
      <c r="U679" s="6"/>
      <c r="V679" s="6"/>
      <c r="W679" s="6"/>
      <c r="X679" s="6"/>
      <c r="Y679" s="6"/>
    </row>
    <row r="680" spans="1:25" hidden="1" x14ac:dyDescent="0.25">
      <c r="A680" s="8">
        <f t="shared" ref="A680:A743" ca="1" si="106">RANDBETWEEN(A$2,A$3)</f>
        <v>3</v>
      </c>
      <c r="B680" s="8">
        <f t="shared" ca="1" si="105"/>
        <v>5</v>
      </c>
      <c r="C680" s="8">
        <f t="shared" ca="1" si="105"/>
        <v>6</v>
      </c>
      <c r="D680" s="8">
        <f t="shared" ca="1" si="105"/>
        <v>4</v>
      </c>
      <c r="E680" s="8">
        <f t="shared" ca="1" si="105"/>
        <v>1</v>
      </c>
      <c r="F680" s="8">
        <f t="shared" ca="1" si="105"/>
        <v>4</v>
      </c>
      <c r="G680" s="6">
        <f t="shared" ca="1" si="98"/>
        <v>9</v>
      </c>
      <c r="H680" s="6">
        <f t="shared" ca="1" si="99"/>
        <v>11</v>
      </c>
      <c r="I680" s="6">
        <f t="shared" ca="1" si="100"/>
        <v>10</v>
      </c>
      <c r="J680" s="6">
        <f t="shared" ca="1" si="101"/>
        <v>11</v>
      </c>
      <c r="K680" s="6">
        <f ca="1">SMALL($J$5:$J$1004,ROWS(K$5:K680))</f>
        <v>12</v>
      </c>
      <c r="L680" s="7">
        <f ca="1">ROWS(L$5:L680)/$O$11</f>
        <v>0.67600000000000005</v>
      </c>
      <c r="M680" s="7"/>
      <c r="N680" s="7"/>
      <c r="O680" s="7"/>
      <c r="P680" s="6" t="str">
        <f t="shared" ca="1" si="102"/>
        <v/>
      </c>
      <c r="Q680" s="6">
        <f t="shared" ca="1" si="103"/>
        <v>1</v>
      </c>
      <c r="R680" s="6" t="str">
        <f t="shared" ca="1" si="104"/>
        <v/>
      </c>
      <c r="T680" s="6"/>
      <c r="U680" s="6"/>
      <c r="V680" s="6"/>
      <c r="W680" s="6"/>
      <c r="X680" s="6"/>
      <c r="Y680" s="6"/>
    </row>
    <row r="681" spans="1:25" hidden="1" x14ac:dyDescent="0.25">
      <c r="A681" s="8">
        <f t="shared" ca="1" si="106"/>
        <v>3</v>
      </c>
      <c r="B681" s="8">
        <f t="shared" ca="1" si="105"/>
        <v>3</v>
      </c>
      <c r="C681" s="8">
        <f t="shared" ca="1" si="105"/>
        <v>5</v>
      </c>
      <c r="D681" s="8">
        <f t="shared" ca="1" si="105"/>
        <v>6</v>
      </c>
      <c r="E681" s="8">
        <f t="shared" ca="1" si="105"/>
        <v>2</v>
      </c>
      <c r="F681" s="8">
        <f t="shared" ca="1" si="105"/>
        <v>4</v>
      </c>
      <c r="G681" s="6">
        <f t="shared" ca="1" si="98"/>
        <v>8</v>
      </c>
      <c r="H681" s="6">
        <f t="shared" ca="1" si="99"/>
        <v>13</v>
      </c>
      <c r="I681" s="6">
        <f t="shared" ca="1" si="100"/>
        <v>9</v>
      </c>
      <c r="J681" s="6">
        <f t="shared" ca="1" si="101"/>
        <v>13</v>
      </c>
      <c r="K681" s="6">
        <f ca="1">SMALL($J$5:$J$1004,ROWS(K$5:K681))</f>
        <v>12</v>
      </c>
      <c r="L681" s="7">
        <f ca="1">ROWS(L$5:L681)/$O$11</f>
        <v>0.67700000000000005</v>
      </c>
      <c r="M681" s="7"/>
      <c r="N681" s="7"/>
      <c r="O681" s="7"/>
      <c r="P681" s="6" t="str">
        <f t="shared" ca="1" si="102"/>
        <v/>
      </c>
      <c r="Q681" s="6">
        <f t="shared" ca="1" si="103"/>
        <v>1</v>
      </c>
      <c r="R681" s="6" t="str">
        <f t="shared" ca="1" si="104"/>
        <v/>
      </c>
      <c r="T681" s="6"/>
      <c r="U681" s="6"/>
      <c r="V681" s="6"/>
      <c r="W681" s="6"/>
      <c r="X681" s="6"/>
      <c r="Y681" s="6"/>
    </row>
    <row r="682" spans="1:25" hidden="1" x14ac:dyDescent="0.25">
      <c r="A682" s="8">
        <f t="shared" ca="1" si="106"/>
        <v>4</v>
      </c>
      <c r="B682" s="8">
        <f t="shared" ca="1" si="105"/>
        <v>4</v>
      </c>
      <c r="C682" s="8">
        <f t="shared" ca="1" si="105"/>
        <v>6</v>
      </c>
      <c r="D682" s="8">
        <f t="shared" ca="1" si="105"/>
        <v>6</v>
      </c>
      <c r="E682" s="8">
        <f t="shared" ca="1" si="105"/>
        <v>3</v>
      </c>
      <c r="F682" s="8">
        <f t="shared" ca="1" si="105"/>
        <v>2</v>
      </c>
      <c r="G682" s="6">
        <f t="shared" ca="1" si="98"/>
        <v>10</v>
      </c>
      <c r="H682" s="6">
        <f t="shared" ca="1" si="99"/>
        <v>12</v>
      </c>
      <c r="I682" s="6">
        <f t="shared" ca="1" si="100"/>
        <v>9</v>
      </c>
      <c r="J682" s="6">
        <f t="shared" ca="1" si="101"/>
        <v>12</v>
      </c>
      <c r="K682" s="6">
        <f ca="1">SMALL($J$5:$J$1004,ROWS(K$5:K682))</f>
        <v>12</v>
      </c>
      <c r="L682" s="7">
        <f ca="1">ROWS(L$5:L682)/$O$11</f>
        <v>0.67800000000000005</v>
      </c>
      <c r="M682" s="7"/>
      <c r="N682" s="7"/>
      <c r="O682" s="7"/>
      <c r="P682" s="6" t="str">
        <f t="shared" ca="1" si="102"/>
        <v/>
      </c>
      <c r="Q682" s="6">
        <f t="shared" ca="1" si="103"/>
        <v>1</v>
      </c>
      <c r="R682" s="6" t="str">
        <f t="shared" ca="1" si="104"/>
        <v/>
      </c>
      <c r="T682" s="6"/>
      <c r="U682" s="6"/>
      <c r="V682" s="6"/>
      <c r="W682" s="6"/>
      <c r="X682" s="6"/>
      <c r="Y682" s="6"/>
    </row>
    <row r="683" spans="1:25" hidden="1" x14ac:dyDescent="0.25">
      <c r="A683" s="8">
        <f t="shared" ca="1" si="106"/>
        <v>5</v>
      </c>
      <c r="B683" s="8">
        <f t="shared" ca="1" si="105"/>
        <v>1</v>
      </c>
      <c r="C683" s="8">
        <f t="shared" ca="1" si="105"/>
        <v>6</v>
      </c>
      <c r="D683" s="8">
        <f t="shared" ca="1" si="105"/>
        <v>3</v>
      </c>
      <c r="E683" s="8">
        <f t="shared" ca="1" si="105"/>
        <v>1</v>
      </c>
      <c r="F683" s="8">
        <f t="shared" ca="1" si="105"/>
        <v>2</v>
      </c>
      <c r="G683" s="6">
        <f t="shared" ca="1" si="98"/>
        <v>11</v>
      </c>
      <c r="H683" s="6">
        <f t="shared" ca="1" si="99"/>
        <v>10</v>
      </c>
      <c r="I683" s="6">
        <f t="shared" ca="1" si="100"/>
        <v>4</v>
      </c>
      <c r="J683" s="6">
        <f t="shared" ca="1" si="101"/>
        <v>11</v>
      </c>
      <c r="K683" s="6">
        <f ca="1">SMALL($J$5:$J$1004,ROWS(K$5:K683))</f>
        <v>12</v>
      </c>
      <c r="L683" s="7">
        <f ca="1">ROWS(L$5:L683)/$O$11</f>
        <v>0.67900000000000005</v>
      </c>
      <c r="M683" s="7"/>
      <c r="N683" s="7"/>
      <c r="O683" s="7"/>
      <c r="P683" s="6">
        <f t="shared" ca="1" si="102"/>
        <v>1</v>
      </c>
      <c r="Q683" s="6" t="str">
        <f t="shared" ca="1" si="103"/>
        <v/>
      </c>
      <c r="R683" s="6" t="str">
        <f t="shared" ca="1" si="104"/>
        <v/>
      </c>
      <c r="T683" s="6"/>
      <c r="U683" s="6"/>
      <c r="V683" s="6"/>
      <c r="W683" s="6"/>
      <c r="X683" s="6"/>
      <c r="Y683" s="6"/>
    </row>
    <row r="684" spans="1:25" hidden="1" x14ac:dyDescent="0.25">
      <c r="A684" s="8">
        <f t="shared" ca="1" si="106"/>
        <v>6</v>
      </c>
      <c r="B684" s="8">
        <f t="shared" ca="1" si="105"/>
        <v>4</v>
      </c>
      <c r="C684" s="8">
        <f t="shared" ca="1" si="105"/>
        <v>7</v>
      </c>
      <c r="D684" s="8">
        <f t="shared" ca="1" si="105"/>
        <v>4</v>
      </c>
      <c r="E684" s="8">
        <f t="shared" ca="1" si="105"/>
        <v>2</v>
      </c>
      <c r="F684" s="8">
        <f t="shared" ca="1" si="105"/>
        <v>4</v>
      </c>
      <c r="G684" s="6">
        <f t="shared" ca="1" si="98"/>
        <v>13</v>
      </c>
      <c r="H684" s="6">
        <f t="shared" ca="1" si="99"/>
        <v>14</v>
      </c>
      <c r="I684" s="6">
        <f t="shared" ca="1" si="100"/>
        <v>10</v>
      </c>
      <c r="J684" s="6">
        <f t="shared" ca="1" si="101"/>
        <v>14</v>
      </c>
      <c r="K684" s="6">
        <f ca="1">SMALL($J$5:$J$1004,ROWS(K$5:K684))</f>
        <v>12</v>
      </c>
      <c r="L684" s="7">
        <f ca="1">ROWS(L$5:L684)/$O$11</f>
        <v>0.68</v>
      </c>
      <c r="M684" s="7"/>
      <c r="N684" s="7"/>
      <c r="O684" s="7"/>
      <c r="P684" s="6" t="str">
        <f t="shared" ca="1" si="102"/>
        <v/>
      </c>
      <c r="Q684" s="6">
        <f t="shared" ca="1" si="103"/>
        <v>1</v>
      </c>
      <c r="R684" s="6" t="str">
        <f t="shared" ca="1" si="104"/>
        <v/>
      </c>
      <c r="T684" s="6"/>
      <c r="U684" s="6"/>
      <c r="V684" s="6"/>
      <c r="W684" s="6"/>
      <c r="X684" s="6"/>
      <c r="Y684" s="6"/>
    </row>
    <row r="685" spans="1:25" hidden="1" x14ac:dyDescent="0.25">
      <c r="A685" s="8">
        <f t="shared" ca="1" si="106"/>
        <v>4</v>
      </c>
      <c r="B685" s="8">
        <f t="shared" ca="1" si="105"/>
        <v>3</v>
      </c>
      <c r="C685" s="8">
        <f t="shared" ca="1" si="105"/>
        <v>8</v>
      </c>
      <c r="D685" s="8">
        <f t="shared" ca="1" si="105"/>
        <v>2</v>
      </c>
      <c r="E685" s="8">
        <f t="shared" ca="1" si="105"/>
        <v>3</v>
      </c>
      <c r="F685" s="8">
        <f t="shared" ca="1" si="105"/>
        <v>3</v>
      </c>
      <c r="G685" s="6">
        <f t="shared" ca="1" si="98"/>
        <v>12</v>
      </c>
      <c r="H685" s="6">
        <f t="shared" ca="1" si="99"/>
        <v>9</v>
      </c>
      <c r="I685" s="6">
        <f t="shared" ca="1" si="100"/>
        <v>9</v>
      </c>
      <c r="J685" s="6">
        <f t="shared" ca="1" si="101"/>
        <v>12</v>
      </c>
      <c r="K685" s="6">
        <f ca="1">SMALL($J$5:$J$1004,ROWS(K$5:K685))</f>
        <v>12</v>
      </c>
      <c r="L685" s="7">
        <f ca="1">ROWS(L$5:L685)/$O$11</f>
        <v>0.68100000000000005</v>
      </c>
      <c r="M685" s="7"/>
      <c r="N685" s="7"/>
      <c r="O685" s="7"/>
      <c r="P685" s="6">
        <f t="shared" ca="1" si="102"/>
        <v>1</v>
      </c>
      <c r="Q685" s="6" t="str">
        <f t="shared" ca="1" si="103"/>
        <v/>
      </c>
      <c r="R685" s="6" t="str">
        <f t="shared" ca="1" si="104"/>
        <v/>
      </c>
      <c r="T685" s="6"/>
      <c r="U685" s="6"/>
      <c r="V685" s="6"/>
      <c r="W685" s="6"/>
      <c r="X685" s="6"/>
      <c r="Y685" s="6"/>
    </row>
    <row r="686" spans="1:25" hidden="1" x14ac:dyDescent="0.25">
      <c r="A686" s="8">
        <f t="shared" ca="1" si="106"/>
        <v>6</v>
      </c>
      <c r="B686" s="8">
        <f t="shared" ca="1" si="105"/>
        <v>3</v>
      </c>
      <c r="C686" s="8">
        <f t="shared" ca="1" si="105"/>
        <v>8</v>
      </c>
      <c r="D686" s="8">
        <f t="shared" ca="1" si="105"/>
        <v>5</v>
      </c>
      <c r="E686" s="8">
        <f t="shared" ca="1" si="105"/>
        <v>2</v>
      </c>
      <c r="F686" s="8">
        <f t="shared" ca="1" si="105"/>
        <v>3</v>
      </c>
      <c r="G686" s="6">
        <f t="shared" ca="1" si="98"/>
        <v>14</v>
      </c>
      <c r="H686" s="6">
        <f t="shared" ca="1" si="99"/>
        <v>14</v>
      </c>
      <c r="I686" s="6">
        <f t="shared" ca="1" si="100"/>
        <v>8</v>
      </c>
      <c r="J686" s="6">
        <f t="shared" ca="1" si="101"/>
        <v>14</v>
      </c>
      <c r="K686" s="6">
        <f ca="1">SMALL($J$5:$J$1004,ROWS(K$5:K686))</f>
        <v>12</v>
      </c>
      <c r="L686" s="7">
        <f ca="1">ROWS(L$5:L686)/$O$11</f>
        <v>0.68200000000000005</v>
      </c>
      <c r="M686" s="7"/>
      <c r="N686" s="7"/>
      <c r="O686" s="7"/>
      <c r="P686" s="6">
        <f t="shared" ca="1" si="102"/>
        <v>1</v>
      </c>
      <c r="Q686" s="6">
        <f t="shared" ca="1" si="103"/>
        <v>1</v>
      </c>
      <c r="R686" s="6" t="str">
        <f t="shared" ca="1" si="104"/>
        <v/>
      </c>
      <c r="T686" s="6"/>
      <c r="U686" s="6"/>
      <c r="V686" s="6"/>
      <c r="W686" s="6"/>
      <c r="X686" s="6"/>
      <c r="Y686" s="6"/>
    </row>
    <row r="687" spans="1:25" hidden="1" x14ac:dyDescent="0.25">
      <c r="A687" s="8">
        <f t="shared" ca="1" si="106"/>
        <v>5</v>
      </c>
      <c r="B687" s="8">
        <f t="shared" ca="1" si="105"/>
        <v>5</v>
      </c>
      <c r="C687" s="8">
        <f t="shared" ca="1" si="105"/>
        <v>8</v>
      </c>
      <c r="D687" s="8">
        <f t="shared" ca="1" si="105"/>
        <v>5</v>
      </c>
      <c r="E687" s="8">
        <f t="shared" ca="1" si="105"/>
        <v>2</v>
      </c>
      <c r="F687" s="8">
        <f t="shared" ca="1" si="105"/>
        <v>3</v>
      </c>
      <c r="G687" s="6">
        <f t="shared" ca="1" si="98"/>
        <v>13</v>
      </c>
      <c r="H687" s="6">
        <f t="shared" ca="1" si="99"/>
        <v>13</v>
      </c>
      <c r="I687" s="6">
        <f t="shared" ca="1" si="100"/>
        <v>10</v>
      </c>
      <c r="J687" s="6">
        <f t="shared" ca="1" si="101"/>
        <v>13</v>
      </c>
      <c r="K687" s="6">
        <f ca="1">SMALL($J$5:$J$1004,ROWS(K$5:K687))</f>
        <v>12</v>
      </c>
      <c r="L687" s="7">
        <f ca="1">ROWS(L$5:L687)/$O$11</f>
        <v>0.68300000000000005</v>
      </c>
      <c r="M687" s="7"/>
      <c r="N687" s="7"/>
      <c r="O687" s="7"/>
      <c r="P687" s="6">
        <f t="shared" ca="1" si="102"/>
        <v>1</v>
      </c>
      <c r="Q687" s="6">
        <f t="shared" ca="1" si="103"/>
        <v>1</v>
      </c>
      <c r="R687" s="6" t="str">
        <f t="shared" ca="1" si="104"/>
        <v/>
      </c>
      <c r="T687" s="6"/>
      <c r="U687" s="6"/>
      <c r="V687" s="6"/>
      <c r="W687" s="6"/>
      <c r="X687" s="6"/>
      <c r="Y687" s="6"/>
    </row>
    <row r="688" spans="1:25" hidden="1" x14ac:dyDescent="0.25">
      <c r="A688" s="8">
        <f t="shared" ca="1" si="106"/>
        <v>4</v>
      </c>
      <c r="B688" s="8">
        <f t="shared" ca="1" si="105"/>
        <v>4</v>
      </c>
      <c r="C688" s="8">
        <f t="shared" ca="1" si="105"/>
        <v>6</v>
      </c>
      <c r="D688" s="8">
        <f t="shared" ca="1" si="105"/>
        <v>6</v>
      </c>
      <c r="E688" s="8">
        <f t="shared" ca="1" si="105"/>
        <v>1</v>
      </c>
      <c r="F688" s="8">
        <f t="shared" ca="1" si="105"/>
        <v>4</v>
      </c>
      <c r="G688" s="6">
        <f t="shared" ca="1" si="98"/>
        <v>10</v>
      </c>
      <c r="H688" s="6">
        <f t="shared" ca="1" si="99"/>
        <v>14</v>
      </c>
      <c r="I688" s="6">
        <f t="shared" ca="1" si="100"/>
        <v>9</v>
      </c>
      <c r="J688" s="6">
        <f t="shared" ca="1" si="101"/>
        <v>14</v>
      </c>
      <c r="K688" s="6">
        <f ca="1">SMALL($J$5:$J$1004,ROWS(K$5:K688))</f>
        <v>12</v>
      </c>
      <c r="L688" s="7">
        <f ca="1">ROWS(L$5:L688)/$O$11</f>
        <v>0.68400000000000005</v>
      </c>
      <c r="M688" s="7"/>
      <c r="N688" s="7"/>
      <c r="O688" s="7"/>
      <c r="P688" s="6" t="str">
        <f t="shared" ca="1" si="102"/>
        <v/>
      </c>
      <c r="Q688" s="6">
        <f t="shared" ca="1" si="103"/>
        <v>1</v>
      </c>
      <c r="R688" s="6" t="str">
        <f t="shared" ca="1" si="104"/>
        <v/>
      </c>
      <c r="T688" s="6"/>
      <c r="U688" s="6"/>
      <c r="V688" s="6"/>
      <c r="W688" s="6"/>
      <c r="X688" s="6"/>
      <c r="Y688" s="6"/>
    </row>
    <row r="689" spans="1:25" hidden="1" x14ac:dyDescent="0.25">
      <c r="A689" s="8">
        <f t="shared" ca="1" si="106"/>
        <v>6</v>
      </c>
      <c r="B689" s="8">
        <f t="shared" ca="1" si="105"/>
        <v>4</v>
      </c>
      <c r="C689" s="8">
        <f t="shared" ca="1" si="105"/>
        <v>5</v>
      </c>
      <c r="D689" s="8">
        <f t="shared" ca="1" si="105"/>
        <v>4</v>
      </c>
      <c r="E689" s="8">
        <f t="shared" ca="1" si="105"/>
        <v>3</v>
      </c>
      <c r="F689" s="8">
        <f t="shared" ca="1" si="105"/>
        <v>2</v>
      </c>
      <c r="G689" s="6">
        <f t="shared" ca="1" si="98"/>
        <v>11</v>
      </c>
      <c r="H689" s="6">
        <f t="shared" ca="1" si="99"/>
        <v>12</v>
      </c>
      <c r="I689" s="6">
        <f t="shared" ca="1" si="100"/>
        <v>9</v>
      </c>
      <c r="J689" s="6">
        <f t="shared" ca="1" si="101"/>
        <v>12</v>
      </c>
      <c r="K689" s="6">
        <f ca="1">SMALL($J$5:$J$1004,ROWS(K$5:K689))</f>
        <v>12</v>
      </c>
      <c r="L689" s="7">
        <f ca="1">ROWS(L$5:L689)/$O$11</f>
        <v>0.68500000000000005</v>
      </c>
      <c r="M689" s="7"/>
      <c r="N689" s="7"/>
      <c r="O689" s="7"/>
      <c r="P689" s="6" t="str">
        <f t="shared" ca="1" si="102"/>
        <v/>
      </c>
      <c r="Q689" s="6">
        <f t="shared" ca="1" si="103"/>
        <v>1</v>
      </c>
      <c r="R689" s="6" t="str">
        <f t="shared" ca="1" si="104"/>
        <v/>
      </c>
      <c r="T689" s="6"/>
      <c r="U689" s="6"/>
      <c r="V689" s="6"/>
      <c r="W689" s="6"/>
      <c r="X689" s="6"/>
      <c r="Y689" s="6"/>
    </row>
    <row r="690" spans="1:25" hidden="1" x14ac:dyDescent="0.25">
      <c r="A690" s="8">
        <f t="shared" ca="1" si="106"/>
        <v>6</v>
      </c>
      <c r="B690" s="8">
        <f t="shared" ca="1" si="105"/>
        <v>5</v>
      </c>
      <c r="C690" s="8">
        <f t="shared" ca="1" si="105"/>
        <v>7</v>
      </c>
      <c r="D690" s="8">
        <f t="shared" ca="1" si="105"/>
        <v>6</v>
      </c>
      <c r="E690" s="8">
        <f t="shared" ca="1" si="105"/>
        <v>3</v>
      </c>
      <c r="F690" s="8">
        <f t="shared" ca="1" si="105"/>
        <v>3</v>
      </c>
      <c r="G690" s="6">
        <f t="shared" ca="1" si="98"/>
        <v>13</v>
      </c>
      <c r="H690" s="6">
        <f t="shared" ca="1" si="99"/>
        <v>15</v>
      </c>
      <c r="I690" s="6">
        <f t="shared" ca="1" si="100"/>
        <v>11</v>
      </c>
      <c r="J690" s="6">
        <f t="shared" ca="1" si="101"/>
        <v>15</v>
      </c>
      <c r="K690" s="6">
        <f ca="1">SMALL($J$5:$J$1004,ROWS(K$5:K690))</f>
        <v>12</v>
      </c>
      <c r="L690" s="7">
        <f ca="1">ROWS(L$5:L690)/$O$11</f>
        <v>0.68600000000000005</v>
      </c>
      <c r="M690" s="7"/>
      <c r="N690" s="7"/>
      <c r="O690" s="7"/>
      <c r="P690" s="6" t="str">
        <f t="shared" ca="1" si="102"/>
        <v/>
      </c>
      <c r="Q690" s="6">
        <f t="shared" ca="1" si="103"/>
        <v>1</v>
      </c>
      <c r="R690" s="6" t="str">
        <f t="shared" ca="1" si="104"/>
        <v/>
      </c>
      <c r="T690" s="6"/>
      <c r="U690" s="6"/>
      <c r="V690" s="6"/>
      <c r="W690" s="6"/>
      <c r="X690" s="6"/>
      <c r="Y690" s="6"/>
    </row>
    <row r="691" spans="1:25" hidden="1" x14ac:dyDescent="0.25">
      <c r="A691" s="8">
        <f t="shared" ca="1" si="106"/>
        <v>2</v>
      </c>
      <c r="B691" s="8">
        <f t="shared" ca="1" si="105"/>
        <v>3</v>
      </c>
      <c r="C691" s="8">
        <f t="shared" ca="1" si="105"/>
        <v>4</v>
      </c>
      <c r="D691" s="8">
        <f t="shared" ca="1" si="105"/>
        <v>4</v>
      </c>
      <c r="E691" s="8">
        <f t="shared" ca="1" si="105"/>
        <v>2</v>
      </c>
      <c r="F691" s="8">
        <f t="shared" ca="1" si="105"/>
        <v>2</v>
      </c>
      <c r="G691" s="6">
        <f t="shared" ca="1" si="98"/>
        <v>6</v>
      </c>
      <c r="H691" s="6">
        <f t="shared" ca="1" si="99"/>
        <v>8</v>
      </c>
      <c r="I691" s="6">
        <f t="shared" ca="1" si="100"/>
        <v>7</v>
      </c>
      <c r="J691" s="6">
        <f t="shared" ca="1" si="101"/>
        <v>8</v>
      </c>
      <c r="K691" s="6">
        <f ca="1">SMALL($J$5:$J$1004,ROWS(K$5:K691))</f>
        <v>13</v>
      </c>
      <c r="L691" s="7">
        <f ca="1">ROWS(L$5:L691)/$O$11</f>
        <v>0.68700000000000006</v>
      </c>
      <c r="M691" s="7"/>
      <c r="N691" s="7"/>
      <c r="O691" s="7"/>
      <c r="P691" s="6" t="str">
        <f t="shared" ca="1" si="102"/>
        <v/>
      </c>
      <c r="Q691" s="6">
        <f t="shared" ca="1" si="103"/>
        <v>1</v>
      </c>
      <c r="R691" s="6" t="str">
        <f t="shared" ca="1" si="104"/>
        <v/>
      </c>
      <c r="T691" s="6"/>
      <c r="U691" s="6"/>
      <c r="V691" s="6"/>
      <c r="W691" s="6"/>
      <c r="X691" s="6"/>
      <c r="Y691" s="6"/>
    </row>
    <row r="692" spans="1:25" hidden="1" x14ac:dyDescent="0.25">
      <c r="A692" s="8">
        <f t="shared" ca="1" si="106"/>
        <v>6</v>
      </c>
      <c r="B692" s="8">
        <f t="shared" ca="1" si="105"/>
        <v>5</v>
      </c>
      <c r="C692" s="8">
        <f t="shared" ca="1" si="105"/>
        <v>4</v>
      </c>
      <c r="D692" s="8">
        <f t="shared" ca="1" si="105"/>
        <v>3</v>
      </c>
      <c r="E692" s="8">
        <f t="shared" ca="1" si="105"/>
        <v>2</v>
      </c>
      <c r="F692" s="8">
        <f t="shared" ca="1" si="105"/>
        <v>3</v>
      </c>
      <c r="G692" s="6">
        <f t="shared" ca="1" si="98"/>
        <v>10</v>
      </c>
      <c r="H692" s="6">
        <f t="shared" ca="1" si="99"/>
        <v>12</v>
      </c>
      <c r="I692" s="6">
        <f t="shared" ca="1" si="100"/>
        <v>10</v>
      </c>
      <c r="J692" s="6">
        <f t="shared" ca="1" si="101"/>
        <v>12</v>
      </c>
      <c r="K692" s="6">
        <f ca="1">SMALL($J$5:$J$1004,ROWS(K$5:K692))</f>
        <v>13</v>
      </c>
      <c r="L692" s="7">
        <f ca="1">ROWS(L$5:L692)/$O$11</f>
        <v>0.68799999999999994</v>
      </c>
      <c r="M692" s="7"/>
      <c r="N692" s="7"/>
      <c r="O692" s="7"/>
      <c r="P692" s="6" t="str">
        <f t="shared" ca="1" si="102"/>
        <v/>
      </c>
      <c r="Q692" s="6">
        <f t="shared" ca="1" si="103"/>
        <v>1</v>
      </c>
      <c r="R692" s="6" t="str">
        <f t="shared" ca="1" si="104"/>
        <v/>
      </c>
      <c r="T692" s="6"/>
      <c r="U692" s="6"/>
      <c r="V692" s="6"/>
      <c r="W692" s="6"/>
      <c r="X692" s="6"/>
      <c r="Y692" s="6"/>
    </row>
    <row r="693" spans="1:25" hidden="1" x14ac:dyDescent="0.25">
      <c r="A693" s="8">
        <f t="shared" ca="1" si="106"/>
        <v>2</v>
      </c>
      <c r="B693" s="8">
        <f t="shared" ca="1" si="105"/>
        <v>3</v>
      </c>
      <c r="C693" s="8">
        <f t="shared" ca="1" si="105"/>
        <v>4</v>
      </c>
      <c r="D693" s="8">
        <f t="shared" ca="1" si="105"/>
        <v>5</v>
      </c>
      <c r="E693" s="8">
        <f t="shared" ca="1" si="105"/>
        <v>1</v>
      </c>
      <c r="F693" s="8">
        <f t="shared" ca="1" si="105"/>
        <v>3</v>
      </c>
      <c r="G693" s="6">
        <f t="shared" ca="1" si="98"/>
        <v>6</v>
      </c>
      <c r="H693" s="6">
        <f t="shared" ca="1" si="99"/>
        <v>10</v>
      </c>
      <c r="I693" s="6">
        <f t="shared" ca="1" si="100"/>
        <v>7</v>
      </c>
      <c r="J693" s="6">
        <f t="shared" ca="1" si="101"/>
        <v>10</v>
      </c>
      <c r="K693" s="6">
        <f ca="1">SMALL($J$5:$J$1004,ROWS(K$5:K693))</f>
        <v>13</v>
      </c>
      <c r="L693" s="7">
        <f ca="1">ROWS(L$5:L693)/$O$11</f>
        <v>0.68899999999999995</v>
      </c>
      <c r="M693" s="7"/>
      <c r="N693" s="7"/>
      <c r="O693" s="7"/>
      <c r="P693" s="6" t="str">
        <f t="shared" ca="1" si="102"/>
        <v/>
      </c>
      <c r="Q693" s="6">
        <f t="shared" ca="1" si="103"/>
        <v>1</v>
      </c>
      <c r="R693" s="6" t="str">
        <f t="shared" ca="1" si="104"/>
        <v/>
      </c>
      <c r="T693" s="6"/>
      <c r="U693" s="6"/>
      <c r="V693" s="6"/>
      <c r="W693" s="6"/>
      <c r="X693" s="6"/>
      <c r="Y693" s="6"/>
    </row>
    <row r="694" spans="1:25" hidden="1" x14ac:dyDescent="0.25">
      <c r="A694" s="8">
        <f t="shared" ca="1" si="106"/>
        <v>6</v>
      </c>
      <c r="B694" s="8">
        <f t="shared" ca="1" si="105"/>
        <v>5</v>
      </c>
      <c r="C694" s="8">
        <f t="shared" ca="1" si="105"/>
        <v>5</v>
      </c>
      <c r="D694" s="8">
        <f t="shared" ca="1" si="105"/>
        <v>3</v>
      </c>
      <c r="E694" s="8">
        <f t="shared" ca="1" si="105"/>
        <v>1</v>
      </c>
      <c r="F694" s="8">
        <f t="shared" ca="1" si="105"/>
        <v>4</v>
      </c>
      <c r="G694" s="6">
        <f t="shared" ca="1" si="98"/>
        <v>11</v>
      </c>
      <c r="H694" s="6">
        <f t="shared" ca="1" si="99"/>
        <v>13</v>
      </c>
      <c r="I694" s="6">
        <f t="shared" ca="1" si="100"/>
        <v>10</v>
      </c>
      <c r="J694" s="6">
        <f t="shared" ca="1" si="101"/>
        <v>13</v>
      </c>
      <c r="K694" s="6">
        <f ca="1">SMALL($J$5:$J$1004,ROWS(K$5:K694))</f>
        <v>13</v>
      </c>
      <c r="L694" s="7">
        <f ca="1">ROWS(L$5:L694)/$O$11</f>
        <v>0.69</v>
      </c>
      <c r="M694" s="7"/>
      <c r="N694" s="7"/>
      <c r="O694" s="7"/>
      <c r="P694" s="6" t="str">
        <f t="shared" ca="1" si="102"/>
        <v/>
      </c>
      <c r="Q694" s="6">
        <f t="shared" ca="1" si="103"/>
        <v>1</v>
      </c>
      <c r="R694" s="6" t="str">
        <f t="shared" ca="1" si="104"/>
        <v/>
      </c>
      <c r="T694" s="6"/>
      <c r="U694" s="6"/>
      <c r="V694" s="6"/>
      <c r="W694" s="6"/>
      <c r="X694" s="6"/>
      <c r="Y694" s="6"/>
    </row>
    <row r="695" spans="1:25" hidden="1" x14ac:dyDescent="0.25">
      <c r="A695" s="8">
        <f t="shared" ca="1" si="106"/>
        <v>2</v>
      </c>
      <c r="B695" s="8">
        <f t="shared" ca="1" si="105"/>
        <v>3</v>
      </c>
      <c r="C695" s="8">
        <f t="shared" ca="1" si="105"/>
        <v>4</v>
      </c>
      <c r="D695" s="8">
        <f t="shared" ca="1" si="105"/>
        <v>4</v>
      </c>
      <c r="E695" s="8">
        <f t="shared" ca="1" si="105"/>
        <v>1</v>
      </c>
      <c r="F695" s="8">
        <f t="shared" ca="1" si="105"/>
        <v>4</v>
      </c>
      <c r="G695" s="6">
        <f t="shared" ca="1" si="98"/>
        <v>6</v>
      </c>
      <c r="H695" s="6">
        <f t="shared" ca="1" si="99"/>
        <v>10</v>
      </c>
      <c r="I695" s="6">
        <f t="shared" ca="1" si="100"/>
        <v>8</v>
      </c>
      <c r="J695" s="6">
        <f t="shared" ca="1" si="101"/>
        <v>10</v>
      </c>
      <c r="K695" s="6">
        <f ca="1">SMALL($J$5:$J$1004,ROWS(K$5:K695))</f>
        <v>13</v>
      </c>
      <c r="L695" s="7">
        <f ca="1">ROWS(L$5:L695)/$O$11</f>
        <v>0.69099999999999995</v>
      </c>
      <c r="M695" s="7"/>
      <c r="N695" s="7"/>
      <c r="O695" s="7"/>
      <c r="P695" s="6" t="str">
        <f t="shared" ca="1" si="102"/>
        <v/>
      </c>
      <c r="Q695" s="6">
        <f t="shared" ca="1" si="103"/>
        <v>1</v>
      </c>
      <c r="R695" s="6" t="str">
        <f t="shared" ca="1" si="104"/>
        <v/>
      </c>
      <c r="T695" s="6"/>
      <c r="U695" s="6"/>
      <c r="V695" s="6"/>
      <c r="W695" s="6"/>
      <c r="X695" s="6"/>
      <c r="Y695" s="6"/>
    </row>
    <row r="696" spans="1:25" hidden="1" x14ac:dyDescent="0.25">
      <c r="A696" s="8">
        <f t="shared" ca="1" si="106"/>
        <v>2</v>
      </c>
      <c r="B696" s="8">
        <f t="shared" ca="1" si="105"/>
        <v>4</v>
      </c>
      <c r="C696" s="8">
        <f t="shared" ca="1" si="105"/>
        <v>7</v>
      </c>
      <c r="D696" s="8">
        <f t="shared" ca="1" si="105"/>
        <v>6</v>
      </c>
      <c r="E696" s="8">
        <f t="shared" ca="1" si="105"/>
        <v>3</v>
      </c>
      <c r="F696" s="8">
        <f t="shared" ca="1" si="105"/>
        <v>4</v>
      </c>
      <c r="G696" s="6">
        <f t="shared" ca="1" si="98"/>
        <v>9</v>
      </c>
      <c r="H696" s="6">
        <f t="shared" ca="1" si="99"/>
        <v>12</v>
      </c>
      <c r="I696" s="6">
        <f t="shared" ca="1" si="100"/>
        <v>11</v>
      </c>
      <c r="J696" s="6">
        <f t="shared" ca="1" si="101"/>
        <v>12</v>
      </c>
      <c r="K696" s="6">
        <f ca="1">SMALL($J$5:$J$1004,ROWS(K$5:K696))</f>
        <v>13</v>
      </c>
      <c r="L696" s="7">
        <f ca="1">ROWS(L$5:L696)/$O$11</f>
        <v>0.69199999999999995</v>
      </c>
      <c r="M696" s="7"/>
      <c r="N696" s="7"/>
      <c r="O696" s="7"/>
      <c r="P696" s="6" t="str">
        <f t="shared" ca="1" si="102"/>
        <v/>
      </c>
      <c r="Q696" s="6">
        <f t="shared" ca="1" si="103"/>
        <v>1</v>
      </c>
      <c r="R696" s="6" t="str">
        <f t="shared" ca="1" si="104"/>
        <v/>
      </c>
      <c r="T696" s="6"/>
      <c r="U696" s="6"/>
      <c r="V696" s="6"/>
      <c r="W696" s="6"/>
      <c r="X696" s="6"/>
      <c r="Y696" s="6"/>
    </row>
    <row r="697" spans="1:25" hidden="1" x14ac:dyDescent="0.25">
      <c r="A697" s="8">
        <f t="shared" ca="1" si="106"/>
        <v>3</v>
      </c>
      <c r="B697" s="8">
        <f t="shared" ca="1" si="105"/>
        <v>2</v>
      </c>
      <c r="C697" s="8">
        <f t="shared" ca="1" si="105"/>
        <v>7</v>
      </c>
      <c r="D697" s="8">
        <f t="shared" ca="1" si="105"/>
        <v>2</v>
      </c>
      <c r="E697" s="8">
        <f t="shared" ca="1" si="105"/>
        <v>2</v>
      </c>
      <c r="F697" s="8">
        <f t="shared" ca="1" si="105"/>
        <v>2</v>
      </c>
      <c r="G697" s="6">
        <f t="shared" ca="1" si="98"/>
        <v>10</v>
      </c>
      <c r="H697" s="6">
        <f t="shared" ca="1" si="99"/>
        <v>7</v>
      </c>
      <c r="I697" s="6">
        <f t="shared" ca="1" si="100"/>
        <v>6</v>
      </c>
      <c r="J697" s="6">
        <f t="shared" ca="1" si="101"/>
        <v>10</v>
      </c>
      <c r="K697" s="6">
        <f ca="1">SMALL($J$5:$J$1004,ROWS(K$5:K697))</f>
        <v>13</v>
      </c>
      <c r="L697" s="7">
        <f ca="1">ROWS(L$5:L697)/$O$11</f>
        <v>0.69299999999999995</v>
      </c>
      <c r="M697" s="7"/>
      <c r="N697" s="7"/>
      <c r="O697" s="7"/>
      <c r="P697" s="6">
        <f t="shared" ca="1" si="102"/>
        <v>1</v>
      </c>
      <c r="Q697" s="6" t="str">
        <f t="shared" ca="1" si="103"/>
        <v/>
      </c>
      <c r="R697" s="6" t="str">
        <f t="shared" ca="1" si="104"/>
        <v/>
      </c>
      <c r="T697" s="6"/>
      <c r="U697" s="6"/>
      <c r="V697" s="6"/>
      <c r="W697" s="6"/>
      <c r="X697" s="6"/>
      <c r="Y697" s="6"/>
    </row>
    <row r="698" spans="1:25" hidden="1" x14ac:dyDescent="0.25">
      <c r="A698" s="8">
        <f t="shared" ca="1" si="106"/>
        <v>3</v>
      </c>
      <c r="B698" s="8">
        <f t="shared" ca="1" si="105"/>
        <v>4</v>
      </c>
      <c r="C698" s="8">
        <f t="shared" ca="1" si="105"/>
        <v>5</v>
      </c>
      <c r="D698" s="8">
        <f t="shared" ca="1" si="105"/>
        <v>3</v>
      </c>
      <c r="E698" s="8">
        <f t="shared" ca="1" si="105"/>
        <v>3</v>
      </c>
      <c r="F698" s="8">
        <f t="shared" ca="1" si="105"/>
        <v>3</v>
      </c>
      <c r="G698" s="6">
        <f t="shared" ca="1" si="98"/>
        <v>8</v>
      </c>
      <c r="H698" s="6">
        <f t="shared" ca="1" si="99"/>
        <v>9</v>
      </c>
      <c r="I698" s="6">
        <f t="shared" ca="1" si="100"/>
        <v>10</v>
      </c>
      <c r="J698" s="6">
        <f t="shared" ca="1" si="101"/>
        <v>10</v>
      </c>
      <c r="K698" s="6">
        <f ca="1">SMALL($J$5:$J$1004,ROWS(K$5:K698))</f>
        <v>13</v>
      </c>
      <c r="L698" s="7">
        <f ca="1">ROWS(L$5:L698)/$O$11</f>
        <v>0.69399999999999995</v>
      </c>
      <c r="M698" s="7"/>
      <c r="N698" s="7"/>
      <c r="O698" s="7"/>
      <c r="P698" s="6" t="str">
        <f t="shared" ca="1" si="102"/>
        <v/>
      </c>
      <c r="Q698" s="6" t="str">
        <f t="shared" ca="1" si="103"/>
        <v/>
      </c>
      <c r="R698" s="6">
        <f t="shared" ca="1" si="104"/>
        <v>1</v>
      </c>
      <c r="T698" s="6"/>
      <c r="U698" s="6"/>
      <c r="V698" s="6"/>
      <c r="W698" s="6"/>
      <c r="X698" s="6"/>
      <c r="Y698" s="6"/>
    </row>
    <row r="699" spans="1:25" hidden="1" x14ac:dyDescent="0.25">
      <c r="A699" s="8">
        <f t="shared" ca="1" si="106"/>
        <v>5</v>
      </c>
      <c r="B699" s="8">
        <f t="shared" ca="1" si="105"/>
        <v>2</v>
      </c>
      <c r="C699" s="8">
        <f t="shared" ca="1" si="105"/>
        <v>4</v>
      </c>
      <c r="D699" s="8">
        <f t="shared" ca="1" si="105"/>
        <v>4</v>
      </c>
      <c r="E699" s="8">
        <f t="shared" ca="1" si="105"/>
        <v>1</v>
      </c>
      <c r="F699" s="8">
        <f t="shared" ca="1" si="105"/>
        <v>2</v>
      </c>
      <c r="G699" s="6">
        <f t="shared" ca="1" si="98"/>
        <v>9</v>
      </c>
      <c r="H699" s="6">
        <f t="shared" ca="1" si="99"/>
        <v>11</v>
      </c>
      <c r="I699" s="6">
        <f t="shared" ca="1" si="100"/>
        <v>5</v>
      </c>
      <c r="J699" s="6">
        <f t="shared" ca="1" si="101"/>
        <v>11</v>
      </c>
      <c r="K699" s="6">
        <f ca="1">SMALL($J$5:$J$1004,ROWS(K$5:K699))</f>
        <v>13</v>
      </c>
      <c r="L699" s="7">
        <f ca="1">ROWS(L$5:L699)/$O$11</f>
        <v>0.69499999999999995</v>
      </c>
      <c r="M699" s="7"/>
      <c r="N699" s="7"/>
      <c r="O699" s="7"/>
      <c r="P699" s="6" t="str">
        <f t="shared" ca="1" si="102"/>
        <v/>
      </c>
      <c r="Q699" s="6">
        <f t="shared" ca="1" si="103"/>
        <v>1</v>
      </c>
      <c r="R699" s="6" t="str">
        <f t="shared" ca="1" si="104"/>
        <v/>
      </c>
      <c r="T699" s="6"/>
      <c r="U699" s="6"/>
      <c r="V699" s="6"/>
      <c r="W699" s="6"/>
      <c r="X699" s="6"/>
      <c r="Y699" s="6"/>
    </row>
    <row r="700" spans="1:25" hidden="1" x14ac:dyDescent="0.25">
      <c r="A700" s="8">
        <f t="shared" ca="1" si="106"/>
        <v>2</v>
      </c>
      <c r="B700" s="8">
        <f t="shared" ca="1" si="105"/>
        <v>1</v>
      </c>
      <c r="C700" s="8">
        <f t="shared" ca="1" si="105"/>
        <v>7</v>
      </c>
      <c r="D700" s="8">
        <f t="shared" ca="1" si="105"/>
        <v>6</v>
      </c>
      <c r="E700" s="8">
        <f t="shared" ca="1" si="105"/>
        <v>2</v>
      </c>
      <c r="F700" s="8">
        <f t="shared" ca="1" si="105"/>
        <v>3</v>
      </c>
      <c r="G700" s="6">
        <f t="shared" ca="1" si="98"/>
        <v>9</v>
      </c>
      <c r="H700" s="6">
        <f t="shared" ca="1" si="99"/>
        <v>11</v>
      </c>
      <c r="I700" s="6">
        <f t="shared" ca="1" si="100"/>
        <v>6</v>
      </c>
      <c r="J700" s="6">
        <f t="shared" ca="1" si="101"/>
        <v>11</v>
      </c>
      <c r="K700" s="6">
        <f ca="1">SMALL($J$5:$J$1004,ROWS(K$5:K700))</f>
        <v>13</v>
      </c>
      <c r="L700" s="7">
        <f ca="1">ROWS(L$5:L700)/$O$11</f>
        <v>0.69599999999999995</v>
      </c>
      <c r="M700" s="7"/>
      <c r="N700" s="7"/>
      <c r="O700" s="7"/>
      <c r="P700" s="6" t="str">
        <f t="shared" ca="1" si="102"/>
        <v/>
      </c>
      <c r="Q700" s="6">
        <f t="shared" ca="1" si="103"/>
        <v>1</v>
      </c>
      <c r="R700" s="6" t="str">
        <f t="shared" ca="1" si="104"/>
        <v/>
      </c>
      <c r="T700" s="6"/>
      <c r="U700" s="6"/>
      <c r="V700" s="6"/>
      <c r="W700" s="6"/>
      <c r="X700" s="6"/>
      <c r="Y700" s="6"/>
    </row>
    <row r="701" spans="1:25" hidden="1" x14ac:dyDescent="0.25">
      <c r="A701" s="8">
        <f t="shared" ca="1" si="106"/>
        <v>4</v>
      </c>
      <c r="B701" s="8">
        <f t="shared" ca="1" si="105"/>
        <v>2</v>
      </c>
      <c r="C701" s="8">
        <f t="shared" ca="1" si="105"/>
        <v>7</v>
      </c>
      <c r="D701" s="8">
        <f t="shared" ca="1" si="105"/>
        <v>5</v>
      </c>
      <c r="E701" s="8">
        <f t="shared" ca="1" si="105"/>
        <v>3</v>
      </c>
      <c r="F701" s="8">
        <f t="shared" ca="1" si="105"/>
        <v>3</v>
      </c>
      <c r="G701" s="6">
        <f t="shared" ca="1" si="98"/>
        <v>11</v>
      </c>
      <c r="H701" s="6">
        <f t="shared" ca="1" si="99"/>
        <v>12</v>
      </c>
      <c r="I701" s="6">
        <f t="shared" ca="1" si="100"/>
        <v>8</v>
      </c>
      <c r="J701" s="6">
        <f t="shared" ca="1" si="101"/>
        <v>12</v>
      </c>
      <c r="K701" s="6">
        <f ca="1">SMALL($J$5:$J$1004,ROWS(K$5:K701))</f>
        <v>13</v>
      </c>
      <c r="L701" s="7">
        <f ca="1">ROWS(L$5:L701)/$O$11</f>
        <v>0.69699999999999995</v>
      </c>
      <c r="M701" s="7"/>
      <c r="N701" s="7"/>
      <c r="O701" s="7"/>
      <c r="P701" s="6" t="str">
        <f t="shared" ca="1" si="102"/>
        <v/>
      </c>
      <c r="Q701" s="6">
        <f t="shared" ca="1" si="103"/>
        <v>1</v>
      </c>
      <c r="R701" s="6" t="str">
        <f t="shared" ca="1" si="104"/>
        <v/>
      </c>
      <c r="T701" s="6"/>
      <c r="U701" s="6"/>
      <c r="V701" s="6"/>
      <c r="W701" s="6"/>
      <c r="X701" s="6"/>
      <c r="Y701" s="6"/>
    </row>
    <row r="702" spans="1:25" hidden="1" x14ac:dyDescent="0.25">
      <c r="A702" s="8">
        <f t="shared" ca="1" si="106"/>
        <v>2</v>
      </c>
      <c r="B702" s="8">
        <f t="shared" ca="1" si="105"/>
        <v>4</v>
      </c>
      <c r="C702" s="8">
        <f t="shared" ca="1" si="105"/>
        <v>7</v>
      </c>
      <c r="D702" s="8">
        <f t="shared" ca="1" si="105"/>
        <v>6</v>
      </c>
      <c r="E702" s="8">
        <f t="shared" ca="1" si="105"/>
        <v>3</v>
      </c>
      <c r="F702" s="8">
        <f t="shared" ca="1" si="105"/>
        <v>2</v>
      </c>
      <c r="G702" s="6">
        <f t="shared" ca="1" si="98"/>
        <v>9</v>
      </c>
      <c r="H702" s="6">
        <f t="shared" ca="1" si="99"/>
        <v>10</v>
      </c>
      <c r="I702" s="6">
        <f t="shared" ca="1" si="100"/>
        <v>9</v>
      </c>
      <c r="J702" s="6">
        <f t="shared" ca="1" si="101"/>
        <v>10</v>
      </c>
      <c r="K702" s="6">
        <f ca="1">SMALL($J$5:$J$1004,ROWS(K$5:K702))</f>
        <v>13</v>
      </c>
      <c r="L702" s="7">
        <f ca="1">ROWS(L$5:L702)/$O$11</f>
        <v>0.69799999999999995</v>
      </c>
      <c r="M702" s="7"/>
      <c r="N702" s="7"/>
      <c r="O702" s="7"/>
      <c r="P702" s="6" t="str">
        <f t="shared" ca="1" si="102"/>
        <v/>
      </c>
      <c r="Q702" s="6">
        <f t="shared" ca="1" si="103"/>
        <v>1</v>
      </c>
      <c r="R702" s="6" t="str">
        <f t="shared" ca="1" si="104"/>
        <v/>
      </c>
      <c r="T702" s="6"/>
      <c r="U702" s="6"/>
      <c r="V702" s="6"/>
      <c r="W702" s="6"/>
      <c r="X702" s="6"/>
      <c r="Y702" s="6"/>
    </row>
    <row r="703" spans="1:25" hidden="1" x14ac:dyDescent="0.25">
      <c r="A703" s="8">
        <f t="shared" ca="1" si="106"/>
        <v>5</v>
      </c>
      <c r="B703" s="8">
        <f t="shared" ca="1" si="105"/>
        <v>5</v>
      </c>
      <c r="C703" s="8">
        <f t="shared" ca="1" si="105"/>
        <v>6</v>
      </c>
      <c r="D703" s="8">
        <f t="shared" ca="1" si="105"/>
        <v>3</v>
      </c>
      <c r="E703" s="8">
        <f t="shared" ca="1" si="105"/>
        <v>3</v>
      </c>
      <c r="F703" s="8">
        <f t="shared" ca="1" si="105"/>
        <v>2</v>
      </c>
      <c r="G703" s="6">
        <f t="shared" ca="1" si="98"/>
        <v>11</v>
      </c>
      <c r="H703" s="6">
        <f t="shared" ca="1" si="99"/>
        <v>10</v>
      </c>
      <c r="I703" s="6">
        <f t="shared" ca="1" si="100"/>
        <v>10</v>
      </c>
      <c r="J703" s="6">
        <f t="shared" ca="1" si="101"/>
        <v>11</v>
      </c>
      <c r="K703" s="6">
        <f ca="1">SMALL($J$5:$J$1004,ROWS(K$5:K703))</f>
        <v>13</v>
      </c>
      <c r="L703" s="7">
        <f ca="1">ROWS(L$5:L703)/$O$11</f>
        <v>0.69899999999999995</v>
      </c>
      <c r="M703" s="7"/>
      <c r="N703" s="7"/>
      <c r="O703" s="7"/>
      <c r="P703" s="6">
        <f t="shared" ca="1" si="102"/>
        <v>1</v>
      </c>
      <c r="Q703" s="6" t="str">
        <f t="shared" ca="1" si="103"/>
        <v/>
      </c>
      <c r="R703" s="6" t="str">
        <f t="shared" ca="1" si="104"/>
        <v/>
      </c>
      <c r="T703" s="6"/>
      <c r="U703" s="6"/>
      <c r="V703" s="6"/>
      <c r="W703" s="6"/>
      <c r="X703" s="6"/>
      <c r="Y703" s="6"/>
    </row>
    <row r="704" spans="1:25" hidden="1" x14ac:dyDescent="0.25">
      <c r="A704" s="8">
        <f t="shared" ca="1" si="106"/>
        <v>4</v>
      </c>
      <c r="B704" s="8">
        <f t="shared" ca="1" si="105"/>
        <v>1</v>
      </c>
      <c r="C704" s="8">
        <f t="shared" ca="1" si="105"/>
        <v>7</v>
      </c>
      <c r="D704" s="8">
        <f t="shared" ca="1" si="105"/>
        <v>2</v>
      </c>
      <c r="E704" s="8">
        <f t="shared" ca="1" si="105"/>
        <v>1</v>
      </c>
      <c r="F704" s="8">
        <f t="shared" ca="1" si="105"/>
        <v>4</v>
      </c>
      <c r="G704" s="6">
        <f t="shared" ca="1" si="98"/>
        <v>11</v>
      </c>
      <c r="H704" s="6">
        <f t="shared" ca="1" si="99"/>
        <v>10</v>
      </c>
      <c r="I704" s="6">
        <f t="shared" ca="1" si="100"/>
        <v>6</v>
      </c>
      <c r="J704" s="6">
        <f t="shared" ca="1" si="101"/>
        <v>11</v>
      </c>
      <c r="K704" s="6">
        <f ca="1">SMALL($J$5:$J$1004,ROWS(K$5:K704))</f>
        <v>13</v>
      </c>
      <c r="L704" s="7">
        <f ca="1">ROWS(L$5:L704)/$O$11</f>
        <v>0.7</v>
      </c>
      <c r="M704" s="7"/>
      <c r="N704" s="7"/>
      <c r="O704" s="7"/>
      <c r="P704" s="6">
        <f t="shared" ca="1" si="102"/>
        <v>1</v>
      </c>
      <c r="Q704" s="6" t="str">
        <f t="shared" ca="1" si="103"/>
        <v/>
      </c>
      <c r="R704" s="6" t="str">
        <f t="shared" ca="1" si="104"/>
        <v/>
      </c>
      <c r="T704" s="6"/>
      <c r="U704" s="6"/>
      <c r="V704" s="6"/>
      <c r="W704" s="6"/>
      <c r="X704" s="6"/>
      <c r="Y704" s="6"/>
    </row>
    <row r="705" spans="1:25" hidden="1" x14ac:dyDescent="0.25">
      <c r="A705" s="8">
        <f t="shared" ca="1" si="106"/>
        <v>3</v>
      </c>
      <c r="B705" s="8">
        <f t="shared" ca="1" si="105"/>
        <v>5</v>
      </c>
      <c r="C705" s="8">
        <f t="shared" ca="1" si="105"/>
        <v>7</v>
      </c>
      <c r="D705" s="8">
        <f t="shared" ca="1" si="105"/>
        <v>3</v>
      </c>
      <c r="E705" s="8">
        <f t="shared" ca="1" si="105"/>
        <v>3</v>
      </c>
      <c r="F705" s="8">
        <f t="shared" ca="1" si="105"/>
        <v>2</v>
      </c>
      <c r="G705" s="6">
        <f t="shared" ca="1" si="98"/>
        <v>10</v>
      </c>
      <c r="H705" s="6">
        <f t="shared" ca="1" si="99"/>
        <v>8</v>
      </c>
      <c r="I705" s="6">
        <f t="shared" ca="1" si="100"/>
        <v>10</v>
      </c>
      <c r="J705" s="6">
        <f t="shared" ca="1" si="101"/>
        <v>10</v>
      </c>
      <c r="K705" s="6">
        <f ca="1">SMALL($J$5:$J$1004,ROWS(K$5:K705))</f>
        <v>13</v>
      </c>
      <c r="L705" s="7">
        <f ca="1">ROWS(L$5:L705)/$O$11</f>
        <v>0.70099999999999996</v>
      </c>
      <c r="M705" s="7"/>
      <c r="N705" s="7"/>
      <c r="O705" s="7"/>
      <c r="P705" s="6">
        <f t="shared" ca="1" si="102"/>
        <v>1</v>
      </c>
      <c r="Q705" s="6" t="str">
        <f t="shared" ca="1" si="103"/>
        <v/>
      </c>
      <c r="R705" s="6">
        <f t="shared" ca="1" si="104"/>
        <v>1</v>
      </c>
      <c r="T705" s="6"/>
      <c r="U705" s="6"/>
      <c r="V705" s="6"/>
      <c r="W705" s="6"/>
      <c r="X705" s="6"/>
      <c r="Y705" s="6"/>
    </row>
    <row r="706" spans="1:25" hidden="1" x14ac:dyDescent="0.25">
      <c r="A706" s="8">
        <f t="shared" ca="1" si="106"/>
        <v>6</v>
      </c>
      <c r="B706" s="8">
        <f t="shared" ca="1" si="105"/>
        <v>5</v>
      </c>
      <c r="C706" s="8">
        <f t="shared" ca="1" si="105"/>
        <v>6</v>
      </c>
      <c r="D706" s="8">
        <f t="shared" ca="1" si="105"/>
        <v>3</v>
      </c>
      <c r="E706" s="8">
        <f t="shared" ca="1" si="105"/>
        <v>1</v>
      </c>
      <c r="F706" s="8">
        <f t="shared" ca="1" si="105"/>
        <v>2</v>
      </c>
      <c r="G706" s="6">
        <f t="shared" ca="1" si="98"/>
        <v>12</v>
      </c>
      <c r="H706" s="6">
        <f t="shared" ca="1" si="99"/>
        <v>11</v>
      </c>
      <c r="I706" s="6">
        <f t="shared" ca="1" si="100"/>
        <v>8</v>
      </c>
      <c r="J706" s="6">
        <f t="shared" ca="1" si="101"/>
        <v>12</v>
      </c>
      <c r="K706" s="6">
        <f ca="1">SMALL($J$5:$J$1004,ROWS(K$5:K706))</f>
        <v>13</v>
      </c>
      <c r="L706" s="7">
        <f ca="1">ROWS(L$5:L706)/$O$11</f>
        <v>0.70199999999999996</v>
      </c>
      <c r="M706" s="7"/>
      <c r="N706" s="7"/>
      <c r="O706" s="7"/>
      <c r="P706" s="6">
        <f t="shared" ca="1" si="102"/>
        <v>1</v>
      </c>
      <c r="Q706" s="6" t="str">
        <f t="shared" ca="1" si="103"/>
        <v/>
      </c>
      <c r="R706" s="6" t="str">
        <f t="shared" ca="1" si="104"/>
        <v/>
      </c>
      <c r="T706" s="6"/>
      <c r="U706" s="6"/>
      <c r="V706" s="6"/>
      <c r="W706" s="6"/>
      <c r="X706" s="6"/>
      <c r="Y706" s="6"/>
    </row>
    <row r="707" spans="1:25" hidden="1" x14ac:dyDescent="0.25">
      <c r="A707" s="8">
        <f t="shared" ca="1" si="106"/>
        <v>2</v>
      </c>
      <c r="B707" s="8">
        <f t="shared" ca="1" si="105"/>
        <v>3</v>
      </c>
      <c r="C707" s="8">
        <f t="shared" ca="1" si="105"/>
        <v>6</v>
      </c>
      <c r="D707" s="8">
        <f t="shared" ca="1" si="105"/>
        <v>2</v>
      </c>
      <c r="E707" s="8">
        <f t="shared" ca="1" si="105"/>
        <v>2</v>
      </c>
      <c r="F707" s="8">
        <f t="shared" ca="1" si="105"/>
        <v>4</v>
      </c>
      <c r="G707" s="6">
        <f t="shared" ca="1" si="98"/>
        <v>8</v>
      </c>
      <c r="H707" s="6">
        <f t="shared" ca="1" si="99"/>
        <v>8</v>
      </c>
      <c r="I707" s="6">
        <f t="shared" ca="1" si="100"/>
        <v>9</v>
      </c>
      <c r="J707" s="6">
        <f t="shared" ca="1" si="101"/>
        <v>9</v>
      </c>
      <c r="K707" s="6">
        <f ca="1">SMALL($J$5:$J$1004,ROWS(K$5:K707))</f>
        <v>13</v>
      </c>
      <c r="L707" s="7">
        <f ca="1">ROWS(L$5:L707)/$O$11</f>
        <v>0.70299999999999996</v>
      </c>
      <c r="M707" s="7"/>
      <c r="N707" s="7"/>
      <c r="O707" s="7"/>
      <c r="P707" s="6" t="str">
        <f t="shared" ca="1" si="102"/>
        <v/>
      </c>
      <c r="Q707" s="6" t="str">
        <f t="shared" ca="1" si="103"/>
        <v/>
      </c>
      <c r="R707" s="6">
        <f t="shared" ca="1" si="104"/>
        <v>1</v>
      </c>
      <c r="T707" s="6"/>
      <c r="U707" s="6"/>
      <c r="V707" s="6"/>
      <c r="W707" s="6"/>
      <c r="X707" s="6"/>
      <c r="Y707" s="6"/>
    </row>
    <row r="708" spans="1:25" hidden="1" x14ac:dyDescent="0.25">
      <c r="A708" s="8">
        <f t="shared" ca="1" si="106"/>
        <v>4</v>
      </c>
      <c r="B708" s="8">
        <f t="shared" ca="1" si="105"/>
        <v>4</v>
      </c>
      <c r="C708" s="8">
        <f t="shared" ca="1" si="105"/>
        <v>8</v>
      </c>
      <c r="D708" s="8">
        <f t="shared" ca="1" si="105"/>
        <v>2</v>
      </c>
      <c r="E708" s="8">
        <f t="shared" ca="1" si="105"/>
        <v>2</v>
      </c>
      <c r="F708" s="8">
        <f t="shared" ca="1" si="105"/>
        <v>3</v>
      </c>
      <c r="G708" s="6">
        <f t="shared" ca="1" si="98"/>
        <v>12</v>
      </c>
      <c r="H708" s="6">
        <f t="shared" ca="1" si="99"/>
        <v>9</v>
      </c>
      <c r="I708" s="6">
        <f t="shared" ca="1" si="100"/>
        <v>9</v>
      </c>
      <c r="J708" s="6">
        <f t="shared" ca="1" si="101"/>
        <v>12</v>
      </c>
      <c r="K708" s="6">
        <f ca="1">SMALL($J$5:$J$1004,ROWS(K$5:K708))</f>
        <v>13</v>
      </c>
      <c r="L708" s="7">
        <f ca="1">ROWS(L$5:L708)/$O$11</f>
        <v>0.70399999999999996</v>
      </c>
      <c r="M708" s="7"/>
      <c r="N708" s="7"/>
      <c r="O708" s="7"/>
      <c r="P708" s="6">
        <f t="shared" ca="1" si="102"/>
        <v>1</v>
      </c>
      <c r="Q708" s="6" t="str">
        <f t="shared" ca="1" si="103"/>
        <v/>
      </c>
      <c r="R708" s="6" t="str">
        <f t="shared" ca="1" si="104"/>
        <v/>
      </c>
      <c r="T708" s="6"/>
      <c r="U708" s="6"/>
      <c r="V708" s="6"/>
      <c r="W708" s="6"/>
      <c r="X708" s="6"/>
      <c r="Y708" s="6"/>
    </row>
    <row r="709" spans="1:25" hidden="1" x14ac:dyDescent="0.25">
      <c r="A709" s="8">
        <f t="shared" ca="1" si="106"/>
        <v>2</v>
      </c>
      <c r="B709" s="8">
        <f t="shared" ca="1" si="105"/>
        <v>5</v>
      </c>
      <c r="C709" s="8">
        <f t="shared" ca="1" si="105"/>
        <v>4</v>
      </c>
      <c r="D709" s="8">
        <f t="shared" ca="1" si="105"/>
        <v>4</v>
      </c>
      <c r="E709" s="8">
        <f t="shared" ca="1" si="105"/>
        <v>3</v>
      </c>
      <c r="F709" s="8">
        <f t="shared" ca="1" si="105"/>
        <v>2</v>
      </c>
      <c r="G709" s="6">
        <f t="shared" ca="1" si="98"/>
        <v>6</v>
      </c>
      <c r="H709" s="6">
        <f t="shared" ca="1" si="99"/>
        <v>8</v>
      </c>
      <c r="I709" s="6">
        <f t="shared" ca="1" si="100"/>
        <v>10</v>
      </c>
      <c r="J709" s="6">
        <f t="shared" ca="1" si="101"/>
        <v>10</v>
      </c>
      <c r="K709" s="6">
        <f ca="1">SMALL($J$5:$J$1004,ROWS(K$5:K709))</f>
        <v>13</v>
      </c>
      <c r="L709" s="7">
        <f ca="1">ROWS(L$5:L709)/$O$11</f>
        <v>0.70499999999999996</v>
      </c>
      <c r="M709" s="7"/>
      <c r="N709" s="7"/>
      <c r="O709" s="7"/>
      <c r="P709" s="6" t="str">
        <f t="shared" ca="1" si="102"/>
        <v/>
      </c>
      <c r="Q709" s="6" t="str">
        <f t="shared" ca="1" si="103"/>
        <v/>
      </c>
      <c r="R709" s="6">
        <f t="shared" ca="1" si="104"/>
        <v>1</v>
      </c>
      <c r="T709" s="6"/>
      <c r="U709" s="6"/>
      <c r="V709" s="6"/>
      <c r="W709" s="6"/>
      <c r="X709" s="6"/>
      <c r="Y709" s="6"/>
    </row>
    <row r="710" spans="1:25" hidden="1" x14ac:dyDescent="0.25">
      <c r="A710" s="8">
        <f t="shared" ca="1" si="106"/>
        <v>5</v>
      </c>
      <c r="B710" s="8">
        <f t="shared" ca="1" si="105"/>
        <v>2</v>
      </c>
      <c r="C710" s="8">
        <f t="shared" ca="1" si="105"/>
        <v>4</v>
      </c>
      <c r="D710" s="8">
        <f t="shared" ca="1" si="105"/>
        <v>5</v>
      </c>
      <c r="E710" s="8">
        <f t="shared" ca="1" si="105"/>
        <v>2</v>
      </c>
      <c r="F710" s="8">
        <f t="shared" ca="1" si="105"/>
        <v>2</v>
      </c>
      <c r="G710" s="6">
        <f t="shared" ref="G710:G773" ca="1" si="107">A710+C710</f>
        <v>9</v>
      </c>
      <c r="H710" s="6">
        <f t="shared" ref="H710:H773" ca="1" si="108">A710+D710+F710</f>
        <v>12</v>
      </c>
      <c r="I710" s="6">
        <f t="shared" ref="I710:I773" ca="1" si="109">B710+E710+F710</f>
        <v>6</v>
      </c>
      <c r="J710" s="6">
        <f t="shared" ref="J710:J773" ca="1" si="110">MAX(G710:I710)</f>
        <v>12</v>
      </c>
      <c r="K710" s="6">
        <f ca="1">SMALL($J$5:$J$1004,ROWS(K$5:K710))</f>
        <v>13</v>
      </c>
      <c r="L710" s="7">
        <f ca="1">ROWS(L$5:L710)/$O$11</f>
        <v>0.70599999999999996</v>
      </c>
      <c r="M710" s="7"/>
      <c r="N710" s="7"/>
      <c r="O710" s="7"/>
      <c r="P710" s="6" t="str">
        <f t="shared" ca="1" si="102"/>
        <v/>
      </c>
      <c r="Q710" s="6">
        <f t="shared" ca="1" si="103"/>
        <v>1</v>
      </c>
      <c r="R710" s="6" t="str">
        <f t="shared" ca="1" si="104"/>
        <v/>
      </c>
      <c r="T710" s="6"/>
      <c r="U710" s="6"/>
      <c r="V710" s="6"/>
      <c r="W710" s="6"/>
      <c r="X710" s="6"/>
      <c r="Y710" s="6"/>
    </row>
    <row r="711" spans="1:25" hidden="1" x14ac:dyDescent="0.25">
      <c r="A711" s="8">
        <f t="shared" ca="1" si="106"/>
        <v>3</v>
      </c>
      <c r="B711" s="8">
        <f t="shared" ca="1" si="105"/>
        <v>5</v>
      </c>
      <c r="C711" s="8">
        <f t="shared" ca="1" si="105"/>
        <v>4</v>
      </c>
      <c r="D711" s="8">
        <f t="shared" ca="1" si="105"/>
        <v>2</v>
      </c>
      <c r="E711" s="8">
        <f t="shared" ca="1" si="105"/>
        <v>3</v>
      </c>
      <c r="F711" s="8">
        <f t="shared" ca="1" si="105"/>
        <v>4</v>
      </c>
      <c r="G711" s="6">
        <f t="shared" ca="1" si="107"/>
        <v>7</v>
      </c>
      <c r="H711" s="6">
        <f t="shared" ca="1" si="108"/>
        <v>9</v>
      </c>
      <c r="I711" s="6">
        <f t="shared" ca="1" si="109"/>
        <v>12</v>
      </c>
      <c r="J711" s="6">
        <f t="shared" ca="1" si="110"/>
        <v>12</v>
      </c>
      <c r="K711" s="6">
        <f ca="1">SMALL($J$5:$J$1004,ROWS(K$5:K711))</f>
        <v>13</v>
      </c>
      <c r="L711" s="7">
        <f ca="1">ROWS(L$5:L711)/$O$11</f>
        <v>0.70699999999999996</v>
      </c>
      <c r="M711" s="7"/>
      <c r="N711" s="7"/>
      <c r="O711" s="7"/>
      <c r="P711" s="6" t="str">
        <f t="shared" ca="1" si="102"/>
        <v/>
      </c>
      <c r="Q711" s="6" t="str">
        <f t="shared" ca="1" si="103"/>
        <v/>
      </c>
      <c r="R711" s="6">
        <f t="shared" ca="1" si="104"/>
        <v>1</v>
      </c>
      <c r="T711" s="6"/>
      <c r="U711" s="6"/>
      <c r="V711" s="6"/>
      <c r="W711" s="6"/>
      <c r="X711" s="6"/>
      <c r="Y711" s="6"/>
    </row>
    <row r="712" spans="1:25" hidden="1" x14ac:dyDescent="0.25">
      <c r="A712" s="8">
        <f t="shared" ca="1" si="106"/>
        <v>4</v>
      </c>
      <c r="B712" s="8">
        <f t="shared" ca="1" si="105"/>
        <v>2</v>
      </c>
      <c r="C712" s="8">
        <f t="shared" ca="1" si="105"/>
        <v>6</v>
      </c>
      <c r="D712" s="8">
        <f t="shared" ca="1" si="105"/>
        <v>3</v>
      </c>
      <c r="E712" s="8">
        <f t="shared" ca="1" si="105"/>
        <v>1</v>
      </c>
      <c r="F712" s="8">
        <f t="shared" ca="1" si="105"/>
        <v>2</v>
      </c>
      <c r="G712" s="6">
        <f t="shared" ca="1" si="107"/>
        <v>10</v>
      </c>
      <c r="H712" s="6">
        <f t="shared" ca="1" si="108"/>
        <v>9</v>
      </c>
      <c r="I712" s="6">
        <f t="shared" ca="1" si="109"/>
        <v>5</v>
      </c>
      <c r="J712" s="6">
        <f t="shared" ca="1" si="110"/>
        <v>10</v>
      </c>
      <c r="K712" s="6">
        <f ca="1">SMALL($J$5:$J$1004,ROWS(K$5:K712))</f>
        <v>13</v>
      </c>
      <c r="L712" s="7">
        <f ca="1">ROWS(L$5:L712)/$O$11</f>
        <v>0.70799999999999996</v>
      </c>
      <c r="M712" s="7"/>
      <c r="N712" s="7"/>
      <c r="O712" s="7"/>
      <c r="P712" s="6">
        <f t="shared" ca="1" si="102"/>
        <v>1</v>
      </c>
      <c r="Q712" s="6" t="str">
        <f t="shared" ca="1" si="103"/>
        <v/>
      </c>
      <c r="R712" s="6" t="str">
        <f t="shared" ca="1" si="104"/>
        <v/>
      </c>
      <c r="T712" s="6"/>
      <c r="U712" s="6"/>
      <c r="V712" s="6"/>
      <c r="W712" s="6"/>
      <c r="X712" s="6"/>
      <c r="Y712" s="6"/>
    </row>
    <row r="713" spans="1:25" hidden="1" x14ac:dyDescent="0.25">
      <c r="A713" s="8">
        <f t="shared" ca="1" si="106"/>
        <v>3</v>
      </c>
      <c r="B713" s="8">
        <f t="shared" ca="1" si="105"/>
        <v>2</v>
      </c>
      <c r="C713" s="8">
        <f t="shared" ca="1" si="105"/>
        <v>8</v>
      </c>
      <c r="D713" s="8">
        <f t="shared" ca="1" si="105"/>
        <v>3</v>
      </c>
      <c r="E713" s="8">
        <f t="shared" ca="1" si="105"/>
        <v>2</v>
      </c>
      <c r="F713" s="8">
        <f t="shared" ca="1" si="105"/>
        <v>4</v>
      </c>
      <c r="G713" s="6">
        <f t="shared" ca="1" si="107"/>
        <v>11</v>
      </c>
      <c r="H713" s="6">
        <f t="shared" ca="1" si="108"/>
        <v>10</v>
      </c>
      <c r="I713" s="6">
        <f t="shared" ca="1" si="109"/>
        <v>8</v>
      </c>
      <c r="J713" s="6">
        <f t="shared" ca="1" si="110"/>
        <v>11</v>
      </c>
      <c r="K713" s="6">
        <f ca="1">SMALL($J$5:$J$1004,ROWS(K$5:K713))</f>
        <v>13</v>
      </c>
      <c r="L713" s="7">
        <f ca="1">ROWS(L$5:L713)/$O$11</f>
        <v>0.70899999999999996</v>
      </c>
      <c r="M713" s="7"/>
      <c r="N713" s="7"/>
      <c r="O713" s="7"/>
      <c r="P713" s="6">
        <f t="shared" ca="1" si="102"/>
        <v>1</v>
      </c>
      <c r="Q713" s="6" t="str">
        <f t="shared" ca="1" si="103"/>
        <v/>
      </c>
      <c r="R713" s="6" t="str">
        <f t="shared" ca="1" si="104"/>
        <v/>
      </c>
      <c r="T713" s="6"/>
      <c r="U713" s="6"/>
      <c r="V713" s="6"/>
      <c r="W713" s="6"/>
      <c r="X713" s="6"/>
      <c r="Y713" s="6"/>
    </row>
    <row r="714" spans="1:25" hidden="1" x14ac:dyDescent="0.25">
      <c r="A714" s="8">
        <f t="shared" ca="1" si="106"/>
        <v>4</v>
      </c>
      <c r="B714" s="8">
        <f t="shared" ca="1" si="105"/>
        <v>2</v>
      </c>
      <c r="C714" s="8">
        <f t="shared" ca="1" si="105"/>
        <v>8</v>
      </c>
      <c r="D714" s="8">
        <f t="shared" ca="1" si="105"/>
        <v>2</v>
      </c>
      <c r="E714" s="8">
        <f t="shared" ca="1" si="105"/>
        <v>3</v>
      </c>
      <c r="F714" s="8">
        <f t="shared" ca="1" si="105"/>
        <v>3</v>
      </c>
      <c r="G714" s="6">
        <f t="shared" ca="1" si="107"/>
        <v>12</v>
      </c>
      <c r="H714" s="6">
        <f t="shared" ca="1" si="108"/>
        <v>9</v>
      </c>
      <c r="I714" s="6">
        <f t="shared" ca="1" si="109"/>
        <v>8</v>
      </c>
      <c r="J714" s="6">
        <f t="shared" ca="1" si="110"/>
        <v>12</v>
      </c>
      <c r="K714" s="6">
        <f ca="1">SMALL($J$5:$J$1004,ROWS(K$5:K714))</f>
        <v>13</v>
      </c>
      <c r="L714" s="7">
        <f ca="1">ROWS(L$5:L714)/$O$11</f>
        <v>0.71</v>
      </c>
      <c r="M714" s="7"/>
      <c r="N714" s="7"/>
      <c r="O714" s="7"/>
      <c r="P714" s="6">
        <f t="shared" ref="P714:P777" ca="1" si="111">IF(G714=$J714,1,"")</f>
        <v>1</v>
      </c>
      <c r="Q714" s="6" t="str">
        <f t="shared" ref="Q714:Q777" ca="1" si="112">IF(H714=$J714,1,"")</f>
        <v/>
      </c>
      <c r="R714" s="6" t="str">
        <f t="shared" ref="R714:R777" ca="1" si="113">IF(I714=$J714,1,"")</f>
        <v/>
      </c>
      <c r="T714" s="6"/>
      <c r="U714" s="6"/>
      <c r="V714" s="6"/>
      <c r="W714" s="6"/>
      <c r="X714" s="6"/>
      <c r="Y714" s="6"/>
    </row>
    <row r="715" spans="1:25" hidden="1" x14ac:dyDescent="0.25">
      <c r="A715" s="8">
        <f t="shared" ca="1" si="106"/>
        <v>3</v>
      </c>
      <c r="B715" s="8">
        <f t="shared" ca="1" si="105"/>
        <v>5</v>
      </c>
      <c r="C715" s="8">
        <f t="shared" ca="1" si="105"/>
        <v>5</v>
      </c>
      <c r="D715" s="8">
        <f t="shared" ref="B715:F766" ca="1" si="114">RANDBETWEEN(D$2,D$3)</f>
        <v>2</v>
      </c>
      <c r="E715" s="8">
        <f t="shared" ca="1" si="114"/>
        <v>3</v>
      </c>
      <c r="F715" s="8">
        <f t="shared" ca="1" si="114"/>
        <v>4</v>
      </c>
      <c r="G715" s="6">
        <f t="shared" ca="1" si="107"/>
        <v>8</v>
      </c>
      <c r="H715" s="6">
        <f t="shared" ca="1" si="108"/>
        <v>9</v>
      </c>
      <c r="I715" s="6">
        <f t="shared" ca="1" si="109"/>
        <v>12</v>
      </c>
      <c r="J715" s="6">
        <f t="shared" ca="1" si="110"/>
        <v>12</v>
      </c>
      <c r="K715" s="6">
        <f ca="1">SMALL($J$5:$J$1004,ROWS(K$5:K715))</f>
        <v>13</v>
      </c>
      <c r="L715" s="7">
        <f ca="1">ROWS(L$5:L715)/$O$11</f>
        <v>0.71099999999999997</v>
      </c>
      <c r="M715" s="7"/>
      <c r="N715" s="7"/>
      <c r="O715" s="7"/>
      <c r="P715" s="6" t="str">
        <f t="shared" ca="1" si="111"/>
        <v/>
      </c>
      <c r="Q715" s="6" t="str">
        <f t="shared" ca="1" si="112"/>
        <v/>
      </c>
      <c r="R715" s="6">
        <f t="shared" ca="1" si="113"/>
        <v>1</v>
      </c>
      <c r="T715" s="6"/>
      <c r="U715" s="6"/>
      <c r="V715" s="6"/>
      <c r="W715" s="6"/>
      <c r="X715" s="6"/>
      <c r="Y715" s="6"/>
    </row>
    <row r="716" spans="1:25" hidden="1" x14ac:dyDescent="0.25">
      <c r="A716" s="8">
        <f t="shared" ca="1" si="106"/>
        <v>4</v>
      </c>
      <c r="B716" s="8">
        <f t="shared" ca="1" si="114"/>
        <v>2</v>
      </c>
      <c r="C716" s="8">
        <f t="shared" ca="1" si="114"/>
        <v>8</v>
      </c>
      <c r="D716" s="8">
        <f t="shared" ca="1" si="114"/>
        <v>3</v>
      </c>
      <c r="E716" s="8">
        <f t="shared" ca="1" si="114"/>
        <v>2</v>
      </c>
      <c r="F716" s="8">
        <f t="shared" ca="1" si="114"/>
        <v>4</v>
      </c>
      <c r="G716" s="6">
        <f t="shared" ca="1" si="107"/>
        <v>12</v>
      </c>
      <c r="H716" s="6">
        <f t="shared" ca="1" si="108"/>
        <v>11</v>
      </c>
      <c r="I716" s="6">
        <f t="shared" ca="1" si="109"/>
        <v>8</v>
      </c>
      <c r="J716" s="6">
        <f t="shared" ca="1" si="110"/>
        <v>12</v>
      </c>
      <c r="K716" s="6">
        <f ca="1">SMALL($J$5:$J$1004,ROWS(K$5:K716))</f>
        <v>13</v>
      </c>
      <c r="L716" s="7">
        <f ca="1">ROWS(L$5:L716)/$O$11</f>
        <v>0.71199999999999997</v>
      </c>
      <c r="M716" s="7"/>
      <c r="N716" s="7"/>
      <c r="O716" s="7"/>
      <c r="P716" s="6">
        <f t="shared" ca="1" si="111"/>
        <v>1</v>
      </c>
      <c r="Q716" s="6" t="str">
        <f t="shared" ca="1" si="112"/>
        <v/>
      </c>
      <c r="R716" s="6" t="str">
        <f t="shared" ca="1" si="113"/>
        <v/>
      </c>
      <c r="T716" s="6"/>
      <c r="U716" s="6"/>
      <c r="V716" s="6"/>
      <c r="W716" s="6"/>
      <c r="X716" s="6"/>
      <c r="Y716" s="6"/>
    </row>
    <row r="717" spans="1:25" hidden="1" x14ac:dyDescent="0.25">
      <c r="A717" s="8">
        <f t="shared" ca="1" si="106"/>
        <v>4</v>
      </c>
      <c r="B717" s="8">
        <f t="shared" ca="1" si="114"/>
        <v>1</v>
      </c>
      <c r="C717" s="8">
        <f t="shared" ca="1" si="114"/>
        <v>6</v>
      </c>
      <c r="D717" s="8">
        <f t="shared" ca="1" si="114"/>
        <v>5</v>
      </c>
      <c r="E717" s="8">
        <f t="shared" ca="1" si="114"/>
        <v>1</v>
      </c>
      <c r="F717" s="8">
        <f t="shared" ca="1" si="114"/>
        <v>2</v>
      </c>
      <c r="G717" s="6">
        <f t="shared" ca="1" si="107"/>
        <v>10</v>
      </c>
      <c r="H717" s="6">
        <f t="shared" ca="1" si="108"/>
        <v>11</v>
      </c>
      <c r="I717" s="6">
        <f t="shared" ca="1" si="109"/>
        <v>4</v>
      </c>
      <c r="J717" s="6">
        <f t="shared" ca="1" si="110"/>
        <v>11</v>
      </c>
      <c r="K717" s="6">
        <f ca="1">SMALL($J$5:$J$1004,ROWS(K$5:K717))</f>
        <v>13</v>
      </c>
      <c r="L717" s="7">
        <f ca="1">ROWS(L$5:L717)/$O$11</f>
        <v>0.71299999999999997</v>
      </c>
      <c r="M717" s="7"/>
      <c r="N717" s="7"/>
      <c r="O717" s="7"/>
      <c r="P717" s="6" t="str">
        <f t="shared" ca="1" si="111"/>
        <v/>
      </c>
      <c r="Q717" s="6">
        <f t="shared" ca="1" si="112"/>
        <v>1</v>
      </c>
      <c r="R717" s="6" t="str">
        <f t="shared" ca="1" si="113"/>
        <v/>
      </c>
      <c r="T717" s="6"/>
      <c r="U717" s="6"/>
      <c r="V717" s="6"/>
      <c r="W717" s="6"/>
      <c r="X717" s="6"/>
      <c r="Y717" s="6"/>
    </row>
    <row r="718" spans="1:25" hidden="1" x14ac:dyDescent="0.25">
      <c r="A718" s="8">
        <f t="shared" ca="1" si="106"/>
        <v>2</v>
      </c>
      <c r="B718" s="8">
        <f t="shared" ca="1" si="114"/>
        <v>1</v>
      </c>
      <c r="C718" s="8">
        <f t="shared" ca="1" si="114"/>
        <v>7</v>
      </c>
      <c r="D718" s="8">
        <f t="shared" ca="1" si="114"/>
        <v>2</v>
      </c>
      <c r="E718" s="8">
        <f t="shared" ca="1" si="114"/>
        <v>2</v>
      </c>
      <c r="F718" s="8">
        <f t="shared" ca="1" si="114"/>
        <v>4</v>
      </c>
      <c r="G718" s="6">
        <f t="shared" ca="1" si="107"/>
        <v>9</v>
      </c>
      <c r="H718" s="6">
        <f t="shared" ca="1" si="108"/>
        <v>8</v>
      </c>
      <c r="I718" s="6">
        <f t="shared" ca="1" si="109"/>
        <v>7</v>
      </c>
      <c r="J718" s="6">
        <f t="shared" ca="1" si="110"/>
        <v>9</v>
      </c>
      <c r="K718" s="6">
        <f ca="1">SMALL($J$5:$J$1004,ROWS(K$5:K718))</f>
        <v>13</v>
      </c>
      <c r="L718" s="7">
        <f ca="1">ROWS(L$5:L718)/$O$11</f>
        <v>0.71399999999999997</v>
      </c>
      <c r="M718" s="7"/>
      <c r="N718" s="7"/>
      <c r="O718" s="7"/>
      <c r="P718" s="6">
        <f t="shared" ca="1" si="111"/>
        <v>1</v>
      </c>
      <c r="Q718" s="6" t="str">
        <f t="shared" ca="1" si="112"/>
        <v/>
      </c>
      <c r="R718" s="6" t="str">
        <f t="shared" ca="1" si="113"/>
        <v/>
      </c>
      <c r="T718" s="6"/>
      <c r="U718" s="6"/>
      <c r="V718" s="6"/>
      <c r="W718" s="6"/>
      <c r="X718" s="6"/>
      <c r="Y718" s="6"/>
    </row>
    <row r="719" spans="1:25" hidden="1" x14ac:dyDescent="0.25">
      <c r="A719" s="8">
        <f t="shared" ca="1" si="106"/>
        <v>3</v>
      </c>
      <c r="B719" s="8">
        <f t="shared" ca="1" si="114"/>
        <v>5</v>
      </c>
      <c r="C719" s="8">
        <f t="shared" ca="1" si="114"/>
        <v>8</v>
      </c>
      <c r="D719" s="8">
        <f t="shared" ca="1" si="114"/>
        <v>2</v>
      </c>
      <c r="E719" s="8">
        <f t="shared" ca="1" si="114"/>
        <v>3</v>
      </c>
      <c r="F719" s="8">
        <f t="shared" ca="1" si="114"/>
        <v>2</v>
      </c>
      <c r="G719" s="6">
        <f t="shared" ca="1" si="107"/>
        <v>11</v>
      </c>
      <c r="H719" s="6">
        <f t="shared" ca="1" si="108"/>
        <v>7</v>
      </c>
      <c r="I719" s="6">
        <f t="shared" ca="1" si="109"/>
        <v>10</v>
      </c>
      <c r="J719" s="6">
        <f t="shared" ca="1" si="110"/>
        <v>11</v>
      </c>
      <c r="K719" s="6">
        <f ca="1">SMALL($J$5:$J$1004,ROWS(K$5:K719))</f>
        <v>13</v>
      </c>
      <c r="L719" s="7">
        <f ca="1">ROWS(L$5:L719)/$O$11</f>
        <v>0.71499999999999997</v>
      </c>
      <c r="M719" s="7"/>
      <c r="N719" s="7"/>
      <c r="O719" s="7"/>
      <c r="P719" s="6">
        <f t="shared" ca="1" si="111"/>
        <v>1</v>
      </c>
      <c r="Q719" s="6" t="str">
        <f t="shared" ca="1" si="112"/>
        <v/>
      </c>
      <c r="R719" s="6" t="str">
        <f t="shared" ca="1" si="113"/>
        <v/>
      </c>
      <c r="T719" s="6"/>
      <c r="U719" s="6"/>
      <c r="V719" s="6"/>
      <c r="W719" s="6"/>
      <c r="X719" s="6"/>
      <c r="Y719" s="6"/>
    </row>
    <row r="720" spans="1:25" hidden="1" x14ac:dyDescent="0.25">
      <c r="A720" s="8">
        <f t="shared" ca="1" si="106"/>
        <v>3</v>
      </c>
      <c r="B720" s="8">
        <f t="shared" ca="1" si="114"/>
        <v>2</v>
      </c>
      <c r="C720" s="8">
        <f t="shared" ca="1" si="114"/>
        <v>7</v>
      </c>
      <c r="D720" s="8">
        <f t="shared" ca="1" si="114"/>
        <v>2</v>
      </c>
      <c r="E720" s="8">
        <f t="shared" ca="1" si="114"/>
        <v>3</v>
      </c>
      <c r="F720" s="8">
        <f t="shared" ca="1" si="114"/>
        <v>3</v>
      </c>
      <c r="G720" s="6">
        <f t="shared" ca="1" si="107"/>
        <v>10</v>
      </c>
      <c r="H720" s="6">
        <f t="shared" ca="1" si="108"/>
        <v>8</v>
      </c>
      <c r="I720" s="6">
        <f t="shared" ca="1" si="109"/>
        <v>8</v>
      </c>
      <c r="J720" s="6">
        <f t="shared" ca="1" si="110"/>
        <v>10</v>
      </c>
      <c r="K720" s="6">
        <f ca="1">SMALL($J$5:$J$1004,ROWS(K$5:K720))</f>
        <v>13</v>
      </c>
      <c r="L720" s="7">
        <f ca="1">ROWS(L$5:L720)/$O$11</f>
        <v>0.71599999999999997</v>
      </c>
      <c r="M720" s="7"/>
      <c r="N720" s="7"/>
      <c r="O720" s="7"/>
      <c r="P720" s="6">
        <f t="shared" ca="1" si="111"/>
        <v>1</v>
      </c>
      <c r="Q720" s="6" t="str">
        <f t="shared" ca="1" si="112"/>
        <v/>
      </c>
      <c r="R720" s="6" t="str">
        <f t="shared" ca="1" si="113"/>
        <v/>
      </c>
      <c r="T720" s="6"/>
      <c r="U720" s="6"/>
      <c r="V720" s="6"/>
      <c r="W720" s="6"/>
      <c r="X720" s="6"/>
      <c r="Y720" s="6"/>
    </row>
    <row r="721" spans="1:25" hidden="1" x14ac:dyDescent="0.25">
      <c r="A721" s="8">
        <f t="shared" ca="1" si="106"/>
        <v>2</v>
      </c>
      <c r="B721" s="8">
        <f t="shared" ca="1" si="114"/>
        <v>3</v>
      </c>
      <c r="C721" s="8">
        <f t="shared" ca="1" si="114"/>
        <v>6</v>
      </c>
      <c r="D721" s="8">
        <f t="shared" ca="1" si="114"/>
        <v>4</v>
      </c>
      <c r="E721" s="8">
        <f t="shared" ca="1" si="114"/>
        <v>3</v>
      </c>
      <c r="F721" s="8">
        <f t="shared" ca="1" si="114"/>
        <v>4</v>
      </c>
      <c r="G721" s="6">
        <f t="shared" ca="1" si="107"/>
        <v>8</v>
      </c>
      <c r="H721" s="6">
        <f t="shared" ca="1" si="108"/>
        <v>10</v>
      </c>
      <c r="I721" s="6">
        <f t="shared" ca="1" si="109"/>
        <v>10</v>
      </c>
      <c r="J721" s="6">
        <f t="shared" ca="1" si="110"/>
        <v>10</v>
      </c>
      <c r="K721" s="6">
        <f ca="1">SMALL($J$5:$J$1004,ROWS(K$5:K721))</f>
        <v>13</v>
      </c>
      <c r="L721" s="7">
        <f ca="1">ROWS(L$5:L721)/$O$11</f>
        <v>0.71699999999999997</v>
      </c>
      <c r="M721" s="7"/>
      <c r="N721" s="7"/>
      <c r="O721" s="7"/>
      <c r="P721" s="6" t="str">
        <f t="shared" ca="1" si="111"/>
        <v/>
      </c>
      <c r="Q721" s="6">
        <f t="shared" ca="1" si="112"/>
        <v>1</v>
      </c>
      <c r="R721" s="6">
        <f t="shared" ca="1" si="113"/>
        <v>1</v>
      </c>
      <c r="T721" s="6"/>
      <c r="U721" s="6"/>
      <c r="V721" s="6"/>
      <c r="W721" s="6"/>
      <c r="X721" s="6"/>
      <c r="Y721" s="6"/>
    </row>
    <row r="722" spans="1:25" hidden="1" x14ac:dyDescent="0.25">
      <c r="A722" s="8">
        <f t="shared" ca="1" si="106"/>
        <v>3</v>
      </c>
      <c r="B722" s="8">
        <f t="shared" ca="1" si="114"/>
        <v>3</v>
      </c>
      <c r="C722" s="8">
        <f t="shared" ca="1" si="114"/>
        <v>4</v>
      </c>
      <c r="D722" s="8">
        <f t="shared" ca="1" si="114"/>
        <v>2</v>
      </c>
      <c r="E722" s="8">
        <f t="shared" ca="1" si="114"/>
        <v>1</v>
      </c>
      <c r="F722" s="8">
        <f t="shared" ca="1" si="114"/>
        <v>4</v>
      </c>
      <c r="G722" s="6">
        <f t="shared" ca="1" si="107"/>
        <v>7</v>
      </c>
      <c r="H722" s="6">
        <f t="shared" ca="1" si="108"/>
        <v>9</v>
      </c>
      <c r="I722" s="6">
        <f t="shared" ca="1" si="109"/>
        <v>8</v>
      </c>
      <c r="J722" s="6">
        <f t="shared" ca="1" si="110"/>
        <v>9</v>
      </c>
      <c r="K722" s="6">
        <f ca="1">SMALL($J$5:$J$1004,ROWS(K$5:K722))</f>
        <v>13</v>
      </c>
      <c r="L722" s="7">
        <f ca="1">ROWS(L$5:L722)/$O$11</f>
        <v>0.71799999999999997</v>
      </c>
      <c r="M722" s="7"/>
      <c r="N722" s="7"/>
      <c r="O722" s="7"/>
      <c r="P722" s="6" t="str">
        <f t="shared" ca="1" si="111"/>
        <v/>
      </c>
      <c r="Q722" s="6">
        <f t="shared" ca="1" si="112"/>
        <v>1</v>
      </c>
      <c r="R722" s="6" t="str">
        <f t="shared" ca="1" si="113"/>
        <v/>
      </c>
      <c r="T722" s="6"/>
      <c r="U722" s="6"/>
      <c r="V722" s="6"/>
      <c r="W722" s="6"/>
      <c r="X722" s="6"/>
      <c r="Y722" s="6"/>
    </row>
    <row r="723" spans="1:25" hidden="1" x14ac:dyDescent="0.25">
      <c r="A723" s="8">
        <f t="shared" ca="1" si="106"/>
        <v>5</v>
      </c>
      <c r="B723" s="8">
        <f t="shared" ca="1" si="114"/>
        <v>5</v>
      </c>
      <c r="C723" s="8">
        <f t="shared" ca="1" si="114"/>
        <v>5</v>
      </c>
      <c r="D723" s="8">
        <f t="shared" ca="1" si="114"/>
        <v>5</v>
      </c>
      <c r="E723" s="8">
        <f t="shared" ca="1" si="114"/>
        <v>3</v>
      </c>
      <c r="F723" s="8">
        <f t="shared" ca="1" si="114"/>
        <v>3</v>
      </c>
      <c r="G723" s="6">
        <f t="shared" ca="1" si="107"/>
        <v>10</v>
      </c>
      <c r="H723" s="6">
        <f t="shared" ca="1" si="108"/>
        <v>13</v>
      </c>
      <c r="I723" s="6">
        <f t="shared" ca="1" si="109"/>
        <v>11</v>
      </c>
      <c r="J723" s="6">
        <f t="shared" ca="1" si="110"/>
        <v>13</v>
      </c>
      <c r="K723" s="6">
        <f ca="1">SMALL($J$5:$J$1004,ROWS(K$5:K723))</f>
        <v>13</v>
      </c>
      <c r="L723" s="7">
        <f ca="1">ROWS(L$5:L723)/$O$11</f>
        <v>0.71899999999999997</v>
      </c>
      <c r="M723" s="7"/>
      <c r="N723" s="7"/>
      <c r="O723" s="7"/>
      <c r="P723" s="6" t="str">
        <f t="shared" ca="1" si="111"/>
        <v/>
      </c>
      <c r="Q723" s="6">
        <f t="shared" ca="1" si="112"/>
        <v>1</v>
      </c>
      <c r="R723" s="6" t="str">
        <f t="shared" ca="1" si="113"/>
        <v/>
      </c>
      <c r="T723" s="6"/>
      <c r="U723" s="6"/>
      <c r="V723" s="6"/>
      <c r="W723" s="6"/>
      <c r="X723" s="6"/>
      <c r="Y723" s="6"/>
    </row>
    <row r="724" spans="1:25" hidden="1" x14ac:dyDescent="0.25">
      <c r="A724" s="8">
        <f t="shared" ca="1" si="106"/>
        <v>4</v>
      </c>
      <c r="B724" s="8">
        <f t="shared" ca="1" si="114"/>
        <v>2</v>
      </c>
      <c r="C724" s="8">
        <f t="shared" ca="1" si="114"/>
        <v>8</v>
      </c>
      <c r="D724" s="8">
        <f t="shared" ca="1" si="114"/>
        <v>6</v>
      </c>
      <c r="E724" s="8">
        <f t="shared" ca="1" si="114"/>
        <v>1</v>
      </c>
      <c r="F724" s="8">
        <f t="shared" ca="1" si="114"/>
        <v>3</v>
      </c>
      <c r="G724" s="6">
        <f t="shared" ca="1" si="107"/>
        <v>12</v>
      </c>
      <c r="H724" s="6">
        <f t="shared" ca="1" si="108"/>
        <v>13</v>
      </c>
      <c r="I724" s="6">
        <f t="shared" ca="1" si="109"/>
        <v>6</v>
      </c>
      <c r="J724" s="6">
        <f t="shared" ca="1" si="110"/>
        <v>13</v>
      </c>
      <c r="K724" s="6">
        <f ca="1">SMALL($J$5:$J$1004,ROWS(K$5:K724))</f>
        <v>13</v>
      </c>
      <c r="L724" s="7">
        <f ca="1">ROWS(L$5:L724)/$O$11</f>
        <v>0.72</v>
      </c>
      <c r="M724" s="7"/>
      <c r="N724" s="7"/>
      <c r="O724" s="7"/>
      <c r="P724" s="6" t="str">
        <f t="shared" ca="1" si="111"/>
        <v/>
      </c>
      <c r="Q724" s="6">
        <f t="shared" ca="1" si="112"/>
        <v>1</v>
      </c>
      <c r="R724" s="6" t="str">
        <f t="shared" ca="1" si="113"/>
        <v/>
      </c>
      <c r="T724" s="6"/>
      <c r="U724" s="6"/>
      <c r="V724" s="6"/>
      <c r="W724" s="6"/>
      <c r="X724" s="6"/>
      <c r="Y724" s="6"/>
    </row>
    <row r="725" spans="1:25" hidden="1" x14ac:dyDescent="0.25">
      <c r="A725" s="8">
        <f t="shared" ca="1" si="106"/>
        <v>6</v>
      </c>
      <c r="B725" s="8">
        <f t="shared" ca="1" si="114"/>
        <v>1</v>
      </c>
      <c r="C725" s="8">
        <f t="shared" ca="1" si="114"/>
        <v>4</v>
      </c>
      <c r="D725" s="8">
        <f t="shared" ca="1" si="114"/>
        <v>3</v>
      </c>
      <c r="E725" s="8">
        <f t="shared" ca="1" si="114"/>
        <v>1</v>
      </c>
      <c r="F725" s="8">
        <f t="shared" ca="1" si="114"/>
        <v>4</v>
      </c>
      <c r="G725" s="6">
        <f t="shared" ca="1" si="107"/>
        <v>10</v>
      </c>
      <c r="H725" s="6">
        <f t="shared" ca="1" si="108"/>
        <v>13</v>
      </c>
      <c r="I725" s="6">
        <f t="shared" ca="1" si="109"/>
        <v>6</v>
      </c>
      <c r="J725" s="6">
        <f t="shared" ca="1" si="110"/>
        <v>13</v>
      </c>
      <c r="K725" s="6">
        <f ca="1">SMALL($J$5:$J$1004,ROWS(K$5:K725))</f>
        <v>13</v>
      </c>
      <c r="L725" s="7">
        <f ca="1">ROWS(L$5:L725)/$O$11</f>
        <v>0.72099999999999997</v>
      </c>
      <c r="M725" s="7"/>
      <c r="N725" s="7"/>
      <c r="O725" s="7"/>
      <c r="P725" s="6" t="str">
        <f t="shared" ca="1" si="111"/>
        <v/>
      </c>
      <c r="Q725" s="6">
        <f t="shared" ca="1" si="112"/>
        <v>1</v>
      </c>
      <c r="R725" s="6" t="str">
        <f t="shared" ca="1" si="113"/>
        <v/>
      </c>
      <c r="T725" s="6"/>
      <c r="U725" s="6"/>
      <c r="V725" s="6"/>
      <c r="W725" s="6"/>
      <c r="X725" s="6"/>
      <c r="Y725" s="6"/>
    </row>
    <row r="726" spans="1:25" hidden="1" x14ac:dyDescent="0.25">
      <c r="A726" s="8">
        <f t="shared" ca="1" si="106"/>
        <v>5</v>
      </c>
      <c r="B726" s="8">
        <f t="shared" ca="1" si="114"/>
        <v>2</v>
      </c>
      <c r="C726" s="8">
        <f t="shared" ca="1" si="114"/>
        <v>8</v>
      </c>
      <c r="D726" s="8">
        <f t="shared" ca="1" si="114"/>
        <v>4</v>
      </c>
      <c r="E726" s="8">
        <f t="shared" ca="1" si="114"/>
        <v>3</v>
      </c>
      <c r="F726" s="8">
        <f t="shared" ca="1" si="114"/>
        <v>4</v>
      </c>
      <c r="G726" s="6">
        <f t="shared" ca="1" si="107"/>
        <v>13</v>
      </c>
      <c r="H726" s="6">
        <f t="shared" ca="1" si="108"/>
        <v>13</v>
      </c>
      <c r="I726" s="6">
        <f t="shared" ca="1" si="109"/>
        <v>9</v>
      </c>
      <c r="J726" s="6">
        <f t="shared" ca="1" si="110"/>
        <v>13</v>
      </c>
      <c r="K726" s="6">
        <f ca="1">SMALL($J$5:$J$1004,ROWS(K$5:K726))</f>
        <v>13</v>
      </c>
      <c r="L726" s="7">
        <f ca="1">ROWS(L$5:L726)/$O$11</f>
        <v>0.72199999999999998</v>
      </c>
      <c r="M726" s="7"/>
      <c r="N726" s="7"/>
      <c r="O726" s="7"/>
      <c r="P726" s="6">
        <f t="shared" ca="1" si="111"/>
        <v>1</v>
      </c>
      <c r="Q726" s="6">
        <f t="shared" ca="1" si="112"/>
        <v>1</v>
      </c>
      <c r="R726" s="6" t="str">
        <f t="shared" ca="1" si="113"/>
        <v/>
      </c>
      <c r="T726" s="6"/>
      <c r="U726" s="6"/>
      <c r="V726" s="6"/>
      <c r="W726" s="6"/>
      <c r="X726" s="6"/>
      <c r="Y726" s="6"/>
    </row>
    <row r="727" spans="1:25" hidden="1" x14ac:dyDescent="0.25">
      <c r="A727" s="8">
        <f t="shared" ca="1" si="106"/>
        <v>5</v>
      </c>
      <c r="B727" s="8">
        <f t="shared" ca="1" si="114"/>
        <v>3</v>
      </c>
      <c r="C727" s="8">
        <f t="shared" ca="1" si="114"/>
        <v>7</v>
      </c>
      <c r="D727" s="8">
        <f t="shared" ca="1" si="114"/>
        <v>3</v>
      </c>
      <c r="E727" s="8">
        <f t="shared" ca="1" si="114"/>
        <v>2</v>
      </c>
      <c r="F727" s="8">
        <f t="shared" ca="1" si="114"/>
        <v>4</v>
      </c>
      <c r="G727" s="6">
        <f t="shared" ca="1" si="107"/>
        <v>12</v>
      </c>
      <c r="H727" s="6">
        <f t="shared" ca="1" si="108"/>
        <v>12</v>
      </c>
      <c r="I727" s="6">
        <f t="shared" ca="1" si="109"/>
        <v>9</v>
      </c>
      <c r="J727" s="6">
        <f t="shared" ca="1" si="110"/>
        <v>12</v>
      </c>
      <c r="K727" s="6">
        <f ca="1">SMALL($J$5:$J$1004,ROWS(K$5:K727))</f>
        <v>13</v>
      </c>
      <c r="L727" s="7">
        <f ca="1">ROWS(L$5:L727)/$O$11</f>
        <v>0.72299999999999998</v>
      </c>
      <c r="M727" s="7"/>
      <c r="N727" s="7"/>
      <c r="O727" s="7"/>
      <c r="P727" s="6">
        <f t="shared" ca="1" si="111"/>
        <v>1</v>
      </c>
      <c r="Q727" s="6">
        <f t="shared" ca="1" si="112"/>
        <v>1</v>
      </c>
      <c r="R727" s="6" t="str">
        <f t="shared" ca="1" si="113"/>
        <v/>
      </c>
      <c r="T727" s="6"/>
      <c r="U727" s="6"/>
      <c r="V727" s="6"/>
      <c r="W727" s="6"/>
      <c r="X727" s="6"/>
      <c r="Y727" s="6"/>
    </row>
    <row r="728" spans="1:25" hidden="1" x14ac:dyDescent="0.25">
      <c r="A728" s="8">
        <f t="shared" ca="1" si="106"/>
        <v>5</v>
      </c>
      <c r="B728" s="8">
        <f t="shared" ca="1" si="114"/>
        <v>4</v>
      </c>
      <c r="C728" s="8">
        <f t="shared" ca="1" si="114"/>
        <v>5</v>
      </c>
      <c r="D728" s="8">
        <f t="shared" ca="1" si="114"/>
        <v>5</v>
      </c>
      <c r="E728" s="8">
        <f t="shared" ca="1" si="114"/>
        <v>2</v>
      </c>
      <c r="F728" s="8">
        <f t="shared" ca="1" si="114"/>
        <v>2</v>
      </c>
      <c r="G728" s="6">
        <f t="shared" ca="1" si="107"/>
        <v>10</v>
      </c>
      <c r="H728" s="6">
        <f t="shared" ca="1" si="108"/>
        <v>12</v>
      </c>
      <c r="I728" s="6">
        <f t="shared" ca="1" si="109"/>
        <v>8</v>
      </c>
      <c r="J728" s="6">
        <f t="shared" ca="1" si="110"/>
        <v>12</v>
      </c>
      <c r="K728" s="6">
        <f ca="1">SMALL($J$5:$J$1004,ROWS(K$5:K728))</f>
        <v>13</v>
      </c>
      <c r="L728" s="7">
        <f ca="1">ROWS(L$5:L728)/$O$11</f>
        <v>0.72399999999999998</v>
      </c>
      <c r="M728" s="7"/>
      <c r="N728" s="7"/>
      <c r="O728" s="7"/>
      <c r="P728" s="6" t="str">
        <f t="shared" ca="1" si="111"/>
        <v/>
      </c>
      <c r="Q728" s="6">
        <f t="shared" ca="1" si="112"/>
        <v>1</v>
      </c>
      <c r="R728" s="6" t="str">
        <f t="shared" ca="1" si="113"/>
        <v/>
      </c>
      <c r="T728" s="6"/>
      <c r="U728" s="6"/>
      <c r="V728" s="6"/>
      <c r="W728" s="6"/>
      <c r="X728" s="6"/>
      <c r="Y728" s="6"/>
    </row>
    <row r="729" spans="1:25" hidden="1" x14ac:dyDescent="0.25">
      <c r="A729" s="8">
        <f t="shared" ca="1" si="106"/>
        <v>2</v>
      </c>
      <c r="B729" s="8">
        <f t="shared" ca="1" si="114"/>
        <v>3</v>
      </c>
      <c r="C729" s="8">
        <f t="shared" ca="1" si="114"/>
        <v>6</v>
      </c>
      <c r="D729" s="8">
        <f t="shared" ca="1" si="114"/>
        <v>2</v>
      </c>
      <c r="E729" s="8">
        <f t="shared" ca="1" si="114"/>
        <v>2</v>
      </c>
      <c r="F729" s="8">
        <f t="shared" ca="1" si="114"/>
        <v>3</v>
      </c>
      <c r="G729" s="6">
        <f t="shared" ca="1" si="107"/>
        <v>8</v>
      </c>
      <c r="H729" s="6">
        <f t="shared" ca="1" si="108"/>
        <v>7</v>
      </c>
      <c r="I729" s="6">
        <f t="shared" ca="1" si="109"/>
        <v>8</v>
      </c>
      <c r="J729" s="6">
        <f t="shared" ca="1" si="110"/>
        <v>8</v>
      </c>
      <c r="K729" s="6">
        <f ca="1">SMALL($J$5:$J$1004,ROWS(K$5:K729))</f>
        <v>13</v>
      </c>
      <c r="L729" s="7">
        <f ca="1">ROWS(L$5:L729)/$O$11</f>
        <v>0.72499999999999998</v>
      </c>
      <c r="M729" s="7"/>
      <c r="N729" s="7"/>
      <c r="O729" s="7"/>
      <c r="P729" s="6">
        <f t="shared" ca="1" si="111"/>
        <v>1</v>
      </c>
      <c r="Q729" s="6" t="str">
        <f t="shared" ca="1" si="112"/>
        <v/>
      </c>
      <c r="R729" s="6">
        <f t="shared" ca="1" si="113"/>
        <v>1</v>
      </c>
      <c r="T729" s="6"/>
      <c r="U729" s="6"/>
      <c r="V729" s="6"/>
      <c r="W729" s="6"/>
      <c r="X729" s="6"/>
      <c r="Y729" s="6"/>
    </row>
    <row r="730" spans="1:25" hidden="1" x14ac:dyDescent="0.25">
      <c r="A730" s="8">
        <f t="shared" ca="1" si="106"/>
        <v>6</v>
      </c>
      <c r="B730" s="8">
        <f t="shared" ca="1" si="114"/>
        <v>1</v>
      </c>
      <c r="C730" s="8">
        <f t="shared" ca="1" si="114"/>
        <v>4</v>
      </c>
      <c r="D730" s="8">
        <f t="shared" ca="1" si="114"/>
        <v>4</v>
      </c>
      <c r="E730" s="8">
        <f t="shared" ca="1" si="114"/>
        <v>3</v>
      </c>
      <c r="F730" s="8">
        <f t="shared" ca="1" si="114"/>
        <v>4</v>
      </c>
      <c r="G730" s="6">
        <f t="shared" ca="1" si="107"/>
        <v>10</v>
      </c>
      <c r="H730" s="6">
        <f t="shared" ca="1" si="108"/>
        <v>14</v>
      </c>
      <c r="I730" s="6">
        <f t="shared" ca="1" si="109"/>
        <v>8</v>
      </c>
      <c r="J730" s="6">
        <f t="shared" ca="1" si="110"/>
        <v>14</v>
      </c>
      <c r="K730" s="6">
        <f ca="1">SMALL($J$5:$J$1004,ROWS(K$5:K730))</f>
        <v>13</v>
      </c>
      <c r="L730" s="7">
        <f ca="1">ROWS(L$5:L730)/$O$11</f>
        <v>0.72599999999999998</v>
      </c>
      <c r="M730" s="7"/>
      <c r="N730" s="7"/>
      <c r="O730" s="7"/>
      <c r="P730" s="6" t="str">
        <f t="shared" ca="1" si="111"/>
        <v/>
      </c>
      <c r="Q730" s="6">
        <f t="shared" ca="1" si="112"/>
        <v>1</v>
      </c>
      <c r="R730" s="6" t="str">
        <f t="shared" ca="1" si="113"/>
        <v/>
      </c>
      <c r="T730" s="6"/>
      <c r="U730" s="6"/>
      <c r="V730" s="6"/>
      <c r="W730" s="6"/>
      <c r="X730" s="6"/>
      <c r="Y730" s="6"/>
    </row>
    <row r="731" spans="1:25" hidden="1" x14ac:dyDescent="0.25">
      <c r="A731" s="8">
        <f t="shared" ca="1" si="106"/>
        <v>6</v>
      </c>
      <c r="B731" s="8">
        <f t="shared" ca="1" si="114"/>
        <v>4</v>
      </c>
      <c r="C731" s="8">
        <f t="shared" ca="1" si="114"/>
        <v>5</v>
      </c>
      <c r="D731" s="8">
        <f t="shared" ca="1" si="114"/>
        <v>6</v>
      </c>
      <c r="E731" s="8">
        <f t="shared" ca="1" si="114"/>
        <v>2</v>
      </c>
      <c r="F731" s="8">
        <f t="shared" ca="1" si="114"/>
        <v>2</v>
      </c>
      <c r="G731" s="6">
        <f t="shared" ca="1" si="107"/>
        <v>11</v>
      </c>
      <c r="H731" s="6">
        <f t="shared" ca="1" si="108"/>
        <v>14</v>
      </c>
      <c r="I731" s="6">
        <f t="shared" ca="1" si="109"/>
        <v>8</v>
      </c>
      <c r="J731" s="6">
        <f t="shared" ca="1" si="110"/>
        <v>14</v>
      </c>
      <c r="K731" s="6">
        <f ca="1">SMALL($J$5:$J$1004,ROWS(K$5:K731))</f>
        <v>13</v>
      </c>
      <c r="L731" s="7">
        <f ca="1">ROWS(L$5:L731)/$O$11</f>
        <v>0.72699999999999998</v>
      </c>
      <c r="M731" s="7"/>
      <c r="N731" s="7"/>
      <c r="O731" s="7"/>
      <c r="P731" s="6" t="str">
        <f t="shared" ca="1" si="111"/>
        <v/>
      </c>
      <c r="Q731" s="6">
        <f t="shared" ca="1" si="112"/>
        <v>1</v>
      </c>
      <c r="R731" s="6" t="str">
        <f t="shared" ca="1" si="113"/>
        <v/>
      </c>
      <c r="T731" s="6"/>
      <c r="U731" s="6"/>
      <c r="V731" s="6"/>
      <c r="W731" s="6"/>
      <c r="X731" s="6"/>
      <c r="Y731" s="6"/>
    </row>
    <row r="732" spans="1:25" hidden="1" x14ac:dyDescent="0.25">
      <c r="A732" s="8">
        <f t="shared" ca="1" si="106"/>
        <v>4</v>
      </c>
      <c r="B732" s="8">
        <f t="shared" ca="1" si="114"/>
        <v>2</v>
      </c>
      <c r="C732" s="8">
        <f t="shared" ca="1" si="114"/>
        <v>6</v>
      </c>
      <c r="D732" s="8">
        <f t="shared" ca="1" si="114"/>
        <v>6</v>
      </c>
      <c r="E732" s="8">
        <f t="shared" ca="1" si="114"/>
        <v>3</v>
      </c>
      <c r="F732" s="8">
        <f t="shared" ca="1" si="114"/>
        <v>2</v>
      </c>
      <c r="G732" s="6">
        <f t="shared" ca="1" si="107"/>
        <v>10</v>
      </c>
      <c r="H732" s="6">
        <f t="shared" ca="1" si="108"/>
        <v>12</v>
      </c>
      <c r="I732" s="6">
        <f t="shared" ca="1" si="109"/>
        <v>7</v>
      </c>
      <c r="J732" s="6">
        <f t="shared" ca="1" si="110"/>
        <v>12</v>
      </c>
      <c r="K732" s="6">
        <f ca="1">SMALL($J$5:$J$1004,ROWS(K$5:K732))</f>
        <v>13</v>
      </c>
      <c r="L732" s="7">
        <f ca="1">ROWS(L$5:L732)/$O$11</f>
        <v>0.72799999999999998</v>
      </c>
      <c r="M732" s="7"/>
      <c r="N732" s="7"/>
      <c r="O732" s="7"/>
      <c r="P732" s="6" t="str">
        <f t="shared" ca="1" si="111"/>
        <v/>
      </c>
      <c r="Q732" s="6">
        <f t="shared" ca="1" si="112"/>
        <v>1</v>
      </c>
      <c r="R732" s="6" t="str">
        <f t="shared" ca="1" si="113"/>
        <v/>
      </c>
      <c r="T732" s="6"/>
      <c r="U732" s="6"/>
      <c r="V732" s="6"/>
      <c r="W732" s="6"/>
      <c r="X732" s="6"/>
      <c r="Y732" s="6"/>
    </row>
    <row r="733" spans="1:25" hidden="1" x14ac:dyDescent="0.25">
      <c r="A733" s="8">
        <f t="shared" ca="1" si="106"/>
        <v>6</v>
      </c>
      <c r="B733" s="8">
        <f t="shared" ca="1" si="114"/>
        <v>5</v>
      </c>
      <c r="C733" s="8">
        <f t="shared" ca="1" si="114"/>
        <v>5</v>
      </c>
      <c r="D733" s="8">
        <f t="shared" ca="1" si="114"/>
        <v>3</v>
      </c>
      <c r="E733" s="8">
        <f t="shared" ca="1" si="114"/>
        <v>1</v>
      </c>
      <c r="F733" s="8">
        <f t="shared" ca="1" si="114"/>
        <v>3</v>
      </c>
      <c r="G733" s="6">
        <f t="shared" ca="1" si="107"/>
        <v>11</v>
      </c>
      <c r="H733" s="6">
        <f t="shared" ca="1" si="108"/>
        <v>12</v>
      </c>
      <c r="I733" s="6">
        <f t="shared" ca="1" si="109"/>
        <v>9</v>
      </c>
      <c r="J733" s="6">
        <f t="shared" ca="1" si="110"/>
        <v>12</v>
      </c>
      <c r="K733" s="6">
        <f ca="1">SMALL($J$5:$J$1004,ROWS(K$5:K733))</f>
        <v>13</v>
      </c>
      <c r="L733" s="7">
        <f ca="1">ROWS(L$5:L733)/$O$11</f>
        <v>0.72899999999999998</v>
      </c>
      <c r="M733" s="7"/>
      <c r="N733" s="7"/>
      <c r="O733" s="7"/>
      <c r="P733" s="6" t="str">
        <f t="shared" ca="1" si="111"/>
        <v/>
      </c>
      <c r="Q733" s="6">
        <f t="shared" ca="1" si="112"/>
        <v>1</v>
      </c>
      <c r="R733" s="6" t="str">
        <f t="shared" ca="1" si="113"/>
        <v/>
      </c>
      <c r="T733" s="6"/>
      <c r="U733" s="6"/>
      <c r="V733" s="6"/>
      <c r="W733" s="6"/>
      <c r="X733" s="6"/>
      <c r="Y733" s="6"/>
    </row>
    <row r="734" spans="1:25" hidden="1" x14ac:dyDescent="0.25">
      <c r="A734" s="8">
        <f t="shared" ca="1" si="106"/>
        <v>2</v>
      </c>
      <c r="B734" s="8">
        <f t="shared" ca="1" si="114"/>
        <v>3</v>
      </c>
      <c r="C734" s="8">
        <f t="shared" ca="1" si="114"/>
        <v>7</v>
      </c>
      <c r="D734" s="8">
        <f t="shared" ca="1" si="114"/>
        <v>6</v>
      </c>
      <c r="E734" s="8">
        <f t="shared" ca="1" si="114"/>
        <v>1</v>
      </c>
      <c r="F734" s="8">
        <f t="shared" ca="1" si="114"/>
        <v>4</v>
      </c>
      <c r="G734" s="6">
        <f t="shared" ca="1" si="107"/>
        <v>9</v>
      </c>
      <c r="H734" s="6">
        <f t="shared" ca="1" si="108"/>
        <v>12</v>
      </c>
      <c r="I734" s="6">
        <f t="shared" ca="1" si="109"/>
        <v>8</v>
      </c>
      <c r="J734" s="6">
        <f t="shared" ca="1" si="110"/>
        <v>12</v>
      </c>
      <c r="K734" s="6">
        <f ca="1">SMALL($J$5:$J$1004,ROWS(K$5:K734))</f>
        <v>13</v>
      </c>
      <c r="L734" s="7">
        <f ca="1">ROWS(L$5:L734)/$O$11</f>
        <v>0.73</v>
      </c>
      <c r="M734" s="7"/>
      <c r="N734" s="7"/>
      <c r="O734" s="7"/>
      <c r="P734" s="6" t="str">
        <f t="shared" ca="1" si="111"/>
        <v/>
      </c>
      <c r="Q734" s="6">
        <f t="shared" ca="1" si="112"/>
        <v>1</v>
      </c>
      <c r="R734" s="6" t="str">
        <f t="shared" ca="1" si="113"/>
        <v/>
      </c>
      <c r="T734" s="6"/>
      <c r="U734" s="6"/>
      <c r="V734" s="6"/>
      <c r="W734" s="6"/>
      <c r="X734" s="6"/>
      <c r="Y734" s="6"/>
    </row>
    <row r="735" spans="1:25" hidden="1" x14ac:dyDescent="0.25">
      <c r="A735" s="8">
        <f t="shared" ca="1" si="106"/>
        <v>5</v>
      </c>
      <c r="B735" s="8">
        <f t="shared" ca="1" si="114"/>
        <v>3</v>
      </c>
      <c r="C735" s="8">
        <f t="shared" ca="1" si="114"/>
        <v>5</v>
      </c>
      <c r="D735" s="8">
        <f t="shared" ca="1" si="114"/>
        <v>6</v>
      </c>
      <c r="E735" s="8">
        <f t="shared" ca="1" si="114"/>
        <v>2</v>
      </c>
      <c r="F735" s="8">
        <f t="shared" ca="1" si="114"/>
        <v>4</v>
      </c>
      <c r="G735" s="6">
        <f t="shared" ca="1" si="107"/>
        <v>10</v>
      </c>
      <c r="H735" s="6">
        <f t="shared" ca="1" si="108"/>
        <v>15</v>
      </c>
      <c r="I735" s="6">
        <f t="shared" ca="1" si="109"/>
        <v>9</v>
      </c>
      <c r="J735" s="6">
        <f t="shared" ca="1" si="110"/>
        <v>15</v>
      </c>
      <c r="K735" s="6">
        <f ca="1">SMALL($J$5:$J$1004,ROWS(K$5:K735))</f>
        <v>13</v>
      </c>
      <c r="L735" s="7">
        <f ca="1">ROWS(L$5:L735)/$O$11</f>
        <v>0.73099999999999998</v>
      </c>
      <c r="M735" s="7"/>
      <c r="N735" s="7"/>
      <c r="O735" s="7"/>
      <c r="P735" s="6" t="str">
        <f t="shared" ca="1" si="111"/>
        <v/>
      </c>
      <c r="Q735" s="6">
        <f t="shared" ca="1" si="112"/>
        <v>1</v>
      </c>
      <c r="R735" s="6" t="str">
        <f t="shared" ca="1" si="113"/>
        <v/>
      </c>
      <c r="T735" s="6"/>
      <c r="U735" s="6"/>
      <c r="V735" s="6"/>
      <c r="W735" s="6"/>
      <c r="X735" s="6"/>
      <c r="Y735" s="6"/>
    </row>
    <row r="736" spans="1:25" hidden="1" x14ac:dyDescent="0.25">
      <c r="A736" s="8">
        <f t="shared" ca="1" si="106"/>
        <v>2</v>
      </c>
      <c r="B736" s="8">
        <f t="shared" ca="1" si="114"/>
        <v>3</v>
      </c>
      <c r="C736" s="8">
        <f t="shared" ca="1" si="114"/>
        <v>5</v>
      </c>
      <c r="D736" s="8">
        <f t="shared" ca="1" si="114"/>
        <v>5</v>
      </c>
      <c r="E736" s="8">
        <f t="shared" ca="1" si="114"/>
        <v>1</v>
      </c>
      <c r="F736" s="8">
        <f t="shared" ca="1" si="114"/>
        <v>3</v>
      </c>
      <c r="G736" s="6">
        <f t="shared" ca="1" si="107"/>
        <v>7</v>
      </c>
      <c r="H736" s="6">
        <f t="shared" ca="1" si="108"/>
        <v>10</v>
      </c>
      <c r="I736" s="6">
        <f t="shared" ca="1" si="109"/>
        <v>7</v>
      </c>
      <c r="J736" s="6">
        <f t="shared" ca="1" si="110"/>
        <v>10</v>
      </c>
      <c r="K736" s="6">
        <f ca="1">SMALL($J$5:$J$1004,ROWS(K$5:K736))</f>
        <v>13</v>
      </c>
      <c r="L736" s="7">
        <f ca="1">ROWS(L$5:L736)/$O$11</f>
        <v>0.73199999999999998</v>
      </c>
      <c r="M736" s="7"/>
      <c r="N736" s="7"/>
      <c r="O736" s="7"/>
      <c r="P736" s="6" t="str">
        <f t="shared" ca="1" si="111"/>
        <v/>
      </c>
      <c r="Q736" s="6">
        <f t="shared" ca="1" si="112"/>
        <v>1</v>
      </c>
      <c r="R736" s="6" t="str">
        <f t="shared" ca="1" si="113"/>
        <v/>
      </c>
      <c r="T736" s="6"/>
      <c r="U736" s="6"/>
      <c r="V736" s="6"/>
      <c r="W736" s="6"/>
      <c r="X736" s="6"/>
      <c r="Y736" s="6"/>
    </row>
    <row r="737" spans="1:25" hidden="1" x14ac:dyDescent="0.25">
      <c r="A737" s="8">
        <f t="shared" ca="1" si="106"/>
        <v>5</v>
      </c>
      <c r="B737" s="8">
        <f t="shared" ca="1" si="114"/>
        <v>5</v>
      </c>
      <c r="C737" s="8">
        <f t="shared" ca="1" si="114"/>
        <v>8</v>
      </c>
      <c r="D737" s="8">
        <f t="shared" ca="1" si="114"/>
        <v>3</v>
      </c>
      <c r="E737" s="8">
        <f t="shared" ca="1" si="114"/>
        <v>1</v>
      </c>
      <c r="F737" s="8">
        <f t="shared" ca="1" si="114"/>
        <v>4</v>
      </c>
      <c r="G737" s="6">
        <f t="shared" ca="1" si="107"/>
        <v>13</v>
      </c>
      <c r="H737" s="6">
        <f t="shared" ca="1" si="108"/>
        <v>12</v>
      </c>
      <c r="I737" s="6">
        <f t="shared" ca="1" si="109"/>
        <v>10</v>
      </c>
      <c r="J737" s="6">
        <f t="shared" ca="1" si="110"/>
        <v>13</v>
      </c>
      <c r="K737" s="6">
        <f ca="1">SMALL($J$5:$J$1004,ROWS(K$5:K737))</f>
        <v>13</v>
      </c>
      <c r="L737" s="7">
        <f ca="1">ROWS(L$5:L737)/$O$11</f>
        <v>0.73299999999999998</v>
      </c>
      <c r="M737" s="7"/>
      <c r="N737" s="7"/>
      <c r="O737" s="7"/>
      <c r="P737" s="6">
        <f t="shared" ca="1" si="111"/>
        <v>1</v>
      </c>
      <c r="Q737" s="6" t="str">
        <f t="shared" ca="1" si="112"/>
        <v/>
      </c>
      <c r="R737" s="6" t="str">
        <f t="shared" ca="1" si="113"/>
        <v/>
      </c>
      <c r="T737" s="6"/>
      <c r="U737" s="6"/>
      <c r="V737" s="6"/>
      <c r="W737" s="6"/>
      <c r="X737" s="6"/>
      <c r="Y737" s="6"/>
    </row>
    <row r="738" spans="1:25" hidden="1" x14ac:dyDescent="0.25">
      <c r="A738" s="8">
        <f t="shared" ca="1" si="106"/>
        <v>4</v>
      </c>
      <c r="B738" s="8">
        <f t="shared" ca="1" si="114"/>
        <v>3</v>
      </c>
      <c r="C738" s="8">
        <f t="shared" ca="1" si="114"/>
        <v>6</v>
      </c>
      <c r="D738" s="8">
        <f t="shared" ca="1" si="114"/>
        <v>3</v>
      </c>
      <c r="E738" s="8">
        <f t="shared" ca="1" si="114"/>
        <v>3</v>
      </c>
      <c r="F738" s="8">
        <f t="shared" ca="1" si="114"/>
        <v>2</v>
      </c>
      <c r="G738" s="6">
        <f t="shared" ca="1" si="107"/>
        <v>10</v>
      </c>
      <c r="H738" s="6">
        <f t="shared" ca="1" si="108"/>
        <v>9</v>
      </c>
      <c r="I738" s="6">
        <f t="shared" ca="1" si="109"/>
        <v>8</v>
      </c>
      <c r="J738" s="6">
        <f t="shared" ca="1" si="110"/>
        <v>10</v>
      </c>
      <c r="K738" s="6">
        <f ca="1">SMALL($J$5:$J$1004,ROWS(K$5:K738))</f>
        <v>13</v>
      </c>
      <c r="L738" s="7">
        <f ca="1">ROWS(L$5:L738)/$O$11</f>
        <v>0.73399999999999999</v>
      </c>
      <c r="M738" s="7"/>
      <c r="N738" s="7"/>
      <c r="O738" s="7"/>
      <c r="P738" s="6">
        <f t="shared" ca="1" si="111"/>
        <v>1</v>
      </c>
      <c r="Q738" s="6" t="str">
        <f t="shared" ca="1" si="112"/>
        <v/>
      </c>
      <c r="R738" s="6" t="str">
        <f t="shared" ca="1" si="113"/>
        <v/>
      </c>
      <c r="T738" s="6"/>
      <c r="U738" s="6"/>
      <c r="V738" s="6"/>
      <c r="W738" s="6"/>
      <c r="X738" s="6"/>
      <c r="Y738" s="6"/>
    </row>
    <row r="739" spans="1:25" hidden="1" x14ac:dyDescent="0.25">
      <c r="A739" s="8">
        <f t="shared" ca="1" si="106"/>
        <v>4</v>
      </c>
      <c r="B739" s="8">
        <f t="shared" ca="1" si="114"/>
        <v>1</v>
      </c>
      <c r="C739" s="8">
        <f t="shared" ca="1" si="114"/>
        <v>8</v>
      </c>
      <c r="D739" s="8">
        <f t="shared" ca="1" si="114"/>
        <v>6</v>
      </c>
      <c r="E739" s="8">
        <f t="shared" ca="1" si="114"/>
        <v>3</v>
      </c>
      <c r="F739" s="8">
        <f t="shared" ca="1" si="114"/>
        <v>4</v>
      </c>
      <c r="G739" s="6">
        <f t="shared" ca="1" si="107"/>
        <v>12</v>
      </c>
      <c r="H739" s="6">
        <f t="shared" ca="1" si="108"/>
        <v>14</v>
      </c>
      <c r="I739" s="6">
        <f t="shared" ca="1" si="109"/>
        <v>8</v>
      </c>
      <c r="J739" s="6">
        <f t="shared" ca="1" si="110"/>
        <v>14</v>
      </c>
      <c r="K739" s="6">
        <f ca="1">SMALL($J$5:$J$1004,ROWS(K$5:K739))</f>
        <v>13</v>
      </c>
      <c r="L739" s="7">
        <f ca="1">ROWS(L$5:L739)/$O$11</f>
        <v>0.73499999999999999</v>
      </c>
      <c r="M739" s="7"/>
      <c r="N739" s="7"/>
      <c r="O739" s="7"/>
      <c r="P739" s="6" t="str">
        <f t="shared" ca="1" si="111"/>
        <v/>
      </c>
      <c r="Q739" s="6">
        <f t="shared" ca="1" si="112"/>
        <v>1</v>
      </c>
      <c r="R739" s="6" t="str">
        <f t="shared" ca="1" si="113"/>
        <v/>
      </c>
      <c r="T739" s="6"/>
      <c r="U739" s="6"/>
      <c r="V739" s="6"/>
      <c r="W739" s="6"/>
      <c r="X739" s="6"/>
      <c r="Y739" s="6"/>
    </row>
    <row r="740" spans="1:25" hidden="1" x14ac:dyDescent="0.25">
      <c r="A740" s="8">
        <f t="shared" ca="1" si="106"/>
        <v>5</v>
      </c>
      <c r="B740" s="8">
        <f t="shared" ca="1" si="114"/>
        <v>3</v>
      </c>
      <c r="C740" s="8">
        <f t="shared" ca="1" si="114"/>
        <v>7</v>
      </c>
      <c r="D740" s="8">
        <f t="shared" ca="1" si="114"/>
        <v>2</v>
      </c>
      <c r="E740" s="8">
        <f t="shared" ca="1" si="114"/>
        <v>2</v>
      </c>
      <c r="F740" s="8">
        <f t="shared" ca="1" si="114"/>
        <v>2</v>
      </c>
      <c r="G740" s="6">
        <f t="shared" ca="1" si="107"/>
        <v>12</v>
      </c>
      <c r="H740" s="6">
        <f t="shared" ca="1" si="108"/>
        <v>9</v>
      </c>
      <c r="I740" s="6">
        <f t="shared" ca="1" si="109"/>
        <v>7</v>
      </c>
      <c r="J740" s="6">
        <f t="shared" ca="1" si="110"/>
        <v>12</v>
      </c>
      <c r="K740" s="6">
        <f ca="1">SMALL($J$5:$J$1004,ROWS(K$5:K740))</f>
        <v>13</v>
      </c>
      <c r="L740" s="7">
        <f ca="1">ROWS(L$5:L740)/$O$11</f>
        <v>0.73599999999999999</v>
      </c>
      <c r="M740" s="7"/>
      <c r="N740" s="7"/>
      <c r="O740" s="7"/>
      <c r="P740" s="6">
        <f t="shared" ca="1" si="111"/>
        <v>1</v>
      </c>
      <c r="Q740" s="6" t="str">
        <f t="shared" ca="1" si="112"/>
        <v/>
      </c>
      <c r="R740" s="6" t="str">
        <f t="shared" ca="1" si="113"/>
        <v/>
      </c>
      <c r="T740" s="6"/>
      <c r="U740" s="6"/>
      <c r="V740" s="6"/>
      <c r="W740" s="6"/>
      <c r="X740" s="6"/>
      <c r="Y740" s="6"/>
    </row>
    <row r="741" spans="1:25" hidden="1" x14ac:dyDescent="0.25">
      <c r="A741" s="8">
        <f t="shared" ca="1" si="106"/>
        <v>3</v>
      </c>
      <c r="B741" s="8">
        <f t="shared" ca="1" si="114"/>
        <v>4</v>
      </c>
      <c r="C741" s="8">
        <f t="shared" ca="1" si="114"/>
        <v>6</v>
      </c>
      <c r="D741" s="8">
        <f t="shared" ca="1" si="114"/>
        <v>3</v>
      </c>
      <c r="E741" s="8">
        <f t="shared" ca="1" si="114"/>
        <v>1</v>
      </c>
      <c r="F741" s="8">
        <f t="shared" ca="1" si="114"/>
        <v>4</v>
      </c>
      <c r="G741" s="6">
        <f t="shared" ca="1" si="107"/>
        <v>9</v>
      </c>
      <c r="H741" s="6">
        <f t="shared" ca="1" si="108"/>
        <v>10</v>
      </c>
      <c r="I741" s="6">
        <f t="shared" ca="1" si="109"/>
        <v>9</v>
      </c>
      <c r="J741" s="6">
        <f t="shared" ca="1" si="110"/>
        <v>10</v>
      </c>
      <c r="K741" s="6">
        <f ca="1">SMALL($J$5:$J$1004,ROWS(K$5:K741))</f>
        <v>13</v>
      </c>
      <c r="L741" s="7">
        <f ca="1">ROWS(L$5:L741)/$O$11</f>
        <v>0.73699999999999999</v>
      </c>
      <c r="M741" s="7"/>
      <c r="N741" s="7"/>
      <c r="O741" s="7"/>
      <c r="P741" s="6" t="str">
        <f t="shared" ca="1" si="111"/>
        <v/>
      </c>
      <c r="Q741" s="6">
        <f t="shared" ca="1" si="112"/>
        <v>1</v>
      </c>
      <c r="R741" s="6" t="str">
        <f t="shared" ca="1" si="113"/>
        <v/>
      </c>
      <c r="T741" s="6"/>
      <c r="U741" s="6"/>
      <c r="V741" s="6"/>
      <c r="W741" s="6"/>
      <c r="X741" s="6"/>
      <c r="Y741" s="6"/>
    </row>
    <row r="742" spans="1:25" hidden="1" x14ac:dyDescent="0.25">
      <c r="A742" s="8">
        <f t="shared" ca="1" si="106"/>
        <v>4</v>
      </c>
      <c r="B742" s="8">
        <f t="shared" ca="1" si="114"/>
        <v>4</v>
      </c>
      <c r="C742" s="8">
        <f t="shared" ca="1" si="114"/>
        <v>5</v>
      </c>
      <c r="D742" s="8">
        <f t="shared" ca="1" si="114"/>
        <v>4</v>
      </c>
      <c r="E742" s="8">
        <f t="shared" ca="1" si="114"/>
        <v>3</v>
      </c>
      <c r="F742" s="8">
        <f t="shared" ca="1" si="114"/>
        <v>4</v>
      </c>
      <c r="G742" s="6">
        <f t="shared" ca="1" si="107"/>
        <v>9</v>
      </c>
      <c r="H742" s="6">
        <f t="shared" ca="1" si="108"/>
        <v>12</v>
      </c>
      <c r="I742" s="6">
        <f t="shared" ca="1" si="109"/>
        <v>11</v>
      </c>
      <c r="J742" s="6">
        <f t="shared" ca="1" si="110"/>
        <v>12</v>
      </c>
      <c r="K742" s="6">
        <f ca="1">SMALL($J$5:$J$1004,ROWS(K$5:K742))</f>
        <v>13</v>
      </c>
      <c r="L742" s="7">
        <f ca="1">ROWS(L$5:L742)/$O$11</f>
        <v>0.73799999999999999</v>
      </c>
      <c r="M742" s="7"/>
      <c r="N742" s="7"/>
      <c r="O742" s="7"/>
      <c r="P742" s="6" t="str">
        <f t="shared" ca="1" si="111"/>
        <v/>
      </c>
      <c r="Q742" s="6">
        <f t="shared" ca="1" si="112"/>
        <v>1</v>
      </c>
      <c r="R742" s="6" t="str">
        <f t="shared" ca="1" si="113"/>
        <v/>
      </c>
      <c r="T742" s="6"/>
      <c r="U742" s="6"/>
      <c r="V742" s="6"/>
      <c r="W742" s="6"/>
      <c r="X742" s="6"/>
      <c r="Y742" s="6"/>
    </row>
    <row r="743" spans="1:25" hidden="1" x14ac:dyDescent="0.25">
      <c r="A743" s="8">
        <f t="shared" ca="1" si="106"/>
        <v>5</v>
      </c>
      <c r="B743" s="8">
        <f t="shared" ca="1" si="114"/>
        <v>4</v>
      </c>
      <c r="C743" s="8">
        <f t="shared" ca="1" si="114"/>
        <v>4</v>
      </c>
      <c r="D743" s="8">
        <f t="shared" ca="1" si="114"/>
        <v>3</v>
      </c>
      <c r="E743" s="8">
        <f t="shared" ca="1" si="114"/>
        <v>1</v>
      </c>
      <c r="F743" s="8">
        <f t="shared" ca="1" si="114"/>
        <v>2</v>
      </c>
      <c r="G743" s="6">
        <f t="shared" ca="1" si="107"/>
        <v>9</v>
      </c>
      <c r="H743" s="6">
        <f t="shared" ca="1" si="108"/>
        <v>10</v>
      </c>
      <c r="I743" s="6">
        <f t="shared" ca="1" si="109"/>
        <v>7</v>
      </c>
      <c r="J743" s="6">
        <f t="shared" ca="1" si="110"/>
        <v>10</v>
      </c>
      <c r="K743" s="6">
        <f ca="1">SMALL($J$5:$J$1004,ROWS(K$5:K743))</f>
        <v>13</v>
      </c>
      <c r="L743" s="7">
        <f ca="1">ROWS(L$5:L743)/$O$11</f>
        <v>0.73899999999999999</v>
      </c>
      <c r="M743" s="7"/>
      <c r="N743" s="7"/>
      <c r="O743" s="7"/>
      <c r="P743" s="6" t="str">
        <f t="shared" ca="1" si="111"/>
        <v/>
      </c>
      <c r="Q743" s="6">
        <f t="shared" ca="1" si="112"/>
        <v>1</v>
      </c>
      <c r="R743" s="6" t="str">
        <f t="shared" ca="1" si="113"/>
        <v/>
      </c>
      <c r="T743" s="6"/>
      <c r="U743" s="6"/>
      <c r="V743" s="6"/>
      <c r="W743" s="6"/>
      <c r="X743" s="6"/>
      <c r="Y743" s="6"/>
    </row>
    <row r="744" spans="1:25" hidden="1" x14ac:dyDescent="0.25">
      <c r="A744" s="8">
        <f t="shared" ref="A744:A807" ca="1" si="115">RANDBETWEEN(A$2,A$3)</f>
        <v>2</v>
      </c>
      <c r="B744" s="8">
        <f t="shared" ca="1" si="114"/>
        <v>1</v>
      </c>
      <c r="C744" s="8">
        <f t="shared" ca="1" si="114"/>
        <v>7</v>
      </c>
      <c r="D744" s="8">
        <f t="shared" ca="1" si="114"/>
        <v>4</v>
      </c>
      <c r="E744" s="8">
        <f t="shared" ca="1" si="114"/>
        <v>2</v>
      </c>
      <c r="F744" s="8">
        <f t="shared" ca="1" si="114"/>
        <v>4</v>
      </c>
      <c r="G744" s="6">
        <f t="shared" ca="1" si="107"/>
        <v>9</v>
      </c>
      <c r="H744" s="6">
        <f t="shared" ca="1" si="108"/>
        <v>10</v>
      </c>
      <c r="I744" s="6">
        <f t="shared" ca="1" si="109"/>
        <v>7</v>
      </c>
      <c r="J744" s="6">
        <f t="shared" ca="1" si="110"/>
        <v>10</v>
      </c>
      <c r="K744" s="6">
        <f ca="1">SMALL($J$5:$J$1004,ROWS(K$5:K744))</f>
        <v>13</v>
      </c>
      <c r="L744" s="7">
        <f ca="1">ROWS(L$5:L744)/$O$11</f>
        <v>0.74</v>
      </c>
      <c r="M744" s="7"/>
      <c r="N744" s="7"/>
      <c r="O744" s="7"/>
      <c r="P744" s="6" t="str">
        <f t="shared" ca="1" si="111"/>
        <v/>
      </c>
      <c r="Q744" s="6">
        <f t="shared" ca="1" si="112"/>
        <v>1</v>
      </c>
      <c r="R744" s="6" t="str">
        <f t="shared" ca="1" si="113"/>
        <v/>
      </c>
      <c r="T744" s="6"/>
      <c r="U744" s="6"/>
      <c r="V744" s="6"/>
      <c r="W744" s="6"/>
      <c r="X744" s="6"/>
      <c r="Y744" s="6"/>
    </row>
    <row r="745" spans="1:25" hidden="1" x14ac:dyDescent="0.25">
      <c r="A745" s="8">
        <f t="shared" ca="1" si="115"/>
        <v>4</v>
      </c>
      <c r="B745" s="8">
        <f t="shared" ca="1" si="114"/>
        <v>2</v>
      </c>
      <c r="C745" s="8">
        <f t="shared" ca="1" si="114"/>
        <v>5</v>
      </c>
      <c r="D745" s="8">
        <f t="shared" ca="1" si="114"/>
        <v>3</v>
      </c>
      <c r="E745" s="8">
        <f t="shared" ca="1" si="114"/>
        <v>1</v>
      </c>
      <c r="F745" s="8">
        <f t="shared" ca="1" si="114"/>
        <v>2</v>
      </c>
      <c r="G745" s="6">
        <f t="shared" ca="1" si="107"/>
        <v>9</v>
      </c>
      <c r="H745" s="6">
        <f t="shared" ca="1" si="108"/>
        <v>9</v>
      </c>
      <c r="I745" s="6">
        <f t="shared" ca="1" si="109"/>
        <v>5</v>
      </c>
      <c r="J745" s="6">
        <f t="shared" ca="1" si="110"/>
        <v>9</v>
      </c>
      <c r="K745" s="6">
        <f ca="1">SMALL($J$5:$J$1004,ROWS(K$5:K745))</f>
        <v>13</v>
      </c>
      <c r="L745" s="7">
        <f ca="1">ROWS(L$5:L745)/$O$11</f>
        <v>0.74099999999999999</v>
      </c>
      <c r="M745" s="7"/>
      <c r="N745" s="7"/>
      <c r="O745" s="7"/>
      <c r="P745" s="6">
        <f t="shared" ca="1" si="111"/>
        <v>1</v>
      </c>
      <c r="Q745" s="6">
        <f t="shared" ca="1" si="112"/>
        <v>1</v>
      </c>
      <c r="R745" s="6" t="str">
        <f t="shared" ca="1" si="113"/>
        <v/>
      </c>
      <c r="T745" s="6"/>
      <c r="U745" s="6"/>
      <c r="V745" s="6"/>
      <c r="W745" s="6"/>
      <c r="X745" s="6"/>
      <c r="Y745" s="6"/>
    </row>
    <row r="746" spans="1:25" hidden="1" x14ac:dyDescent="0.25">
      <c r="A746" s="8">
        <f t="shared" ca="1" si="115"/>
        <v>3</v>
      </c>
      <c r="B746" s="8">
        <f t="shared" ca="1" si="114"/>
        <v>1</v>
      </c>
      <c r="C746" s="8">
        <f t="shared" ca="1" si="114"/>
        <v>6</v>
      </c>
      <c r="D746" s="8">
        <f t="shared" ca="1" si="114"/>
        <v>4</v>
      </c>
      <c r="E746" s="8">
        <f t="shared" ca="1" si="114"/>
        <v>3</v>
      </c>
      <c r="F746" s="8">
        <f t="shared" ca="1" si="114"/>
        <v>2</v>
      </c>
      <c r="G746" s="6">
        <f t="shared" ca="1" si="107"/>
        <v>9</v>
      </c>
      <c r="H746" s="6">
        <f t="shared" ca="1" si="108"/>
        <v>9</v>
      </c>
      <c r="I746" s="6">
        <f t="shared" ca="1" si="109"/>
        <v>6</v>
      </c>
      <c r="J746" s="6">
        <f t="shared" ca="1" si="110"/>
        <v>9</v>
      </c>
      <c r="K746" s="6">
        <f ca="1">SMALL($J$5:$J$1004,ROWS(K$5:K746))</f>
        <v>13</v>
      </c>
      <c r="L746" s="7">
        <f ca="1">ROWS(L$5:L746)/$O$11</f>
        <v>0.74199999999999999</v>
      </c>
      <c r="M746" s="7"/>
      <c r="N746" s="7"/>
      <c r="O746" s="7"/>
      <c r="P746" s="6">
        <f t="shared" ca="1" si="111"/>
        <v>1</v>
      </c>
      <c r="Q746" s="6">
        <f t="shared" ca="1" si="112"/>
        <v>1</v>
      </c>
      <c r="R746" s="6" t="str">
        <f t="shared" ca="1" si="113"/>
        <v/>
      </c>
      <c r="T746" s="6"/>
      <c r="U746" s="6"/>
      <c r="V746" s="6"/>
      <c r="W746" s="6"/>
      <c r="X746" s="6"/>
      <c r="Y746" s="6"/>
    </row>
    <row r="747" spans="1:25" hidden="1" x14ac:dyDescent="0.25">
      <c r="A747" s="8">
        <f t="shared" ca="1" si="115"/>
        <v>2</v>
      </c>
      <c r="B747" s="8">
        <f t="shared" ca="1" si="114"/>
        <v>3</v>
      </c>
      <c r="C747" s="8">
        <f t="shared" ca="1" si="114"/>
        <v>7</v>
      </c>
      <c r="D747" s="8">
        <f t="shared" ca="1" si="114"/>
        <v>6</v>
      </c>
      <c r="E747" s="8">
        <f t="shared" ca="1" si="114"/>
        <v>3</v>
      </c>
      <c r="F747" s="8">
        <f t="shared" ca="1" si="114"/>
        <v>2</v>
      </c>
      <c r="G747" s="6">
        <f t="shared" ca="1" si="107"/>
        <v>9</v>
      </c>
      <c r="H747" s="6">
        <f t="shared" ca="1" si="108"/>
        <v>10</v>
      </c>
      <c r="I747" s="6">
        <f t="shared" ca="1" si="109"/>
        <v>8</v>
      </c>
      <c r="J747" s="6">
        <f t="shared" ca="1" si="110"/>
        <v>10</v>
      </c>
      <c r="K747" s="6">
        <f ca="1">SMALL($J$5:$J$1004,ROWS(K$5:K747))</f>
        <v>13</v>
      </c>
      <c r="L747" s="7">
        <f ca="1">ROWS(L$5:L747)/$O$11</f>
        <v>0.74299999999999999</v>
      </c>
      <c r="M747" s="7"/>
      <c r="N747" s="7"/>
      <c r="O747" s="7"/>
      <c r="P747" s="6" t="str">
        <f t="shared" ca="1" si="111"/>
        <v/>
      </c>
      <c r="Q747" s="6">
        <f t="shared" ca="1" si="112"/>
        <v>1</v>
      </c>
      <c r="R747" s="6" t="str">
        <f t="shared" ca="1" si="113"/>
        <v/>
      </c>
      <c r="T747" s="6"/>
      <c r="U747" s="6"/>
      <c r="V747" s="6"/>
      <c r="W747" s="6"/>
      <c r="X747" s="6"/>
      <c r="Y747" s="6"/>
    </row>
    <row r="748" spans="1:25" hidden="1" x14ac:dyDescent="0.25">
      <c r="A748" s="8">
        <f t="shared" ca="1" si="115"/>
        <v>6</v>
      </c>
      <c r="B748" s="8">
        <f t="shared" ca="1" si="114"/>
        <v>2</v>
      </c>
      <c r="C748" s="8">
        <f t="shared" ca="1" si="114"/>
        <v>4</v>
      </c>
      <c r="D748" s="8">
        <f t="shared" ca="1" si="114"/>
        <v>3</v>
      </c>
      <c r="E748" s="8">
        <f t="shared" ca="1" si="114"/>
        <v>3</v>
      </c>
      <c r="F748" s="8">
        <f t="shared" ca="1" si="114"/>
        <v>4</v>
      </c>
      <c r="G748" s="6">
        <f t="shared" ca="1" si="107"/>
        <v>10</v>
      </c>
      <c r="H748" s="6">
        <f t="shared" ca="1" si="108"/>
        <v>13</v>
      </c>
      <c r="I748" s="6">
        <f t="shared" ca="1" si="109"/>
        <v>9</v>
      </c>
      <c r="J748" s="6">
        <f t="shared" ca="1" si="110"/>
        <v>13</v>
      </c>
      <c r="K748" s="6">
        <f ca="1">SMALL($J$5:$J$1004,ROWS(K$5:K748))</f>
        <v>13</v>
      </c>
      <c r="L748" s="7">
        <f ca="1">ROWS(L$5:L748)/$O$11</f>
        <v>0.74399999999999999</v>
      </c>
      <c r="M748" s="7"/>
      <c r="N748" s="7"/>
      <c r="O748" s="7"/>
      <c r="P748" s="6" t="str">
        <f t="shared" ca="1" si="111"/>
        <v/>
      </c>
      <c r="Q748" s="6">
        <f t="shared" ca="1" si="112"/>
        <v>1</v>
      </c>
      <c r="R748" s="6" t="str">
        <f t="shared" ca="1" si="113"/>
        <v/>
      </c>
      <c r="T748" s="6"/>
      <c r="U748" s="6"/>
      <c r="V748" s="6"/>
      <c r="W748" s="6"/>
      <c r="X748" s="6"/>
      <c r="Y748" s="6"/>
    </row>
    <row r="749" spans="1:25" hidden="1" x14ac:dyDescent="0.25">
      <c r="A749" s="8">
        <f t="shared" ca="1" si="115"/>
        <v>4</v>
      </c>
      <c r="B749" s="8">
        <f t="shared" ca="1" si="114"/>
        <v>3</v>
      </c>
      <c r="C749" s="8">
        <f t="shared" ca="1" si="114"/>
        <v>5</v>
      </c>
      <c r="D749" s="8">
        <f t="shared" ca="1" si="114"/>
        <v>5</v>
      </c>
      <c r="E749" s="8">
        <f t="shared" ca="1" si="114"/>
        <v>1</v>
      </c>
      <c r="F749" s="8">
        <f t="shared" ca="1" si="114"/>
        <v>3</v>
      </c>
      <c r="G749" s="6">
        <f t="shared" ca="1" si="107"/>
        <v>9</v>
      </c>
      <c r="H749" s="6">
        <f t="shared" ca="1" si="108"/>
        <v>12</v>
      </c>
      <c r="I749" s="6">
        <f t="shared" ca="1" si="109"/>
        <v>7</v>
      </c>
      <c r="J749" s="6">
        <f t="shared" ca="1" si="110"/>
        <v>12</v>
      </c>
      <c r="K749" s="6">
        <f ca="1">SMALL($J$5:$J$1004,ROWS(K$5:K749))</f>
        <v>13</v>
      </c>
      <c r="L749" s="7">
        <f ca="1">ROWS(L$5:L749)/$O$11</f>
        <v>0.745</v>
      </c>
      <c r="M749" s="7"/>
      <c r="N749" s="7"/>
      <c r="O749" s="7"/>
      <c r="P749" s="6" t="str">
        <f t="shared" ca="1" si="111"/>
        <v/>
      </c>
      <c r="Q749" s="6">
        <f t="shared" ca="1" si="112"/>
        <v>1</v>
      </c>
      <c r="R749" s="6" t="str">
        <f t="shared" ca="1" si="113"/>
        <v/>
      </c>
      <c r="T749" s="6"/>
      <c r="U749" s="6"/>
      <c r="V749" s="6"/>
      <c r="W749" s="6"/>
      <c r="X749" s="6"/>
      <c r="Y749" s="6"/>
    </row>
    <row r="750" spans="1:25" hidden="1" x14ac:dyDescent="0.25">
      <c r="A750" s="8">
        <f t="shared" ca="1" si="115"/>
        <v>6</v>
      </c>
      <c r="B750" s="8">
        <f t="shared" ca="1" si="114"/>
        <v>3</v>
      </c>
      <c r="C750" s="8">
        <f t="shared" ca="1" si="114"/>
        <v>7</v>
      </c>
      <c r="D750" s="8">
        <f t="shared" ca="1" si="114"/>
        <v>5</v>
      </c>
      <c r="E750" s="8">
        <f t="shared" ca="1" si="114"/>
        <v>3</v>
      </c>
      <c r="F750" s="8">
        <f t="shared" ca="1" si="114"/>
        <v>3</v>
      </c>
      <c r="G750" s="6">
        <f t="shared" ca="1" si="107"/>
        <v>13</v>
      </c>
      <c r="H750" s="6">
        <f t="shared" ca="1" si="108"/>
        <v>14</v>
      </c>
      <c r="I750" s="6">
        <f t="shared" ca="1" si="109"/>
        <v>9</v>
      </c>
      <c r="J750" s="6">
        <f t="shared" ca="1" si="110"/>
        <v>14</v>
      </c>
      <c r="K750" s="6">
        <f ca="1">SMALL($J$5:$J$1004,ROWS(K$5:K750))</f>
        <v>13</v>
      </c>
      <c r="L750" s="7">
        <f ca="1">ROWS(L$5:L750)/$O$11</f>
        <v>0.746</v>
      </c>
      <c r="M750" s="7"/>
      <c r="N750" s="7"/>
      <c r="O750" s="7"/>
      <c r="P750" s="6" t="str">
        <f t="shared" ca="1" si="111"/>
        <v/>
      </c>
      <c r="Q750" s="6">
        <f t="shared" ca="1" si="112"/>
        <v>1</v>
      </c>
      <c r="R750" s="6" t="str">
        <f t="shared" ca="1" si="113"/>
        <v/>
      </c>
      <c r="T750" s="6"/>
      <c r="U750" s="6"/>
      <c r="V750" s="6"/>
      <c r="W750" s="6"/>
      <c r="X750" s="6"/>
      <c r="Y750" s="6"/>
    </row>
    <row r="751" spans="1:25" hidden="1" x14ac:dyDescent="0.25">
      <c r="A751" s="8">
        <f t="shared" ca="1" si="115"/>
        <v>2</v>
      </c>
      <c r="B751" s="8">
        <f t="shared" ca="1" si="114"/>
        <v>4</v>
      </c>
      <c r="C751" s="8">
        <f t="shared" ca="1" si="114"/>
        <v>8</v>
      </c>
      <c r="D751" s="8">
        <f t="shared" ca="1" si="114"/>
        <v>5</v>
      </c>
      <c r="E751" s="8">
        <f t="shared" ca="1" si="114"/>
        <v>2</v>
      </c>
      <c r="F751" s="8">
        <f t="shared" ca="1" si="114"/>
        <v>2</v>
      </c>
      <c r="G751" s="6">
        <f t="shared" ca="1" si="107"/>
        <v>10</v>
      </c>
      <c r="H751" s="6">
        <f t="shared" ca="1" si="108"/>
        <v>9</v>
      </c>
      <c r="I751" s="6">
        <f t="shared" ca="1" si="109"/>
        <v>8</v>
      </c>
      <c r="J751" s="6">
        <f t="shared" ca="1" si="110"/>
        <v>10</v>
      </c>
      <c r="K751" s="6">
        <f ca="1">SMALL($J$5:$J$1004,ROWS(K$5:K751))</f>
        <v>13</v>
      </c>
      <c r="L751" s="7">
        <f ca="1">ROWS(L$5:L751)/$O$11</f>
        <v>0.747</v>
      </c>
      <c r="M751" s="7"/>
      <c r="N751" s="7"/>
      <c r="O751" s="7"/>
      <c r="P751" s="6">
        <f t="shared" ca="1" si="111"/>
        <v>1</v>
      </c>
      <c r="Q751" s="6" t="str">
        <f t="shared" ca="1" si="112"/>
        <v/>
      </c>
      <c r="R751" s="6" t="str">
        <f t="shared" ca="1" si="113"/>
        <v/>
      </c>
      <c r="T751" s="6"/>
      <c r="U751" s="6"/>
      <c r="V751" s="6"/>
      <c r="W751" s="6"/>
      <c r="X751" s="6"/>
      <c r="Y751" s="6"/>
    </row>
    <row r="752" spans="1:25" hidden="1" x14ac:dyDescent="0.25">
      <c r="A752" s="8">
        <f t="shared" ca="1" si="115"/>
        <v>5</v>
      </c>
      <c r="B752" s="8">
        <f t="shared" ca="1" si="114"/>
        <v>5</v>
      </c>
      <c r="C752" s="8">
        <f t="shared" ca="1" si="114"/>
        <v>7</v>
      </c>
      <c r="D752" s="8">
        <f t="shared" ca="1" si="114"/>
        <v>5</v>
      </c>
      <c r="E752" s="8">
        <f t="shared" ca="1" si="114"/>
        <v>1</v>
      </c>
      <c r="F752" s="8">
        <f t="shared" ca="1" si="114"/>
        <v>4</v>
      </c>
      <c r="G752" s="6">
        <f t="shared" ca="1" si="107"/>
        <v>12</v>
      </c>
      <c r="H752" s="6">
        <f t="shared" ca="1" si="108"/>
        <v>14</v>
      </c>
      <c r="I752" s="6">
        <f t="shared" ca="1" si="109"/>
        <v>10</v>
      </c>
      <c r="J752" s="6">
        <f t="shared" ca="1" si="110"/>
        <v>14</v>
      </c>
      <c r="K752" s="6">
        <f ca="1">SMALL($J$5:$J$1004,ROWS(K$5:K752))</f>
        <v>13</v>
      </c>
      <c r="L752" s="7">
        <f ca="1">ROWS(L$5:L752)/$O$11</f>
        <v>0.748</v>
      </c>
      <c r="M752" s="7"/>
      <c r="N752" s="7"/>
      <c r="O752" s="7"/>
      <c r="P752" s="6" t="str">
        <f t="shared" ca="1" si="111"/>
        <v/>
      </c>
      <c r="Q752" s="6">
        <f t="shared" ca="1" si="112"/>
        <v>1</v>
      </c>
      <c r="R752" s="6" t="str">
        <f t="shared" ca="1" si="113"/>
        <v/>
      </c>
      <c r="T752" s="6"/>
      <c r="U752" s="6"/>
      <c r="V752" s="6"/>
      <c r="W752" s="6"/>
      <c r="X752" s="6"/>
      <c r="Y752" s="6"/>
    </row>
    <row r="753" spans="1:25" hidden="1" x14ac:dyDescent="0.25">
      <c r="A753" s="8">
        <f t="shared" ca="1" si="115"/>
        <v>6</v>
      </c>
      <c r="B753" s="8">
        <f t="shared" ca="1" si="114"/>
        <v>4</v>
      </c>
      <c r="C753" s="8">
        <f t="shared" ca="1" si="114"/>
        <v>5</v>
      </c>
      <c r="D753" s="8">
        <f t="shared" ca="1" si="114"/>
        <v>6</v>
      </c>
      <c r="E753" s="8">
        <f t="shared" ca="1" si="114"/>
        <v>1</v>
      </c>
      <c r="F753" s="8">
        <f t="shared" ca="1" si="114"/>
        <v>4</v>
      </c>
      <c r="G753" s="6">
        <f t="shared" ca="1" si="107"/>
        <v>11</v>
      </c>
      <c r="H753" s="6">
        <f t="shared" ca="1" si="108"/>
        <v>16</v>
      </c>
      <c r="I753" s="6">
        <f t="shared" ca="1" si="109"/>
        <v>9</v>
      </c>
      <c r="J753" s="6">
        <f t="shared" ca="1" si="110"/>
        <v>16</v>
      </c>
      <c r="K753" s="6">
        <f ca="1">SMALL($J$5:$J$1004,ROWS(K$5:K753))</f>
        <v>13</v>
      </c>
      <c r="L753" s="7">
        <f ca="1">ROWS(L$5:L753)/$O$11</f>
        <v>0.749</v>
      </c>
      <c r="M753" s="7"/>
      <c r="N753" s="7"/>
      <c r="O753" s="7"/>
      <c r="P753" s="6" t="str">
        <f t="shared" ca="1" si="111"/>
        <v/>
      </c>
      <c r="Q753" s="6">
        <f t="shared" ca="1" si="112"/>
        <v>1</v>
      </c>
      <c r="R753" s="6" t="str">
        <f t="shared" ca="1" si="113"/>
        <v/>
      </c>
      <c r="T753" s="6"/>
      <c r="U753" s="6"/>
      <c r="V753" s="6"/>
      <c r="W753" s="6"/>
      <c r="X753" s="6"/>
      <c r="Y753" s="6"/>
    </row>
    <row r="754" spans="1:25" hidden="1" x14ac:dyDescent="0.25">
      <c r="A754" s="8">
        <f t="shared" ca="1" si="115"/>
        <v>5</v>
      </c>
      <c r="B754" s="8">
        <f t="shared" ca="1" si="114"/>
        <v>4</v>
      </c>
      <c r="C754" s="8">
        <f t="shared" ca="1" si="114"/>
        <v>7</v>
      </c>
      <c r="D754" s="8">
        <f t="shared" ca="1" si="114"/>
        <v>4</v>
      </c>
      <c r="E754" s="8">
        <f t="shared" ca="1" si="114"/>
        <v>3</v>
      </c>
      <c r="F754" s="8">
        <f t="shared" ca="1" si="114"/>
        <v>3</v>
      </c>
      <c r="G754" s="6">
        <f t="shared" ca="1" si="107"/>
        <v>12</v>
      </c>
      <c r="H754" s="6">
        <f t="shared" ca="1" si="108"/>
        <v>12</v>
      </c>
      <c r="I754" s="6">
        <f t="shared" ca="1" si="109"/>
        <v>10</v>
      </c>
      <c r="J754" s="6">
        <f t="shared" ca="1" si="110"/>
        <v>12</v>
      </c>
      <c r="K754" s="6">
        <f ca="1">SMALL($J$5:$J$1004,ROWS(K$5:K754))</f>
        <v>13</v>
      </c>
      <c r="L754" s="7">
        <f ca="1">ROWS(L$5:L754)/$O$11</f>
        <v>0.75</v>
      </c>
      <c r="M754" s="7"/>
      <c r="N754" s="7"/>
      <c r="O754" s="7"/>
      <c r="P754" s="6">
        <f t="shared" ca="1" si="111"/>
        <v>1</v>
      </c>
      <c r="Q754" s="6">
        <f t="shared" ca="1" si="112"/>
        <v>1</v>
      </c>
      <c r="R754" s="6" t="str">
        <f t="shared" ca="1" si="113"/>
        <v/>
      </c>
      <c r="T754" s="6"/>
      <c r="U754" s="6"/>
      <c r="V754" s="6"/>
      <c r="W754" s="6"/>
      <c r="X754" s="6"/>
      <c r="Y754" s="6"/>
    </row>
    <row r="755" spans="1:25" hidden="1" x14ac:dyDescent="0.25">
      <c r="A755" s="8">
        <f t="shared" ca="1" si="115"/>
        <v>6</v>
      </c>
      <c r="B755" s="8">
        <f t="shared" ca="1" si="114"/>
        <v>4</v>
      </c>
      <c r="C755" s="8">
        <f t="shared" ca="1" si="114"/>
        <v>8</v>
      </c>
      <c r="D755" s="8">
        <f t="shared" ca="1" si="114"/>
        <v>2</v>
      </c>
      <c r="E755" s="8">
        <f t="shared" ca="1" si="114"/>
        <v>2</v>
      </c>
      <c r="F755" s="8">
        <f t="shared" ca="1" si="114"/>
        <v>3</v>
      </c>
      <c r="G755" s="6">
        <f t="shared" ca="1" si="107"/>
        <v>14</v>
      </c>
      <c r="H755" s="6">
        <f t="shared" ca="1" si="108"/>
        <v>11</v>
      </c>
      <c r="I755" s="6">
        <f t="shared" ca="1" si="109"/>
        <v>9</v>
      </c>
      <c r="J755" s="6">
        <f t="shared" ca="1" si="110"/>
        <v>14</v>
      </c>
      <c r="K755" s="6">
        <f ca="1">SMALL($J$5:$J$1004,ROWS(K$5:K755))</f>
        <v>13</v>
      </c>
      <c r="L755" s="7">
        <f ca="1">ROWS(L$5:L755)/$O$11</f>
        <v>0.751</v>
      </c>
      <c r="M755" s="7"/>
      <c r="N755" s="7"/>
      <c r="O755" s="7"/>
      <c r="P755" s="6">
        <f t="shared" ca="1" si="111"/>
        <v>1</v>
      </c>
      <c r="Q755" s="6" t="str">
        <f t="shared" ca="1" si="112"/>
        <v/>
      </c>
      <c r="R755" s="6" t="str">
        <f t="shared" ca="1" si="113"/>
        <v/>
      </c>
      <c r="T755" s="6"/>
      <c r="U755" s="6"/>
      <c r="V755" s="6"/>
      <c r="W755" s="6"/>
      <c r="X755" s="6"/>
      <c r="Y755" s="6"/>
    </row>
    <row r="756" spans="1:25" hidden="1" x14ac:dyDescent="0.25">
      <c r="A756" s="8">
        <f t="shared" ca="1" si="115"/>
        <v>2</v>
      </c>
      <c r="B756" s="8">
        <f t="shared" ca="1" si="114"/>
        <v>2</v>
      </c>
      <c r="C756" s="8">
        <f t="shared" ca="1" si="114"/>
        <v>6</v>
      </c>
      <c r="D756" s="8">
        <f t="shared" ca="1" si="114"/>
        <v>3</v>
      </c>
      <c r="E756" s="8">
        <f t="shared" ca="1" si="114"/>
        <v>1</v>
      </c>
      <c r="F756" s="8">
        <f t="shared" ca="1" si="114"/>
        <v>4</v>
      </c>
      <c r="G756" s="6">
        <f t="shared" ca="1" si="107"/>
        <v>8</v>
      </c>
      <c r="H756" s="6">
        <f t="shared" ca="1" si="108"/>
        <v>9</v>
      </c>
      <c r="I756" s="6">
        <f t="shared" ca="1" si="109"/>
        <v>7</v>
      </c>
      <c r="J756" s="6">
        <f t="shared" ca="1" si="110"/>
        <v>9</v>
      </c>
      <c r="K756" s="6">
        <f ca="1">SMALL($J$5:$J$1004,ROWS(K$5:K756))</f>
        <v>13</v>
      </c>
      <c r="L756" s="7">
        <f ca="1">ROWS(L$5:L756)/$O$11</f>
        <v>0.752</v>
      </c>
      <c r="M756" s="7"/>
      <c r="N756" s="7"/>
      <c r="O756" s="7"/>
      <c r="P756" s="6" t="str">
        <f t="shared" ca="1" si="111"/>
        <v/>
      </c>
      <c r="Q756" s="6">
        <f t="shared" ca="1" si="112"/>
        <v>1</v>
      </c>
      <c r="R756" s="6" t="str">
        <f t="shared" ca="1" si="113"/>
        <v/>
      </c>
      <c r="T756" s="6"/>
      <c r="U756" s="6"/>
      <c r="V756" s="6"/>
      <c r="W756" s="6"/>
      <c r="X756" s="6"/>
      <c r="Y756" s="6"/>
    </row>
    <row r="757" spans="1:25" hidden="1" x14ac:dyDescent="0.25">
      <c r="A757" s="8">
        <f t="shared" ca="1" si="115"/>
        <v>2</v>
      </c>
      <c r="B757" s="8">
        <f t="shared" ca="1" si="114"/>
        <v>2</v>
      </c>
      <c r="C757" s="8">
        <f t="shared" ca="1" si="114"/>
        <v>8</v>
      </c>
      <c r="D757" s="8">
        <f t="shared" ca="1" si="114"/>
        <v>3</v>
      </c>
      <c r="E757" s="8">
        <f t="shared" ca="1" si="114"/>
        <v>1</v>
      </c>
      <c r="F757" s="8">
        <f t="shared" ca="1" si="114"/>
        <v>3</v>
      </c>
      <c r="G757" s="6">
        <f t="shared" ca="1" si="107"/>
        <v>10</v>
      </c>
      <c r="H757" s="6">
        <f t="shared" ca="1" si="108"/>
        <v>8</v>
      </c>
      <c r="I757" s="6">
        <f t="shared" ca="1" si="109"/>
        <v>6</v>
      </c>
      <c r="J757" s="6">
        <f t="shared" ca="1" si="110"/>
        <v>10</v>
      </c>
      <c r="K757" s="6">
        <f ca="1">SMALL($J$5:$J$1004,ROWS(K$5:K757))</f>
        <v>13</v>
      </c>
      <c r="L757" s="7">
        <f ca="1">ROWS(L$5:L757)/$O$11</f>
        <v>0.753</v>
      </c>
      <c r="M757" s="7"/>
      <c r="N757" s="7"/>
      <c r="O757" s="7"/>
      <c r="P757" s="6">
        <f t="shared" ca="1" si="111"/>
        <v>1</v>
      </c>
      <c r="Q757" s="6" t="str">
        <f t="shared" ca="1" si="112"/>
        <v/>
      </c>
      <c r="R757" s="6" t="str">
        <f t="shared" ca="1" si="113"/>
        <v/>
      </c>
      <c r="T757" s="6"/>
      <c r="U757" s="6"/>
      <c r="V757" s="6"/>
      <c r="W757" s="6"/>
      <c r="X757" s="6"/>
      <c r="Y757" s="6"/>
    </row>
    <row r="758" spans="1:25" hidden="1" x14ac:dyDescent="0.25">
      <c r="A758" s="8">
        <f t="shared" ca="1" si="115"/>
        <v>6</v>
      </c>
      <c r="B758" s="8">
        <f t="shared" ca="1" si="114"/>
        <v>5</v>
      </c>
      <c r="C758" s="8">
        <f t="shared" ca="1" si="114"/>
        <v>4</v>
      </c>
      <c r="D758" s="8">
        <f t="shared" ca="1" si="114"/>
        <v>3</v>
      </c>
      <c r="E758" s="8">
        <f t="shared" ca="1" si="114"/>
        <v>2</v>
      </c>
      <c r="F758" s="8">
        <f t="shared" ca="1" si="114"/>
        <v>2</v>
      </c>
      <c r="G758" s="6">
        <f t="shared" ca="1" si="107"/>
        <v>10</v>
      </c>
      <c r="H758" s="6">
        <f t="shared" ca="1" si="108"/>
        <v>11</v>
      </c>
      <c r="I758" s="6">
        <f t="shared" ca="1" si="109"/>
        <v>9</v>
      </c>
      <c r="J758" s="6">
        <f t="shared" ca="1" si="110"/>
        <v>11</v>
      </c>
      <c r="K758" s="6">
        <f ca="1">SMALL($J$5:$J$1004,ROWS(K$5:K758))</f>
        <v>13</v>
      </c>
      <c r="L758" s="7">
        <f ca="1">ROWS(L$5:L758)/$O$11</f>
        <v>0.754</v>
      </c>
      <c r="M758" s="7"/>
      <c r="N758" s="7"/>
      <c r="O758" s="7"/>
      <c r="P758" s="6" t="str">
        <f t="shared" ca="1" si="111"/>
        <v/>
      </c>
      <c r="Q758" s="6">
        <f t="shared" ca="1" si="112"/>
        <v>1</v>
      </c>
      <c r="R758" s="6" t="str">
        <f t="shared" ca="1" si="113"/>
        <v/>
      </c>
      <c r="T758" s="6"/>
      <c r="U758" s="6"/>
      <c r="V758" s="6"/>
      <c r="W758" s="6"/>
      <c r="X758" s="6"/>
      <c r="Y758" s="6"/>
    </row>
    <row r="759" spans="1:25" hidden="1" x14ac:dyDescent="0.25">
      <c r="A759" s="8">
        <f t="shared" ca="1" si="115"/>
        <v>2</v>
      </c>
      <c r="B759" s="8">
        <f t="shared" ca="1" si="114"/>
        <v>5</v>
      </c>
      <c r="C759" s="8">
        <f t="shared" ca="1" si="114"/>
        <v>5</v>
      </c>
      <c r="D759" s="8">
        <f t="shared" ca="1" si="114"/>
        <v>2</v>
      </c>
      <c r="E759" s="8">
        <f t="shared" ca="1" si="114"/>
        <v>3</v>
      </c>
      <c r="F759" s="8">
        <f t="shared" ca="1" si="114"/>
        <v>2</v>
      </c>
      <c r="G759" s="6">
        <f t="shared" ca="1" si="107"/>
        <v>7</v>
      </c>
      <c r="H759" s="6">
        <f t="shared" ca="1" si="108"/>
        <v>6</v>
      </c>
      <c r="I759" s="6">
        <f t="shared" ca="1" si="109"/>
        <v>10</v>
      </c>
      <c r="J759" s="6">
        <f t="shared" ca="1" si="110"/>
        <v>10</v>
      </c>
      <c r="K759" s="6">
        <f ca="1">SMALL($J$5:$J$1004,ROWS(K$5:K759))</f>
        <v>13</v>
      </c>
      <c r="L759" s="7">
        <f ca="1">ROWS(L$5:L759)/$O$11</f>
        <v>0.755</v>
      </c>
      <c r="M759" s="7"/>
      <c r="N759" s="7"/>
      <c r="O759" s="7"/>
      <c r="P759" s="6" t="str">
        <f t="shared" ca="1" si="111"/>
        <v/>
      </c>
      <c r="Q759" s="6" t="str">
        <f t="shared" ca="1" si="112"/>
        <v/>
      </c>
      <c r="R759" s="6">
        <f t="shared" ca="1" si="113"/>
        <v>1</v>
      </c>
      <c r="T759" s="6"/>
      <c r="U759" s="6"/>
      <c r="V759" s="6"/>
      <c r="W759" s="6"/>
      <c r="X759" s="6"/>
      <c r="Y759" s="6"/>
    </row>
    <row r="760" spans="1:25" hidden="1" x14ac:dyDescent="0.25">
      <c r="A760" s="8">
        <f t="shared" ca="1" si="115"/>
        <v>4</v>
      </c>
      <c r="B760" s="8">
        <f t="shared" ca="1" si="114"/>
        <v>3</v>
      </c>
      <c r="C760" s="8">
        <f t="shared" ca="1" si="114"/>
        <v>5</v>
      </c>
      <c r="D760" s="8">
        <f t="shared" ca="1" si="114"/>
        <v>4</v>
      </c>
      <c r="E760" s="8">
        <f t="shared" ca="1" si="114"/>
        <v>1</v>
      </c>
      <c r="F760" s="8">
        <f t="shared" ca="1" si="114"/>
        <v>3</v>
      </c>
      <c r="G760" s="6">
        <f t="shared" ca="1" si="107"/>
        <v>9</v>
      </c>
      <c r="H760" s="6">
        <f t="shared" ca="1" si="108"/>
        <v>11</v>
      </c>
      <c r="I760" s="6">
        <f t="shared" ca="1" si="109"/>
        <v>7</v>
      </c>
      <c r="J760" s="6">
        <f t="shared" ca="1" si="110"/>
        <v>11</v>
      </c>
      <c r="K760" s="6">
        <f ca="1">SMALL($J$5:$J$1004,ROWS(K$5:K760))</f>
        <v>13</v>
      </c>
      <c r="L760" s="7">
        <f ca="1">ROWS(L$5:L760)/$O$11</f>
        <v>0.75600000000000001</v>
      </c>
      <c r="M760" s="7"/>
      <c r="N760" s="7"/>
      <c r="O760" s="7"/>
      <c r="P760" s="6" t="str">
        <f t="shared" ca="1" si="111"/>
        <v/>
      </c>
      <c r="Q760" s="6">
        <f t="shared" ca="1" si="112"/>
        <v>1</v>
      </c>
      <c r="R760" s="6" t="str">
        <f t="shared" ca="1" si="113"/>
        <v/>
      </c>
      <c r="T760" s="6"/>
      <c r="U760" s="6"/>
      <c r="V760" s="6"/>
      <c r="W760" s="6"/>
      <c r="X760" s="6"/>
      <c r="Y760" s="6"/>
    </row>
    <row r="761" spans="1:25" hidden="1" x14ac:dyDescent="0.25">
      <c r="A761" s="8">
        <f t="shared" ca="1" si="115"/>
        <v>3</v>
      </c>
      <c r="B761" s="8">
        <f t="shared" ca="1" si="114"/>
        <v>3</v>
      </c>
      <c r="C761" s="8">
        <f t="shared" ca="1" si="114"/>
        <v>7</v>
      </c>
      <c r="D761" s="8">
        <f t="shared" ca="1" si="114"/>
        <v>6</v>
      </c>
      <c r="E761" s="8">
        <f t="shared" ca="1" si="114"/>
        <v>1</v>
      </c>
      <c r="F761" s="8">
        <f t="shared" ca="1" si="114"/>
        <v>3</v>
      </c>
      <c r="G761" s="6">
        <f t="shared" ca="1" si="107"/>
        <v>10</v>
      </c>
      <c r="H761" s="6">
        <f t="shared" ca="1" si="108"/>
        <v>12</v>
      </c>
      <c r="I761" s="6">
        <f t="shared" ca="1" si="109"/>
        <v>7</v>
      </c>
      <c r="J761" s="6">
        <f t="shared" ca="1" si="110"/>
        <v>12</v>
      </c>
      <c r="K761" s="6">
        <f ca="1">SMALL($J$5:$J$1004,ROWS(K$5:K761))</f>
        <v>13</v>
      </c>
      <c r="L761" s="7">
        <f ca="1">ROWS(L$5:L761)/$O$11</f>
        <v>0.75700000000000001</v>
      </c>
      <c r="M761" s="7"/>
      <c r="N761" s="7"/>
      <c r="O761" s="7"/>
      <c r="P761" s="6" t="str">
        <f t="shared" ca="1" si="111"/>
        <v/>
      </c>
      <c r="Q761" s="6">
        <f t="shared" ca="1" si="112"/>
        <v>1</v>
      </c>
      <c r="R761" s="6" t="str">
        <f t="shared" ca="1" si="113"/>
        <v/>
      </c>
      <c r="T761" s="6"/>
      <c r="U761" s="6"/>
      <c r="V761" s="6"/>
      <c r="W761" s="6"/>
      <c r="X761" s="6"/>
      <c r="Y761" s="6"/>
    </row>
    <row r="762" spans="1:25" hidden="1" x14ac:dyDescent="0.25">
      <c r="A762" s="8">
        <f t="shared" ca="1" si="115"/>
        <v>5</v>
      </c>
      <c r="B762" s="8">
        <f t="shared" ca="1" si="114"/>
        <v>5</v>
      </c>
      <c r="C762" s="8">
        <f t="shared" ca="1" si="114"/>
        <v>8</v>
      </c>
      <c r="D762" s="8">
        <f t="shared" ca="1" si="114"/>
        <v>2</v>
      </c>
      <c r="E762" s="8">
        <f t="shared" ca="1" si="114"/>
        <v>2</v>
      </c>
      <c r="F762" s="8">
        <f t="shared" ca="1" si="114"/>
        <v>2</v>
      </c>
      <c r="G762" s="6">
        <f t="shared" ca="1" si="107"/>
        <v>13</v>
      </c>
      <c r="H762" s="6">
        <f t="shared" ca="1" si="108"/>
        <v>9</v>
      </c>
      <c r="I762" s="6">
        <f t="shared" ca="1" si="109"/>
        <v>9</v>
      </c>
      <c r="J762" s="6">
        <f t="shared" ca="1" si="110"/>
        <v>13</v>
      </c>
      <c r="K762" s="6">
        <f ca="1">SMALL($J$5:$J$1004,ROWS(K$5:K762))</f>
        <v>13</v>
      </c>
      <c r="L762" s="7">
        <f ca="1">ROWS(L$5:L762)/$O$11</f>
        <v>0.75800000000000001</v>
      </c>
      <c r="M762" s="7"/>
      <c r="N762" s="7"/>
      <c r="O762" s="7"/>
      <c r="P762" s="6">
        <f t="shared" ca="1" si="111"/>
        <v>1</v>
      </c>
      <c r="Q762" s="6" t="str">
        <f t="shared" ca="1" si="112"/>
        <v/>
      </c>
      <c r="R762" s="6" t="str">
        <f t="shared" ca="1" si="113"/>
        <v/>
      </c>
      <c r="T762" s="6"/>
      <c r="U762" s="6"/>
      <c r="V762" s="6"/>
      <c r="W762" s="6"/>
      <c r="X762" s="6"/>
      <c r="Y762" s="6"/>
    </row>
    <row r="763" spans="1:25" hidden="1" x14ac:dyDescent="0.25">
      <c r="A763" s="8">
        <f t="shared" ca="1" si="115"/>
        <v>6</v>
      </c>
      <c r="B763" s="8">
        <f t="shared" ca="1" si="114"/>
        <v>1</v>
      </c>
      <c r="C763" s="8">
        <f t="shared" ca="1" si="114"/>
        <v>6</v>
      </c>
      <c r="D763" s="8">
        <f t="shared" ca="1" si="114"/>
        <v>5</v>
      </c>
      <c r="E763" s="8">
        <f t="shared" ca="1" si="114"/>
        <v>1</v>
      </c>
      <c r="F763" s="8">
        <f t="shared" ca="1" si="114"/>
        <v>2</v>
      </c>
      <c r="G763" s="6">
        <f t="shared" ca="1" si="107"/>
        <v>12</v>
      </c>
      <c r="H763" s="6">
        <f t="shared" ca="1" si="108"/>
        <v>13</v>
      </c>
      <c r="I763" s="6">
        <f t="shared" ca="1" si="109"/>
        <v>4</v>
      </c>
      <c r="J763" s="6">
        <f t="shared" ca="1" si="110"/>
        <v>13</v>
      </c>
      <c r="K763" s="6">
        <f ca="1">SMALL($J$5:$J$1004,ROWS(K$5:K763))</f>
        <v>13</v>
      </c>
      <c r="L763" s="7">
        <f ca="1">ROWS(L$5:L763)/$O$11</f>
        <v>0.75900000000000001</v>
      </c>
      <c r="M763" s="7"/>
      <c r="N763" s="7"/>
      <c r="O763" s="7"/>
      <c r="P763" s="6" t="str">
        <f t="shared" ca="1" si="111"/>
        <v/>
      </c>
      <c r="Q763" s="6">
        <f t="shared" ca="1" si="112"/>
        <v>1</v>
      </c>
      <c r="R763" s="6" t="str">
        <f t="shared" ca="1" si="113"/>
        <v/>
      </c>
      <c r="T763" s="6"/>
      <c r="U763" s="6"/>
      <c r="V763" s="6"/>
      <c r="W763" s="6"/>
      <c r="X763" s="6"/>
      <c r="Y763" s="6"/>
    </row>
    <row r="764" spans="1:25" hidden="1" x14ac:dyDescent="0.25">
      <c r="A764" s="8">
        <f t="shared" ca="1" si="115"/>
        <v>5</v>
      </c>
      <c r="B764" s="8">
        <f t="shared" ca="1" si="114"/>
        <v>5</v>
      </c>
      <c r="C764" s="8">
        <f t="shared" ca="1" si="114"/>
        <v>5</v>
      </c>
      <c r="D764" s="8">
        <f t="shared" ca="1" si="114"/>
        <v>4</v>
      </c>
      <c r="E764" s="8">
        <f t="shared" ca="1" si="114"/>
        <v>1</v>
      </c>
      <c r="F764" s="8">
        <f t="shared" ca="1" si="114"/>
        <v>3</v>
      </c>
      <c r="G764" s="6">
        <f t="shared" ca="1" si="107"/>
        <v>10</v>
      </c>
      <c r="H764" s="6">
        <f t="shared" ca="1" si="108"/>
        <v>12</v>
      </c>
      <c r="I764" s="6">
        <f t="shared" ca="1" si="109"/>
        <v>9</v>
      </c>
      <c r="J764" s="6">
        <f t="shared" ca="1" si="110"/>
        <v>12</v>
      </c>
      <c r="K764" s="6">
        <f ca="1">SMALL($J$5:$J$1004,ROWS(K$5:K764))</f>
        <v>13</v>
      </c>
      <c r="L764" s="7">
        <f ca="1">ROWS(L$5:L764)/$O$11</f>
        <v>0.76</v>
      </c>
      <c r="M764" s="7"/>
      <c r="N764" s="7"/>
      <c r="O764" s="7"/>
      <c r="P764" s="6" t="str">
        <f t="shared" ca="1" si="111"/>
        <v/>
      </c>
      <c r="Q764" s="6">
        <f t="shared" ca="1" si="112"/>
        <v>1</v>
      </c>
      <c r="R764" s="6" t="str">
        <f t="shared" ca="1" si="113"/>
        <v/>
      </c>
      <c r="T764" s="6"/>
      <c r="U764" s="6"/>
      <c r="V764" s="6"/>
      <c r="W764" s="6"/>
      <c r="X764" s="6"/>
      <c r="Y764" s="6"/>
    </row>
    <row r="765" spans="1:25" hidden="1" x14ac:dyDescent="0.25">
      <c r="A765" s="8">
        <f t="shared" ca="1" si="115"/>
        <v>5</v>
      </c>
      <c r="B765" s="8">
        <f t="shared" ca="1" si="114"/>
        <v>4</v>
      </c>
      <c r="C765" s="8">
        <f t="shared" ca="1" si="114"/>
        <v>8</v>
      </c>
      <c r="D765" s="8">
        <f t="shared" ca="1" si="114"/>
        <v>6</v>
      </c>
      <c r="E765" s="8">
        <f t="shared" ca="1" si="114"/>
        <v>3</v>
      </c>
      <c r="F765" s="8">
        <f t="shared" ca="1" si="114"/>
        <v>3</v>
      </c>
      <c r="G765" s="6">
        <f t="shared" ca="1" si="107"/>
        <v>13</v>
      </c>
      <c r="H765" s="6">
        <f t="shared" ca="1" si="108"/>
        <v>14</v>
      </c>
      <c r="I765" s="6">
        <f t="shared" ca="1" si="109"/>
        <v>10</v>
      </c>
      <c r="J765" s="6">
        <f t="shared" ca="1" si="110"/>
        <v>14</v>
      </c>
      <c r="K765" s="6">
        <f ca="1">SMALL($J$5:$J$1004,ROWS(K$5:K765))</f>
        <v>13</v>
      </c>
      <c r="L765" s="7">
        <f ca="1">ROWS(L$5:L765)/$O$11</f>
        <v>0.76100000000000001</v>
      </c>
      <c r="M765" s="7"/>
      <c r="N765" s="7"/>
      <c r="O765" s="7"/>
      <c r="P765" s="6" t="str">
        <f t="shared" ca="1" si="111"/>
        <v/>
      </c>
      <c r="Q765" s="6">
        <f t="shared" ca="1" si="112"/>
        <v>1</v>
      </c>
      <c r="R765" s="6" t="str">
        <f t="shared" ca="1" si="113"/>
        <v/>
      </c>
      <c r="T765" s="6"/>
      <c r="U765" s="6"/>
      <c r="V765" s="6"/>
      <c r="W765" s="6"/>
      <c r="X765" s="6"/>
      <c r="Y765" s="6"/>
    </row>
    <row r="766" spans="1:25" hidden="1" x14ac:dyDescent="0.25">
      <c r="A766" s="8">
        <f t="shared" ca="1" si="115"/>
        <v>2</v>
      </c>
      <c r="B766" s="8">
        <f t="shared" ca="1" si="114"/>
        <v>2</v>
      </c>
      <c r="C766" s="8">
        <f t="shared" ca="1" si="114"/>
        <v>7</v>
      </c>
      <c r="D766" s="8">
        <f t="shared" ref="B766:F817" ca="1" si="116">RANDBETWEEN(D$2,D$3)</f>
        <v>2</v>
      </c>
      <c r="E766" s="8">
        <f t="shared" ca="1" si="116"/>
        <v>1</v>
      </c>
      <c r="F766" s="8">
        <f t="shared" ca="1" si="116"/>
        <v>2</v>
      </c>
      <c r="G766" s="6">
        <f t="shared" ca="1" si="107"/>
        <v>9</v>
      </c>
      <c r="H766" s="6">
        <f t="shared" ca="1" si="108"/>
        <v>6</v>
      </c>
      <c r="I766" s="6">
        <f t="shared" ca="1" si="109"/>
        <v>5</v>
      </c>
      <c r="J766" s="6">
        <f t="shared" ca="1" si="110"/>
        <v>9</v>
      </c>
      <c r="K766" s="6">
        <f ca="1">SMALL($J$5:$J$1004,ROWS(K$5:K766))</f>
        <v>13</v>
      </c>
      <c r="L766" s="7">
        <f ca="1">ROWS(L$5:L766)/$O$11</f>
        <v>0.76200000000000001</v>
      </c>
      <c r="M766" s="7"/>
      <c r="N766" s="7"/>
      <c r="O766" s="7"/>
      <c r="P766" s="6">
        <f t="shared" ca="1" si="111"/>
        <v>1</v>
      </c>
      <c r="Q766" s="6" t="str">
        <f t="shared" ca="1" si="112"/>
        <v/>
      </c>
      <c r="R766" s="6" t="str">
        <f t="shared" ca="1" si="113"/>
        <v/>
      </c>
      <c r="T766" s="6"/>
      <c r="U766" s="6"/>
      <c r="V766" s="6"/>
      <c r="W766" s="6"/>
      <c r="X766" s="6"/>
      <c r="Y766" s="6"/>
    </row>
    <row r="767" spans="1:25" hidden="1" x14ac:dyDescent="0.25">
      <c r="A767" s="8">
        <f t="shared" ca="1" si="115"/>
        <v>5</v>
      </c>
      <c r="B767" s="8">
        <f t="shared" ca="1" si="116"/>
        <v>2</v>
      </c>
      <c r="C767" s="8">
        <f t="shared" ca="1" si="116"/>
        <v>4</v>
      </c>
      <c r="D767" s="8">
        <f t="shared" ca="1" si="116"/>
        <v>5</v>
      </c>
      <c r="E767" s="8">
        <f t="shared" ca="1" si="116"/>
        <v>3</v>
      </c>
      <c r="F767" s="8">
        <f t="shared" ca="1" si="116"/>
        <v>4</v>
      </c>
      <c r="G767" s="6">
        <f t="shared" ca="1" si="107"/>
        <v>9</v>
      </c>
      <c r="H767" s="6">
        <f t="shared" ca="1" si="108"/>
        <v>14</v>
      </c>
      <c r="I767" s="6">
        <f t="shared" ca="1" si="109"/>
        <v>9</v>
      </c>
      <c r="J767" s="6">
        <f t="shared" ca="1" si="110"/>
        <v>14</v>
      </c>
      <c r="K767" s="6">
        <f ca="1">SMALL($J$5:$J$1004,ROWS(K$5:K767))</f>
        <v>13</v>
      </c>
      <c r="L767" s="7">
        <f ca="1">ROWS(L$5:L767)/$O$11</f>
        <v>0.76300000000000001</v>
      </c>
      <c r="M767" s="7"/>
      <c r="N767" s="7"/>
      <c r="O767" s="7"/>
      <c r="P767" s="6" t="str">
        <f t="shared" ca="1" si="111"/>
        <v/>
      </c>
      <c r="Q767" s="6">
        <f t="shared" ca="1" si="112"/>
        <v>1</v>
      </c>
      <c r="R767" s="6" t="str">
        <f t="shared" ca="1" si="113"/>
        <v/>
      </c>
      <c r="T767" s="6"/>
      <c r="U767" s="6"/>
      <c r="V767" s="6"/>
      <c r="W767" s="6"/>
      <c r="X767" s="6"/>
      <c r="Y767" s="6"/>
    </row>
    <row r="768" spans="1:25" hidden="1" x14ac:dyDescent="0.25">
      <c r="A768" s="8">
        <f t="shared" ca="1" si="115"/>
        <v>5</v>
      </c>
      <c r="B768" s="8">
        <f t="shared" ca="1" si="116"/>
        <v>3</v>
      </c>
      <c r="C768" s="8">
        <f t="shared" ca="1" si="116"/>
        <v>5</v>
      </c>
      <c r="D768" s="8">
        <f t="shared" ca="1" si="116"/>
        <v>6</v>
      </c>
      <c r="E768" s="8">
        <f t="shared" ca="1" si="116"/>
        <v>1</v>
      </c>
      <c r="F768" s="8">
        <f t="shared" ca="1" si="116"/>
        <v>3</v>
      </c>
      <c r="G768" s="6">
        <f t="shared" ca="1" si="107"/>
        <v>10</v>
      </c>
      <c r="H768" s="6">
        <f t="shared" ca="1" si="108"/>
        <v>14</v>
      </c>
      <c r="I768" s="6">
        <f t="shared" ca="1" si="109"/>
        <v>7</v>
      </c>
      <c r="J768" s="6">
        <f t="shared" ca="1" si="110"/>
        <v>14</v>
      </c>
      <c r="K768" s="6">
        <f ca="1">SMALL($J$5:$J$1004,ROWS(K$5:K768))</f>
        <v>13</v>
      </c>
      <c r="L768" s="7">
        <f ca="1">ROWS(L$5:L768)/$O$11</f>
        <v>0.76400000000000001</v>
      </c>
      <c r="M768" s="7"/>
      <c r="N768" s="7"/>
      <c r="O768" s="7"/>
      <c r="P768" s="6" t="str">
        <f t="shared" ca="1" si="111"/>
        <v/>
      </c>
      <c r="Q768" s="6">
        <f t="shared" ca="1" si="112"/>
        <v>1</v>
      </c>
      <c r="R768" s="6" t="str">
        <f t="shared" ca="1" si="113"/>
        <v/>
      </c>
      <c r="T768" s="6"/>
      <c r="U768" s="6"/>
      <c r="V768" s="6"/>
      <c r="W768" s="6"/>
      <c r="X768" s="6"/>
      <c r="Y768" s="6"/>
    </row>
    <row r="769" spans="1:25" hidden="1" x14ac:dyDescent="0.25">
      <c r="A769" s="8">
        <f t="shared" ca="1" si="115"/>
        <v>5</v>
      </c>
      <c r="B769" s="8">
        <f t="shared" ca="1" si="116"/>
        <v>2</v>
      </c>
      <c r="C769" s="8">
        <f t="shared" ca="1" si="116"/>
        <v>7</v>
      </c>
      <c r="D769" s="8">
        <f t="shared" ca="1" si="116"/>
        <v>2</v>
      </c>
      <c r="E769" s="8">
        <f t="shared" ca="1" si="116"/>
        <v>1</v>
      </c>
      <c r="F769" s="8">
        <f t="shared" ca="1" si="116"/>
        <v>2</v>
      </c>
      <c r="G769" s="6">
        <f t="shared" ca="1" si="107"/>
        <v>12</v>
      </c>
      <c r="H769" s="6">
        <f t="shared" ca="1" si="108"/>
        <v>9</v>
      </c>
      <c r="I769" s="6">
        <f t="shared" ca="1" si="109"/>
        <v>5</v>
      </c>
      <c r="J769" s="6">
        <f t="shared" ca="1" si="110"/>
        <v>12</v>
      </c>
      <c r="K769" s="6">
        <f ca="1">SMALL($J$5:$J$1004,ROWS(K$5:K769))</f>
        <v>13</v>
      </c>
      <c r="L769" s="7">
        <f ca="1">ROWS(L$5:L769)/$O$11</f>
        <v>0.76500000000000001</v>
      </c>
      <c r="M769" s="7"/>
      <c r="N769" s="7"/>
      <c r="O769" s="7"/>
      <c r="P769" s="6">
        <f t="shared" ca="1" si="111"/>
        <v>1</v>
      </c>
      <c r="Q769" s="6" t="str">
        <f t="shared" ca="1" si="112"/>
        <v/>
      </c>
      <c r="R769" s="6" t="str">
        <f t="shared" ca="1" si="113"/>
        <v/>
      </c>
      <c r="T769" s="6"/>
      <c r="U769" s="6"/>
      <c r="V769" s="6"/>
      <c r="W769" s="6"/>
      <c r="X769" s="6"/>
      <c r="Y769" s="6"/>
    </row>
    <row r="770" spans="1:25" hidden="1" x14ac:dyDescent="0.25">
      <c r="A770" s="8">
        <f t="shared" ca="1" si="115"/>
        <v>2</v>
      </c>
      <c r="B770" s="8">
        <f t="shared" ca="1" si="116"/>
        <v>1</v>
      </c>
      <c r="C770" s="8">
        <f t="shared" ca="1" si="116"/>
        <v>4</v>
      </c>
      <c r="D770" s="8">
        <f t="shared" ca="1" si="116"/>
        <v>2</v>
      </c>
      <c r="E770" s="8">
        <f t="shared" ca="1" si="116"/>
        <v>1</v>
      </c>
      <c r="F770" s="8">
        <f t="shared" ca="1" si="116"/>
        <v>2</v>
      </c>
      <c r="G770" s="6">
        <f t="shared" ca="1" si="107"/>
        <v>6</v>
      </c>
      <c r="H770" s="6">
        <f t="shared" ca="1" si="108"/>
        <v>6</v>
      </c>
      <c r="I770" s="6">
        <f t="shared" ca="1" si="109"/>
        <v>4</v>
      </c>
      <c r="J770" s="6">
        <f t="shared" ca="1" si="110"/>
        <v>6</v>
      </c>
      <c r="K770" s="6">
        <f ca="1">SMALL($J$5:$J$1004,ROWS(K$5:K770))</f>
        <v>13</v>
      </c>
      <c r="L770" s="7">
        <f ca="1">ROWS(L$5:L770)/$O$11</f>
        <v>0.76600000000000001</v>
      </c>
      <c r="M770" s="7"/>
      <c r="N770" s="7"/>
      <c r="O770" s="7"/>
      <c r="P770" s="6">
        <f t="shared" ca="1" si="111"/>
        <v>1</v>
      </c>
      <c r="Q770" s="6">
        <f t="shared" ca="1" si="112"/>
        <v>1</v>
      </c>
      <c r="R770" s="6" t="str">
        <f t="shared" ca="1" si="113"/>
        <v/>
      </c>
      <c r="T770" s="6"/>
      <c r="U770" s="6"/>
      <c r="V770" s="6"/>
      <c r="W770" s="6"/>
      <c r="X770" s="6"/>
      <c r="Y770" s="6"/>
    </row>
    <row r="771" spans="1:25" hidden="1" x14ac:dyDescent="0.25">
      <c r="A771" s="8">
        <f t="shared" ca="1" si="115"/>
        <v>5</v>
      </c>
      <c r="B771" s="8">
        <f t="shared" ca="1" si="116"/>
        <v>2</v>
      </c>
      <c r="C771" s="8">
        <f t="shared" ca="1" si="116"/>
        <v>6</v>
      </c>
      <c r="D771" s="8">
        <f t="shared" ca="1" si="116"/>
        <v>5</v>
      </c>
      <c r="E771" s="8">
        <f t="shared" ca="1" si="116"/>
        <v>1</v>
      </c>
      <c r="F771" s="8">
        <f t="shared" ca="1" si="116"/>
        <v>2</v>
      </c>
      <c r="G771" s="6">
        <f t="shared" ca="1" si="107"/>
        <v>11</v>
      </c>
      <c r="H771" s="6">
        <f t="shared" ca="1" si="108"/>
        <v>12</v>
      </c>
      <c r="I771" s="6">
        <f t="shared" ca="1" si="109"/>
        <v>5</v>
      </c>
      <c r="J771" s="6">
        <f t="shared" ca="1" si="110"/>
        <v>12</v>
      </c>
      <c r="K771" s="6">
        <f ca="1">SMALL($J$5:$J$1004,ROWS(K$5:K771))</f>
        <v>13</v>
      </c>
      <c r="L771" s="7">
        <f ca="1">ROWS(L$5:L771)/$O$11</f>
        <v>0.76700000000000002</v>
      </c>
      <c r="M771" s="7"/>
      <c r="N771" s="7"/>
      <c r="O771" s="7"/>
      <c r="P771" s="6" t="str">
        <f t="shared" ca="1" si="111"/>
        <v/>
      </c>
      <c r="Q771" s="6">
        <f t="shared" ca="1" si="112"/>
        <v>1</v>
      </c>
      <c r="R771" s="6" t="str">
        <f t="shared" ca="1" si="113"/>
        <v/>
      </c>
      <c r="T771" s="6"/>
      <c r="U771" s="6"/>
      <c r="V771" s="6"/>
      <c r="W771" s="6"/>
      <c r="X771" s="6"/>
      <c r="Y771" s="6"/>
    </row>
    <row r="772" spans="1:25" hidden="1" x14ac:dyDescent="0.25">
      <c r="A772" s="8">
        <f t="shared" ca="1" si="115"/>
        <v>3</v>
      </c>
      <c r="B772" s="8">
        <f t="shared" ca="1" si="116"/>
        <v>2</v>
      </c>
      <c r="C772" s="8">
        <f t="shared" ca="1" si="116"/>
        <v>5</v>
      </c>
      <c r="D772" s="8">
        <f t="shared" ca="1" si="116"/>
        <v>4</v>
      </c>
      <c r="E772" s="8">
        <f t="shared" ca="1" si="116"/>
        <v>3</v>
      </c>
      <c r="F772" s="8">
        <f t="shared" ca="1" si="116"/>
        <v>3</v>
      </c>
      <c r="G772" s="6">
        <f t="shared" ca="1" si="107"/>
        <v>8</v>
      </c>
      <c r="H772" s="6">
        <f t="shared" ca="1" si="108"/>
        <v>10</v>
      </c>
      <c r="I772" s="6">
        <f t="shared" ca="1" si="109"/>
        <v>8</v>
      </c>
      <c r="J772" s="6">
        <f t="shared" ca="1" si="110"/>
        <v>10</v>
      </c>
      <c r="K772" s="6">
        <f ca="1">SMALL($J$5:$J$1004,ROWS(K$5:K772))</f>
        <v>13</v>
      </c>
      <c r="L772" s="7">
        <f ca="1">ROWS(L$5:L772)/$O$11</f>
        <v>0.76800000000000002</v>
      </c>
      <c r="M772" s="7"/>
      <c r="N772" s="7"/>
      <c r="O772" s="7"/>
      <c r="P772" s="6" t="str">
        <f t="shared" ca="1" si="111"/>
        <v/>
      </c>
      <c r="Q772" s="6">
        <f t="shared" ca="1" si="112"/>
        <v>1</v>
      </c>
      <c r="R772" s="6" t="str">
        <f t="shared" ca="1" si="113"/>
        <v/>
      </c>
      <c r="T772" s="6"/>
      <c r="U772" s="6"/>
      <c r="V772" s="6"/>
      <c r="W772" s="6"/>
      <c r="X772" s="6"/>
      <c r="Y772" s="6"/>
    </row>
    <row r="773" spans="1:25" hidden="1" x14ac:dyDescent="0.25">
      <c r="A773" s="8">
        <f t="shared" ca="1" si="115"/>
        <v>2</v>
      </c>
      <c r="B773" s="8">
        <f t="shared" ca="1" si="116"/>
        <v>3</v>
      </c>
      <c r="C773" s="8">
        <f t="shared" ca="1" si="116"/>
        <v>8</v>
      </c>
      <c r="D773" s="8">
        <f t="shared" ca="1" si="116"/>
        <v>3</v>
      </c>
      <c r="E773" s="8">
        <f t="shared" ca="1" si="116"/>
        <v>1</v>
      </c>
      <c r="F773" s="8">
        <f t="shared" ca="1" si="116"/>
        <v>4</v>
      </c>
      <c r="G773" s="6">
        <f t="shared" ca="1" si="107"/>
        <v>10</v>
      </c>
      <c r="H773" s="6">
        <f t="shared" ca="1" si="108"/>
        <v>9</v>
      </c>
      <c r="I773" s="6">
        <f t="shared" ca="1" si="109"/>
        <v>8</v>
      </c>
      <c r="J773" s="6">
        <f t="shared" ca="1" si="110"/>
        <v>10</v>
      </c>
      <c r="K773" s="6">
        <f ca="1">SMALL($J$5:$J$1004,ROWS(K$5:K773))</f>
        <v>13</v>
      </c>
      <c r="L773" s="7">
        <f ca="1">ROWS(L$5:L773)/$O$11</f>
        <v>0.76900000000000002</v>
      </c>
      <c r="M773" s="7"/>
      <c r="N773" s="7"/>
      <c r="O773" s="7"/>
      <c r="P773" s="6">
        <f t="shared" ca="1" si="111"/>
        <v>1</v>
      </c>
      <c r="Q773" s="6" t="str">
        <f t="shared" ca="1" si="112"/>
        <v/>
      </c>
      <c r="R773" s="6" t="str">
        <f t="shared" ca="1" si="113"/>
        <v/>
      </c>
      <c r="T773" s="6"/>
      <c r="U773" s="6"/>
      <c r="V773" s="6"/>
      <c r="W773" s="6"/>
      <c r="X773" s="6"/>
      <c r="Y773" s="6"/>
    </row>
    <row r="774" spans="1:25" hidden="1" x14ac:dyDescent="0.25">
      <c r="A774" s="8">
        <f t="shared" ca="1" si="115"/>
        <v>2</v>
      </c>
      <c r="B774" s="8">
        <f t="shared" ca="1" si="116"/>
        <v>5</v>
      </c>
      <c r="C774" s="8">
        <f t="shared" ca="1" si="116"/>
        <v>7</v>
      </c>
      <c r="D774" s="8">
        <f t="shared" ca="1" si="116"/>
        <v>4</v>
      </c>
      <c r="E774" s="8">
        <f t="shared" ca="1" si="116"/>
        <v>2</v>
      </c>
      <c r="F774" s="8">
        <f t="shared" ca="1" si="116"/>
        <v>2</v>
      </c>
      <c r="G774" s="6">
        <f t="shared" ref="G774:G837" ca="1" si="117">A774+C774</f>
        <v>9</v>
      </c>
      <c r="H774" s="6">
        <f t="shared" ref="H774:H837" ca="1" si="118">A774+D774+F774</f>
        <v>8</v>
      </c>
      <c r="I774" s="6">
        <f t="shared" ref="I774:I837" ca="1" si="119">B774+E774+F774</f>
        <v>9</v>
      </c>
      <c r="J774" s="6">
        <f t="shared" ref="J774:J837" ca="1" si="120">MAX(G774:I774)</f>
        <v>9</v>
      </c>
      <c r="K774" s="6">
        <f ca="1">SMALL($J$5:$J$1004,ROWS(K$5:K774))</f>
        <v>13</v>
      </c>
      <c r="L774" s="7">
        <f ca="1">ROWS(L$5:L774)/$O$11</f>
        <v>0.77</v>
      </c>
      <c r="M774" s="7"/>
      <c r="N774" s="7"/>
      <c r="O774" s="7"/>
      <c r="P774" s="6">
        <f t="shared" ca="1" si="111"/>
        <v>1</v>
      </c>
      <c r="Q774" s="6" t="str">
        <f t="shared" ca="1" si="112"/>
        <v/>
      </c>
      <c r="R774" s="6">
        <f t="shared" ca="1" si="113"/>
        <v>1</v>
      </c>
      <c r="T774" s="6"/>
      <c r="U774" s="6"/>
      <c r="V774" s="6"/>
      <c r="W774" s="6"/>
      <c r="X774" s="6"/>
      <c r="Y774" s="6"/>
    </row>
    <row r="775" spans="1:25" hidden="1" x14ac:dyDescent="0.25">
      <c r="A775" s="8">
        <f t="shared" ca="1" si="115"/>
        <v>4</v>
      </c>
      <c r="B775" s="8">
        <f t="shared" ca="1" si="116"/>
        <v>2</v>
      </c>
      <c r="C775" s="8">
        <f t="shared" ca="1" si="116"/>
        <v>8</v>
      </c>
      <c r="D775" s="8">
        <f t="shared" ca="1" si="116"/>
        <v>2</v>
      </c>
      <c r="E775" s="8">
        <f t="shared" ca="1" si="116"/>
        <v>2</v>
      </c>
      <c r="F775" s="8">
        <f t="shared" ca="1" si="116"/>
        <v>3</v>
      </c>
      <c r="G775" s="6">
        <f t="shared" ca="1" si="117"/>
        <v>12</v>
      </c>
      <c r="H775" s="6">
        <f t="shared" ca="1" si="118"/>
        <v>9</v>
      </c>
      <c r="I775" s="6">
        <f t="shared" ca="1" si="119"/>
        <v>7</v>
      </c>
      <c r="J775" s="6">
        <f t="shared" ca="1" si="120"/>
        <v>12</v>
      </c>
      <c r="K775" s="6">
        <f ca="1">SMALL($J$5:$J$1004,ROWS(K$5:K775))</f>
        <v>13</v>
      </c>
      <c r="L775" s="7">
        <f ca="1">ROWS(L$5:L775)/$O$11</f>
        <v>0.77100000000000002</v>
      </c>
      <c r="M775" s="7"/>
      <c r="N775" s="7"/>
      <c r="O775" s="7"/>
      <c r="P775" s="6">
        <f t="shared" ca="1" si="111"/>
        <v>1</v>
      </c>
      <c r="Q775" s="6" t="str">
        <f t="shared" ca="1" si="112"/>
        <v/>
      </c>
      <c r="R775" s="6" t="str">
        <f t="shared" ca="1" si="113"/>
        <v/>
      </c>
      <c r="T775" s="6"/>
      <c r="U775" s="6"/>
      <c r="V775" s="6"/>
      <c r="W775" s="6"/>
      <c r="X775" s="6"/>
      <c r="Y775" s="6"/>
    </row>
    <row r="776" spans="1:25" hidden="1" x14ac:dyDescent="0.25">
      <c r="A776" s="8">
        <f t="shared" ca="1" si="115"/>
        <v>3</v>
      </c>
      <c r="B776" s="8">
        <f t="shared" ca="1" si="116"/>
        <v>1</v>
      </c>
      <c r="C776" s="8">
        <f t="shared" ca="1" si="116"/>
        <v>5</v>
      </c>
      <c r="D776" s="8">
        <f t="shared" ca="1" si="116"/>
        <v>6</v>
      </c>
      <c r="E776" s="8">
        <f t="shared" ca="1" si="116"/>
        <v>1</v>
      </c>
      <c r="F776" s="8">
        <f t="shared" ca="1" si="116"/>
        <v>4</v>
      </c>
      <c r="G776" s="6">
        <f t="shared" ca="1" si="117"/>
        <v>8</v>
      </c>
      <c r="H776" s="6">
        <f t="shared" ca="1" si="118"/>
        <v>13</v>
      </c>
      <c r="I776" s="6">
        <f t="shared" ca="1" si="119"/>
        <v>6</v>
      </c>
      <c r="J776" s="6">
        <f t="shared" ca="1" si="120"/>
        <v>13</v>
      </c>
      <c r="K776" s="6">
        <f ca="1">SMALL($J$5:$J$1004,ROWS(K$5:K776))</f>
        <v>13</v>
      </c>
      <c r="L776" s="7">
        <f ca="1">ROWS(L$5:L776)/$O$11</f>
        <v>0.77200000000000002</v>
      </c>
      <c r="M776" s="7"/>
      <c r="N776" s="7"/>
      <c r="O776" s="7"/>
      <c r="P776" s="6" t="str">
        <f t="shared" ca="1" si="111"/>
        <v/>
      </c>
      <c r="Q776" s="6">
        <f t="shared" ca="1" si="112"/>
        <v>1</v>
      </c>
      <c r="R776" s="6" t="str">
        <f t="shared" ca="1" si="113"/>
        <v/>
      </c>
      <c r="T776" s="6"/>
      <c r="U776" s="6"/>
      <c r="V776" s="6"/>
      <c r="W776" s="6"/>
      <c r="X776" s="6"/>
      <c r="Y776" s="6"/>
    </row>
    <row r="777" spans="1:25" hidden="1" x14ac:dyDescent="0.25">
      <c r="A777" s="8">
        <f t="shared" ca="1" si="115"/>
        <v>6</v>
      </c>
      <c r="B777" s="8">
        <f t="shared" ca="1" si="116"/>
        <v>2</v>
      </c>
      <c r="C777" s="8">
        <f t="shared" ca="1" si="116"/>
        <v>7</v>
      </c>
      <c r="D777" s="8">
        <f t="shared" ca="1" si="116"/>
        <v>3</v>
      </c>
      <c r="E777" s="8">
        <f t="shared" ca="1" si="116"/>
        <v>3</v>
      </c>
      <c r="F777" s="8">
        <f t="shared" ca="1" si="116"/>
        <v>2</v>
      </c>
      <c r="G777" s="6">
        <f t="shared" ca="1" si="117"/>
        <v>13</v>
      </c>
      <c r="H777" s="6">
        <f t="shared" ca="1" si="118"/>
        <v>11</v>
      </c>
      <c r="I777" s="6">
        <f t="shared" ca="1" si="119"/>
        <v>7</v>
      </c>
      <c r="J777" s="6">
        <f t="shared" ca="1" si="120"/>
        <v>13</v>
      </c>
      <c r="K777" s="6">
        <f ca="1">SMALL($J$5:$J$1004,ROWS(K$5:K777))</f>
        <v>13</v>
      </c>
      <c r="L777" s="7">
        <f ca="1">ROWS(L$5:L777)/$O$11</f>
        <v>0.77300000000000002</v>
      </c>
      <c r="M777" s="7"/>
      <c r="N777" s="7"/>
      <c r="O777" s="7"/>
      <c r="P777" s="6">
        <f t="shared" ca="1" si="111"/>
        <v>1</v>
      </c>
      <c r="Q777" s="6" t="str">
        <f t="shared" ca="1" si="112"/>
        <v/>
      </c>
      <c r="R777" s="6" t="str">
        <f t="shared" ca="1" si="113"/>
        <v/>
      </c>
      <c r="T777" s="6"/>
      <c r="U777" s="6"/>
      <c r="V777" s="6"/>
      <c r="W777" s="6"/>
      <c r="X777" s="6"/>
      <c r="Y777" s="6"/>
    </row>
    <row r="778" spans="1:25" hidden="1" x14ac:dyDescent="0.25">
      <c r="A778" s="8">
        <f t="shared" ca="1" si="115"/>
        <v>3</v>
      </c>
      <c r="B778" s="8">
        <f t="shared" ca="1" si="116"/>
        <v>2</v>
      </c>
      <c r="C778" s="8">
        <f t="shared" ca="1" si="116"/>
        <v>7</v>
      </c>
      <c r="D778" s="8">
        <f t="shared" ca="1" si="116"/>
        <v>2</v>
      </c>
      <c r="E778" s="8">
        <f t="shared" ca="1" si="116"/>
        <v>2</v>
      </c>
      <c r="F778" s="8">
        <f t="shared" ca="1" si="116"/>
        <v>2</v>
      </c>
      <c r="G778" s="6">
        <f t="shared" ca="1" si="117"/>
        <v>10</v>
      </c>
      <c r="H778" s="6">
        <f t="shared" ca="1" si="118"/>
        <v>7</v>
      </c>
      <c r="I778" s="6">
        <f t="shared" ca="1" si="119"/>
        <v>6</v>
      </c>
      <c r="J778" s="6">
        <f t="shared" ca="1" si="120"/>
        <v>10</v>
      </c>
      <c r="K778" s="6">
        <f ca="1">SMALL($J$5:$J$1004,ROWS(K$5:K778))</f>
        <v>13</v>
      </c>
      <c r="L778" s="7">
        <f ca="1">ROWS(L$5:L778)/$O$11</f>
        <v>0.77400000000000002</v>
      </c>
      <c r="M778" s="7"/>
      <c r="N778" s="7"/>
      <c r="O778" s="7"/>
      <c r="P778" s="6">
        <f t="shared" ref="P778:P841" ca="1" si="121">IF(G778=$J778,1,"")</f>
        <v>1</v>
      </c>
      <c r="Q778" s="6" t="str">
        <f t="shared" ref="Q778:Q841" ca="1" si="122">IF(H778=$J778,1,"")</f>
        <v/>
      </c>
      <c r="R778" s="6" t="str">
        <f t="shared" ref="R778:R841" ca="1" si="123">IF(I778=$J778,1,"")</f>
        <v/>
      </c>
      <c r="T778" s="6"/>
      <c r="U778" s="6"/>
      <c r="V778" s="6"/>
      <c r="W778" s="6"/>
      <c r="X778" s="6"/>
      <c r="Y778" s="6"/>
    </row>
    <row r="779" spans="1:25" hidden="1" x14ac:dyDescent="0.25">
      <c r="A779" s="8">
        <f t="shared" ca="1" si="115"/>
        <v>6</v>
      </c>
      <c r="B779" s="8">
        <f t="shared" ca="1" si="116"/>
        <v>5</v>
      </c>
      <c r="C779" s="8">
        <f t="shared" ca="1" si="116"/>
        <v>5</v>
      </c>
      <c r="D779" s="8">
        <f t="shared" ca="1" si="116"/>
        <v>3</v>
      </c>
      <c r="E779" s="8">
        <f t="shared" ca="1" si="116"/>
        <v>1</v>
      </c>
      <c r="F779" s="8">
        <f t="shared" ca="1" si="116"/>
        <v>3</v>
      </c>
      <c r="G779" s="6">
        <f t="shared" ca="1" si="117"/>
        <v>11</v>
      </c>
      <c r="H779" s="6">
        <f t="shared" ca="1" si="118"/>
        <v>12</v>
      </c>
      <c r="I779" s="6">
        <f t="shared" ca="1" si="119"/>
        <v>9</v>
      </c>
      <c r="J779" s="6">
        <f t="shared" ca="1" si="120"/>
        <v>12</v>
      </c>
      <c r="K779" s="6">
        <f ca="1">SMALL($J$5:$J$1004,ROWS(K$5:K779))</f>
        <v>13</v>
      </c>
      <c r="L779" s="7">
        <f ca="1">ROWS(L$5:L779)/$O$11</f>
        <v>0.77500000000000002</v>
      </c>
      <c r="M779" s="7"/>
      <c r="N779" s="7"/>
      <c r="O779" s="7"/>
      <c r="P779" s="6" t="str">
        <f t="shared" ca="1" si="121"/>
        <v/>
      </c>
      <c r="Q779" s="6">
        <f t="shared" ca="1" si="122"/>
        <v>1</v>
      </c>
      <c r="R779" s="6" t="str">
        <f t="shared" ca="1" si="123"/>
        <v/>
      </c>
      <c r="T779" s="6"/>
      <c r="U779" s="6"/>
      <c r="V779" s="6"/>
      <c r="W779" s="6"/>
      <c r="X779" s="6"/>
      <c r="Y779" s="6"/>
    </row>
    <row r="780" spans="1:25" hidden="1" x14ac:dyDescent="0.25">
      <c r="A780" s="8">
        <f t="shared" ca="1" si="115"/>
        <v>4</v>
      </c>
      <c r="B780" s="8">
        <f t="shared" ca="1" si="116"/>
        <v>4</v>
      </c>
      <c r="C780" s="8">
        <f t="shared" ca="1" si="116"/>
        <v>8</v>
      </c>
      <c r="D780" s="8">
        <f t="shared" ca="1" si="116"/>
        <v>5</v>
      </c>
      <c r="E780" s="8">
        <f t="shared" ca="1" si="116"/>
        <v>1</v>
      </c>
      <c r="F780" s="8">
        <f t="shared" ca="1" si="116"/>
        <v>2</v>
      </c>
      <c r="G780" s="6">
        <f t="shared" ca="1" si="117"/>
        <v>12</v>
      </c>
      <c r="H780" s="6">
        <f t="shared" ca="1" si="118"/>
        <v>11</v>
      </c>
      <c r="I780" s="6">
        <f t="shared" ca="1" si="119"/>
        <v>7</v>
      </c>
      <c r="J780" s="6">
        <f t="shared" ca="1" si="120"/>
        <v>12</v>
      </c>
      <c r="K780" s="6">
        <f ca="1">SMALL($J$5:$J$1004,ROWS(K$5:K780))</f>
        <v>13</v>
      </c>
      <c r="L780" s="7">
        <f ca="1">ROWS(L$5:L780)/$O$11</f>
        <v>0.77600000000000002</v>
      </c>
      <c r="M780" s="7"/>
      <c r="N780" s="7"/>
      <c r="O780" s="7"/>
      <c r="P780" s="6">
        <f t="shared" ca="1" si="121"/>
        <v>1</v>
      </c>
      <c r="Q780" s="6" t="str">
        <f t="shared" ca="1" si="122"/>
        <v/>
      </c>
      <c r="R780" s="6" t="str">
        <f t="shared" ca="1" si="123"/>
        <v/>
      </c>
      <c r="T780" s="6"/>
      <c r="U780" s="6"/>
      <c r="V780" s="6"/>
      <c r="W780" s="6"/>
      <c r="X780" s="6"/>
      <c r="Y780" s="6"/>
    </row>
    <row r="781" spans="1:25" hidden="1" x14ac:dyDescent="0.25">
      <c r="A781" s="8">
        <f t="shared" ca="1" si="115"/>
        <v>6</v>
      </c>
      <c r="B781" s="8">
        <f t="shared" ca="1" si="116"/>
        <v>5</v>
      </c>
      <c r="C781" s="8">
        <f t="shared" ca="1" si="116"/>
        <v>4</v>
      </c>
      <c r="D781" s="8">
        <f t="shared" ca="1" si="116"/>
        <v>6</v>
      </c>
      <c r="E781" s="8">
        <f t="shared" ca="1" si="116"/>
        <v>1</v>
      </c>
      <c r="F781" s="8">
        <f t="shared" ca="1" si="116"/>
        <v>3</v>
      </c>
      <c r="G781" s="6">
        <f t="shared" ca="1" si="117"/>
        <v>10</v>
      </c>
      <c r="H781" s="6">
        <f t="shared" ca="1" si="118"/>
        <v>15</v>
      </c>
      <c r="I781" s="6">
        <f t="shared" ca="1" si="119"/>
        <v>9</v>
      </c>
      <c r="J781" s="6">
        <f t="shared" ca="1" si="120"/>
        <v>15</v>
      </c>
      <c r="K781" s="6">
        <f ca="1">SMALL($J$5:$J$1004,ROWS(K$5:K781))</f>
        <v>13</v>
      </c>
      <c r="L781" s="7">
        <f ca="1">ROWS(L$5:L781)/$O$11</f>
        <v>0.77700000000000002</v>
      </c>
      <c r="M781" s="7"/>
      <c r="N781" s="7"/>
      <c r="O781" s="7"/>
      <c r="P781" s="6" t="str">
        <f t="shared" ca="1" si="121"/>
        <v/>
      </c>
      <c r="Q781" s="6">
        <f t="shared" ca="1" si="122"/>
        <v>1</v>
      </c>
      <c r="R781" s="6" t="str">
        <f t="shared" ca="1" si="123"/>
        <v/>
      </c>
      <c r="T781" s="6"/>
      <c r="U781" s="6"/>
      <c r="V781" s="6"/>
      <c r="W781" s="6"/>
      <c r="X781" s="6"/>
      <c r="Y781" s="6"/>
    </row>
    <row r="782" spans="1:25" hidden="1" x14ac:dyDescent="0.25">
      <c r="A782" s="8">
        <f t="shared" ca="1" si="115"/>
        <v>4</v>
      </c>
      <c r="B782" s="8">
        <f t="shared" ca="1" si="116"/>
        <v>5</v>
      </c>
      <c r="C782" s="8">
        <f t="shared" ca="1" si="116"/>
        <v>8</v>
      </c>
      <c r="D782" s="8">
        <f t="shared" ca="1" si="116"/>
        <v>4</v>
      </c>
      <c r="E782" s="8">
        <f t="shared" ca="1" si="116"/>
        <v>2</v>
      </c>
      <c r="F782" s="8">
        <f t="shared" ca="1" si="116"/>
        <v>3</v>
      </c>
      <c r="G782" s="6">
        <f t="shared" ca="1" si="117"/>
        <v>12</v>
      </c>
      <c r="H782" s="6">
        <f t="shared" ca="1" si="118"/>
        <v>11</v>
      </c>
      <c r="I782" s="6">
        <f t="shared" ca="1" si="119"/>
        <v>10</v>
      </c>
      <c r="J782" s="6">
        <f t="shared" ca="1" si="120"/>
        <v>12</v>
      </c>
      <c r="K782" s="6">
        <f ca="1">SMALL($J$5:$J$1004,ROWS(K$5:K782))</f>
        <v>13</v>
      </c>
      <c r="L782" s="7">
        <f ca="1">ROWS(L$5:L782)/$O$11</f>
        <v>0.77800000000000002</v>
      </c>
      <c r="M782" s="7"/>
      <c r="N782" s="7"/>
      <c r="O782" s="7"/>
      <c r="P782" s="6">
        <f t="shared" ca="1" si="121"/>
        <v>1</v>
      </c>
      <c r="Q782" s="6" t="str">
        <f t="shared" ca="1" si="122"/>
        <v/>
      </c>
      <c r="R782" s="6" t="str">
        <f t="shared" ca="1" si="123"/>
        <v/>
      </c>
      <c r="T782" s="6"/>
      <c r="U782" s="6"/>
      <c r="V782" s="6"/>
      <c r="W782" s="6"/>
      <c r="X782" s="6"/>
      <c r="Y782" s="6"/>
    </row>
    <row r="783" spans="1:25" hidden="1" x14ac:dyDescent="0.25">
      <c r="A783" s="8">
        <f t="shared" ca="1" si="115"/>
        <v>3</v>
      </c>
      <c r="B783" s="8">
        <f t="shared" ca="1" si="116"/>
        <v>2</v>
      </c>
      <c r="C783" s="8">
        <f t="shared" ca="1" si="116"/>
        <v>7</v>
      </c>
      <c r="D783" s="8">
        <f t="shared" ca="1" si="116"/>
        <v>5</v>
      </c>
      <c r="E783" s="8">
        <f t="shared" ca="1" si="116"/>
        <v>3</v>
      </c>
      <c r="F783" s="8">
        <f t="shared" ca="1" si="116"/>
        <v>4</v>
      </c>
      <c r="G783" s="6">
        <f t="shared" ca="1" si="117"/>
        <v>10</v>
      </c>
      <c r="H783" s="6">
        <f t="shared" ca="1" si="118"/>
        <v>12</v>
      </c>
      <c r="I783" s="6">
        <f t="shared" ca="1" si="119"/>
        <v>9</v>
      </c>
      <c r="J783" s="6">
        <f t="shared" ca="1" si="120"/>
        <v>12</v>
      </c>
      <c r="K783" s="6">
        <f ca="1">SMALL($J$5:$J$1004,ROWS(K$5:K783))</f>
        <v>13</v>
      </c>
      <c r="L783" s="7">
        <f ca="1">ROWS(L$5:L783)/$O$11</f>
        <v>0.77900000000000003</v>
      </c>
      <c r="M783" s="7"/>
      <c r="N783" s="7"/>
      <c r="O783" s="7"/>
      <c r="P783" s="6" t="str">
        <f t="shared" ca="1" si="121"/>
        <v/>
      </c>
      <c r="Q783" s="6">
        <f t="shared" ca="1" si="122"/>
        <v>1</v>
      </c>
      <c r="R783" s="6" t="str">
        <f t="shared" ca="1" si="123"/>
        <v/>
      </c>
      <c r="T783" s="6"/>
      <c r="U783" s="6"/>
      <c r="V783" s="6"/>
      <c r="W783" s="6"/>
      <c r="X783" s="6"/>
      <c r="Y783" s="6"/>
    </row>
    <row r="784" spans="1:25" hidden="1" x14ac:dyDescent="0.25">
      <c r="A784" s="8">
        <f t="shared" ca="1" si="115"/>
        <v>5</v>
      </c>
      <c r="B784" s="8">
        <f t="shared" ca="1" si="116"/>
        <v>4</v>
      </c>
      <c r="C784" s="8">
        <f t="shared" ca="1" si="116"/>
        <v>8</v>
      </c>
      <c r="D784" s="8">
        <f t="shared" ca="1" si="116"/>
        <v>2</v>
      </c>
      <c r="E784" s="8">
        <f t="shared" ca="1" si="116"/>
        <v>3</v>
      </c>
      <c r="F784" s="8">
        <f t="shared" ca="1" si="116"/>
        <v>4</v>
      </c>
      <c r="G784" s="6">
        <f t="shared" ca="1" si="117"/>
        <v>13</v>
      </c>
      <c r="H784" s="6">
        <f t="shared" ca="1" si="118"/>
        <v>11</v>
      </c>
      <c r="I784" s="6">
        <f t="shared" ca="1" si="119"/>
        <v>11</v>
      </c>
      <c r="J784" s="6">
        <f t="shared" ca="1" si="120"/>
        <v>13</v>
      </c>
      <c r="K784" s="6">
        <f ca="1">SMALL($J$5:$J$1004,ROWS(K$5:K784))</f>
        <v>13</v>
      </c>
      <c r="L784" s="7">
        <f ca="1">ROWS(L$5:L784)/$O$11</f>
        <v>0.78</v>
      </c>
      <c r="M784" s="7"/>
      <c r="N784" s="7"/>
      <c r="O784" s="7"/>
      <c r="P784" s="6">
        <f t="shared" ca="1" si="121"/>
        <v>1</v>
      </c>
      <c r="Q784" s="6" t="str">
        <f t="shared" ca="1" si="122"/>
        <v/>
      </c>
      <c r="R784" s="6" t="str">
        <f t="shared" ca="1" si="123"/>
        <v/>
      </c>
      <c r="T784" s="6"/>
      <c r="U784" s="6"/>
      <c r="V784" s="6"/>
      <c r="W784" s="6"/>
      <c r="X784" s="6"/>
      <c r="Y784" s="6"/>
    </row>
    <row r="785" spans="1:25" hidden="1" x14ac:dyDescent="0.25">
      <c r="A785" s="8">
        <f t="shared" ca="1" si="115"/>
        <v>6</v>
      </c>
      <c r="B785" s="8">
        <f t="shared" ca="1" si="116"/>
        <v>3</v>
      </c>
      <c r="C785" s="8">
        <f t="shared" ca="1" si="116"/>
        <v>6</v>
      </c>
      <c r="D785" s="8">
        <f t="shared" ca="1" si="116"/>
        <v>2</v>
      </c>
      <c r="E785" s="8">
        <f t="shared" ca="1" si="116"/>
        <v>2</v>
      </c>
      <c r="F785" s="8">
        <f t="shared" ca="1" si="116"/>
        <v>3</v>
      </c>
      <c r="G785" s="6">
        <f t="shared" ca="1" si="117"/>
        <v>12</v>
      </c>
      <c r="H785" s="6">
        <f t="shared" ca="1" si="118"/>
        <v>11</v>
      </c>
      <c r="I785" s="6">
        <f t="shared" ca="1" si="119"/>
        <v>8</v>
      </c>
      <c r="J785" s="6">
        <f t="shared" ca="1" si="120"/>
        <v>12</v>
      </c>
      <c r="K785" s="6">
        <f ca="1">SMALL($J$5:$J$1004,ROWS(K$5:K785))</f>
        <v>13</v>
      </c>
      <c r="L785" s="7">
        <f ca="1">ROWS(L$5:L785)/$O$11</f>
        <v>0.78100000000000003</v>
      </c>
      <c r="M785" s="7"/>
      <c r="N785" s="7"/>
      <c r="O785" s="7"/>
      <c r="P785" s="6">
        <f t="shared" ca="1" si="121"/>
        <v>1</v>
      </c>
      <c r="Q785" s="6" t="str">
        <f t="shared" ca="1" si="122"/>
        <v/>
      </c>
      <c r="R785" s="6" t="str">
        <f t="shared" ca="1" si="123"/>
        <v/>
      </c>
      <c r="T785" s="6"/>
      <c r="U785" s="6"/>
      <c r="V785" s="6"/>
      <c r="W785" s="6"/>
      <c r="X785" s="6"/>
      <c r="Y785" s="6"/>
    </row>
    <row r="786" spans="1:25" hidden="1" x14ac:dyDescent="0.25">
      <c r="A786" s="8">
        <f t="shared" ca="1" si="115"/>
        <v>4</v>
      </c>
      <c r="B786" s="8">
        <f t="shared" ca="1" si="116"/>
        <v>2</v>
      </c>
      <c r="C786" s="8">
        <f t="shared" ca="1" si="116"/>
        <v>7</v>
      </c>
      <c r="D786" s="8">
        <f t="shared" ca="1" si="116"/>
        <v>4</v>
      </c>
      <c r="E786" s="8">
        <f t="shared" ca="1" si="116"/>
        <v>1</v>
      </c>
      <c r="F786" s="8">
        <f t="shared" ca="1" si="116"/>
        <v>2</v>
      </c>
      <c r="G786" s="6">
        <f t="shared" ca="1" si="117"/>
        <v>11</v>
      </c>
      <c r="H786" s="6">
        <f t="shared" ca="1" si="118"/>
        <v>10</v>
      </c>
      <c r="I786" s="6">
        <f t="shared" ca="1" si="119"/>
        <v>5</v>
      </c>
      <c r="J786" s="6">
        <f t="shared" ca="1" si="120"/>
        <v>11</v>
      </c>
      <c r="K786" s="6">
        <f ca="1">SMALL($J$5:$J$1004,ROWS(K$5:K786))</f>
        <v>13</v>
      </c>
      <c r="L786" s="7">
        <f ca="1">ROWS(L$5:L786)/$O$11</f>
        <v>0.78200000000000003</v>
      </c>
      <c r="M786" s="7"/>
      <c r="N786" s="7"/>
      <c r="O786" s="7"/>
      <c r="P786" s="6">
        <f t="shared" ca="1" si="121"/>
        <v>1</v>
      </c>
      <c r="Q786" s="6" t="str">
        <f t="shared" ca="1" si="122"/>
        <v/>
      </c>
      <c r="R786" s="6" t="str">
        <f t="shared" ca="1" si="123"/>
        <v/>
      </c>
      <c r="T786" s="6"/>
      <c r="U786" s="6"/>
      <c r="V786" s="6"/>
      <c r="W786" s="6"/>
      <c r="X786" s="6"/>
      <c r="Y786" s="6"/>
    </row>
    <row r="787" spans="1:25" hidden="1" x14ac:dyDescent="0.25">
      <c r="A787" s="8">
        <f t="shared" ca="1" si="115"/>
        <v>5</v>
      </c>
      <c r="B787" s="8">
        <f t="shared" ca="1" si="116"/>
        <v>4</v>
      </c>
      <c r="C787" s="8">
        <f t="shared" ca="1" si="116"/>
        <v>8</v>
      </c>
      <c r="D787" s="8">
        <f t="shared" ca="1" si="116"/>
        <v>5</v>
      </c>
      <c r="E787" s="8">
        <f t="shared" ca="1" si="116"/>
        <v>1</v>
      </c>
      <c r="F787" s="8">
        <f t="shared" ca="1" si="116"/>
        <v>3</v>
      </c>
      <c r="G787" s="6">
        <f t="shared" ca="1" si="117"/>
        <v>13</v>
      </c>
      <c r="H787" s="6">
        <f t="shared" ca="1" si="118"/>
        <v>13</v>
      </c>
      <c r="I787" s="6">
        <f t="shared" ca="1" si="119"/>
        <v>8</v>
      </c>
      <c r="J787" s="6">
        <f t="shared" ca="1" si="120"/>
        <v>13</v>
      </c>
      <c r="K787" s="6">
        <f ca="1">SMALL($J$5:$J$1004,ROWS(K$5:K787))</f>
        <v>13</v>
      </c>
      <c r="L787" s="7">
        <f ca="1">ROWS(L$5:L787)/$O$11</f>
        <v>0.78300000000000003</v>
      </c>
      <c r="M787" s="7"/>
      <c r="N787" s="7"/>
      <c r="O787" s="7"/>
      <c r="P787" s="6">
        <f t="shared" ca="1" si="121"/>
        <v>1</v>
      </c>
      <c r="Q787" s="6">
        <f t="shared" ca="1" si="122"/>
        <v>1</v>
      </c>
      <c r="R787" s="6" t="str">
        <f t="shared" ca="1" si="123"/>
        <v/>
      </c>
      <c r="T787" s="6"/>
      <c r="U787" s="6"/>
      <c r="V787" s="6"/>
      <c r="W787" s="6"/>
      <c r="X787" s="6"/>
      <c r="Y787" s="6"/>
    </row>
    <row r="788" spans="1:25" hidden="1" x14ac:dyDescent="0.25">
      <c r="A788" s="8">
        <f t="shared" ca="1" si="115"/>
        <v>2</v>
      </c>
      <c r="B788" s="8">
        <f t="shared" ca="1" si="116"/>
        <v>5</v>
      </c>
      <c r="C788" s="8">
        <f t="shared" ca="1" si="116"/>
        <v>5</v>
      </c>
      <c r="D788" s="8">
        <f t="shared" ca="1" si="116"/>
        <v>5</v>
      </c>
      <c r="E788" s="8">
        <f t="shared" ca="1" si="116"/>
        <v>1</v>
      </c>
      <c r="F788" s="8">
        <f t="shared" ca="1" si="116"/>
        <v>2</v>
      </c>
      <c r="G788" s="6">
        <f t="shared" ca="1" si="117"/>
        <v>7</v>
      </c>
      <c r="H788" s="6">
        <f t="shared" ca="1" si="118"/>
        <v>9</v>
      </c>
      <c r="I788" s="6">
        <f t="shared" ca="1" si="119"/>
        <v>8</v>
      </c>
      <c r="J788" s="6">
        <f t="shared" ca="1" si="120"/>
        <v>9</v>
      </c>
      <c r="K788" s="6">
        <f ca="1">SMALL($J$5:$J$1004,ROWS(K$5:K788))</f>
        <v>13</v>
      </c>
      <c r="L788" s="7">
        <f ca="1">ROWS(L$5:L788)/$O$11</f>
        <v>0.78400000000000003</v>
      </c>
      <c r="M788" s="7"/>
      <c r="N788" s="7"/>
      <c r="O788" s="7"/>
      <c r="P788" s="6" t="str">
        <f t="shared" ca="1" si="121"/>
        <v/>
      </c>
      <c r="Q788" s="6">
        <f t="shared" ca="1" si="122"/>
        <v>1</v>
      </c>
      <c r="R788" s="6" t="str">
        <f t="shared" ca="1" si="123"/>
        <v/>
      </c>
      <c r="T788" s="6"/>
      <c r="U788" s="6"/>
      <c r="V788" s="6"/>
      <c r="W788" s="6"/>
      <c r="X788" s="6"/>
      <c r="Y788" s="6"/>
    </row>
    <row r="789" spans="1:25" hidden="1" x14ac:dyDescent="0.25">
      <c r="A789" s="8">
        <f t="shared" ca="1" si="115"/>
        <v>2</v>
      </c>
      <c r="B789" s="8">
        <f t="shared" ca="1" si="116"/>
        <v>2</v>
      </c>
      <c r="C789" s="8">
        <f t="shared" ca="1" si="116"/>
        <v>4</v>
      </c>
      <c r="D789" s="8">
        <f t="shared" ca="1" si="116"/>
        <v>6</v>
      </c>
      <c r="E789" s="8">
        <f t="shared" ca="1" si="116"/>
        <v>3</v>
      </c>
      <c r="F789" s="8">
        <f t="shared" ca="1" si="116"/>
        <v>4</v>
      </c>
      <c r="G789" s="6">
        <f t="shared" ca="1" si="117"/>
        <v>6</v>
      </c>
      <c r="H789" s="6">
        <f t="shared" ca="1" si="118"/>
        <v>12</v>
      </c>
      <c r="I789" s="6">
        <f t="shared" ca="1" si="119"/>
        <v>9</v>
      </c>
      <c r="J789" s="6">
        <f t="shared" ca="1" si="120"/>
        <v>12</v>
      </c>
      <c r="K789" s="6">
        <f ca="1">SMALL($J$5:$J$1004,ROWS(K$5:K789))</f>
        <v>13</v>
      </c>
      <c r="L789" s="7">
        <f ca="1">ROWS(L$5:L789)/$O$11</f>
        <v>0.78500000000000003</v>
      </c>
      <c r="M789" s="7"/>
      <c r="N789" s="7"/>
      <c r="O789" s="7"/>
      <c r="P789" s="6" t="str">
        <f t="shared" ca="1" si="121"/>
        <v/>
      </c>
      <c r="Q789" s="6">
        <f t="shared" ca="1" si="122"/>
        <v>1</v>
      </c>
      <c r="R789" s="6" t="str">
        <f t="shared" ca="1" si="123"/>
        <v/>
      </c>
      <c r="T789" s="6"/>
      <c r="U789" s="6"/>
      <c r="V789" s="6"/>
      <c r="W789" s="6"/>
      <c r="X789" s="6"/>
      <c r="Y789" s="6"/>
    </row>
    <row r="790" spans="1:25" hidden="1" x14ac:dyDescent="0.25">
      <c r="A790" s="8">
        <f t="shared" ca="1" si="115"/>
        <v>4</v>
      </c>
      <c r="B790" s="8">
        <f t="shared" ca="1" si="116"/>
        <v>3</v>
      </c>
      <c r="C790" s="8">
        <f t="shared" ca="1" si="116"/>
        <v>7</v>
      </c>
      <c r="D790" s="8">
        <f t="shared" ca="1" si="116"/>
        <v>5</v>
      </c>
      <c r="E790" s="8">
        <f t="shared" ca="1" si="116"/>
        <v>2</v>
      </c>
      <c r="F790" s="8">
        <f t="shared" ca="1" si="116"/>
        <v>2</v>
      </c>
      <c r="G790" s="6">
        <f t="shared" ca="1" si="117"/>
        <v>11</v>
      </c>
      <c r="H790" s="6">
        <f t="shared" ca="1" si="118"/>
        <v>11</v>
      </c>
      <c r="I790" s="6">
        <f t="shared" ca="1" si="119"/>
        <v>7</v>
      </c>
      <c r="J790" s="6">
        <f t="shared" ca="1" si="120"/>
        <v>11</v>
      </c>
      <c r="K790" s="6">
        <f ca="1">SMALL($J$5:$J$1004,ROWS(K$5:K790))</f>
        <v>13</v>
      </c>
      <c r="L790" s="7">
        <f ca="1">ROWS(L$5:L790)/$O$11</f>
        <v>0.78600000000000003</v>
      </c>
      <c r="M790" s="7"/>
      <c r="N790" s="7"/>
      <c r="O790" s="7"/>
      <c r="P790" s="6">
        <f t="shared" ca="1" si="121"/>
        <v>1</v>
      </c>
      <c r="Q790" s="6">
        <f t="shared" ca="1" si="122"/>
        <v>1</v>
      </c>
      <c r="R790" s="6" t="str">
        <f t="shared" ca="1" si="123"/>
        <v/>
      </c>
      <c r="T790" s="6"/>
      <c r="U790" s="6"/>
      <c r="V790" s="6"/>
      <c r="W790" s="6"/>
      <c r="X790" s="6"/>
      <c r="Y790" s="6"/>
    </row>
    <row r="791" spans="1:25" hidden="1" x14ac:dyDescent="0.25">
      <c r="A791" s="8">
        <f t="shared" ca="1" si="115"/>
        <v>3</v>
      </c>
      <c r="B791" s="8">
        <f t="shared" ca="1" si="116"/>
        <v>3</v>
      </c>
      <c r="C791" s="8">
        <f t="shared" ca="1" si="116"/>
        <v>7</v>
      </c>
      <c r="D791" s="8">
        <f t="shared" ca="1" si="116"/>
        <v>6</v>
      </c>
      <c r="E791" s="8">
        <f t="shared" ca="1" si="116"/>
        <v>3</v>
      </c>
      <c r="F791" s="8">
        <f t="shared" ca="1" si="116"/>
        <v>2</v>
      </c>
      <c r="G791" s="6">
        <f t="shared" ca="1" si="117"/>
        <v>10</v>
      </c>
      <c r="H791" s="6">
        <f t="shared" ca="1" si="118"/>
        <v>11</v>
      </c>
      <c r="I791" s="6">
        <f t="shared" ca="1" si="119"/>
        <v>8</v>
      </c>
      <c r="J791" s="6">
        <f t="shared" ca="1" si="120"/>
        <v>11</v>
      </c>
      <c r="K791" s="6">
        <f ca="1">SMALL($J$5:$J$1004,ROWS(K$5:K791))</f>
        <v>13</v>
      </c>
      <c r="L791" s="7">
        <f ca="1">ROWS(L$5:L791)/$O$11</f>
        <v>0.78700000000000003</v>
      </c>
      <c r="M791" s="7"/>
      <c r="N791" s="7"/>
      <c r="O791" s="7"/>
      <c r="P791" s="6" t="str">
        <f t="shared" ca="1" si="121"/>
        <v/>
      </c>
      <c r="Q791" s="6">
        <f t="shared" ca="1" si="122"/>
        <v>1</v>
      </c>
      <c r="R791" s="6" t="str">
        <f t="shared" ca="1" si="123"/>
        <v/>
      </c>
      <c r="T791" s="6"/>
      <c r="U791" s="6"/>
      <c r="V791" s="6"/>
      <c r="W791" s="6"/>
      <c r="X791" s="6"/>
      <c r="Y791" s="6"/>
    </row>
    <row r="792" spans="1:25" hidden="1" x14ac:dyDescent="0.25">
      <c r="A792" s="8">
        <f t="shared" ca="1" si="115"/>
        <v>5</v>
      </c>
      <c r="B792" s="8">
        <f t="shared" ca="1" si="116"/>
        <v>5</v>
      </c>
      <c r="C792" s="8">
        <f t="shared" ca="1" si="116"/>
        <v>4</v>
      </c>
      <c r="D792" s="8">
        <f t="shared" ca="1" si="116"/>
        <v>4</v>
      </c>
      <c r="E792" s="8">
        <f t="shared" ca="1" si="116"/>
        <v>2</v>
      </c>
      <c r="F792" s="8">
        <f t="shared" ca="1" si="116"/>
        <v>3</v>
      </c>
      <c r="G792" s="6">
        <f t="shared" ca="1" si="117"/>
        <v>9</v>
      </c>
      <c r="H792" s="6">
        <f t="shared" ca="1" si="118"/>
        <v>12</v>
      </c>
      <c r="I792" s="6">
        <f t="shared" ca="1" si="119"/>
        <v>10</v>
      </c>
      <c r="J792" s="6">
        <f t="shared" ca="1" si="120"/>
        <v>12</v>
      </c>
      <c r="K792" s="6">
        <f ca="1">SMALL($J$5:$J$1004,ROWS(K$5:K792))</f>
        <v>13</v>
      </c>
      <c r="L792" s="7">
        <f ca="1">ROWS(L$5:L792)/$O$11</f>
        <v>0.78800000000000003</v>
      </c>
      <c r="M792" s="7"/>
      <c r="N792" s="7"/>
      <c r="O792" s="7"/>
      <c r="P792" s="6" t="str">
        <f t="shared" ca="1" si="121"/>
        <v/>
      </c>
      <c r="Q792" s="6">
        <f t="shared" ca="1" si="122"/>
        <v>1</v>
      </c>
      <c r="R792" s="6" t="str">
        <f t="shared" ca="1" si="123"/>
        <v/>
      </c>
      <c r="T792" s="6"/>
      <c r="U792" s="6"/>
      <c r="V792" s="6"/>
      <c r="W792" s="6"/>
      <c r="X792" s="6"/>
      <c r="Y792" s="6"/>
    </row>
    <row r="793" spans="1:25" hidden="1" x14ac:dyDescent="0.25">
      <c r="A793" s="8">
        <f t="shared" ca="1" si="115"/>
        <v>4</v>
      </c>
      <c r="B793" s="8">
        <f t="shared" ca="1" si="116"/>
        <v>2</v>
      </c>
      <c r="C793" s="8">
        <f t="shared" ca="1" si="116"/>
        <v>5</v>
      </c>
      <c r="D793" s="8">
        <f t="shared" ca="1" si="116"/>
        <v>5</v>
      </c>
      <c r="E793" s="8">
        <f t="shared" ca="1" si="116"/>
        <v>3</v>
      </c>
      <c r="F793" s="8">
        <f t="shared" ca="1" si="116"/>
        <v>3</v>
      </c>
      <c r="G793" s="6">
        <f t="shared" ca="1" si="117"/>
        <v>9</v>
      </c>
      <c r="H793" s="6">
        <f t="shared" ca="1" si="118"/>
        <v>12</v>
      </c>
      <c r="I793" s="6">
        <f t="shared" ca="1" si="119"/>
        <v>8</v>
      </c>
      <c r="J793" s="6">
        <f t="shared" ca="1" si="120"/>
        <v>12</v>
      </c>
      <c r="K793" s="6">
        <f ca="1">SMALL($J$5:$J$1004,ROWS(K$5:K793))</f>
        <v>13</v>
      </c>
      <c r="L793" s="7">
        <f ca="1">ROWS(L$5:L793)/$O$11</f>
        <v>0.78900000000000003</v>
      </c>
      <c r="M793" s="7"/>
      <c r="N793" s="7"/>
      <c r="O793" s="7"/>
      <c r="P793" s="6" t="str">
        <f t="shared" ca="1" si="121"/>
        <v/>
      </c>
      <c r="Q793" s="6">
        <f t="shared" ca="1" si="122"/>
        <v>1</v>
      </c>
      <c r="R793" s="6" t="str">
        <f t="shared" ca="1" si="123"/>
        <v/>
      </c>
      <c r="T793" s="6"/>
      <c r="U793" s="6"/>
      <c r="V793" s="6"/>
      <c r="W793" s="6"/>
      <c r="X793" s="6"/>
      <c r="Y793" s="6"/>
    </row>
    <row r="794" spans="1:25" hidden="1" x14ac:dyDescent="0.25">
      <c r="A794" s="8">
        <f t="shared" ca="1" si="115"/>
        <v>5</v>
      </c>
      <c r="B794" s="8">
        <f t="shared" ca="1" si="116"/>
        <v>5</v>
      </c>
      <c r="C794" s="8">
        <f t="shared" ca="1" si="116"/>
        <v>6</v>
      </c>
      <c r="D794" s="8">
        <f t="shared" ca="1" si="116"/>
        <v>4</v>
      </c>
      <c r="E794" s="8">
        <f t="shared" ca="1" si="116"/>
        <v>2</v>
      </c>
      <c r="F794" s="8">
        <f t="shared" ca="1" si="116"/>
        <v>3</v>
      </c>
      <c r="G794" s="6">
        <f t="shared" ca="1" si="117"/>
        <v>11</v>
      </c>
      <c r="H794" s="6">
        <f t="shared" ca="1" si="118"/>
        <v>12</v>
      </c>
      <c r="I794" s="6">
        <f t="shared" ca="1" si="119"/>
        <v>10</v>
      </c>
      <c r="J794" s="6">
        <f t="shared" ca="1" si="120"/>
        <v>12</v>
      </c>
      <c r="K794" s="6">
        <f ca="1">SMALL($J$5:$J$1004,ROWS(K$5:K794))</f>
        <v>13</v>
      </c>
      <c r="L794" s="7">
        <f ca="1">ROWS(L$5:L794)/$O$11</f>
        <v>0.79</v>
      </c>
      <c r="M794" s="7"/>
      <c r="N794" s="7"/>
      <c r="O794" s="7"/>
      <c r="P794" s="6" t="str">
        <f t="shared" ca="1" si="121"/>
        <v/>
      </c>
      <c r="Q794" s="6">
        <f t="shared" ca="1" si="122"/>
        <v>1</v>
      </c>
      <c r="R794" s="6" t="str">
        <f t="shared" ca="1" si="123"/>
        <v/>
      </c>
      <c r="T794" s="6"/>
      <c r="U794" s="6"/>
      <c r="V794" s="6"/>
      <c r="W794" s="6"/>
      <c r="X794" s="6"/>
      <c r="Y794" s="6"/>
    </row>
    <row r="795" spans="1:25" hidden="1" x14ac:dyDescent="0.25">
      <c r="A795" s="8">
        <f t="shared" ca="1" si="115"/>
        <v>3</v>
      </c>
      <c r="B795" s="8">
        <f t="shared" ca="1" si="116"/>
        <v>1</v>
      </c>
      <c r="C795" s="8">
        <f t="shared" ca="1" si="116"/>
        <v>4</v>
      </c>
      <c r="D795" s="8">
        <f t="shared" ca="1" si="116"/>
        <v>3</v>
      </c>
      <c r="E795" s="8">
        <f t="shared" ca="1" si="116"/>
        <v>1</v>
      </c>
      <c r="F795" s="8">
        <f t="shared" ca="1" si="116"/>
        <v>3</v>
      </c>
      <c r="G795" s="6">
        <f t="shared" ca="1" si="117"/>
        <v>7</v>
      </c>
      <c r="H795" s="6">
        <f t="shared" ca="1" si="118"/>
        <v>9</v>
      </c>
      <c r="I795" s="6">
        <f t="shared" ca="1" si="119"/>
        <v>5</v>
      </c>
      <c r="J795" s="6">
        <f t="shared" ca="1" si="120"/>
        <v>9</v>
      </c>
      <c r="K795" s="6">
        <f ca="1">SMALL($J$5:$J$1004,ROWS(K$5:K795))</f>
        <v>13</v>
      </c>
      <c r="L795" s="7">
        <f ca="1">ROWS(L$5:L795)/$O$11</f>
        <v>0.79100000000000004</v>
      </c>
      <c r="M795" s="7"/>
      <c r="N795" s="7"/>
      <c r="O795" s="7"/>
      <c r="P795" s="6" t="str">
        <f t="shared" ca="1" si="121"/>
        <v/>
      </c>
      <c r="Q795" s="6">
        <f t="shared" ca="1" si="122"/>
        <v>1</v>
      </c>
      <c r="R795" s="6" t="str">
        <f t="shared" ca="1" si="123"/>
        <v/>
      </c>
      <c r="T795" s="6"/>
      <c r="U795" s="6"/>
      <c r="V795" s="6"/>
      <c r="W795" s="6"/>
      <c r="X795" s="6"/>
      <c r="Y795" s="6"/>
    </row>
    <row r="796" spans="1:25" hidden="1" x14ac:dyDescent="0.25">
      <c r="A796" s="8">
        <f t="shared" ca="1" si="115"/>
        <v>3</v>
      </c>
      <c r="B796" s="8">
        <f t="shared" ca="1" si="116"/>
        <v>3</v>
      </c>
      <c r="C796" s="8">
        <f t="shared" ca="1" si="116"/>
        <v>5</v>
      </c>
      <c r="D796" s="8">
        <f t="shared" ca="1" si="116"/>
        <v>5</v>
      </c>
      <c r="E796" s="8">
        <f t="shared" ca="1" si="116"/>
        <v>3</v>
      </c>
      <c r="F796" s="8">
        <f t="shared" ca="1" si="116"/>
        <v>2</v>
      </c>
      <c r="G796" s="6">
        <f t="shared" ca="1" si="117"/>
        <v>8</v>
      </c>
      <c r="H796" s="6">
        <f t="shared" ca="1" si="118"/>
        <v>10</v>
      </c>
      <c r="I796" s="6">
        <f t="shared" ca="1" si="119"/>
        <v>8</v>
      </c>
      <c r="J796" s="6">
        <f t="shared" ca="1" si="120"/>
        <v>10</v>
      </c>
      <c r="K796" s="6">
        <f ca="1">SMALL($J$5:$J$1004,ROWS(K$5:K796))</f>
        <v>13</v>
      </c>
      <c r="L796" s="7">
        <f ca="1">ROWS(L$5:L796)/$O$11</f>
        <v>0.79200000000000004</v>
      </c>
      <c r="M796" s="7"/>
      <c r="N796" s="7"/>
      <c r="O796" s="7"/>
      <c r="P796" s="6" t="str">
        <f t="shared" ca="1" si="121"/>
        <v/>
      </c>
      <c r="Q796" s="6">
        <f t="shared" ca="1" si="122"/>
        <v>1</v>
      </c>
      <c r="R796" s="6" t="str">
        <f t="shared" ca="1" si="123"/>
        <v/>
      </c>
      <c r="T796" s="6"/>
      <c r="U796" s="6"/>
      <c r="V796" s="6"/>
      <c r="W796" s="6"/>
      <c r="X796" s="6"/>
      <c r="Y796" s="6"/>
    </row>
    <row r="797" spans="1:25" hidden="1" x14ac:dyDescent="0.25">
      <c r="A797" s="8">
        <f t="shared" ca="1" si="115"/>
        <v>3</v>
      </c>
      <c r="B797" s="8">
        <f t="shared" ca="1" si="116"/>
        <v>3</v>
      </c>
      <c r="C797" s="8">
        <f t="shared" ca="1" si="116"/>
        <v>4</v>
      </c>
      <c r="D797" s="8">
        <f t="shared" ca="1" si="116"/>
        <v>5</v>
      </c>
      <c r="E797" s="8">
        <f t="shared" ca="1" si="116"/>
        <v>1</v>
      </c>
      <c r="F797" s="8">
        <f t="shared" ca="1" si="116"/>
        <v>3</v>
      </c>
      <c r="G797" s="6">
        <f t="shared" ca="1" si="117"/>
        <v>7</v>
      </c>
      <c r="H797" s="6">
        <f t="shared" ca="1" si="118"/>
        <v>11</v>
      </c>
      <c r="I797" s="6">
        <f t="shared" ca="1" si="119"/>
        <v>7</v>
      </c>
      <c r="J797" s="6">
        <f t="shared" ca="1" si="120"/>
        <v>11</v>
      </c>
      <c r="K797" s="6">
        <f ca="1">SMALL($J$5:$J$1004,ROWS(K$5:K797))</f>
        <v>13</v>
      </c>
      <c r="L797" s="7">
        <f ca="1">ROWS(L$5:L797)/$O$11</f>
        <v>0.79300000000000004</v>
      </c>
      <c r="M797" s="7"/>
      <c r="N797" s="7"/>
      <c r="O797" s="7"/>
      <c r="P797" s="6" t="str">
        <f t="shared" ca="1" si="121"/>
        <v/>
      </c>
      <c r="Q797" s="6">
        <f t="shared" ca="1" si="122"/>
        <v>1</v>
      </c>
      <c r="R797" s="6" t="str">
        <f t="shared" ca="1" si="123"/>
        <v/>
      </c>
      <c r="T797" s="6"/>
      <c r="U797" s="6"/>
      <c r="V797" s="6"/>
      <c r="W797" s="6"/>
      <c r="X797" s="6"/>
      <c r="Y797" s="6"/>
    </row>
    <row r="798" spans="1:25" hidden="1" x14ac:dyDescent="0.25">
      <c r="A798" s="8">
        <f t="shared" ca="1" si="115"/>
        <v>4</v>
      </c>
      <c r="B798" s="8">
        <f t="shared" ca="1" si="116"/>
        <v>5</v>
      </c>
      <c r="C798" s="8">
        <f t="shared" ca="1" si="116"/>
        <v>5</v>
      </c>
      <c r="D798" s="8">
        <f t="shared" ca="1" si="116"/>
        <v>4</v>
      </c>
      <c r="E798" s="8">
        <f t="shared" ca="1" si="116"/>
        <v>3</v>
      </c>
      <c r="F798" s="8">
        <f t="shared" ca="1" si="116"/>
        <v>4</v>
      </c>
      <c r="G798" s="6">
        <f t="shared" ca="1" si="117"/>
        <v>9</v>
      </c>
      <c r="H798" s="6">
        <f t="shared" ca="1" si="118"/>
        <v>12</v>
      </c>
      <c r="I798" s="6">
        <f t="shared" ca="1" si="119"/>
        <v>12</v>
      </c>
      <c r="J798" s="6">
        <f t="shared" ca="1" si="120"/>
        <v>12</v>
      </c>
      <c r="K798" s="6">
        <f ca="1">SMALL($J$5:$J$1004,ROWS(K$5:K798))</f>
        <v>13</v>
      </c>
      <c r="L798" s="7">
        <f ca="1">ROWS(L$5:L798)/$O$11</f>
        <v>0.79400000000000004</v>
      </c>
      <c r="M798" s="7"/>
      <c r="N798" s="7"/>
      <c r="O798" s="7"/>
      <c r="P798" s="6" t="str">
        <f t="shared" ca="1" si="121"/>
        <v/>
      </c>
      <c r="Q798" s="6">
        <f t="shared" ca="1" si="122"/>
        <v>1</v>
      </c>
      <c r="R798" s="6">
        <f t="shared" ca="1" si="123"/>
        <v>1</v>
      </c>
      <c r="T798" s="6"/>
      <c r="U798" s="6"/>
      <c r="V798" s="6"/>
      <c r="W798" s="6"/>
      <c r="X798" s="6"/>
      <c r="Y798" s="6"/>
    </row>
    <row r="799" spans="1:25" hidden="1" x14ac:dyDescent="0.25">
      <c r="A799" s="8">
        <f t="shared" ca="1" si="115"/>
        <v>6</v>
      </c>
      <c r="B799" s="8">
        <f t="shared" ca="1" si="116"/>
        <v>5</v>
      </c>
      <c r="C799" s="8">
        <f t="shared" ca="1" si="116"/>
        <v>4</v>
      </c>
      <c r="D799" s="8">
        <f t="shared" ca="1" si="116"/>
        <v>5</v>
      </c>
      <c r="E799" s="8">
        <f t="shared" ca="1" si="116"/>
        <v>3</v>
      </c>
      <c r="F799" s="8">
        <f t="shared" ca="1" si="116"/>
        <v>3</v>
      </c>
      <c r="G799" s="6">
        <f t="shared" ca="1" si="117"/>
        <v>10</v>
      </c>
      <c r="H799" s="6">
        <f t="shared" ca="1" si="118"/>
        <v>14</v>
      </c>
      <c r="I799" s="6">
        <f t="shared" ca="1" si="119"/>
        <v>11</v>
      </c>
      <c r="J799" s="6">
        <f t="shared" ca="1" si="120"/>
        <v>14</v>
      </c>
      <c r="K799" s="6">
        <f ca="1">SMALL($J$5:$J$1004,ROWS(K$5:K799))</f>
        <v>13</v>
      </c>
      <c r="L799" s="7">
        <f ca="1">ROWS(L$5:L799)/$O$11</f>
        <v>0.79500000000000004</v>
      </c>
      <c r="M799" s="7"/>
      <c r="N799" s="7"/>
      <c r="O799" s="7"/>
      <c r="P799" s="6" t="str">
        <f t="shared" ca="1" si="121"/>
        <v/>
      </c>
      <c r="Q799" s="6">
        <f t="shared" ca="1" si="122"/>
        <v>1</v>
      </c>
      <c r="R799" s="6" t="str">
        <f t="shared" ca="1" si="123"/>
        <v/>
      </c>
      <c r="T799" s="6"/>
      <c r="U799" s="6"/>
      <c r="V799" s="6"/>
      <c r="W799" s="6"/>
      <c r="X799" s="6"/>
      <c r="Y799" s="6"/>
    </row>
    <row r="800" spans="1:25" hidden="1" x14ac:dyDescent="0.25">
      <c r="A800" s="8">
        <f t="shared" ca="1" si="115"/>
        <v>2</v>
      </c>
      <c r="B800" s="8">
        <f t="shared" ca="1" si="116"/>
        <v>1</v>
      </c>
      <c r="C800" s="8">
        <f t="shared" ca="1" si="116"/>
        <v>7</v>
      </c>
      <c r="D800" s="8">
        <f t="shared" ca="1" si="116"/>
        <v>5</v>
      </c>
      <c r="E800" s="8">
        <f t="shared" ca="1" si="116"/>
        <v>2</v>
      </c>
      <c r="F800" s="8">
        <f t="shared" ca="1" si="116"/>
        <v>4</v>
      </c>
      <c r="G800" s="6">
        <f t="shared" ca="1" si="117"/>
        <v>9</v>
      </c>
      <c r="H800" s="6">
        <f t="shared" ca="1" si="118"/>
        <v>11</v>
      </c>
      <c r="I800" s="6">
        <f t="shared" ca="1" si="119"/>
        <v>7</v>
      </c>
      <c r="J800" s="6">
        <f t="shared" ca="1" si="120"/>
        <v>11</v>
      </c>
      <c r="K800" s="6">
        <f ca="1">SMALL($J$5:$J$1004,ROWS(K$5:K800))</f>
        <v>13</v>
      </c>
      <c r="L800" s="7">
        <f ca="1">ROWS(L$5:L800)/$O$11</f>
        <v>0.79600000000000004</v>
      </c>
      <c r="M800" s="7"/>
      <c r="N800" s="7"/>
      <c r="O800" s="7"/>
      <c r="P800" s="6" t="str">
        <f t="shared" ca="1" si="121"/>
        <v/>
      </c>
      <c r="Q800" s="6">
        <f t="shared" ca="1" si="122"/>
        <v>1</v>
      </c>
      <c r="R800" s="6" t="str">
        <f t="shared" ca="1" si="123"/>
        <v/>
      </c>
      <c r="T800" s="6"/>
      <c r="U800" s="6"/>
      <c r="V800" s="6"/>
      <c r="W800" s="6"/>
      <c r="X800" s="6"/>
      <c r="Y800" s="6"/>
    </row>
    <row r="801" spans="1:25" hidden="1" x14ac:dyDescent="0.25">
      <c r="A801" s="8">
        <f t="shared" ca="1" si="115"/>
        <v>5</v>
      </c>
      <c r="B801" s="8">
        <f t="shared" ca="1" si="116"/>
        <v>2</v>
      </c>
      <c r="C801" s="8">
        <f t="shared" ca="1" si="116"/>
        <v>7</v>
      </c>
      <c r="D801" s="8">
        <f t="shared" ca="1" si="116"/>
        <v>5</v>
      </c>
      <c r="E801" s="8">
        <f t="shared" ca="1" si="116"/>
        <v>2</v>
      </c>
      <c r="F801" s="8">
        <f t="shared" ca="1" si="116"/>
        <v>3</v>
      </c>
      <c r="G801" s="6">
        <f t="shared" ca="1" si="117"/>
        <v>12</v>
      </c>
      <c r="H801" s="6">
        <f t="shared" ca="1" si="118"/>
        <v>13</v>
      </c>
      <c r="I801" s="6">
        <f t="shared" ca="1" si="119"/>
        <v>7</v>
      </c>
      <c r="J801" s="6">
        <f t="shared" ca="1" si="120"/>
        <v>13</v>
      </c>
      <c r="K801" s="6">
        <f ca="1">SMALL($J$5:$J$1004,ROWS(K$5:K801))</f>
        <v>13</v>
      </c>
      <c r="L801" s="7">
        <f ca="1">ROWS(L$5:L801)/$O$11</f>
        <v>0.79700000000000004</v>
      </c>
      <c r="M801" s="7"/>
      <c r="N801" s="7"/>
      <c r="O801" s="7"/>
      <c r="P801" s="6" t="str">
        <f t="shared" ca="1" si="121"/>
        <v/>
      </c>
      <c r="Q801" s="6">
        <f t="shared" ca="1" si="122"/>
        <v>1</v>
      </c>
      <c r="R801" s="6" t="str">
        <f t="shared" ca="1" si="123"/>
        <v/>
      </c>
      <c r="T801" s="6"/>
      <c r="U801" s="6"/>
      <c r="V801" s="6"/>
      <c r="W801" s="6"/>
      <c r="X801" s="6"/>
      <c r="Y801" s="6"/>
    </row>
    <row r="802" spans="1:25" hidden="1" x14ac:dyDescent="0.25">
      <c r="A802" s="8">
        <f t="shared" ca="1" si="115"/>
        <v>3</v>
      </c>
      <c r="B802" s="8">
        <f t="shared" ca="1" si="116"/>
        <v>2</v>
      </c>
      <c r="C802" s="8">
        <f t="shared" ca="1" si="116"/>
        <v>5</v>
      </c>
      <c r="D802" s="8">
        <f t="shared" ca="1" si="116"/>
        <v>2</v>
      </c>
      <c r="E802" s="8">
        <f t="shared" ca="1" si="116"/>
        <v>1</v>
      </c>
      <c r="F802" s="8">
        <f t="shared" ca="1" si="116"/>
        <v>2</v>
      </c>
      <c r="G802" s="6">
        <f t="shared" ca="1" si="117"/>
        <v>8</v>
      </c>
      <c r="H802" s="6">
        <f t="shared" ca="1" si="118"/>
        <v>7</v>
      </c>
      <c r="I802" s="6">
        <f t="shared" ca="1" si="119"/>
        <v>5</v>
      </c>
      <c r="J802" s="6">
        <f t="shared" ca="1" si="120"/>
        <v>8</v>
      </c>
      <c r="K802" s="6">
        <f ca="1">SMALL($J$5:$J$1004,ROWS(K$5:K802))</f>
        <v>13</v>
      </c>
      <c r="L802" s="7">
        <f ca="1">ROWS(L$5:L802)/$O$11</f>
        <v>0.79800000000000004</v>
      </c>
      <c r="M802" s="7"/>
      <c r="N802" s="7"/>
      <c r="O802" s="7"/>
      <c r="P802" s="6">
        <f t="shared" ca="1" si="121"/>
        <v>1</v>
      </c>
      <c r="Q802" s="6" t="str">
        <f t="shared" ca="1" si="122"/>
        <v/>
      </c>
      <c r="R802" s="6" t="str">
        <f t="shared" ca="1" si="123"/>
        <v/>
      </c>
      <c r="T802" s="6"/>
      <c r="U802" s="6"/>
      <c r="V802" s="6"/>
      <c r="W802" s="6"/>
      <c r="X802" s="6"/>
      <c r="Y802" s="6"/>
    </row>
    <row r="803" spans="1:25" hidden="1" x14ac:dyDescent="0.25">
      <c r="A803" s="8">
        <f t="shared" ca="1" si="115"/>
        <v>6</v>
      </c>
      <c r="B803" s="8">
        <f t="shared" ca="1" si="116"/>
        <v>3</v>
      </c>
      <c r="C803" s="8">
        <f t="shared" ca="1" si="116"/>
        <v>8</v>
      </c>
      <c r="D803" s="8">
        <f t="shared" ca="1" si="116"/>
        <v>5</v>
      </c>
      <c r="E803" s="8">
        <f t="shared" ca="1" si="116"/>
        <v>1</v>
      </c>
      <c r="F803" s="8">
        <f t="shared" ca="1" si="116"/>
        <v>4</v>
      </c>
      <c r="G803" s="6">
        <f t="shared" ca="1" si="117"/>
        <v>14</v>
      </c>
      <c r="H803" s="6">
        <f t="shared" ca="1" si="118"/>
        <v>15</v>
      </c>
      <c r="I803" s="6">
        <f t="shared" ca="1" si="119"/>
        <v>8</v>
      </c>
      <c r="J803" s="6">
        <f t="shared" ca="1" si="120"/>
        <v>15</v>
      </c>
      <c r="K803" s="6">
        <f ca="1">SMALL($J$5:$J$1004,ROWS(K$5:K803))</f>
        <v>13</v>
      </c>
      <c r="L803" s="7">
        <f ca="1">ROWS(L$5:L803)/$O$11</f>
        <v>0.79900000000000004</v>
      </c>
      <c r="M803" s="7"/>
      <c r="N803" s="7"/>
      <c r="O803" s="7"/>
      <c r="P803" s="6" t="str">
        <f t="shared" ca="1" si="121"/>
        <v/>
      </c>
      <c r="Q803" s="6">
        <f t="shared" ca="1" si="122"/>
        <v>1</v>
      </c>
      <c r="R803" s="6" t="str">
        <f t="shared" ca="1" si="123"/>
        <v/>
      </c>
      <c r="T803" s="6"/>
      <c r="U803" s="6"/>
      <c r="V803" s="6"/>
      <c r="W803" s="6"/>
      <c r="X803" s="6"/>
      <c r="Y803" s="6"/>
    </row>
    <row r="804" spans="1:25" hidden="1" x14ac:dyDescent="0.25">
      <c r="A804" s="8">
        <f t="shared" ca="1" si="115"/>
        <v>4</v>
      </c>
      <c r="B804" s="8">
        <f t="shared" ca="1" si="116"/>
        <v>4</v>
      </c>
      <c r="C804" s="8">
        <f t="shared" ca="1" si="116"/>
        <v>5</v>
      </c>
      <c r="D804" s="8">
        <f t="shared" ca="1" si="116"/>
        <v>6</v>
      </c>
      <c r="E804" s="8">
        <f t="shared" ca="1" si="116"/>
        <v>3</v>
      </c>
      <c r="F804" s="8">
        <f t="shared" ca="1" si="116"/>
        <v>2</v>
      </c>
      <c r="G804" s="6">
        <f t="shared" ca="1" si="117"/>
        <v>9</v>
      </c>
      <c r="H804" s="6">
        <f t="shared" ca="1" si="118"/>
        <v>12</v>
      </c>
      <c r="I804" s="6">
        <f t="shared" ca="1" si="119"/>
        <v>9</v>
      </c>
      <c r="J804" s="6">
        <f t="shared" ca="1" si="120"/>
        <v>12</v>
      </c>
      <c r="K804" s="6">
        <f ca="1">SMALL($J$5:$J$1004,ROWS(K$5:K804))</f>
        <v>13</v>
      </c>
      <c r="L804" s="7">
        <f ca="1">ROWS(L$5:L804)/$O$11</f>
        <v>0.8</v>
      </c>
      <c r="M804" s="7"/>
      <c r="N804" s="7"/>
      <c r="O804" s="7"/>
      <c r="P804" s="6" t="str">
        <f t="shared" ca="1" si="121"/>
        <v/>
      </c>
      <c r="Q804" s="6">
        <f t="shared" ca="1" si="122"/>
        <v>1</v>
      </c>
      <c r="R804" s="6" t="str">
        <f t="shared" ca="1" si="123"/>
        <v/>
      </c>
      <c r="T804" s="6"/>
      <c r="U804" s="6"/>
      <c r="V804" s="6"/>
      <c r="W804" s="6"/>
      <c r="X804" s="6"/>
      <c r="Y804" s="6"/>
    </row>
    <row r="805" spans="1:25" hidden="1" x14ac:dyDescent="0.25">
      <c r="A805" s="8">
        <f t="shared" ca="1" si="115"/>
        <v>4</v>
      </c>
      <c r="B805" s="8">
        <f t="shared" ca="1" si="116"/>
        <v>3</v>
      </c>
      <c r="C805" s="8">
        <f t="shared" ca="1" si="116"/>
        <v>8</v>
      </c>
      <c r="D805" s="8">
        <f t="shared" ca="1" si="116"/>
        <v>6</v>
      </c>
      <c r="E805" s="8">
        <f t="shared" ca="1" si="116"/>
        <v>2</v>
      </c>
      <c r="F805" s="8">
        <f t="shared" ca="1" si="116"/>
        <v>4</v>
      </c>
      <c r="G805" s="6">
        <f t="shared" ca="1" si="117"/>
        <v>12</v>
      </c>
      <c r="H805" s="6">
        <f t="shared" ca="1" si="118"/>
        <v>14</v>
      </c>
      <c r="I805" s="6">
        <f t="shared" ca="1" si="119"/>
        <v>9</v>
      </c>
      <c r="J805" s="6">
        <f t="shared" ca="1" si="120"/>
        <v>14</v>
      </c>
      <c r="K805" s="6">
        <f ca="1">SMALL($J$5:$J$1004,ROWS(K$5:K805))</f>
        <v>13</v>
      </c>
      <c r="L805" s="7">
        <f ca="1">ROWS(L$5:L805)/$O$11</f>
        <v>0.80100000000000005</v>
      </c>
      <c r="M805" s="7"/>
      <c r="N805" s="7"/>
      <c r="O805" s="7"/>
      <c r="P805" s="6" t="str">
        <f t="shared" ca="1" si="121"/>
        <v/>
      </c>
      <c r="Q805" s="6">
        <f t="shared" ca="1" si="122"/>
        <v>1</v>
      </c>
      <c r="R805" s="6" t="str">
        <f t="shared" ca="1" si="123"/>
        <v/>
      </c>
      <c r="T805" s="6"/>
      <c r="U805" s="6"/>
      <c r="V805" s="6"/>
      <c r="W805" s="6"/>
      <c r="X805" s="6"/>
      <c r="Y805" s="6"/>
    </row>
    <row r="806" spans="1:25" hidden="1" x14ac:dyDescent="0.25">
      <c r="A806" s="8">
        <f t="shared" ca="1" si="115"/>
        <v>3</v>
      </c>
      <c r="B806" s="8">
        <f t="shared" ca="1" si="116"/>
        <v>3</v>
      </c>
      <c r="C806" s="8">
        <f t="shared" ca="1" si="116"/>
        <v>7</v>
      </c>
      <c r="D806" s="8">
        <f t="shared" ca="1" si="116"/>
        <v>2</v>
      </c>
      <c r="E806" s="8">
        <f t="shared" ca="1" si="116"/>
        <v>3</v>
      </c>
      <c r="F806" s="8">
        <f t="shared" ca="1" si="116"/>
        <v>2</v>
      </c>
      <c r="G806" s="6">
        <f t="shared" ca="1" si="117"/>
        <v>10</v>
      </c>
      <c r="H806" s="6">
        <f t="shared" ca="1" si="118"/>
        <v>7</v>
      </c>
      <c r="I806" s="6">
        <f t="shared" ca="1" si="119"/>
        <v>8</v>
      </c>
      <c r="J806" s="6">
        <f t="shared" ca="1" si="120"/>
        <v>10</v>
      </c>
      <c r="K806" s="6">
        <f ca="1">SMALL($J$5:$J$1004,ROWS(K$5:K806))</f>
        <v>13</v>
      </c>
      <c r="L806" s="7">
        <f ca="1">ROWS(L$5:L806)/$O$11</f>
        <v>0.80200000000000005</v>
      </c>
      <c r="M806" s="7"/>
      <c r="N806" s="7"/>
      <c r="O806" s="7"/>
      <c r="P806" s="6">
        <f t="shared" ca="1" si="121"/>
        <v>1</v>
      </c>
      <c r="Q806" s="6" t="str">
        <f t="shared" ca="1" si="122"/>
        <v/>
      </c>
      <c r="R806" s="6" t="str">
        <f t="shared" ca="1" si="123"/>
        <v/>
      </c>
      <c r="T806" s="6"/>
      <c r="U806" s="6"/>
      <c r="V806" s="6"/>
      <c r="W806" s="6"/>
      <c r="X806" s="6"/>
      <c r="Y806" s="6"/>
    </row>
    <row r="807" spans="1:25" hidden="1" x14ac:dyDescent="0.25">
      <c r="A807" s="8">
        <f t="shared" ca="1" si="115"/>
        <v>2</v>
      </c>
      <c r="B807" s="8">
        <f t="shared" ca="1" si="116"/>
        <v>1</v>
      </c>
      <c r="C807" s="8">
        <f t="shared" ca="1" si="116"/>
        <v>6</v>
      </c>
      <c r="D807" s="8">
        <f t="shared" ca="1" si="116"/>
        <v>2</v>
      </c>
      <c r="E807" s="8">
        <f t="shared" ca="1" si="116"/>
        <v>2</v>
      </c>
      <c r="F807" s="8">
        <f t="shared" ca="1" si="116"/>
        <v>2</v>
      </c>
      <c r="G807" s="6">
        <f t="shared" ca="1" si="117"/>
        <v>8</v>
      </c>
      <c r="H807" s="6">
        <f t="shared" ca="1" si="118"/>
        <v>6</v>
      </c>
      <c r="I807" s="6">
        <f t="shared" ca="1" si="119"/>
        <v>5</v>
      </c>
      <c r="J807" s="6">
        <f t="shared" ca="1" si="120"/>
        <v>8</v>
      </c>
      <c r="K807" s="6">
        <f ca="1">SMALL($J$5:$J$1004,ROWS(K$5:K807))</f>
        <v>13</v>
      </c>
      <c r="L807" s="7">
        <f ca="1">ROWS(L$5:L807)/$O$11</f>
        <v>0.80300000000000005</v>
      </c>
      <c r="M807" s="7"/>
      <c r="N807" s="7"/>
      <c r="O807" s="7"/>
      <c r="P807" s="6">
        <f t="shared" ca="1" si="121"/>
        <v>1</v>
      </c>
      <c r="Q807" s="6" t="str">
        <f t="shared" ca="1" si="122"/>
        <v/>
      </c>
      <c r="R807" s="6" t="str">
        <f t="shared" ca="1" si="123"/>
        <v/>
      </c>
      <c r="T807" s="6"/>
      <c r="U807" s="6"/>
      <c r="V807" s="6"/>
      <c r="W807" s="6"/>
      <c r="X807" s="6"/>
      <c r="Y807" s="6"/>
    </row>
    <row r="808" spans="1:25" hidden="1" x14ac:dyDescent="0.25">
      <c r="A808" s="8">
        <f t="shared" ref="A808:A871" ca="1" si="124">RANDBETWEEN(A$2,A$3)</f>
        <v>5</v>
      </c>
      <c r="B808" s="8">
        <f t="shared" ca="1" si="116"/>
        <v>1</v>
      </c>
      <c r="C808" s="8">
        <f t="shared" ca="1" si="116"/>
        <v>5</v>
      </c>
      <c r="D808" s="8">
        <f t="shared" ca="1" si="116"/>
        <v>4</v>
      </c>
      <c r="E808" s="8">
        <f t="shared" ca="1" si="116"/>
        <v>2</v>
      </c>
      <c r="F808" s="8">
        <f t="shared" ca="1" si="116"/>
        <v>3</v>
      </c>
      <c r="G808" s="6">
        <f t="shared" ca="1" si="117"/>
        <v>10</v>
      </c>
      <c r="H808" s="6">
        <f t="shared" ca="1" si="118"/>
        <v>12</v>
      </c>
      <c r="I808" s="6">
        <f t="shared" ca="1" si="119"/>
        <v>6</v>
      </c>
      <c r="J808" s="6">
        <f t="shared" ca="1" si="120"/>
        <v>12</v>
      </c>
      <c r="K808" s="6">
        <f ca="1">SMALL($J$5:$J$1004,ROWS(K$5:K808))</f>
        <v>13</v>
      </c>
      <c r="L808" s="7">
        <f ca="1">ROWS(L$5:L808)/$O$11</f>
        <v>0.80400000000000005</v>
      </c>
      <c r="M808" s="7"/>
      <c r="N808" s="7"/>
      <c r="O808" s="7"/>
      <c r="P808" s="6" t="str">
        <f t="shared" ca="1" si="121"/>
        <v/>
      </c>
      <c r="Q808" s="6">
        <f t="shared" ca="1" si="122"/>
        <v>1</v>
      </c>
      <c r="R808" s="6" t="str">
        <f t="shared" ca="1" si="123"/>
        <v/>
      </c>
      <c r="T808" s="6"/>
      <c r="U808" s="6"/>
      <c r="V808" s="6"/>
      <c r="W808" s="6"/>
      <c r="X808" s="6"/>
      <c r="Y808" s="6"/>
    </row>
    <row r="809" spans="1:25" hidden="1" x14ac:dyDescent="0.25">
      <c r="A809" s="8">
        <f t="shared" ca="1" si="124"/>
        <v>6</v>
      </c>
      <c r="B809" s="8">
        <f t="shared" ca="1" si="116"/>
        <v>4</v>
      </c>
      <c r="C809" s="8">
        <f t="shared" ca="1" si="116"/>
        <v>4</v>
      </c>
      <c r="D809" s="8">
        <f t="shared" ca="1" si="116"/>
        <v>2</v>
      </c>
      <c r="E809" s="8">
        <f t="shared" ca="1" si="116"/>
        <v>1</v>
      </c>
      <c r="F809" s="8">
        <f t="shared" ca="1" si="116"/>
        <v>3</v>
      </c>
      <c r="G809" s="6">
        <f t="shared" ca="1" si="117"/>
        <v>10</v>
      </c>
      <c r="H809" s="6">
        <f t="shared" ca="1" si="118"/>
        <v>11</v>
      </c>
      <c r="I809" s="6">
        <f t="shared" ca="1" si="119"/>
        <v>8</v>
      </c>
      <c r="J809" s="6">
        <f t="shared" ca="1" si="120"/>
        <v>11</v>
      </c>
      <c r="K809" s="6">
        <f ca="1">SMALL($J$5:$J$1004,ROWS(K$5:K809))</f>
        <v>13</v>
      </c>
      <c r="L809" s="7">
        <f ca="1">ROWS(L$5:L809)/$O$11</f>
        <v>0.80500000000000005</v>
      </c>
      <c r="M809" s="7"/>
      <c r="N809" s="7"/>
      <c r="O809" s="7"/>
      <c r="P809" s="6" t="str">
        <f t="shared" ca="1" si="121"/>
        <v/>
      </c>
      <c r="Q809" s="6">
        <f t="shared" ca="1" si="122"/>
        <v>1</v>
      </c>
      <c r="R809" s="6" t="str">
        <f t="shared" ca="1" si="123"/>
        <v/>
      </c>
      <c r="T809" s="6"/>
      <c r="U809" s="6"/>
      <c r="V809" s="6"/>
      <c r="W809" s="6"/>
      <c r="X809" s="6"/>
      <c r="Y809" s="6"/>
    </row>
    <row r="810" spans="1:25" hidden="1" x14ac:dyDescent="0.25">
      <c r="A810" s="8">
        <f t="shared" ca="1" si="124"/>
        <v>6</v>
      </c>
      <c r="B810" s="8">
        <f t="shared" ca="1" si="116"/>
        <v>4</v>
      </c>
      <c r="C810" s="8">
        <f t="shared" ca="1" si="116"/>
        <v>5</v>
      </c>
      <c r="D810" s="8">
        <f t="shared" ca="1" si="116"/>
        <v>4</v>
      </c>
      <c r="E810" s="8">
        <f t="shared" ca="1" si="116"/>
        <v>1</v>
      </c>
      <c r="F810" s="8">
        <f t="shared" ca="1" si="116"/>
        <v>2</v>
      </c>
      <c r="G810" s="6">
        <f t="shared" ca="1" si="117"/>
        <v>11</v>
      </c>
      <c r="H810" s="6">
        <f t="shared" ca="1" si="118"/>
        <v>12</v>
      </c>
      <c r="I810" s="6">
        <f t="shared" ca="1" si="119"/>
        <v>7</v>
      </c>
      <c r="J810" s="6">
        <f t="shared" ca="1" si="120"/>
        <v>12</v>
      </c>
      <c r="K810" s="6">
        <f ca="1">SMALL($J$5:$J$1004,ROWS(K$5:K810))</f>
        <v>13</v>
      </c>
      <c r="L810" s="7">
        <f ca="1">ROWS(L$5:L810)/$O$11</f>
        <v>0.80600000000000005</v>
      </c>
      <c r="M810" s="7"/>
      <c r="N810" s="7"/>
      <c r="O810" s="7"/>
      <c r="P810" s="6" t="str">
        <f t="shared" ca="1" si="121"/>
        <v/>
      </c>
      <c r="Q810" s="6">
        <f t="shared" ca="1" si="122"/>
        <v>1</v>
      </c>
      <c r="R810" s="6" t="str">
        <f t="shared" ca="1" si="123"/>
        <v/>
      </c>
      <c r="T810" s="6"/>
      <c r="U810" s="6"/>
      <c r="V810" s="6"/>
      <c r="W810" s="6"/>
      <c r="X810" s="6"/>
      <c r="Y810" s="6"/>
    </row>
    <row r="811" spans="1:25" hidden="1" x14ac:dyDescent="0.25">
      <c r="A811" s="8">
        <f t="shared" ca="1" si="124"/>
        <v>3</v>
      </c>
      <c r="B811" s="8">
        <f t="shared" ca="1" si="116"/>
        <v>1</v>
      </c>
      <c r="C811" s="8">
        <f t="shared" ca="1" si="116"/>
        <v>5</v>
      </c>
      <c r="D811" s="8">
        <f t="shared" ca="1" si="116"/>
        <v>5</v>
      </c>
      <c r="E811" s="8">
        <f t="shared" ca="1" si="116"/>
        <v>1</v>
      </c>
      <c r="F811" s="8">
        <f t="shared" ca="1" si="116"/>
        <v>4</v>
      </c>
      <c r="G811" s="6">
        <f t="shared" ca="1" si="117"/>
        <v>8</v>
      </c>
      <c r="H811" s="6">
        <f t="shared" ca="1" si="118"/>
        <v>12</v>
      </c>
      <c r="I811" s="6">
        <f t="shared" ca="1" si="119"/>
        <v>6</v>
      </c>
      <c r="J811" s="6">
        <f t="shared" ca="1" si="120"/>
        <v>12</v>
      </c>
      <c r="K811" s="6">
        <f ca="1">SMALL($J$5:$J$1004,ROWS(K$5:K811))</f>
        <v>13</v>
      </c>
      <c r="L811" s="7">
        <f ca="1">ROWS(L$5:L811)/$O$11</f>
        <v>0.80700000000000005</v>
      </c>
      <c r="M811" s="7"/>
      <c r="N811" s="7"/>
      <c r="O811" s="7"/>
      <c r="P811" s="6" t="str">
        <f t="shared" ca="1" si="121"/>
        <v/>
      </c>
      <c r="Q811" s="6">
        <f t="shared" ca="1" si="122"/>
        <v>1</v>
      </c>
      <c r="R811" s="6" t="str">
        <f t="shared" ca="1" si="123"/>
        <v/>
      </c>
      <c r="T811" s="6"/>
      <c r="U811" s="6"/>
      <c r="V811" s="6"/>
      <c r="W811" s="6"/>
      <c r="X811" s="6"/>
      <c r="Y811" s="6"/>
    </row>
    <row r="812" spans="1:25" hidden="1" x14ac:dyDescent="0.25">
      <c r="A812" s="8">
        <f t="shared" ca="1" si="124"/>
        <v>3</v>
      </c>
      <c r="B812" s="8">
        <f t="shared" ca="1" si="116"/>
        <v>5</v>
      </c>
      <c r="C812" s="8">
        <f t="shared" ca="1" si="116"/>
        <v>8</v>
      </c>
      <c r="D812" s="8">
        <f t="shared" ca="1" si="116"/>
        <v>5</v>
      </c>
      <c r="E812" s="8">
        <f t="shared" ca="1" si="116"/>
        <v>1</v>
      </c>
      <c r="F812" s="8">
        <f t="shared" ca="1" si="116"/>
        <v>3</v>
      </c>
      <c r="G812" s="6">
        <f t="shared" ca="1" si="117"/>
        <v>11</v>
      </c>
      <c r="H812" s="6">
        <f t="shared" ca="1" si="118"/>
        <v>11</v>
      </c>
      <c r="I812" s="6">
        <f t="shared" ca="1" si="119"/>
        <v>9</v>
      </c>
      <c r="J812" s="6">
        <f t="shared" ca="1" si="120"/>
        <v>11</v>
      </c>
      <c r="K812" s="6">
        <f ca="1">SMALL($J$5:$J$1004,ROWS(K$5:K812))</f>
        <v>13</v>
      </c>
      <c r="L812" s="7">
        <f ca="1">ROWS(L$5:L812)/$O$11</f>
        <v>0.80800000000000005</v>
      </c>
      <c r="M812" s="7"/>
      <c r="N812" s="7"/>
      <c r="O812" s="7"/>
      <c r="P812" s="6">
        <f t="shared" ca="1" si="121"/>
        <v>1</v>
      </c>
      <c r="Q812" s="6">
        <f t="shared" ca="1" si="122"/>
        <v>1</v>
      </c>
      <c r="R812" s="6" t="str">
        <f t="shared" ca="1" si="123"/>
        <v/>
      </c>
      <c r="T812" s="6"/>
      <c r="U812" s="6"/>
      <c r="V812" s="6"/>
      <c r="W812" s="6"/>
      <c r="X812" s="6"/>
      <c r="Y812" s="6"/>
    </row>
    <row r="813" spans="1:25" hidden="1" x14ac:dyDescent="0.25">
      <c r="A813" s="8">
        <f t="shared" ca="1" si="124"/>
        <v>5</v>
      </c>
      <c r="B813" s="8">
        <f t="shared" ca="1" si="116"/>
        <v>4</v>
      </c>
      <c r="C813" s="8">
        <f t="shared" ca="1" si="116"/>
        <v>7</v>
      </c>
      <c r="D813" s="8">
        <f t="shared" ca="1" si="116"/>
        <v>2</v>
      </c>
      <c r="E813" s="8">
        <f t="shared" ca="1" si="116"/>
        <v>1</v>
      </c>
      <c r="F813" s="8">
        <f t="shared" ca="1" si="116"/>
        <v>2</v>
      </c>
      <c r="G813" s="6">
        <f t="shared" ca="1" si="117"/>
        <v>12</v>
      </c>
      <c r="H813" s="6">
        <f t="shared" ca="1" si="118"/>
        <v>9</v>
      </c>
      <c r="I813" s="6">
        <f t="shared" ca="1" si="119"/>
        <v>7</v>
      </c>
      <c r="J813" s="6">
        <f t="shared" ca="1" si="120"/>
        <v>12</v>
      </c>
      <c r="K813" s="6">
        <f ca="1">SMALL($J$5:$J$1004,ROWS(K$5:K813))</f>
        <v>13</v>
      </c>
      <c r="L813" s="7">
        <f ca="1">ROWS(L$5:L813)/$O$11</f>
        <v>0.80900000000000005</v>
      </c>
      <c r="M813" s="7"/>
      <c r="N813" s="7"/>
      <c r="O813" s="7"/>
      <c r="P813" s="6">
        <f t="shared" ca="1" si="121"/>
        <v>1</v>
      </c>
      <c r="Q813" s="6" t="str">
        <f t="shared" ca="1" si="122"/>
        <v/>
      </c>
      <c r="R813" s="6" t="str">
        <f t="shared" ca="1" si="123"/>
        <v/>
      </c>
      <c r="T813" s="6"/>
      <c r="U813" s="6"/>
      <c r="V813" s="6"/>
      <c r="W813" s="6"/>
      <c r="X813" s="6"/>
      <c r="Y813" s="6"/>
    </row>
    <row r="814" spans="1:25" hidden="1" x14ac:dyDescent="0.25">
      <c r="A814" s="8">
        <f t="shared" ca="1" si="124"/>
        <v>6</v>
      </c>
      <c r="B814" s="8">
        <f t="shared" ca="1" si="116"/>
        <v>3</v>
      </c>
      <c r="C814" s="8">
        <f t="shared" ca="1" si="116"/>
        <v>5</v>
      </c>
      <c r="D814" s="8">
        <f t="shared" ca="1" si="116"/>
        <v>5</v>
      </c>
      <c r="E814" s="8">
        <f t="shared" ca="1" si="116"/>
        <v>3</v>
      </c>
      <c r="F814" s="8">
        <f t="shared" ca="1" si="116"/>
        <v>4</v>
      </c>
      <c r="G814" s="6">
        <f t="shared" ca="1" si="117"/>
        <v>11</v>
      </c>
      <c r="H814" s="6">
        <f t="shared" ca="1" si="118"/>
        <v>15</v>
      </c>
      <c r="I814" s="6">
        <f t="shared" ca="1" si="119"/>
        <v>10</v>
      </c>
      <c r="J814" s="6">
        <f t="shared" ca="1" si="120"/>
        <v>15</v>
      </c>
      <c r="K814" s="6">
        <f ca="1">SMALL($J$5:$J$1004,ROWS(K$5:K814))</f>
        <v>13</v>
      </c>
      <c r="L814" s="7">
        <f ca="1">ROWS(L$5:L814)/$O$11</f>
        <v>0.81</v>
      </c>
      <c r="M814" s="7"/>
      <c r="N814" s="7"/>
      <c r="O814" s="7"/>
      <c r="P814" s="6" t="str">
        <f t="shared" ca="1" si="121"/>
        <v/>
      </c>
      <c r="Q814" s="6">
        <f t="shared" ca="1" si="122"/>
        <v>1</v>
      </c>
      <c r="R814" s="6" t="str">
        <f t="shared" ca="1" si="123"/>
        <v/>
      </c>
      <c r="T814" s="6"/>
      <c r="U814" s="6"/>
      <c r="V814" s="6"/>
      <c r="W814" s="6"/>
      <c r="X814" s="6"/>
      <c r="Y814" s="6"/>
    </row>
    <row r="815" spans="1:25" hidden="1" x14ac:dyDescent="0.25">
      <c r="A815" s="8">
        <f t="shared" ca="1" si="124"/>
        <v>4</v>
      </c>
      <c r="B815" s="8">
        <f t="shared" ca="1" si="116"/>
        <v>1</v>
      </c>
      <c r="C815" s="8">
        <f t="shared" ca="1" si="116"/>
        <v>7</v>
      </c>
      <c r="D815" s="8">
        <f t="shared" ca="1" si="116"/>
        <v>3</v>
      </c>
      <c r="E815" s="8">
        <f t="shared" ca="1" si="116"/>
        <v>3</v>
      </c>
      <c r="F815" s="8">
        <f t="shared" ca="1" si="116"/>
        <v>2</v>
      </c>
      <c r="G815" s="6">
        <f t="shared" ca="1" si="117"/>
        <v>11</v>
      </c>
      <c r="H815" s="6">
        <f t="shared" ca="1" si="118"/>
        <v>9</v>
      </c>
      <c r="I815" s="6">
        <f t="shared" ca="1" si="119"/>
        <v>6</v>
      </c>
      <c r="J815" s="6">
        <f t="shared" ca="1" si="120"/>
        <v>11</v>
      </c>
      <c r="K815" s="6">
        <f ca="1">SMALL($J$5:$J$1004,ROWS(K$5:K815))</f>
        <v>13</v>
      </c>
      <c r="L815" s="7">
        <f ca="1">ROWS(L$5:L815)/$O$11</f>
        <v>0.81100000000000005</v>
      </c>
      <c r="M815" s="7"/>
      <c r="N815" s="7"/>
      <c r="O815" s="7"/>
      <c r="P815" s="6">
        <f t="shared" ca="1" si="121"/>
        <v>1</v>
      </c>
      <c r="Q815" s="6" t="str">
        <f t="shared" ca="1" si="122"/>
        <v/>
      </c>
      <c r="R815" s="6" t="str">
        <f t="shared" ca="1" si="123"/>
        <v/>
      </c>
      <c r="T815" s="6"/>
      <c r="U815" s="6"/>
      <c r="V815" s="6"/>
      <c r="W815" s="6"/>
      <c r="X815" s="6"/>
      <c r="Y815" s="6"/>
    </row>
    <row r="816" spans="1:25" hidden="1" x14ac:dyDescent="0.25">
      <c r="A816" s="8">
        <f t="shared" ca="1" si="124"/>
        <v>5</v>
      </c>
      <c r="B816" s="8">
        <f t="shared" ca="1" si="116"/>
        <v>4</v>
      </c>
      <c r="C816" s="8">
        <f t="shared" ca="1" si="116"/>
        <v>4</v>
      </c>
      <c r="D816" s="8">
        <f t="shared" ca="1" si="116"/>
        <v>3</v>
      </c>
      <c r="E816" s="8">
        <f t="shared" ca="1" si="116"/>
        <v>1</v>
      </c>
      <c r="F816" s="8">
        <f t="shared" ca="1" si="116"/>
        <v>4</v>
      </c>
      <c r="G816" s="6">
        <f t="shared" ca="1" si="117"/>
        <v>9</v>
      </c>
      <c r="H816" s="6">
        <f t="shared" ca="1" si="118"/>
        <v>12</v>
      </c>
      <c r="I816" s="6">
        <f t="shared" ca="1" si="119"/>
        <v>9</v>
      </c>
      <c r="J816" s="6">
        <f t="shared" ca="1" si="120"/>
        <v>12</v>
      </c>
      <c r="K816" s="6">
        <f ca="1">SMALL($J$5:$J$1004,ROWS(K$5:K816))</f>
        <v>13</v>
      </c>
      <c r="L816" s="7">
        <f ca="1">ROWS(L$5:L816)/$O$11</f>
        <v>0.81200000000000006</v>
      </c>
      <c r="M816" s="7"/>
      <c r="N816" s="7"/>
      <c r="O816" s="7"/>
      <c r="P816" s="6" t="str">
        <f t="shared" ca="1" si="121"/>
        <v/>
      </c>
      <c r="Q816" s="6">
        <f t="shared" ca="1" si="122"/>
        <v>1</v>
      </c>
      <c r="R816" s="6" t="str">
        <f t="shared" ca="1" si="123"/>
        <v/>
      </c>
      <c r="T816" s="6"/>
      <c r="U816" s="6"/>
      <c r="V816" s="6"/>
      <c r="W816" s="6"/>
      <c r="X816" s="6"/>
      <c r="Y816" s="6"/>
    </row>
    <row r="817" spans="1:25" hidden="1" x14ac:dyDescent="0.25">
      <c r="A817" s="8">
        <f t="shared" ca="1" si="124"/>
        <v>4</v>
      </c>
      <c r="B817" s="8">
        <f t="shared" ca="1" si="116"/>
        <v>5</v>
      </c>
      <c r="C817" s="8">
        <f t="shared" ca="1" si="116"/>
        <v>6</v>
      </c>
      <c r="D817" s="8">
        <f t="shared" ref="B817:F868" ca="1" si="125">RANDBETWEEN(D$2,D$3)</f>
        <v>6</v>
      </c>
      <c r="E817" s="8">
        <f t="shared" ca="1" si="125"/>
        <v>1</v>
      </c>
      <c r="F817" s="8">
        <f t="shared" ca="1" si="125"/>
        <v>2</v>
      </c>
      <c r="G817" s="6">
        <f t="shared" ca="1" si="117"/>
        <v>10</v>
      </c>
      <c r="H817" s="6">
        <f t="shared" ca="1" si="118"/>
        <v>12</v>
      </c>
      <c r="I817" s="6">
        <f t="shared" ca="1" si="119"/>
        <v>8</v>
      </c>
      <c r="J817" s="6">
        <f t="shared" ca="1" si="120"/>
        <v>12</v>
      </c>
      <c r="K817" s="6">
        <f ca="1">SMALL($J$5:$J$1004,ROWS(K$5:K817))</f>
        <v>13</v>
      </c>
      <c r="L817" s="7">
        <f ca="1">ROWS(L$5:L817)/$O$11</f>
        <v>0.81299999999999994</v>
      </c>
      <c r="M817" s="7"/>
      <c r="N817" s="7"/>
      <c r="O817" s="7"/>
      <c r="P817" s="6" t="str">
        <f t="shared" ca="1" si="121"/>
        <v/>
      </c>
      <c r="Q817" s="6">
        <f t="shared" ca="1" si="122"/>
        <v>1</v>
      </c>
      <c r="R817" s="6" t="str">
        <f t="shared" ca="1" si="123"/>
        <v/>
      </c>
      <c r="T817" s="6"/>
      <c r="U817" s="6"/>
      <c r="V817" s="6"/>
      <c r="W817" s="6"/>
      <c r="X817" s="6"/>
      <c r="Y817" s="6"/>
    </row>
    <row r="818" spans="1:25" hidden="1" x14ac:dyDescent="0.25">
      <c r="A818" s="8">
        <f t="shared" ca="1" si="124"/>
        <v>6</v>
      </c>
      <c r="B818" s="8">
        <f t="shared" ca="1" si="125"/>
        <v>1</v>
      </c>
      <c r="C818" s="8">
        <f t="shared" ca="1" si="125"/>
        <v>5</v>
      </c>
      <c r="D818" s="8">
        <f t="shared" ca="1" si="125"/>
        <v>5</v>
      </c>
      <c r="E818" s="8">
        <f t="shared" ca="1" si="125"/>
        <v>2</v>
      </c>
      <c r="F818" s="8">
        <f t="shared" ca="1" si="125"/>
        <v>3</v>
      </c>
      <c r="G818" s="6">
        <f t="shared" ca="1" si="117"/>
        <v>11</v>
      </c>
      <c r="H818" s="6">
        <f t="shared" ca="1" si="118"/>
        <v>14</v>
      </c>
      <c r="I818" s="6">
        <f t="shared" ca="1" si="119"/>
        <v>6</v>
      </c>
      <c r="J818" s="6">
        <f t="shared" ca="1" si="120"/>
        <v>14</v>
      </c>
      <c r="K818" s="6">
        <f ca="1">SMALL($J$5:$J$1004,ROWS(K$5:K818))</f>
        <v>13</v>
      </c>
      <c r="L818" s="7">
        <f ca="1">ROWS(L$5:L818)/$O$11</f>
        <v>0.81399999999999995</v>
      </c>
      <c r="M818" s="7"/>
      <c r="N818" s="7"/>
      <c r="O818" s="7"/>
      <c r="P818" s="6" t="str">
        <f t="shared" ca="1" si="121"/>
        <v/>
      </c>
      <c r="Q818" s="6">
        <f t="shared" ca="1" si="122"/>
        <v>1</v>
      </c>
      <c r="R818" s="6" t="str">
        <f t="shared" ca="1" si="123"/>
        <v/>
      </c>
      <c r="T818" s="6"/>
      <c r="U818" s="6"/>
      <c r="V818" s="6"/>
      <c r="W818" s="6"/>
      <c r="X818" s="6"/>
      <c r="Y818" s="6"/>
    </row>
    <row r="819" spans="1:25" hidden="1" x14ac:dyDescent="0.25">
      <c r="A819" s="8">
        <f t="shared" ca="1" si="124"/>
        <v>4</v>
      </c>
      <c r="B819" s="8">
        <f t="shared" ca="1" si="125"/>
        <v>1</v>
      </c>
      <c r="C819" s="8">
        <f t="shared" ca="1" si="125"/>
        <v>8</v>
      </c>
      <c r="D819" s="8">
        <f t="shared" ca="1" si="125"/>
        <v>5</v>
      </c>
      <c r="E819" s="8">
        <f t="shared" ca="1" si="125"/>
        <v>1</v>
      </c>
      <c r="F819" s="8">
        <f t="shared" ca="1" si="125"/>
        <v>3</v>
      </c>
      <c r="G819" s="6">
        <f t="shared" ca="1" si="117"/>
        <v>12</v>
      </c>
      <c r="H819" s="6">
        <f t="shared" ca="1" si="118"/>
        <v>12</v>
      </c>
      <c r="I819" s="6">
        <f t="shared" ca="1" si="119"/>
        <v>5</v>
      </c>
      <c r="J819" s="6">
        <f t="shared" ca="1" si="120"/>
        <v>12</v>
      </c>
      <c r="K819" s="6">
        <f ca="1">SMALL($J$5:$J$1004,ROWS(K$5:K819))</f>
        <v>13</v>
      </c>
      <c r="L819" s="7">
        <f ca="1">ROWS(L$5:L819)/$O$11</f>
        <v>0.81499999999999995</v>
      </c>
      <c r="M819" s="7"/>
      <c r="N819" s="7"/>
      <c r="O819" s="7"/>
      <c r="P819" s="6">
        <f t="shared" ca="1" si="121"/>
        <v>1</v>
      </c>
      <c r="Q819" s="6">
        <f t="shared" ca="1" si="122"/>
        <v>1</v>
      </c>
      <c r="R819" s="6" t="str">
        <f t="shared" ca="1" si="123"/>
        <v/>
      </c>
      <c r="T819" s="6"/>
      <c r="U819" s="6"/>
      <c r="V819" s="6"/>
      <c r="W819" s="6"/>
      <c r="X819" s="6"/>
      <c r="Y819" s="6"/>
    </row>
    <row r="820" spans="1:25" hidden="1" x14ac:dyDescent="0.25">
      <c r="A820" s="8">
        <f t="shared" ca="1" si="124"/>
        <v>5</v>
      </c>
      <c r="B820" s="8">
        <f t="shared" ca="1" si="125"/>
        <v>4</v>
      </c>
      <c r="C820" s="8">
        <f t="shared" ca="1" si="125"/>
        <v>6</v>
      </c>
      <c r="D820" s="8">
        <f t="shared" ca="1" si="125"/>
        <v>2</v>
      </c>
      <c r="E820" s="8">
        <f t="shared" ca="1" si="125"/>
        <v>3</v>
      </c>
      <c r="F820" s="8">
        <f t="shared" ca="1" si="125"/>
        <v>4</v>
      </c>
      <c r="G820" s="6">
        <f t="shared" ca="1" si="117"/>
        <v>11</v>
      </c>
      <c r="H820" s="6">
        <f t="shared" ca="1" si="118"/>
        <v>11</v>
      </c>
      <c r="I820" s="6">
        <f t="shared" ca="1" si="119"/>
        <v>11</v>
      </c>
      <c r="J820" s="6">
        <f t="shared" ca="1" si="120"/>
        <v>11</v>
      </c>
      <c r="K820" s="6">
        <f ca="1">SMALL($J$5:$J$1004,ROWS(K$5:K820))</f>
        <v>13</v>
      </c>
      <c r="L820" s="7">
        <f ca="1">ROWS(L$5:L820)/$O$11</f>
        <v>0.81599999999999995</v>
      </c>
      <c r="M820" s="7"/>
      <c r="N820" s="7"/>
      <c r="O820" s="7"/>
      <c r="P820" s="6">
        <f t="shared" ca="1" si="121"/>
        <v>1</v>
      </c>
      <c r="Q820" s="6">
        <f t="shared" ca="1" si="122"/>
        <v>1</v>
      </c>
      <c r="R820" s="6">
        <f t="shared" ca="1" si="123"/>
        <v>1</v>
      </c>
      <c r="T820" s="6"/>
      <c r="U820" s="6"/>
      <c r="V820" s="6"/>
      <c r="W820" s="6"/>
      <c r="X820" s="6"/>
      <c r="Y820" s="6"/>
    </row>
    <row r="821" spans="1:25" hidden="1" x14ac:dyDescent="0.25">
      <c r="A821" s="8">
        <f t="shared" ca="1" si="124"/>
        <v>3</v>
      </c>
      <c r="B821" s="8">
        <f t="shared" ca="1" si="125"/>
        <v>4</v>
      </c>
      <c r="C821" s="8">
        <f t="shared" ca="1" si="125"/>
        <v>8</v>
      </c>
      <c r="D821" s="8">
        <f t="shared" ca="1" si="125"/>
        <v>5</v>
      </c>
      <c r="E821" s="8">
        <f t="shared" ca="1" si="125"/>
        <v>3</v>
      </c>
      <c r="F821" s="8">
        <f t="shared" ca="1" si="125"/>
        <v>4</v>
      </c>
      <c r="G821" s="6">
        <f t="shared" ca="1" si="117"/>
        <v>11</v>
      </c>
      <c r="H821" s="6">
        <f t="shared" ca="1" si="118"/>
        <v>12</v>
      </c>
      <c r="I821" s="6">
        <f t="shared" ca="1" si="119"/>
        <v>11</v>
      </c>
      <c r="J821" s="6">
        <f t="shared" ca="1" si="120"/>
        <v>12</v>
      </c>
      <c r="K821" s="6">
        <f ca="1">SMALL($J$5:$J$1004,ROWS(K$5:K821))</f>
        <v>13</v>
      </c>
      <c r="L821" s="7">
        <f ca="1">ROWS(L$5:L821)/$O$11</f>
        <v>0.81699999999999995</v>
      </c>
      <c r="M821" s="7"/>
      <c r="N821" s="7"/>
      <c r="O821" s="7"/>
      <c r="P821" s="6" t="str">
        <f t="shared" ca="1" si="121"/>
        <v/>
      </c>
      <c r="Q821" s="6">
        <f t="shared" ca="1" si="122"/>
        <v>1</v>
      </c>
      <c r="R821" s="6" t="str">
        <f t="shared" ca="1" si="123"/>
        <v/>
      </c>
      <c r="T821" s="6"/>
      <c r="U821" s="6"/>
      <c r="V821" s="6"/>
      <c r="W821" s="6"/>
      <c r="X821" s="6"/>
      <c r="Y821" s="6"/>
    </row>
    <row r="822" spans="1:25" hidden="1" x14ac:dyDescent="0.25">
      <c r="A822" s="8">
        <f t="shared" ca="1" si="124"/>
        <v>6</v>
      </c>
      <c r="B822" s="8">
        <f t="shared" ca="1" si="125"/>
        <v>4</v>
      </c>
      <c r="C822" s="8">
        <f t="shared" ca="1" si="125"/>
        <v>4</v>
      </c>
      <c r="D822" s="8">
        <f t="shared" ca="1" si="125"/>
        <v>2</v>
      </c>
      <c r="E822" s="8">
        <f t="shared" ca="1" si="125"/>
        <v>2</v>
      </c>
      <c r="F822" s="8">
        <f t="shared" ca="1" si="125"/>
        <v>3</v>
      </c>
      <c r="G822" s="6">
        <f t="shared" ca="1" si="117"/>
        <v>10</v>
      </c>
      <c r="H822" s="6">
        <f t="shared" ca="1" si="118"/>
        <v>11</v>
      </c>
      <c r="I822" s="6">
        <f t="shared" ca="1" si="119"/>
        <v>9</v>
      </c>
      <c r="J822" s="6">
        <f t="shared" ca="1" si="120"/>
        <v>11</v>
      </c>
      <c r="K822" s="6">
        <f ca="1">SMALL($J$5:$J$1004,ROWS(K$5:K822))</f>
        <v>13</v>
      </c>
      <c r="L822" s="7">
        <f ca="1">ROWS(L$5:L822)/$O$11</f>
        <v>0.81799999999999995</v>
      </c>
      <c r="M822" s="7"/>
      <c r="N822" s="7"/>
      <c r="O822" s="7"/>
      <c r="P822" s="6" t="str">
        <f t="shared" ca="1" si="121"/>
        <v/>
      </c>
      <c r="Q822" s="6">
        <f t="shared" ca="1" si="122"/>
        <v>1</v>
      </c>
      <c r="R822" s="6" t="str">
        <f t="shared" ca="1" si="123"/>
        <v/>
      </c>
      <c r="T822" s="6"/>
      <c r="U822" s="6"/>
      <c r="V822" s="6"/>
      <c r="W822" s="6"/>
      <c r="X822" s="6"/>
      <c r="Y822" s="6"/>
    </row>
    <row r="823" spans="1:25" hidden="1" x14ac:dyDescent="0.25">
      <c r="A823" s="8">
        <f t="shared" ca="1" si="124"/>
        <v>4</v>
      </c>
      <c r="B823" s="8">
        <f t="shared" ca="1" si="125"/>
        <v>5</v>
      </c>
      <c r="C823" s="8">
        <f t="shared" ca="1" si="125"/>
        <v>7</v>
      </c>
      <c r="D823" s="8">
        <f t="shared" ca="1" si="125"/>
        <v>6</v>
      </c>
      <c r="E823" s="8">
        <f t="shared" ca="1" si="125"/>
        <v>3</v>
      </c>
      <c r="F823" s="8">
        <f t="shared" ca="1" si="125"/>
        <v>2</v>
      </c>
      <c r="G823" s="6">
        <f t="shared" ca="1" si="117"/>
        <v>11</v>
      </c>
      <c r="H823" s="6">
        <f t="shared" ca="1" si="118"/>
        <v>12</v>
      </c>
      <c r="I823" s="6">
        <f t="shared" ca="1" si="119"/>
        <v>10</v>
      </c>
      <c r="J823" s="6">
        <f t="shared" ca="1" si="120"/>
        <v>12</v>
      </c>
      <c r="K823" s="6">
        <f ca="1">SMALL($J$5:$J$1004,ROWS(K$5:K823))</f>
        <v>13</v>
      </c>
      <c r="L823" s="7">
        <f ca="1">ROWS(L$5:L823)/$O$11</f>
        <v>0.81899999999999995</v>
      </c>
      <c r="M823" s="7"/>
      <c r="N823" s="7"/>
      <c r="O823" s="7"/>
      <c r="P823" s="6" t="str">
        <f t="shared" ca="1" si="121"/>
        <v/>
      </c>
      <c r="Q823" s="6">
        <f t="shared" ca="1" si="122"/>
        <v>1</v>
      </c>
      <c r="R823" s="6" t="str">
        <f t="shared" ca="1" si="123"/>
        <v/>
      </c>
      <c r="T823" s="6"/>
      <c r="U823" s="6"/>
      <c r="V823" s="6"/>
      <c r="W823" s="6"/>
      <c r="X823" s="6"/>
      <c r="Y823" s="6"/>
    </row>
    <row r="824" spans="1:25" hidden="1" x14ac:dyDescent="0.25">
      <c r="A824" s="8">
        <f t="shared" ca="1" si="124"/>
        <v>3</v>
      </c>
      <c r="B824" s="8">
        <f t="shared" ca="1" si="125"/>
        <v>4</v>
      </c>
      <c r="C824" s="8">
        <f t="shared" ca="1" si="125"/>
        <v>8</v>
      </c>
      <c r="D824" s="8">
        <f t="shared" ca="1" si="125"/>
        <v>3</v>
      </c>
      <c r="E824" s="8">
        <f t="shared" ca="1" si="125"/>
        <v>1</v>
      </c>
      <c r="F824" s="8">
        <f t="shared" ca="1" si="125"/>
        <v>4</v>
      </c>
      <c r="G824" s="6">
        <f t="shared" ca="1" si="117"/>
        <v>11</v>
      </c>
      <c r="H824" s="6">
        <f t="shared" ca="1" si="118"/>
        <v>10</v>
      </c>
      <c r="I824" s="6">
        <f t="shared" ca="1" si="119"/>
        <v>9</v>
      </c>
      <c r="J824" s="6">
        <f t="shared" ca="1" si="120"/>
        <v>11</v>
      </c>
      <c r="K824" s="6">
        <f ca="1">SMALL($J$5:$J$1004,ROWS(K$5:K824))</f>
        <v>13</v>
      </c>
      <c r="L824" s="7">
        <f ca="1">ROWS(L$5:L824)/$O$11</f>
        <v>0.82</v>
      </c>
      <c r="M824" s="7"/>
      <c r="N824" s="7"/>
      <c r="O824" s="7"/>
      <c r="P824" s="6">
        <f t="shared" ca="1" si="121"/>
        <v>1</v>
      </c>
      <c r="Q824" s="6" t="str">
        <f t="shared" ca="1" si="122"/>
        <v/>
      </c>
      <c r="R824" s="6" t="str">
        <f t="shared" ca="1" si="123"/>
        <v/>
      </c>
      <c r="T824" s="6"/>
      <c r="U824" s="6"/>
      <c r="V824" s="6"/>
      <c r="W824" s="6"/>
      <c r="X824" s="6"/>
      <c r="Y824" s="6"/>
    </row>
    <row r="825" spans="1:25" hidden="1" x14ac:dyDescent="0.25">
      <c r="A825" s="8">
        <f t="shared" ca="1" si="124"/>
        <v>5</v>
      </c>
      <c r="B825" s="8">
        <f t="shared" ca="1" si="125"/>
        <v>3</v>
      </c>
      <c r="C825" s="8">
        <f t="shared" ca="1" si="125"/>
        <v>8</v>
      </c>
      <c r="D825" s="8">
        <f t="shared" ca="1" si="125"/>
        <v>6</v>
      </c>
      <c r="E825" s="8">
        <f t="shared" ca="1" si="125"/>
        <v>3</v>
      </c>
      <c r="F825" s="8">
        <f t="shared" ca="1" si="125"/>
        <v>4</v>
      </c>
      <c r="G825" s="6">
        <f t="shared" ca="1" si="117"/>
        <v>13</v>
      </c>
      <c r="H825" s="6">
        <f t="shared" ca="1" si="118"/>
        <v>15</v>
      </c>
      <c r="I825" s="6">
        <f t="shared" ca="1" si="119"/>
        <v>10</v>
      </c>
      <c r="J825" s="6">
        <f t="shared" ca="1" si="120"/>
        <v>15</v>
      </c>
      <c r="K825" s="6">
        <f ca="1">SMALL($J$5:$J$1004,ROWS(K$5:K825))</f>
        <v>13</v>
      </c>
      <c r="L825" s="7">
        <f ca="1">ROWS(L$5:L825)/$O$11</f>
        <v>0.82099999999999995</v>
      </c>
      <c r="M825" s="7"/>
      <c r="N825" s="7"/>
      <c r="O825" s="7"/>
      <c r="P825" s="6" t="str">
        <f t="shared" ca="1" si="121"/>
        <v/>
      </c>
      <c r="Q825" s="6">
        <f t="shared" ca="1" si="122"/>
        <v>1</v>
      </c>
      <c r="R825" s="6" t="str">
        <f t="shared" ca="1" si="123"/>
        <v/>
      </c>
      <c r="T825" s="6"/>
      <c r="U825" s="6"/>
      <c r="V825" s="6"/>
      <c r="W825" s="6"/>
      <c r="X825" s="6"/>
      <c r="Y825" s="6"/>
    </row>
    <row r="826" spans="1:25" hidden="1" x14ac:dyDescent="0.25">
      <c r="A826" s="8">
        <f t="shared" ca="1" si="124"/>
        <v>3</v>
      </c>
      <c r="B826" s="8">
        <f t="shared" ca="1" si="125"/>
        <v>5</v>
      </c>
      <c r="C826" s="8">
        <f t="shared" ca="1" si="125"/>
        <v>5</v>
      </c>
      <c r="D826" s="8">
        <f t="shared" ca="1" si="125"/>
        <v>4</v>
      </c>
      <c r="E826" s="8">
        <f t="shared" ca="1" si="125"/>
        <v>3</v>
      </c>
      <c r="F826" s="8">
        <f t="shared" ca="1" si="125"/>
        <v>4</v>
      </c>
      <c r="G826" s="6">
        <f t="shared" ca="1" si="117"/>
        <v>8</v>
      </c>
      <c r="H826" s="6">
        <f t="shared" ca="1" si="118"/>
        <v>11</v>
      </c>
      <c r="I826" s="6">
        <f t="shared" ca="1" si="119"/>
        <v>12</v>
      </c>
      <c r="J826" s="6">
        <f t="shared" ca="1" si="120"/>
        <v>12</v>
      </c>
      <c r="K826" s="6">
        <f ca="1">SMALL($J$5:$J$1004,ROWS(K$5:K826))</f>
        <v>13</v>
      </c>
      <c r="L826" s="7">
        <f ca="1">ROWS(L$5:L826)/$O$11</f>
        <v>0.82199999999999995</v>
      </c>
      <c r="M826" s="7"/>
      <c r="N826" s="7"/>
      <c r="O826" s="7"/>
      <c r="P826" s="6" t="str">
        <f t="shared" ca="1" si="121"/>
        <v/>
      </c>
      <c r="Q826" s="6" t="str">
        <f t="shared" ca="1" si="122"/>
        <v/>
      </c>
      <c r="R826" s="6">
        <f t="shared" ca="1" si="123"/>
        <v>1</v>
      </c>
      <c r="T826" s="6"/>
      <c r="U826" s="6"/>
      <c r="V826" s="6"/>
      <c r="W826" s="6"/>
      <c r="X826" s="6"/>
      <c r="Y826" s="6"/>
    </row>
    <row r="827" spans="1:25" hidden="1" x14ac:dyDescent="0.25">
      <c r="A827" s="8">
        <f t="shared" ca="1" si="124"/>
        <v>4</v>
      </c>
      <c r="B827" s="8">
        <f t="shared" ca="1" si="125"/>
        <v>1</v>
      </c>
      <c r="C827" s="8">
        <f t="shared" ca="1" si="125"/>
        <v>6</v>
      </c>
      <c r="D827" s="8">
        <f t="shared" ca="1" si="125"/>
        <v>6</v>
      </c>
      <c r="E827" s="8">
        <f t="shared" ca="1" si="125"/>
        <v>1</v>
      </c>
      <c r="F827" s="8">
        <f t="shared" ca="1" si="125"/>
        <v>4</v>
      </c>
      <c r="G827" s="6">
        <f t="shared" ca="1" si="117"/>
        <v>10</v>
      </c>
      <c r="H827" s="6">
        <f t="shared" ca="1" si="118"/>
        <v>14</v>
      </c>
      <c r="I827" s="6">
        <f t="shared" ca="1" si="119"/>
        <v>6</v>
      </c>
      <c r="J827" s="6">
        <f t="shared" ca="1" si="120"/>
        <v>14</v>
      </c>
      <c r="K827" s="6">
        <f ca="1">SMALL($J$5:$J$1004,ROWS(K$5:K827))</f>
        <v>13</v>
      </c>
      <c r="L827" s="7">
        <f ca="1">ROWS(L$5:L827)/$O$11</f>
        <v>0.82299999999999995</v>
      </c>
      <c r="M827" s="7"/>
      <c r="N827" s="7"/>
      <c r="O827" s="7"/>
      <c r="P827" s="6" t="str">
        <f t="shared" ca="1" si="121"/>
        <v/>
      </c>
      <c r="Q827" s="6">
        <f t="shared" ca="1" si="122"/>
        <v>1</v>
      </c>
      <c r="R827" s="6" t="str">
        <f t="shared" ca="1" si="123"/>
        <v/>
      </c>
      <c r="T827" s="6"/>
      <c r="U827" s="6"/>
      <c r="V827" s="6"/>
      <c r="W827" s="6"/>
      <c r="X827" s="6"/>
      <c r="Y827" s="6"/>
    </row>
    <row r="828" spans="1:25" hidden="1" x14ac:dyDescent="0.25">
      <c r="A828" s="8">
        <f t="shared" ca="1" si="124"/>
        <v>5</v>
      </c>
      <c r="B828" s="8">
        <f t="shared" ca="1" si="125"/>
        <v>5</v>
      </c>
      <c r="C828" s="8">
        <f t="shared" ca="1" si="125"/>
        <v>5</v>
      </c>
      <c r="D828" s="8">
        <f t="shared" ca="1" si="125"/>
        <v>3</v>
      </c>
      <c r="E828" s="8">
        <f t="shared" ca="1" si="125"/>
        <v>2</v>
      </c>
      <c r="F828" s="8">
        <f t="shared" ca="1" si="125"/>
        <v>3</v>
      </c>
      <c r="G828" s="6">
        <f t="shared" ca="1" si="117"/>
        <v>10</v>
      </c>
      <c r="H828" s="6">
        <f t="shared" ca="1" si="118"/>
        <v>11</v>
      </c>
      <c r="I828" s="6">
        <f t="shared" ca="1" si="119"/>
        <v>10</v>
      </c>
      <c r="J828" s="6">
        <f t="shared" ca="1" si="120"/>
        <v>11</v>
      </c>
      <c r="K828" s="6">
        <f ca="1">SMALL($J$5:$J$1004,ROWS(K$5:K828))</f>
        <v>13</v>
      </c>
      <c r="L828" s="7">
        <f ca="1">ROWS(L$5:L828)/$O$11</f>
        <v>0.82399999999999995</v>
      </c>
      <c r="M828" s="7"/>
      <c r="N828" s="7"/>
      <c r="O828" s="7"/>
      <c r="P828" s="6" t="str">
        <f t="shared" ca="1" si="121"/>
        <v/>
      </c>
      <c r="Q828" s="6">
        <f t="shared" ca="1" si="122"/>
        <v>1</v>
      </c>
      <c r="R828" s="6" t="str">
        <f t="shared" ca="1" si="123"/>
        <v/>
      </c>
      <c r="T828" s="6"/>
      <c r="U828" s="6"/>
      <c r="V828" s="6"/>
      <c r="W828" s="6"/>
      <c r="X828" s="6"/>
      <c r="Y828" s="6"/>
    </row>
    <row r="829" spans="1:25" hidden="1" x14ac:dyDescent="0.25">
      <c r="A829" s="8">
        <f t="shared" ca="1" si="124"/>
        <v>5</v>
      </c>
      <c r="B829" s="8">
        <f t="shared" ca="1" si="125"/>
        <v>1</v>
      </c>
      <c r="C829" s="8">
        <f t="shared" ca="1" si="125"/>
        <v>6</v>
      </c>
      <c r="D829" s="8">
        <f t="shared" ca="1" si="125"/>
        <v>5</v>
      </c>
      <c r="E829" s="8">
        <f t="shared" ca="1" si="125"/>
        <v>3</v>
      </c>
      <c r="F829" s="8">
        <f t="shared" ca="1" si="125"/>
        <v>4</v>
      </c>
      <c r="G829" s="6">
        <f t="shared" ca="1" si="117"/>
        <v>11</v>
      </c>
      <c r="H829" s="6">
        <f t="shared" ca="1" si="118"/>
        <v>14</v>
      </c>
      <c r="I829" s="6">
        <f t="shared" ca="1" si="119"/>
        <v>8</v>
      </c>
      <c r="J829" s="6">
        <f t="shared" ca="1" si="120"/>
        <v>14</v>
      </c>
      <c r="K829" s="6">
        <f ca="1">SMALL($J$5:$J$1004,ROWS(K$5:K829))</f>
        <v>13</v>
      </c>
      <c r="L829" s="7">
        <f ca="1">ROWS(L$5:L829)/$O$11</f>
        <v>0.82499999999999996</v>
      </c>
      <c r="M829" s="7"/>
      <c r="N829" s="7"/>
      <c r="O829" s="7"/>
      <c r="P829" s="6" t="str">
        <f t="shared" ca="1" si="121"/>
        <v/>
      </c>
      <c r="Q829" s="6">
        <f t="shared" ca="1" si="122"/>
        <v>1</v>
      </c>
      <c r="R829" s="6" t="str">
        <f t="shared" ca="1" si="123"/>
        <v/>
      </c>
      <c r="T829" s="6"/>
      <c r="U829" s="6"/>
      <c r="V829" s="6"/>
      <c r="W829" s="6"/>
      <c r="X829" s="6"/>
      <c r="Y829" s="6"/>
    </row>
    <row r="830" spans="1:25" hidden="1" x14ac:dyDescent="0.25">
      <c r="A830" s="8">
        <f t="shared" ca="1" si="124"/>
        <v>3</v>
      </c>
      <c r="B830" s="8">
        <f t="shared" ca="1" si="125"/>
        <v>2</v>
      </c>
      <c r="C830" s="8">
        <f t="shared" ca="1" si="125"/>
        <v>5</v>
      </c>
      <c r="D830" s="8">
        <f t="shared" ca="1" si="125"/>
        <v>5</v>
      </c>
      <c r="E830" s="8">
        <f t="shared" ca="1" si="125"/>
        <v>1</v>
      </c>
      <c r="F830" s="8">
        <f t="shared" ca="1" si="125"/>
        <v>3</v>
      </c>
      <c r="G830" s="6">
        <f t="shared" ca="1" si="117"/>
        <v>8</v>
      </c>
      <c r="H830" s="6">
        <f t="shared" ca="1" si="118"/>
        <v>11</v>
      </c>
      <c r="I830" s="6">
        <f t="shared" ca="1" si="119"/>
        <v>6</v>
      </c>
      <c r="J830" s="6">
        <f t="shared" ca="1" si="120"/>
        <v>11</v>
      </c>
      <c r="K830" s="6">
        <f ca="1">SMALL($J$5:$J$1004,ROWS(K$5:K830))</f>
        <v>13</v>
      </c>
      <c r="L830" s="7">
        <f ca="1">ROWS(L$5:L830)/$O$11</f>
        <v>0.82599999999999996</v>
      </c>
      <c r="M830" s="7"/>
      <c r="N830" s="7"/>
      <c r="O830" s="7"/>
      <c r="P830" s="6" t="str">
        <f t="shared" ca="1" si="121"/>
        <v/>
      </c>
      <c r="Q830" s="6">
        <f t="shared" ca="1" si="122"/>
        <v>1</v>
      </c>
      <c r="R830" s="6" t="str">
        <f t="shared" ca="1" si="123"/>
        <v/>
      </c>
      <c r="T830" s="6"/>
      <c r="U830" s="6"/>
      <c r="V830" s="6"/>
      <c r="W830" s="6"/>
      <c r="X830" s="6"/>
      <c r="Y830" s="6"/>
    </row>
    <row r="831" spans="1:25" hidden="1" x14ac:dyDescent="0.25">
      <c r="A831" s="8">
        <f t="shared" ca="1" si="124"/>
        <v>2</v>
      </c>
      <c r="B831" s="8">
        <f t="shared" ca="1" si="125"/>
        <v>1</v>
      </c>
      <c r="C831" s="8">
        <f t="shared" ca="1" si="125"/>
        <v>4</v>
      </c>
      <c r="D831" s="8">
        <f t="shared" ca="1" si="125"/>
        <v>4</v>
      </c>
      <c r="E831" s="8">
        <f t="shared" ca="1" si="125"/>
        <v>1</v>
      </c>
      <c r="F831" s="8">
        <f t="shared" ca="1" si="125"/>
        <v>3</v>
      </c>
      <c r="G831" s="6">
        <f t="shared" ca="1" si="117"/>
        <v>6</v>
      </c>
      <c r="H831" s="6">
        <f t="shared" ca="1" si="118"/>
        <v>9</v>
      </c>
      <c r="I831" s="6">
        <f t="shared" ca="1" si="119"/>
        <v>5</v>
      </c>
      <c r="J831" s="6">
        <f t="shared" ca="1" si="120"/>
        <v>9</v>
      </c>
      <c r="K831" s="6">
        <f ca="1">SMALL($J$5:$J$1004,ROWS(K$5:K831))</f>
        <v>13</v>
      </c>
      <c r="L831" s="7">
        <f ca="1">ROWS(L$5:L831)/$O$11</f>
        <v>0.82699999999999996</v>
      </c>
      <c r="M831" s="7"/>
      <c r="N831" s="7"/>
      <c r="O831" s="7"/>
      <c r="P831" s="6" t="str">
        <f t="shared" ca="1" si="121"/>
        <v/>
      </c>
      <c r="Q831" s="6">
        <f t="shared" ca="1" si="122"/>
        <v>1</v>
      </c>
      <c r="R831" s="6" t="str">
        <f t="shared" ca="1" si="123"/>
        <v/>
      </c>
      <c r="T831" s="6"/>
      <c r="U831" s="6"/>
      <c r="V831" s="6"/>
      <c r="W831" s="6"/>
      <c r="X831" s="6"/>
      <c r="Y831" s="6"/>
    </row>
    <row r="832" spans="1:25" hidden="1" x14ac:dyDescent="0.25">
      <c r="A832" s="8">
        <f t="shared" ca="1" si="124"/>
        <v>5</v>
      </c>
      <c r="B832" s="8">
        <f t="shared" ca="1" si="125"/>
        <v>4</v>
      </c>
      <c r="C832" s="8">
        <f t="shared" ca="1" si="125"/>
        <v>6</v>
      </c>
      <c r="D832" s="8">
        <f t="shared" ca="1" si="125"/>
        <v>6</v>
      </c>
      <c r="E832" s="8">
        <f t="shared" ca="1" si="125"/>
        <v>1</v>
      </c>
      <c r="F832" s="8">
        <f t="shared" ca="1" si="125"/>
        <v>2</v>
      </c>
      <c r="G832" s="6">
        <f t="shared" ca="1" si="117"/>
        <v>11</v>
      </c>
      <c r="H832" s="6">
        <f t="shared" ca="1" si="118"/>
        <v>13</v>
      </c>
      <c r="I832" s="6">
        <f t="shared" ca="1" si="119"/>
        <v>7</v>
      </c>
      <c r="J832" s="6">
        <f t="shared" ca="1" si="120"/>
        <v>13</v>
      </c>
      <c r="K832" s="6">
        <f ca="1">SMALL($J$5:$J$1004,ROWS(K$5:K832))</f>
        <v>13</v>
      </c>
      <c r="L832" s="7">
        <f ca="1">ROWS(L$5:L832)/$O$11</f>
        <v>0.82799999999999996</v>
      </c>
      <c r="M832" s="7"/>
      <c r="N832" s="7"/>
      <c r="O832" s="7"/>
      <c r="P832" s="6" t="str">
        <f t="shared" ca="1" si="121"/>
        <v/>
      </c>
      <c r="Q832" s="6">
        <f t="shared" ca="1" si="122"/>
        <v>1</v>
      </c>
      <c r="R832" s="6" t="str">
        <f t="shared" ca="1" si="123"/>
        <v/>
      </c>
      <c r="T832" s="6"/>
      <c r="U832" s="6"/>
      <c r="V832" s="6"/>
      <c r="W832" s="6"/>
      <c r="X832" s="6"/>
      <c r="Y832" s="6"/>
    </row>
    <row r="833" spans="1:25" hidden="1" x14ac:dyDescent="0.25">
      <c r="A833" s="8">
        <f t="shared" ca="1" si="124"/>
        <v>4</v>
      </c>
      <c r="B833" s="8">
        <f t="shared" ca="1" si="125"/>
        <v>4</v>
      </c>
      <c r="C833" s="8">
        <f t="shared" ca="1" si="125"/>
        <v>7</v>
      </c>
      <c r="D833" s="8">
        <f t="shared" ca="1" si="125"/>
        <v>4</v>
      </c>
      <c r="E833" s="8">
        <f t="shared" ca="1" si="125"/>
        <v>2</v>
      </c>
      <c r="F833" s="8">
        <f t="shared" ca="1" si="125"/>
        <v>2</v>
      </c>
      <c r="G833" s="6">
        <f t="shared" ca="1" si="117"/>
        <v>11</v>
      </c>
      <c r="H833" s="6">
        <f t="shared" ca="1" si="118"/>
        <v>10</v>
      </c>
      <c r="I833" s="6">
        <f t="shared" ca="1" si="119"/>
        <v>8</v>
      </c>
      <c r="J833" s="6">
        <f t="shared" ca="1" si="120"/>
        <v>11</v>
      </c>
      <c r="K833" s="6">
        <f ca="1">SMALL($J$5:$J$1004,ROWS(K$5:K833))</f>
        <v>13</v>
      </c>
      <c r="L833" s="7">
        <f ca="1">ROWS(L$5:L833)/$O$11</f>
        <v>0.82899999999999996</v>
      </c>
      <c r="M833" s="7"/>
      <c r="N833" s="7"/>
      <c r="O833" s="7"/>
      <c r="P833" s="6">
        <f t="shared" ca="1" si="121"/>
        <v>1</v>
      </c>
      <c r="Q833" s="6" t="str">
        <f t="shared" ca="1" si="122"/>
        <v/>
      </c>
      <c r="R833" s="6" t="str">
        <f t="shared" ca="1" si="123"/>
        <v/>
      </c>
      <c r="T833" s="6"/>
      <c r="U833" s="6"/>
      <c r="V833" s="6"/>
      <c r="W833" s="6"/>
      <c r="X833" s="6"/>
      <c r="Y833" s="6"/>
    </row>
    <row r="834" spans="1:25" hidden="1" x14ac:dyDescent="0.25">
      <c r="A834" s="8">
        <f t="shared" ca="1" si="124"/>
        <v>3</v>
      </c>
      <c r="B834" s="8">
        <f t="shared" ca="1" si="125"/>
        <v>1</v>
      </c>
      <c r="C834" s="8">
        <f t="shared" ca="1" si="125"/>
        <v>7</v>
      </c>
      <c r="D834" s="8">
        <f t="shared" ca="1" si="125"/>
        <v>6</v>
      </c>
      <c r="E834" s="8">
        <f t="shared" ca="1" si="125"/>
        <v>3</v>
      </c>
      <c r="F834" s="8">
        <f t="shared" ca="1" si="125"/>
        <v>3</v>
      </c>
      <c r="G834" s="6">
        <f t="shared" ca="1" si="117"/>
        <v>10</v>
      </c>
      <c r="H834" s="6">
        <f t="shared" ca="1" si="118"/>
        <v>12</v>
      </c>
      <c r="I834" s="6">
        <f t="shared" ca="1" si="119"/>
        <v>7</v>
      </c>
      <c r="J834" s="6">
        <f t="shared" ca="1" si="120"/>
        <v>12</v>
      </c>
      <c r="K834" s="6">
        <f ca="1">SMALL($J$5:$J$1004,ROWS(K$5:K834))</f>
        <v>13</v>
      </c>
      <c r="L834" s="7">
        <f ca="1">ROWS(L$5:L834)/$O$11</f>
        <v>0.83</v>
      </c>
      <c r="M834" s="7"/>
      <c r="N834" s="7"/>
      <c r="O834" s="7"/>
      <c r="P834" s="6" t="str">
        <f t="shared" ca="1" si="121"/>
        <v/>
      </c>
      <c r="Q834" s="6">
        <f t="shared" ca="1" si="122"/>
        <v>1</v>
      </c>
      <c r="R834" s="6" t="str">
        <f t="shared" ca="1" si="123"/>
        <v/>
      </c>
      <c r="T834" s="6"/>
      <c r="U834" s="6"/>
      <c r="V834" s="6"/>
      <c r="W834" s="6"/>
      <c r="X834" s="6"/>
      <c r="Y834" s="6"/>
    </row>
    <row r="835" spans="1:25" hidden="1" x14ac:dyDescent="0.25">
      <c r="A835" s="8">
        <f t="shared" ca="1" si="124"/>
        <v>6</v>
      </c>
      <c r="B835" s="8">
        <f t="shared" ca="1" si="125"/>
        <v>1</v>
      </c>
      <c r="C835" s="8">
        <f t="shared" ca="1" si="125"/>
        <v>6</v>
      </c>
      <c r="D835" s="8">
        <f t="shared" ca="1" si="125"/>
        <v>2</v>
      </c>
      <c r="E835" s="8">
        <f t="shared" ca="1" si="125"/>
        <v>3</v>
      </c>
      <c r="F835" s="8">
        <f t="shared" ca="1" si="125"/>
        <v>4</v>
      </c>
      <c r="G835" s="6">
        <f t="shared" ca="1" si="117"/>
        <v>12</v>
      </c>
      <c r="H835" s="6">
        <f t="shared" ca="1" si="118"/>
        <v>12</v>
      </c>
      <c r="I835" s="6">
        <f t="shared" ca="1" si="119"/>
        <v>8</v>
      </c>
      <c r="J835" s="6">
        <f t="shared" ca="1" si="120"/>
        <v>12</v>
      </c>
      <c r="K835" s="6">
        <f ca="1">SMALL($J$5:$J$1004,ROWS(K$5:K835))</f>
        <v>13</v>
      </c>
      <c r="L835" s="7">
        <f ca="1">ROWS(L$5:L835)/$O$11</f>
        <v>0.83099999999999996</v>
      </c>
      <c r="M835" s="7"/>
      <c r="N835" s="7"/>
      <c r="O835" s="7"/>
      <c r="P835" s="6">
        <f t="shared" ca="1" si="121"/>
        <v>1</v>
      </c>
      <c r="Q835" s="6">
        <f t="shared" ca="1" si="122"/>
        <v>1</v>
      </c>
      <c r="R835" s="6" t="str">
        <f t="shared" ca="1" si="123"/>
        <v/>
      </c>
      <c r="T835" s="6"/>
      <c r="U835" s="6"/>
      <c r="V835" s="6"/>
      <c r="W835" s="6"/>
      <c r="X835" s="6"/>
      <c r="Y835" s="6"/>
    </row>
    <row r="836" spans="1:25" hidden="1" x14ac:dyDescent="0.25">
      <c r="A836" s="8">
        <f t="shared" ca="1" si="124"/>
        <v>5</v>
      </c>
      <c r="B836" s="8">
        <f t="shared" ca="1" si="125"/>
        <v>4</v>
      </c>
      <c r="C836" s="8">
        <f t="shared" ca="1" si="125"/>
        <v>7</v>
      </c>
      <c r="D836" s="8">
        <f t="shared" ca="1" si="125"/>
        <v>5</v>
      </c>
      <c r="E836" s="8">
        <f t="shared" ca="1" si="125"/>
        <v>2</v>
      </c>
      <c r="F836" s="8">
        <f t="shared" ca="1" si="125"/>
        <v>3</v>
      </c>
      <c r="G836" s="6">
        <f t="shared" ca="1" si="117"/>
        <v>12</v>
      </c>
      <c r="H836" s="6">
        <f t="shared" ca="1" si="118"/>
        <v>13</v>
      </c>
      <c r="I836" s="6">
        <f t="shared" ca="1" si="119"/>
        <v>9</v>
      </c>
      <c r="J836" s="6">
        <f t="shared" ca="1" si="120"/>
        <v>13</v>
      </c>
      <c r="K836" s="6">
        <f ca="1">SMALL($J$5:$J$1004,ROWS(K$5:K836))</f>
        <v>13</v>
      </c>
      <c r="L836" s="7">
        <f ca="1">ROWS(L$5:L836)/$O$11</f>
        <v>0.83199999999999996</v>
      </c>
      <c r="M836" s="7"/>
      <c r="N836" s="7"/>
      <c r="O836" s="7"/>
      <c r="P836" s="6" t="str">
        <f t="shared" ca="1" si="121"/>
        <v/>
      </c>
      <c r="Q836" s="6">
        <f t="shared" ca="1" si="122"/>
        <v>1</v>
      </c>
      <c r="R836" s="6" t="str">
        <f t="shared" ca="1" si="123"/>
        <v/>
      </c>
      <c r="T836" s="6"/>
      <c r="U836" s="6"/>
      <c r="V836" s="6"/>
      <c r="W836" s="6"/>
      <c r="X836" s="6"/>
      <c r="Y836" s="6"/>
    </row>
    <row r="837" spans="1:25" hidden="1" x14ac:dyDescent="0.25">
      <c r="A837" s="8">
        <f t="shared" ca="1" si="124"/>
        <v>3</v>
      </c>
      <c r="B837" s="8">
        <f t="shared" ca="1" si="125"/>
        <v>5</v>
      </c>
      <c r="C837" s="8">
        <f t="shared" ca="1" si="125"/>
        <v>8</v>
      </c>
      <c r="D837" s="8">
        <f t="shared" ca="1" si="125"/>
        <v>6</v>
      </c>
      <c r="E837" s="8">
        <f t="shared" ca="1" si="125"/>
        <v>2</v>
      </c>
      <c r="F837" s="8">
        <f t="shared" ca="1" si="125"/>
        <v>3</v>
      </c>
      <c r="G837" s="6">
        <f t="shared" ca="1" si="117"/>
        <v>11</v>
      </c>
      <c r="H837" s="6">
        <f t="shared" ca="1" si="118"/>
        <v>12</v>
      </c>
      <c r="I837" s="6">
        <f t="shared" ca="1" si="119"/>
        <v>10</v>
      </c>
      <c r="J837" s="6">
        <f t="shared" ca="1" si="120"/>
        <v>12</v>
      </c>
      <c r="K837" s="6">
        <f ca="1">SMALL($J$5:$J$1004,ROWS(K$5:K837))</f>
        <v>13</v>
      </c>
      <c r="L837" s="7">
        <f ca="1">ROWS(L$5:L837)/$O$11</f>
        <v>0.83299999999999996</v>
      </c>
      <c r="M837" s="7"/>
      <c r="N837" s="7"/>
      <c r="O837" s="7"/>
      <c r="P837" s="6" t="str">
        <f t="shared" ca="1" si="121"/>
        <v/>
      </c>
      <c r="Q837" s="6">
        <f t="shared" ca="1" si="122"/>
        <v>1</v>
      </c>
      <c r="R837" s="6" t="str">
        <f t="shared" ca="1" si="123"/>
        <v/>
      </c>
      <c r="T837" s="6"/>
      <c r="U837" s="6"/>
      <c r="V837" s="6"/>
      <c r="W837" s="6"/>
      <c r="X837" s="6"/>
      <c r="Y837" s="6"/>
    </row>
    <row r="838" spans="1:25" hidden="1" x14ac:dyDescent="0.25">
      <c r="A838" s="8">
        <f t="shared" ca="1" si="124"/>
        <v>5</v>
      </c>
      <c r="B838" s="8">
        <f t="shared" ca="1" si="125"/>
        <v>2</v>
      </c>
      <c r="C838" s="8">
        <f t="shared" ca="1" si="125"/>
        <v>6</v>
      </c>
      <c r="D838" s="8">
        <f t="shared" ca="1" si="125"/>
        <v>2</v>
      </c>
      <c r="E838" s="8">
        <f t="shared" ca="1" si="125"/>
        <v>1</v>
      </c>
      <c r="F838" s="8">
        <f t="shared" ca="1" si="125"/>
        <v>4</v>
      </c>
      <c r="G838" s="6">
        <f t="shared" ref="G838:G901" ca="1" si="126">A838+C838</f>
        <v>11</v>
      </c>
      <c r="H838" s="6">
        <f t="shared" ref="H838:H901" ca="1" si="127">A838+D838+F838</f>
        <v>11</v>
      </c>
      <c r="I838" s="6">
        <f t="shared" ref="I838:I901" ca="1" si="128">B838+E838+F838</f>
        <v>7</v>
      </c>
      <c r="J838" s="6">
        <f t="shared" ref="J838:J901" ca="1" si="129">MAX(G838:I838)</f>
        <v>11</v>
      </c>
      <c r="K838" s="6">
        <f ca="1">SMALL($J$5:$J$1004,ROWS(K$5:K838))</f>
        <v>13</v>
      </c>
      <c r="L838" s="7">
        <f ca="1">ROWS(L$5:L838)/$O$11</f>
        <v>0.83399999999999996</v>
      </c>
      <c r="M838" s="7"/>
      <c r="N838" s="7"/>
      <c r="O838" s="7"/>
      <c r="P838" s="6">
        <f t="shared" ca="1" si="121"/>
        <v>1</v>
      </c>
      <c r="Q838" s="6">
        <f t="shared" ca="1" si="122"/>
        <v>1</v>
      </c>
      <c r="R838" s="6" t="str">
        <f t="shared" ca="1" si="123"/>
        <v/>
      </c>
      <c r="T838" s="6"/>
      <c r="U838" s="6"/>
      <c r="V838" s="6"/>
      <c r="W838" s="6"/>
      <c r="X838" s="6"/>
      <c r="Y838" s="6"/>
    </row>
    <row r="839" spans="1:25" hidden="1" x14ac:dyDescent="0.25">
      <c r="A839" s="8">
        <f t="shared" ca="1" si="124"/>
        <v>5</v>
      </c>
      <c r="B839" s="8">
        <f t="shared" ca="1" si="125"/>
        <v>5</v>
      </c>
      <c r="C839" s="8">
        <f t="shared" ca="1" si="125"/>
        <v>7</v>
      </c>
      <c r="D839" s="8">
        <f t="shared" ca="1" si="125"/>
        <v>3</v>
      </c>
      <c r="E839" s="8">
        <f t="shared" ca="1" si="125"/>
        <v>2</v>
      </c>
      <c r="F839" s="8">
        <f t="shared" ca="1" si="125"/>
        <v>3</v>
      </c>
      <c r="G839" s="6">
        <f t="shared" ca="1" si="126"/>
        <v>12</v>
      </c>
      <c r="H839" s="6">
        <f t="shared" ca="1" si="127"/>
        <v>11</v>
      </c>
      <c r="I839" s="6">
        <f t="shared" ca="1" si="128"/>
        <v>10</v>
      </c>
      <c r="J839" s="6">
        <f t="shared" ca="1" si="129"/>
        <v>12</v>
      </c>
      <c r="K839" s="6">
        <f ca="1">SMALL($J$5:$J$1004,ROWS(K$5:K839))</f>
        <v>13</v>
      </c>
      <c r="L839" s="7">
        <f ca="1">ROWS(L$5:L839)/$O$11</f>
        <v>0.83499999999999996</v>
      </c>
      <c r="M839" s="7"/>
      <c r="N839" s="7"/>
      <c r="O839" s="7"/>
      <c r="P839" s="6">
        <f t="shared" ca="1" si="121"/>
        <v>1</v>
      </c>
      <c r="Q839" s="6" t="str">
        <f t="shared" ca="1" si="122"/>
        <v/>
      </c>
      <c r="R839" s="6" t="str">
        <f t="shared" ca="1" si="123"/>
        <v/>
      </c>
      <c r="T839" s="6"/>
      <c r="U839" s="6"/>
      <c r="V839" s="6"/>
      <c r="W839" s="6"/>
      <c r="X839" s="6"/>
      <c r="Y839" s="6"/>
    </row>
    <row r="840" spans="1:25" hidden="1" x14ac:dyDescent="0.25">
      <c r="A840" s="8">
        <f t="shared" ca="1" si="124"/>
        <v>2</v>
      </c>
      <c r="B840" s="8">
        <f t="shared" ca="1" si="125"/>
        <v>2</v>
      </c>
      <c r="C840" s="8">
        <f t="shared" ca="1" si="125"/>
        <v>5</v>
      </c>
      <c r="D840" s="8">
        <f t="shared" ca="1" si="125"/>
        <v>2</v>
      </c>
      <c r="E840" s="8">
        <f t="shared" ca="1" si="125"/>
        <v>3</v>
      </c>
      <c r="F840" s="8">
        <f t="shared" ca="1" si="125"/>
        <v>4</v>
      </c>
      <c r="G840" s="6">
        <f t="shared" ca="1" si="126"/>
        <v>7</v>
      </c>
      <c r="H840" s="6">
        <f t="shared" ca="1" si="127"/>
        <v>8</v>
      </c>
      <c r="I840" s="6">
        <f t="shared" ca="1" si="128"/>
        <v>9</v>
      </c>
      <c r="J840" s="6">
        <f t="shared" ca="1" si="129"/>
        <v>9</v>
      </c>
      <c r="K840" s="6">
        <f ca="1">SMALL($J$5:$J$1004,ROWS(K$5:K840))</f>
        <v>13</v>
      </c>
      <c r="L840" s="7">
        <f ca="1">ROWS(L$5:L840)/$O$11</f>
        <v>0.83599999999999997</v>
      </c>
      <c r="M840" s="7"/>
      <c r="N840" s="7"/>
      <c r="O840" s="7"/>
      <c r="P840" s="6" t="str">
        <f t="shared" ca="1" si="121"/>
        <v/>
      </c>
      <c r="Q840" s="6" t="str">
        <f t="shared" ca="1" si="122"/>
        <v/>
      </c>
      <c r="R840" s="6">
        <f t="shared" ca="1" si="123"/>
        <v>1</v>
      </c>
      <c r="T840" s="6"/>
      <c r="U840" s="6"/>
      <c r="V840" s="6"/>
      <c r="W840" s="6"/>
      <c r="X840" s="6"/>
      <c r="Y840" s="6"/>
    </row>
    <row r="841" spans="1:25" hidden="1" x14ac:dyDescent="0.25">
      <c r="A841" s="8">
        <f t="shared" ca="1" si="124"/>
        <v>6</v>
      </c>
      <c r="B841" s="8">
        <f t="shared" ca="1" si="125"/>
        <v>1</v>
      </c>
      <c r="C841" s="8">
        <f t="shared" ca="1" si="125"/>
        <v>4</v>
      </c>
      <c r="D841" s="8">
        <f t="shared" ca="1" si="125"/>
        <v>3</v>
      </c>
      <c r="E841" s="8">
        <f t="shared" ca="1" si="125"/>
        <v>1</v>
      </c>
      <c r="F841" s="8">
        <f t="shared" ca="1" si="125"/>
        <v>4</v>
      </c>
      <c r="G841" s="6">
        <f t="shared" ca="1" si="126"/>
        <v>10</v>
      </c>
      <c r="H841" s="6">
        <f t="shared" ca="1" si="127"/>
        <v>13</v>
      </c>
      <c r="I841" s="6">
        <f t="shared" ca="1" si="128"/>
        <v>6</v>
      </c>
      <c r="J841" s="6">
        <f t="shared" ca="1" si="129"/>
        <v>13</v>
      </c>
      <c r="K841" s="6">
        <f ca="1">SMALL($J$5:$J$1004,ROWS(K$5:K841))</f>
        <v>13</v>
      </c>
      <c r="L841" s="7">
        <f ca="1">ROWS(L$5:L841)/$O$11</f>
        <v>0.83699999999999997</v>
      </c>
      <c r="M841" s="7"/>
      <c r="N841" s="7"/>
      <c r="O841" s="7"/>
      <c r="P841" s="6" t="str">
        <f t="shared" ca="1" si="121"/>
        <v/>
      </c>
      <c r="Q841" s="6">
        <f t="shared" ca="1" si="122"/>
        <v>1</v>
      </c>
      <c r="R841" s="6" t="str">
        <f t="shared" ca="1" si="123"/>
        <v/>
      </c>
      <c r="T841" s="6"/>
      <c r="U841" s="6"/>
      <c r="V841" s="6"/>
      <c r="W841" s="6"/>
      <c r="X841" s="6"/>
      <c r="Y841" s="6"/>
    </row>
    <row r="842" spans="1:25" hidden="1" x14ac:dyDescent="0.25">
      <c r="A842" s="8">
        <f t="shared" ca="1" si="124"/>
        <v>4</v>
      </c>
      <c r="B842" s="8">
        <f t="shared" ca="1" si="125"/>
        <v>5</v>
      </c>
      <c r="C842" s="8">
        <f t="shared" ca="1" si="125"/>
        <v>6</v>
      </c>
      <c r="D842" s="8">
        <f t="shared" ca="1" si="125"/>
        <v>6</v>
      </c>
      <c r="E842" s="8">
        <f t="shared" ca="1" si="125"/>
        <v>1</v>
      </c>
      <c r="F842" s="8">
        <f t="shared" ca="1" si="125"/>
        <v>4</v>
      </c>
      <c r="G842" s="6">
        <f t="shared" ca="1" si="126"/>
        <v>10</v>
      </c>
      <c r="H842" s="6">
        <f t="shared" ca="1" si="127"/>
        <v>14</v>
      </c>
      <c r="I842" s="6">
        <f t="shared" ca="1" si="128"/>
        <v>10</v>
      </c>
      <c r="J842" s="6">
        <f t="shared" ca="1" si="129"/>
        <v>14</v>
      </c>
      <c r="K842" s="6">
        <f ca="1">SMALL($J$5:$J$1004,ROWS(K$5:K842))</f>
        <v>13</v>
      </c>
      <c r="L842" s="7">
        <f ca="1">ROWS(L$5:L842)/$O$11</f>
        <v>0.83799999999999997</v>
      </c>
      <c r="M842" s="7"/>
      <c r="N842" s="7"/>
      <c r="O842" s="7"/>
      <c r="P842" s="6" t="str">
        <f t="shared" ref="P842:P905" ca="1" si="130">IF(G842=$J842,1,"")</f>
        <v/>
      </c>
      <c r="Q842" s="6">
        <f t="shared" ref="Q842:Q905" ca="1" si="131">IF(H842=$J842,1,"")</f>
        <v>1</v>
      </c>
      <c r="R842" s="6" t="str">
        <f t="shared" ref="R842:R905" ca="1" si="132">IF(I842=$J842,1,"")</f>
        <v/>
      </c>
      <c r="T842" s="6"/>
      <c r="U842" s="6"/>
      <c r="V842" s="6"/>
      <c r="W842" s="6"/>
      <c r="X842" s="6"/>
      <c r="Y842" s="6"/>
    </row>
    <row r="843" spans="1:25" hidden="1" x14ac:dyDescent="0.25">
      <c r="A843" s="8">
        <f t="shared" ca="1" si="124"/>
        <v>5</v>
      </c>
      <c r="B843" s="8">
        <f t="shared" ca="1" si="125"/>
        <v>2</v>
      </c>
      <c r="C843" s="8">
        <f t="shared" ca="1" si="125"/>
        <v>5</v>
      </c>
      <c r="D843" s="8">
        <f t="shared" ca="1" si="125"/>
        <v>5</v>
      </c>
      <c r="E843" s="8">
        <f t="shared" ca="1" si="125"/>
        <v>2</v>
      </c>
      <c r="F843" s="8">
        <f t="shared" ca="1" si="125"/>
        <v>2</v>
      </c>
      <c r="G843" s="6">
        <f t="shared" ca="1" si="126"/>
        <v>10</v>
      </c>
      <c r="H843" s="6">
        <f t="shared" ca="1" si="127"/>
        <v>12</v>
      </c>
      <c r="I843" s="6">
        <f t="shared" ca="1" si="128"/>
        <v>6</v>
      </c>
      <c r="J843" s="6">
        <f t="shared" ca="1" si="129"/>
        <v>12</v>
      </c>
      <c r="K843" s="6">
        <f ca="1">SMALL($J$5:$J$1004,ROWS(K$5:K843))</f>
        <v>13</v>
      </c>
      <c r="L843" s="7">
        <f ca="1">ROWS(L$5:L843)/$O$11</f>
        <v>0.83899999999999997</v>
      </c>
      <c r="M843" s="7"/>
      <c r="N843" s="7"/>
      <c r="O843" s="7"/>
      <c r="P843" s="6" t="str">
        <f t="shared" ca="1" si="130"/>
        <v/>
      </c>
      <c r="Q843" s="6">
        <f t="shared" ca="1" si="131"/>
        <v>1</v>
      </c>
      <c r="R843" s="6" t="str">
        <f t="shared" ca="1" si="132"/>
        <v/>
      </c>
      <c r="T843" s="6"/>
      <c r="U843" s="6"/>
      <c r="V843" s="6"/>
      <c r="W843" s="6"/>
      <c r="X843" s="6"/>
      <c r="Y843" s="6"/>
    </row>
    <row r="844" spans="1:25" hidden="1" x14ac:dyDescent="0.25">
      <c r="A844" s="8">
        <f t="shared" ca="1" si="124"/>
        <v>2</v>
      </c>
      <c r="B844" s="8">
        <f t="shared" ca="1" si="125"/>
        <v>4</v>
      </c>
      <c r="C844" s="8">
        <f t="shared" ca="1" si="125"/>
        <v>8</v>
      </c>
      <c r="D844" s="8">
        <f t="shared" ca="1" si="125"/>
        <v>4</v>
      </c>
      <c r="E844" s="8">
        <f t="shared" ca="1" si="125"/>
        <v>2</v>
      </c>
      <c r="F844" s="8">
        <f t="shared" ca="1" si="125"/>
        <v>2</v>
      </c>
      <c r="G844" s="6">
        <f t="shared" ca="1" si="126"/>
        <v>10</v>
      </c>
      <c r="H844" s="6">
        <f t="shared" ca="1" si="127"/>
        <v>8</v>
      </c>
      <c r="I844" s="6">
        <f t="shared" ca="1" si="128"/>
        <v>8</v>
      </c>
      <c r="J844" s="6">
        <f t="shared" ca="1" si="129"/>
        <v>10</v>
      </c>
      <c r="K844" s="6">
        <f ca="1">SMALL($J$5:$J$1004,ROWS(K$5:K844))</f>
        <v>13</v>
      </c>
      <c r="L844" s="7">
        <f ca="1">ROWS(L$5:L844)/$O$11</f>
        <v>0.84</v>
      </c>
      <c r="M844" s="7"/>
      <c r="N844" s="7"/>
      <c r="O844" s="7"/>
      <c r="P844" s="6">
        <f t="shared" ca="1" si="130"/>
        <v>1</v>
      </c>
      <c r="Q844" s="6" t="str">
        <f t="shared" ca="1" si="131"/>
        <v/>
      </c>
      <c r="R844" s="6" t="str">
        <f t="shared" ca="1" si="132"/>
        <v/>
      </c>
      <c r="T844" s="6"/>
      <c r="U844" s="6"/>
      <c r="V844" s="6"/>
      <c r="W844" s="6"/>
      <c r="X844" s="6"/>
      <c r="Y844" s="6"/>
    </row>
    <row r="845" spans="1:25" hidden="1" x14ac:dyDescent="0.25">
      <c r="A845" s="8">
        <f t="shared" ca="1" si="124"/>
        <v>3</v>
      </c>
      <c r="B845" s="8">
        <f t="shared" ca="1" si="125"/>
        <v>1</v>
      </c>
      <c r="C845" s="8">
        <f t="shared" ca="1" si="125"/>
        <v>8</v>
      </c>
      <c r="D845" s="8">
        <f t="shared" ca="1" si="125"/>
        <v>6</v>
      </c>
      <c r="E845" s="8">
        <f t="shared" ca="1" si="125"/>
        <v>2</v>
      </c>
      <c r="F845" s="8">
        <f t="shared" ca="1" si="125"/>
        <v>3</v>
      </c>
      <c r="G845" s="6">
        <f t="shared" ca="1" si="126"/>
        <v>11</v>
      </c>
      <c r="H845" s="6">
        <f t="shared" ca="1" si="127"/>
        <v>12</v>
      </c>
      <c r="I845" s="6">
        <f t="shared" ca="1" si="128"/>
        <v>6</v>
      </c>
      <c r="J845" s="6">
        <f t="shared" ca="1" si="129"/>
        <v>12</v>
      </c>
      <c r="K845" s="6">
        <f ca="1">SMALL($J$5:$J$1004,ROWS(K$5:K845))</f>
        <v>13</v>
      </c>
      <c r="L845" s="7">
        <f ca="1">ROWS(L$5:L845)/$O$11</f>
        <v>0.84099999999999997</v>
      </c>
      <c r="M845" s="7"/>
      <c r="N845" s="7"/>
      <c r="O845" s="7"/>
      <c r="P845" s="6" t="str">
        <f t="shared" ca="1" si="130"/>
        <v/>
      </c>
      <c r="Q845" s="6">
        <f t="shared" ca="1" si="131"/>
        <v>1</v>
      </c>
      <c r="R845" s="6" t="str">
        <f t="shared" ca="1" si="132"/>
        <v/>
      </c>
      <c r="T845" s="6"/>
      <c r="U845" s="6"/>
      <c r="V845" s="6"/>
      <c r="W845" s="6"/>
      <c r="X845" s="6"/>
      <c r="Y845" s="6"/>
    </row>
    <row r="846" spans="1:25" hidden="1" x14ac:dyDescent="0.25">
      <c r="A846" s="8">
        <f t="shared" ca="1" si="124"/>
        <v>6</v>
      </c>
      <c r="B846" s="8">
        <f t="shared" ca="1" si="125"/>
        <v>1</v>
      </c>
      <c r="C846" s="8">
        <f t="shared" ca="1" si="125"/>
        <v>4</v>
      </c>
      <c r="D846" s="8">
        <f t="shared" ca="1" si="125"/>
        <v>3</v>
      </c>
      <c r="E846" s="8">
        <f t="shared" ca="1" si="125"/>
        <v>3</v>
      </c>
      <c r="F846" s="8">
        <f t="shared" ca="1" si="125"/>
        <v>4</v>
      </c>
      <c r="G846" s="6">
        <f t="shared" ca="1" si="126"/>
        <v>10</v>
      </c>
      <c r="H846" s="6">
        <f t="shared" ca="1" si="127"/>
        <v>13</v>
      </c>
      <c r="I846" s="6">
        <f t="shared" ca="1" si="128"/>
        <v>8</v>
      </c>
      <c r="J846" s="6">
        <f t="shared" ca="1" si="129"/>
        <v>13</v>
      </c>
      <c r="K846" s="6">
        <f ca="1">SMALL($J$5:$J$1004,ROWS(K$5:K846))</f>
        <v>13</v>
      </c>
      <c r="L846" s="7">
        <f ca="1">ROWS(L$5:L846)/$O$11</f>
        <v>0.84199999999999997</v>
      </c>
      <c r="M846" s="7"/>
      <c r="N846" s="7"/>
      <c r="O846" s="7"/>
      <c r="P846" s="6" t="str">
        <f t="shared" ca="1" si="130"/>
        <v/>
      </c>
      <c r="Q846" s="6">
        <f t="shared" ca="1" si="131"/>
        <v>1</v>
      </c>
      <c r="R846" s="6" t="str">
        <f t="shared" ca="1" si="132"/>
        <v/>
      </c>
      <c r="T846" s="6"/>
      <c r="U846" s="6"/>
      <c r="V846" s="6"/>
      <c r="W846" s="6"/>
      <c r="X846" s="6"/>
      <c r="Y846" s="6"/>
    </row>
    <row r="847" spans="1:25" hidden="1" x14ac:dyDescent="0.25">
      <c r="A847" s="8">
        <f t="shared" ca="1" si="124"/>
        <v>6</v>
      </c>
      <c r="B847" s="8">
        <f t="shared" ca="1" si="125"/>
        <v>2</v>
      </c>
      <c r="C847" s="8">
        <f t="shared" ca="1" si="125"/>
        <v>8</v>
      </c>
      <c r="D847" s="8">
        <f t="shared" ca="1" si="125"/>
        <v>2</v>
      </c>
      <c r="E847" s="8">
        <f t="shared" ca="1" si="125"/>
        <v>2</v>
      </c>
      <c r="F847" s="8">
        <f t="shared" ca="1" si="125"/>
        <v>3</v>
      </c>
      <c r="G847" s="6">
        <f t="shared" ca="1" si="126"/>
        <v>14</v>
      </c>
      <c r="H847" s="6">
        <f t="shared" ca="1" si="127"/>
        <v>11</v>
      </c>
      <c r="I847" s="6">
        <f t="shared" ca="1" si="128"/>
        <v>7</v>
      </c>
      <c r="J847" s="6">
        <f t="shared" ca="1" si="129"/>
        <v>14</v>
      </c>
      <c r="K847" s="6">
        <f ca="1">SMALL($J$5:$J$1004,ROWS(K$5:K847))</f>
        <v>13</v>
      </c>
      <c r="L847" s="7">
        <f ca="1">ROWS(L$5:L847)/$O$11</f>
        <v>0.84299999999999997</v>
      </c>
      <c r="M847" s="7"/>
      <c r="N847" s="7"/>
      <c r="O847" s="7"/>
      <c r="P847" s="6">
        <f t="shared" ca="1" si="130"/>
        <v>1</v>
      </c>
      <c r="Q847" s="6" t="str">
        <f t="shared" ca="1" si="131"/>
        <v/>
      </c>
      <c r="R847" s="6" t="str">
        <f t="shared" ca="1" si="132"/>
        <v/>
      </c>
      <c r="T847" s="6"/>
      <c r="U847" s="6"/>
      <c r="V847" s="6"/>
      <c r="W847" s="6"/>
      <c r="X847" s="6"/>
      <c r="Y847" s="6"/>
    </row>
    <row r="848" spans="1:25" hidden="1" x14ac:dyDescent="0.25">
      <c r="A848" s="8">
        <f t="shared" ca="1" si="124"/>
        <v>6</v>
      </c>
      <c r="B848" s="8">
        <f t="shared" ca="1" si="125"/>
        <v>5</v>
      </c>
      <c r="C848" s="8">
        <f t="shared" ca="1" si="125"/>
        <v>8</v>
      </c>
      <c r="D848" s="8">
        <f t="shared" ca="1" si="125"/>
        <v>6</v>
      </c>
      <c r="E848" s="8">
        <f t="shared" ca="1" si="125"/>
        <v>3</v>
      </c>
      <c r="F848" s="8">
        <f t="shared" ca="1" si="125"/>
        <v>2</v>
      </c>
      <c r="G848" s="6">
        <f t="shared" ca="1" si="126"/>
        <v>14</v>
      </c>
      <c r="H848" s="6">
        <f t="shared" ca="1" si="127"/>
        <v>14</v>
      </c>
      <c r="I848" s="6">
        <f t="shared" ca="1" si="128"/>
        <v>10</v>
      </c>
      <c r="J848" s="6">
        <f t="shared" ca="1" si="129"/>
        <v>14</v>
      </c>
      <c r="K848" s="6">
        <f ca="1">SMALL($J$5:$J$1004,ROWS(K$5:K848))</f>
        <v>14</v>
      </c>
      <c r="L848" s="7">
        <f ca="1">ROWS(L$5:L848)/$O$11</f>
        <v>0.84399999999999997</v>
      </c>
      <c r="M848" s="7"/>
      <c r="N848" s="7"/>
      <c r="O848" s="7"/>
      <c r="P848" s="6">
        <f t="shared" ca="1" si="130"/>
        <v>1</v>
      </c>
      <c r="Q848" s="6">
        <f t="shared" ca="1" si="131"/>
        <v>1</v>
      </c>
      <c r="R848" s="6" t="str">
        <f t="shared" ca="1" si="132"/>
        <v/>
      </c>
      <c r="T848" s="6"/>
      <c r="U848" s="6"/>
      <c r="V848" s="6"/>
      <c r="W848" s="6"/>
      <c r="X848" s="6"/>
      <c r="Y848" s="6"/>
    </row>
    <row r="849" spans="1:25" hidden="1" x14ac:dyDescent="0.25">
      <c r="A849" s="8">
        <f t="shared" ca="1" si="124"/>
        <v>4</v>
      </c>
      <c r="B849" s="8">
        <f t="shared" ca="1" si="125"/>
        <v>2</v>
      </c>
      <c r="C849" s="8">
        <f t="shared" ca="1" si="125"/>
        <v>6</v>
      </c>
      <c r="D849" s="8">
        <f t="shared" ca="1" si="125"/>
        <v>5</v>
      </c>
      <c r="E849" s="8">
        <f t="shared" ca="1" si="125"/>
        <v>1</v>
      </c>
      <c r="F849" s="8">
        <f t="shared" ca="1" si="125"/>
        <v>4</v>
      </c>
      <c r="G849" s="6">
        <f t="shared" ca="1" si="126"/>
        <v>10</v>
      </c>
      <c r="H849" s="6">
        <f t="shared" ca="1" si="127"/>
        <v>13</v>
      </c>
      <c r="I849" s="6">
        <f t="shared" ca="1" si="128"/>
        <v>7</v>
      </c>
      <c r="J849" s="6">
        <f t="shared" ca="1" si="129"/>
        <v>13</v>
      </c>
      <c r="K849" s="6">
        <f ca="1">SMALL($J$5:$J$1004,ROWS(K$5:K849))</f>
        <v>14</v>
      </c>
      <c r="L849" s="7">
        <f ca="1">ROWS(L$5:L849)/$O$11</f>
        <v>0.84499999999999997</v>
      </c>
      <c r="M849" s="7"/>
      <c r="N849" s="7"/>
      <c r="O849" s="7"/>
      <c r="P849" s="6" t="str">
        <f t="shared" ca="1" si="130"/>
        <v/>
      </c>
      <c r="Q849" s="6">
        <f t="shared" ca="1" si="131"/>
        <v>1</v>
      </c>
      <c r="R849" s="6" t="str">
        <f t="shared" ca="1" si="132"/>
        <v/>
      </c>
      <c r="T849" s="6"/>
      <c r="U849" s="6"/>
      <c r="V849" s="6"/>
      <c r="W849" s="6"/>
      <c r="X849" s="6"/>
      <c r="Y849" s="6"/>
    </row>
    <row r="850" spans="1:25" hidden="1" x14ac:dyDescent="0.25">
      <c r="A850" s="8">
        <f t="shared" ca="1" si="124"/>
        <v>2</v>
      </c>
      <c r="B850" s="8">
        <f t="shared" ca="1" si="125"/>
        <v>1</v>
      </c>
      <c r="C850" s="8">
        <f t="shared" ca="1" si="125"/>
        <v>7</v>
      </c>
      <c r="D850" s="8">
        <f t="shared" ca="1" si="125"/>
        <v>4</v>
      </c>
      <c r="E850" s="8">
        <f t="shared" ca="1" si="125"/>
        <v>3</v>
      </c>
      <c r="F850" s="8">
        <f t="shared" ca="1" si="125"/>
        <v>2</v>
      </c>
      <c r="G850" s="6">
        <f t="shared" ca="1" si="126"/>
        <v>9</v>
      </c>
      <c r="H850" s="6">
        <f t="shared" ca="1" si="127"/>
        <v>8</v>
      </c>
      <c r="I850" s="6">
        <f t="shared" ca="1" si="128"/>
        <v>6</v>
      </c>
      <c r="J850" s="6">
        <f t="shared" ca="1" si="129"/>
        <v>9</v>
      </c>
      <c r="K850" s="6">
        <f ca="1">SMALL($J$5:$J$1004,ROWS(K$5:K850))</f>
        <v>14</v>
      </c>
      <c r="L850" s="7">
        <f ca="1">ROWS(L$5:L850)/$O$11</f>
        <v>0.84599999999999997</v>
      </c>
      <c r="M850" s="7"/>
      <c r="N850" s="7"/>
      <c r="O850" s="7"/>
      <c r="P850" s="6">
        <f t="shared" ca="1" si="130"/>
        <v>1</v>
      </c>
      <c r="Q850" s="6" t="str">
        <f t="shared" ca="1" si="131"/>
        <v/>
      </c>
      <c r="R850" s="6" t="str">
        <f t="shared" ca="1" si="132"/>
        <v/>
      </c>
      <c r="T850" s="6"/>
      <c r="U850" s="6"/>
      <c r="V850" s="6"/>
      <c r="W850" s="6"/>
      <c r="X850" s="6"/>
      <c r="Y850" s="6"/>
    </row>
    <row r="851" spans="1:25" hidden="1" x14ac:dyDescent="0.25">
      <c r="A851" s="8">
        <f t="shared" ca="1" si="124"/>
        <v>4</v>
      </c>
      <c r="B851" s="8">
        <f t="shared" ca="1" si="125"/>
        <v>1</v>
      </c>
      <c r="C851" s="8">
        <f t="shared" ca="1" si="125"/>
        <v>8</v>
      </c>
      <c r="D851" s="8">
        <f t="shared" ca="1" si="125"/>
        <v>6</v>
      </c>
      <c r="E851" s="8">
        <f t="shared" ca="1" si="125"/>
        <v>1</v>
      </c>
      <c r="F851" s="8">
        <f t="shared" ca="1" si="125"/>
        <v>4</v>
      </c>
      <c r="G851" s="6">
        <f t="shared" ca="1" si="126"/>
        <v>12</v>
      </c>
      <c r="H851" s="6">
        <f t="shared" ca="1" si="127"/>
        <v>14</v>
      </c>
      <c r="I851" s="6">
        <f t="shared" ca="1" si="128"/>
        <v>6</v>
      </c>
      <c r="J851" s="6">
        <f t="shared" ca="1" si="129"/>
        <v>14</v>
      </c>
      <c r="K851" s="6">
        <f ca="1">SMALL($J$5:$J$1004,ROWS(K$5:K851))</f>
        <v>14</v>
      </c>
      <c r="L851" s="7">
        <f ca="1">ROWS(L$5:L851)/$O$11</f>
        <v>0.84699999999999998</v>
      </c>
      <c r="M851" s="7"/>
      <c r="N851" s="7"/>
      <c r="O851" s="7"/>
      <c r="P851" s="6" t="str">
        <f t="shared" ca="1" si="130"/>
        <v/>
      </c>
      <c r="Q851" s="6">
        <f t="shared" ca="1" si="131"/>
        <v>1</v>
      </c>
      <c r="R851" s="6" t="str">
        <f t="shared" ca="1" si="132"/>
        <v/>
      </c>
      <c r="T851" s="6"/>
      <c r="U851" s="6"/>
      <c r="V851" s="6"/>
      <c r="W851" s="6"/>
      <c r="X851" s="6"/>
      <c r="Y851" s="6"/>
    </row>
    <row r="852" spans="1:25" hidden="1" x14ac:dyDescent="0.25">
      <c r="A852" s="8">
        <f t="shared" ca="1" si="124"/>
        <v>4</v>
      </c>
      <c r="B852" s="8">
        <f t="shared" ca="1" si="125"/>
        <v>2</v>
      </c>
      <c r="C852" s="8">
        <f t="shared" ca="1" si="125"/>
        <v>7</v>
      </c>
      <c r="D852" s="8">
        <f t="shared" ca="1" si="125"/>
        <v>3</v>
      </c>
      <c r="E852" s="8">
        <f t="shared" ca="1" si="125"/>
        <v>2</v>
      </c>
      <c r="F852" s="8">
        <f t="shared" ca="1" si="125"/>
        <v>4</v>
      </c>
      <c r="G852" s="6">
        <f t="shared" ca="1" si="126"/>
        <v>11</v>
      </c>
      <c r="H852" s="6">
        <f t="shared" ca="1" si="127"/>
        <v>11</v>
      </c>
      <c r="I852" s="6">
        <f t="shared" ca="1" si="128"/>
        <v>8</v>
      </c>
      <c r="J852" s="6">
        <f t="shared" ca="1" si="129"/>
        <v>11</v>
      </c>
      <c r="K852" s="6">
        <f ca="1">SMALL($J$5:$J$1004,ROWS(K$5:K852))</f>
        <v>14</v>
      </c>
      <c r="L852" s="7">
        <f ca="1">ROWS(L$5:L852)/$O$11</f>
        <v>0.84799999999999998</v>
      </c>
      <c r="M852" s="7"/>
      <c r="N852" s="7"/>
      <c r="O852" s="7"/>
      <c r="P852" s="6">
        <f t="shared" ca="1" si="130"/>
        <v>1</v>
      </c>
      <c r="Q852" s="6">
        <f t="shared" ca="1" si="131"/>
        <v>1</v>
      </c>
      <c r="R852" s="6" t="str">
        <f t="shared" ca="1" si="132"/>
        <v/>
      </c>
      <c r="T852" s="6"/>
      <c r="U852" s="6"/>
      <c r="V852" s="6"/>
      <c r="W852" s="6"/>
      <c r="X852" s="6"/>
      <c r="Y852" s="6"/>
    </row>
    <row r="853" spans="1:25" hidden="1" x14ac:dyDescent="0.25">
      <c r="A853" s="8">
        <f t="shared" ca="1" si="124"/>
        <v>3</v>
      </c>
      <c r="B853" s="8">
        <f t="shared" ca="1" si="125"/>
        <v>4</v>
      </c>
      <c r="C853" s="8">
        <f t="shared" ca="1" si="125"/>
        <v>8</v>
      </c>
      <c r="D853" s="8">
        <f t="shared" ca="1" si="125"/>
        <v>5</v>
      </c>
      <c r="E853" s="8">
        <f t="shared" ca="1" si="125"/>
        <v>1</v>
      </c>
      <c r="F853" s="8">
        <f t="shared" ca="1" si="125"/>
        <v>2</v>
      </c>
      <c r="G853" s="6">
        <f t="shared" ca="1" si="126"/>
        <v>11</v>
      </c>
      <c r="H853" s="6">
        <f t="shared" ca="1" si="127"/>
        <v>10</v>
      </c>
      <c r="I853" s="6">
        <f t="shared" ca="1" si="128"/>
        <v>7</v>
      </c>
      <c r="J853" s="6">
        <f t="shared" ca="1" si="129"/>
        <v>11</v>
      </c>
      <c r="K853" s="6">
        <f ca="1">SMALL($J$5:$J$1004,ROWS(K$5:K853))</f>
        <v>14</v>
      </c>
      <c r="L853" s="7">
        <f ca="1">ROWS(L$5:L853)/$O$11</f>
        <v>0.84899999999999998</v>
      </c>
      <c r="M853" s="7"/>
      <c r="N853" s="7"/>
      <c r="O853" s="7"/>
      <c r="P853" s="6">
        <f t="shared" ca="1" si="130"/>
        <v>1</v>
      </c>
      <c r="Q853" s="6" t="str">
        <f t="shared" ca="1" si="131"/>
        <v/>
      </c>
      <c r="R853" s="6" t="str">
        <f t="shared" ca="1" si="132"/>
        <v/>
      </c>
      <c r="T853" s="6"/>
      <c r="U853" s="6"/>
      <c r="V853" s="6"/>
      <c r="W853" s="6"/>
      <c r="X853" s="6"/>
      <c r="Y853" s="6"/>
    </row>
    <row r="854" spans="1:25" hidden="1" x14ac:dyDescent="0.25">
      <c r="A854" s="8">
        <f t="shared" ca="1" si="124"/>
        <v>6</v>
      </c>
      <c r="B854" s="8">
        <f t="shared" ca="1" si="125"/>
        <v>4</v>
      </c>
      <c r="C854" s="8">
        <f t="shared" ca="1" si="125"/>
        <v>6</v>
      </c>
      <c r="D854" s="8">
        <f t="shared" ca="1" si="125"/>
        <v>2</v>
      </c>
      <c r="E854" s="8">
        <f t="shared" ca="1" si="125"/>
        <v>1</v>
      </c>
      <c r="F854" s="8">
        <f t="shared" ca="1" si="125"/>
        <v>3</v>
      </c>
      <c r="G854" s="6">
        <f t="shared" ca="1" si="126"/>
        <v>12</v>
      </c>
      <c r="H854" s="6">
        <f t="shared" ca="1" si="127"/>
        <v>11</v>
      </c>
      <c r="I854" s="6">
        <f t="shared" ca="1" si="128"/>
        <v>8</v>
      </c>
      <c r="J854" s="6">
        <f t="shared" ca="1" si="129"/>
        <v>12</v>
      </c>
      <c r="K854" s="6">
        <f ca="1">SMALL($J$5:$J$1004,ROWS(K$5:K854))</f>
        <v>14</v>
      </c>
      <c r="L854" s="7">
        <f ca="1">ROWS(L$5:L854)/$O$11</f>
        <v>0.85</v>
      </c>
      <c r="M854" s="7"/>
      <c r="N854" s="7"/>
      <c r="O854" s="7"/>
      <c r="P854" s="6">
        <f t="shared" ca="1" si="130"/>
        <v>1</v>
      </c>
      <c r="Q854" s="6" t="str">
        <f t="shared" ca="1" si="131"/>
        <v/>
      </c>
      <c r="R854" s="6" t="str">
        <f t="shared" ca="1" si="132"/>
        <v/>
      </c>
      <c r="T854" s="6"/>
      <c r="U854" s="6"/>
      <c r="V854" s="6"/>
      <c r="W854" s="6"/>
      <c r="X854" s="6"/>
      <c r="Y854" s="6"/>
    </row>
    <row r="855" spans="1:25" hidden="1" x14ac:dyDescent="0.25">
      <c r="A855" s="8">
        <f t="shared" ca="1" si="124"/>
        <v>6</v>
      </c>
      <c r="B855" s="8">
        <f t="shared" ca="1" si="125"/>
        <v>2</v>
      </c>
      <c r="C855" s="8">
        <f t="shared" ca="1" si="125"/>
        <v>7</v>
      </c>
      <c r="D855" s="8">
        <f t="shared" ca="1" si="125"/>
        <v>5</v>
      </c>
      <c r="E855" s="8">
        <f t="shared" ca="1" si="125"/>
        <v>1</v>
      </c>
      <c r="F855" s="8">
        <f t="shared" ca="1" si="125"/>
        <v>2</v>
      </c>
      <c r="G855" s="6">
        <f t="shared" ca="1" si="126"/>
        <v>13</v>
      </c>
      <c r="H855" s="6">
        <f t="shared" ca="1" si="127"/>
        <v>13</v>
      </c>
      <c r="I855" s="6">
        <f t="shared" ca="1" si="128"/>
        <v>5</v>
      </c>
      <c r="J855" s="6">
        <f t="shared" ca="1" si="129"/>
        <v>13</v>
      </c>
      <c r="K855" s="6">
        <f ca="1">SMALL($J$5:$J$1004,ROWS(K$5:K855))</f>
        <v>14</v>
      </c>
      <c r="L855" s="7">
        <f ca="1">ROWS(L$5:L855)/$O$11</f>
        <v>0.85099999999999998</v>
      </c>
      <c r="M855" s="7"/>
      <c r="N855" s="7"/>
      <c r="O855" s="7"/>
      <c r="P855" s="6">
        <f t="shared" ca="1" si="130"/>
        <v>1</v>
      </c>
      <c r="Q855" s="6">
        <f t="shared" ca="1" si="131"/>
        <v>1</v>
      </c>
      <c r="R855" s="6" t="str">
        <f t="shared" ca="1" si="132"/>
        <v/>
      </c>
      <c r="T855" s="6"/>
      <c r="U855" s="6"/>
      <c r="V855" s="6"/>
      <c r="W855" s="6"/>
      <c r="X855" s="6"/>
      <c r="Y855" s="6"/>
    </row>
    <row r="856" spans="1:25" hidden="1" x14ac:dyDescent="0.25">
      <c r="A856" s="8">
        <f t="shared" ca="1" si="124"/>
        <v>5</v>
      </c>
      <c r="B856" s="8">
        <f t="shared" ca="1" si="125"/>
        <v>1</v>
      </c>
      <c r="C856" s="8">
        <f t="shared" ca="1" si="125"/>
        <v>4</v>
      </c>
      <c r="D856" s="8">
        <f t="shared" ca="1" si="125"/>
        <v>3</v>
      </c>
      <c r="E856" s="8">
        <f t="shared" ca="1" si="125"/>
        <v>2</v>
      </c>
      <c r="F856" s="8">
        <f t="shared" ca="1" si="125"/>
        <v>4</v>
      </c>
      <c r="G856" s="6">
        <f t="shared" ca="1" si="126"/>
        <v>9</v>
      </c>
      <c r="H856" s="6">
        <f t="shared" ca="1" si="127"/>
        <v>12</v>
      </c>
      <c r="I856" s="6">
        <f t="shared" ca="1" si="128"/>
        <v>7</v>
      </c>
      <c r="J856" s="6">
        <f t="shared" ca="1" si="129"/>
        <v>12</v>
      </c>
      <c r="K856" s="6">
        <f ca="1">SMALL($J$5:$J$1004,ROWS(K$5:K856))</f>
        <v>14</v>
      </c>
      <c r="L856" s="7">
        <f ca="1">ROWS(L$5:L856)/$O$11</f>
        <v>0.85199999999999998</v>
      </c>
      <c r="M856" s="7"/>
      <c r="N856" s="7"/>
      <c r="O856" s="7"/>
      <c r="P856" s="6" t="str">
        <f t="shared" ca="1" si="130"/>
        <v/>
      </c>
      <c r="Q856" s="6">
        <f t="shared" ca="1" si="131"/>
        <v>1</v>
      </c>
      <c r="R856" s="6" t="str">
        <f t="shared" ca="1" si="132"/>
        <v/>
      </c>
      <c r="T856" s="6"/>
      <c r="U856" s="6"/>
      <c r="V856" s="6"/>
      <c r="W856" s="6"/>
      <c r="X856" s="6"/>
      <c r="Y856" s="6"/>
    </row>
    <row r="857" spans="1:25" hidden="1" x14ac:dyDescent="0.25">
      <c r="A857" s="8">
        <f t="shared" ca="1" si="124"/>
        <v>5</v>
      </c>
      <c r="B857" s="8">
        <f t="shared" ca="1" si="125"/>
        <v>5</v>
      </c>
      <c r="C857" s="8">
        <f t="shared" ca="1" si="125"/>
        <v>5</v>
      </c>
      <c r="D857" s="8">
        <f t="shared" ca="1" si="125"/>
        <v>6</v>
      </c>
      <c r="E857" s="8">
        <f t="shared" ca="1" si="125"/>
        <v>1</v>
      </c>
      <c r="F857" s="8">
        <f t="shared" ca="1" si="125"/>
        <v>4</v>
      </c>
      <c r="G857" s="6">
        <f t="shared" ca="1" si="126"/>
        <v>10</v>
      </c>
      <c r="H857" s="6">
        <f t="shared" ca="1" si="127"/>
        <v>15</v>
      </c>
      <c r="I857" s="6">
        <f t="shared" ca="1" si="128"/>
        <v>10</v>
      </c>
      <c r="J857" s="6">
        <f t="shared" ca="1" si="129"/>
        <v>15</v>
      </c>
      <c r="K857" s="6">
        <f ca="1">SMALL($J$5:$J$1004,ROWS(K$5:K857))</f>
        <v>14</v>
      </c>
      <c r="L857" s="7">
        <f ca="1">ROWS(L$5:L857)/$O$11</f>
        <v>0.85299999999999998</v>
      </c>
      <c r="M857" s="7"/>
      <c r="N857" s="7"/>
      <c r="O857" s="7"/>
      <c r="P857" s="6" t="str">
        <f t="shared" ca="1" si="130"/>
        <v/>
      </c>
      <c r="Q857" s="6">
        <f t="shared" ca="1" si="131"/>
        <v>1</v>
      </c>
      <c r="R857" s="6" t="str">
        <f t="shared" ca="1" si="132"/>
        <v/>
      </c>
      <c r="T857" s="6"/>
      <c r="U857" s="6"/>
      <c r="V857" s="6"/>
      <c r="W857" s="6"/>
      <c r="X857" s="6"/>
      <c r="Y857" s="6"/>
    </row>
    <row r="858" spans="1:25" hidden="1" x14ac:dyDescent="0.25">
      <c r="A858" s="8">
        <f t="shared" ca="1" si="124"/>
        <v>4</v>
      </c>
      <c r="B858" s="8">
        <f t="shared" ca="1" si="125"/>
        <v>5</v>
      </c>
      <c r="C858" s="8">
        <f t="shared" ca="1" si="125"/>
        <v>5</v>
      </c>
      <c r="D858" s="8">
        <f t="shared" ca="1" si="125"/>
        <v>5</v>
      </c>
      <c r="E858" s="8">
        <f t="shared" ca="1" si="125"/>
        <v>2</v>
      </c>
      <c r="F858" s="8">
        <f t="shared" ca="1" si="125"/>
        <v>4</v>
      </c>
      <c r="G858" s="6">
        <f t="shared" ca="1" si="126"/>
        <v>9</v>
      </c>
      <c r="H858" s="6">
        <f t="shared" ca="1" si="127"/>
        <v>13</v>
      </c>
      <c r="I858" s="6">
        <f t="shared" ca="1" si="128"/>
        <v>11</v>
      </c>
      <c r="J858" s="6">
        <f t="shared" ca="1" si="129"/>
        <v>13</v>
      </c>
      <c r="K858" s="6">
        <f ca="1">SMALL($J$5:$J$1004,ROWS(K$5:K858))</f>
        <v>14</v>
      </c>
      <c r="L858" s="7">
        <f ca="1">ROWS(L$5:L858)/$O$11</f>
        <v>0.85399999999999998</v>
      </c>
      <c r="M858" s="7"/>
      <c r="N858" s="7"/>
      <c r="O858" s="7"/>
      <c r="P858" s="6" t="str">
        <f t="shared" ca="1" si="130"/>
        <v/>
      </c>
      <c r="Q858" s="6">
        <f t="shared" ca="1" si="131"/>
        <v>1</v>
      </c>
      <c r="R858" s="6" t="str">
        <f t="shared" ca="1" si="132"/>
        <v/>
      </c>
      <c r="T858" s="6"/>
      <c r="U858" s="6"/>
      <c r="V858" s="6"/>
      <c r="W858" s="6"/>
      <c r="X858" s="6"/>
      <c r="Y858" s="6"/>
    </row>
    <row r="859" spans="1:25" hidden="1" x14ac:dyDescent="0.25">
      <c r="A859" s="8">
        <f t="shared" ca="1" si="124"/>
        <v>3</v>
      </c>
      <c r="B859" s="8">
        <f t="shared" ca="1" si="125"/>
        <v>4</v>
      </c>
      <c r="C859" s="8">
        <f t="shared" ca="1" si="125"/>
        <v>4</v>
      </c>
      <c r="D859" s="8">
        <f t="shared" ca="1" si="125"/>
        <v>4</v>
      </c>
      <c r="E859" s="8">
        <f t="shared" ca="1" si="125"/>
        <v>3</v>
      </c>
      <c r="F859" s="8">
        <f t="shared" ca="1" si="125"/>
        <v>4</v>
      </c>
      <c r="G859" s="6">
        <f t="shared" ca="1" si="126"/>
        <v>7</v>
      </c>
      <c r="H859" s="6">
        <f t="shared" ca="1" si="127"/>
        <v>11</v>
      </c>
      <c r="I859" s="6">
        <f t="shared" ca="1" si="128"/>
        <v>11</v>
      </c>
      <c r="J859" s="6">
        <f t="shared" ca="1" si="129"/>
        <v>11</v>
      </c>
      <c r="K859" s="6">
        <f ca="1">SMALL($J$5:$J$1004,ROWS(K$5:K859))</f>
        <v>14</v>
      </c>
      <c r="L859" s="7">
        <f ca="1">ROWS(L$5:L859)/$O$11</f>
        <v>0.85499999999999998</v>
      </c>
      <c r="M859" s="7"/>
      <c r="N859" s="7"/>
      <c r="O859" s="7"/>
      <c r="P859" s="6" t="str">
        <f t="shared" ca="1" si="130"/>
        <v/>
      </c>
      <c r="Q859" s="6">
        <f t="shared" ca="1" si="131"/>
        <v>1</v>
      </c>
      <c r="R859" s="6">
        <f t="shared" ca="1" si="132"/>
        <v>1</v>
      </c>
      <c r="T859" s="6"/>
      <c r="U859" s="6"/>
      <c r="V859" s="6"/>
      <c r="W859" s="6"/>
      <c r="X859" s="6"/>
      <c r="Y859" s="6"/>
    </row>
    <row r="860" spans="1:25" hidden="1" x14ac:dyDescent="0.25">
      <c r="A860" s="8">
        <f t="shared" ca="1" si="124"/>
        <v>4</v>
      </c>
      <c r="B860" s="8">
        <f t="shared" ca="1" si="125"/>
        <v>1</v>
      </c>
      <c r="C860" s="8">
        <f t="shared" ca="1" si="125"/>
        <v>5</v>
      </c>
      <c r="D860" s="8">
        <f t="shared" ca="1" si="125"/>
        <v>3</v>
      </c>
      <c r="E860" s="8">
        <f t="shared" ca="1" si="125"/>
        <v>3</v>
      </c>
      <c r="F860" s="8">
        <f t="shared" ca="1" si="125"/>
        <v>4</v>
      </c>
      <c r="G860" s="6">
        <f t="shared" ca="1" si="126"/>
        <v>9</v>
      </c>
      <c r="H860" s="6">
        <f t="shared" ca="1" si="127"/>
        <v>11</v>
      </c>
      <c r="I860" s="6">
        <f t="shared" ca="1" si="128"/>
        <v>8</v>
      </c>
      <c r="J860" s="6">
        <f t="shared" ca="1" si="129"/>
        <v>11</v>
      </c>
      <c r="K860" s="6">
        <f ca="1">SMALL($J$5:$J$1004,ROWS(K$5:K860))</f>
        <v>14</v>
      </c>
      <c r="L860" s="7">
        <f ca="1">ROWS(L$5:L860)/$O$11</f>
        <v>0.85599999999999998</v>
      </c>
      <c r="M860" s="7"/>
      <c r="N860" s="7"/>
      <c r="O860" s="7"/>
      <c r="P860" s="6" t="str">
        <f t="shared" ca="1" si="130"/>
        <v/>
      </c>
      <c r="Q860" s="6">
        <f t="shared" ca="1" si="131"/>
        <v>1</v>
      </c>
      <c r="R860" s="6" t="str">
        <f t="shared" ca="1" si="132"/>
        <v/>
      </c>
      <c r="T860" s="6"/>
      <c r="U860" s="6"/>
      <c r="V860" s="6"/>
      <c r="W860" s="6"/>
      <c r="X860" s="6"/>
      <c r="Y860" s="6"/>
    </row>
    <row r="861" spans="1:25" hidden="1" x14ac:dyDescent="0.25">
      <c r="A861" s="8">
        <f t="shared" ca="1" si="124"/>
        <v>6</v>
      </c>
      <c r="B861" s="8">
        <f t="shared" ca="1" si="125"/>
        <v>1</v>
      </c>
      <c r="C861" s="8">
        <f t="shared" ca="1" si="125"/>
        <v>7</v>
      </c>
      <c r="D861" s="8">
        <f t="shared" ca="1" si="125"/>
        <v>5</v>
      </c>
      <c r="E861" s="8">
        <f t="shared" ca="1" si="125"/>
        <v>3</v>
      </c>
      <c r="F861" s="8">
        <f t="shared" ca="1" si="125"/>
        <v>3</v>
      </c>
      <c r="G861" s="6">
        <f t="shared" ca="1" si="126"/>
        <v>13</v>
      </c>
      <c r="H861" s="6">
        <f t="shared" ca="1" si="127"/>
        <v>14</v>
      </c>
      <c r="I861" s="6">
        <f t="shared" ca="1" si="128"/>
        <v>7</v>
      </c>
      <c r="J861" s="6">
        <f t="shared" ca="1" si="129"/>
        <v>14</v>
      </c>
      <c r="K861" s="6">
        <f ca="1">SMALL($J$5:$J$1004,ROWS(K$5:K861))</f>
        <v>14</v>
      </c>
      <c r="L861" s="7">
        <f ca="1">ROWS(L$5:L861)/$O$11</f>
        <v>0.85699999999999998</v>
      </c>
      <c r="M861" s="7"/>
      <c r="N861" s="7"/>
      <c r="O861" s="7"/>
      <c r="P861" s="6" t="str">
        <f t="shared" ca="1" si="130"/>
        <v/>
      </c>
      <c r="Q861" s="6">
        <f t="shared" ca="1" si="131"/>
        <v>1</v>
      </c>
      <c r="R861" s="6" t="str">
        <f t="shared" ca="1" si="132"/>
        <v/>
      </c>
      <c r="T861" s="6"/>
      <c r="U861" s="6"/>
      <c r="V861" s="6"/>
      <c r="W861" s="6"/>
      <c r="X861" s="6"/>
      <c r="Y861" s="6"/>
    </row>
    <row r="862" spans="1:25" hidden="1" x14ac:dyDescent="0.25">
      <c r="A862" s="8">
        <f t="shared" ca="1" si="124"/>
        <v>2</v>
      </c>
      <c r="B862" s="8">
        <f t="shared" ca="1" si="125"/>
        <v>4</v>
      </c>
      <c r="C862" s="8">
        <f t="shared" ca="1" si="125"/>
        <v>4</v>
      </c>
      <c r="D862" s="8">
        <f t="shared" ca="1" si="125"/>
        <v>5</v>
      </c>
      <c r="E862" s="8">
        <f t="shared" ca="1" si="125"/>
        <v>3</v>
      </c>
      <c r="F862" s="8">
        <f t="shared" ca="1" si="125"/>
        <v>2</v>
      </c>
      <c r="G862" s="6">
        <f t="shared" ca="1" si="126"/>
        <v>6</v>
      </c>
      <c r="H862" s="6">
        <f t="shared" ca="1" si="127"/>
        <v>9</v>
      </c>
      <c r="I862" s="6">
        <f t="shared" ca="1" si="128"/>
        <v>9</v>
      </c>
      <c r="J862" s="6">
        <f t="shared" ca="1" si="129"/>
        <v>9</v>
      </c>
      <c r="K862" s="6">
        <f ca="1">SMALL($J$5:$J$1004,ROWS(K$5:K862))</f>
        <v>14</v>
      </c>
      <c r="L862" s="7">
        <f ca="1">ROWS(L$5:L862)/$O$11</f>
        <v>0.85799999999999998</v>
      </c>
      <c r="M862" s="7"/>
      <c r="N862" s="7"/>
      <c r="O862" s="7"/>
      <c r="P862" s="6" t="str">
        <f t="shared" ca="1" si="130"/>
        <v/>
      </c>
      <c r="Q862" s="6">
        <f t="shared" ca="1" si="131"/>
        <v>1</v>
      </c>
      <c r="R862" s="6">
        <f t="shared" ca="1" si="132"/>
        <v>1</v>
      </c>
      <c r="T862" s="6"/>
      <c r="U862" s="6"/>
      <c r="V862" s="6"/>
      <c r="W862" s="6"/>
      <c r="X862" s="6"/>
      <c r="Y862" s="6"/>
    </row>
    <row r="863" spans="1:25" hidden="1" x14ac:dyDescent="0.25">
      <c r="A863" s="8">
        <f t="shared" ca="1" si="124"/>
        <v>6</v>
      </c>
      <c r="B863" s="8">
        <f t="shared" ca="1" si="125"/>
        <v>1</v>
      </c>
      <c r="C863" s="8">
        <f t="shared" ca="1" si="125"/>
        <v>8</v>
      </c>
      <c r="D863" s="8">
        <f t="shared" ca="1" si="125"/>
        <v>5</v>
      </c>
      <c r="E863" s="8">
        <f t="shared" ca="1" si="125"/>
        <v>2</v>
      </c>
      <c r="F863" s="8">
        <f t="shared" ca="1" si="125"/>
        <v>2</v>
      </c>
      <c r="G863" s="6">
        <f t="shared" ca="1" si="126"/>
        <v>14</v>
      </c>
      <c r="H863" s="6">
        <f t="shared" ca="1" si="127"/>
        <v>13</v>
      </c>
      <c r="I863" s="6">
        <f t="shared" ca="1" si="128"/>
        <v>5</v>
      </c>
      <c r="J863" s="6">
        <f t="shared" ca="1" si="129"/>
        <v>14</v>
      </c>
      <c r="K863" s="6">
        <f ca="1">SMALL($J$5:$J$1004,ROWS(K$5:K863))</f>
        <v>14</v>
      </c>
      <c r="L863" s="7">
        <f ca="1">ROWS(L$5:L863)/$O$11</f>
        <v>0.85899999999999999</v>
      </c>
      <c r="M863" s="7"/>
      <c r="N863" s="7"/>
      <c r="O863" s="7"/>
      <c r="P863" s="6">
        <f t="shared" ca="1" si="130"/>
        <v>1</v>
      </c>
      <c r="Q863" s="6" t="str">
        <f t="shared" ca="1" si="131"/>
        <v/>
      </c>
      <c r="R863" s="6" t="str">
        <f t="shared" ca="1" si="132"/>
        <v/>
      </c>
      <c r="T863" s="6"/>
      <c r="U863" s="6"/>
      <c r="V863" s="6"/>
      <c r="W863" s="6"/>
      <c r="X863" s="6"/>
      <c r="Y863" s="6"/>
    </row>
    <row r="864" spans="1:25" hidden="1" x14ac:dyDescent="0.25">
      <c r="A864" s="8">
        <f t="shared" ca="1" si="124"/>
        <v>4</v>
      </c>
      <c r="B864" s="8">
        <f t="shared" ca="1" si="125"/>
        <v>2</v>
      </c>
      <c r="C864" s="8">
        <f t="shared" ca="1" si="125"/>
        <v>7</v>
      </c>
      <c r="D864" s="8">
        <f t="shared" ca="1" si="125"/>
        <v>5</v>
      </c>
      <c r="E864" s="8">
        <f t="shared" ca="1" si="125"/>
        <v>3</v>
      </c>
      <c r="F864" s="8">
        <f t="shared" ca="1" si="125"/>
        <v>3</v>
      </c>
      <c r="G864" s="6">
        <f t="shared" ca="1" si="126"/>
        <v>11</v>
      </c>
      <c r="H864" s="6">
        <f t="shared" ca="1" si="127"/>
        <v>12</v>
      </c>
      <c r="I864" s="6">
        <f t="shared" ca="1" si="128"/>
        <v>8</v>
      </c>
      <c r="J864" s="6">
        <f t="shared" ca="1" si="129"/>
        <v>12</v>
      </c>
      <c r="K864" s="6">
        <f ca="1">SMALL($J$5:$J$1004,ROWS(K$5:K864))</f>
        <v>14</v>
      </c>
      <c r="L864" s="7">
        <f ca="1">ROWS(L$5:L864)/$O$11</f>
        <v>0.86</v>
      </c>
      <c r="M864" s="7"/>
      <c r="N864" s="7"/>
      <c r="O864" s="7"/>
      <c r="P864" s="6" t="str">
        <f t="shared" ca="1" si="130"/>
        <v/>
      </c>
      <c r="Q864" s="6">
        <f t="shared" ca="1" si="131"/>
        <v>1</v>
      </c>
      <c r="R864" s="6" t="str">
        <f t="shared" ca="1" si="132"/>
        <v/>
      </c>
      <c r="T864" s="6"/>
      <c r="U864" s="6"/>
      <c r="V864" s="6"/>
      <c r="W864" s="6"/>
      <c r="X864" s="6"/>
      <c r="Y864" s="6"/>
    </row>
    <row r="865" spans="1:25" hidden="1" x14ac:dyDescent="0.25">
      <c r="A865" s="8">
        <f t="shared" ca="1" si="124"/>
        <v>2</v>
      </c>
      <c r="B865" s="8">
        <f t="shared" ca="1" si="125"/>
        <v>1</v>
      </c>
      <c r="C865" s="8">
        <f t="shared" ca="1" si="125"/>
        <v>4</v>
      </c>
      <c r="D865" s="8">
        <f t="shared" ca="1" si="125"/>
        <v>4</v>
      </c>
      <c r="E865" s="8">
        <f t="shared" ca="1" si="125"/>
        <v>2</v>
      </c>
      <c r="F865" s="8">
        <f t="shared" ca="1" si="125"/>
        <v>2</v>
      </c>
      <c r="G865" s="6">
        <f t="shared" ca="1" si="126"/>
        <v>6</v>
      </c>
      <c r="H865" s="6">
        <f t="shared" ca="1" si="127"/>
        <v>8</v>
      </c>
      <c r="I865" s="6">
        <f t="shared" ca="1" si="128"/>
        <v>5</v>
      </c>
      <c r="J865" s="6">
        <f t="shared" ca="1" si="129"/>
        <v>8</v>
      </c>
      <c r="K865" s="6">
        <f ca="1">SMALL($J$5:$J$1004,ROWS(K$5:K865))</f>
        <v>14</v>
      </c>
      <c r="L865" s="7">
        <f ca="1">ROWS(L$5:L865)/$O$11</f>
        <v>0.86099999999999999</v>
      </c>
      <c r="M865" s="7"/>
      <c r="N865" s="7"/>
      <c r="O865" s="7"/>
      <c r="P865" s="6" t="str">
        <f t="shared" ca="1" si="130"/>
        <v/>
      </c>
      <c r="Q865" s="6">
        <f t="shared" ca="1" si="131"/>
        <v>1</v>
      </c>
      <c r="R865" s="6" t="str">
        <f t="shared" ca="1" si="132"/>
        <v/>
      </c>
      <c r="T865" s="6"/>
      <c r="U865" s="6"/>
      <c r="V865" s="6"/>
      <c r="W865" s="6"/>
      <c r="X865" s="6"/>
      <c r="Y865" s="6"/>
    </row>
    <row r="866" spans="1:25" hidden="1" x14ac:dyDescent="0.25">
      <c r="A866" s="8">
        <f t="shared" ca="1" si="124"/>
        <v>2</v>
      </c>
      <c r="B866" s="8">
        <f t="shared" ca="1" si="125"/>
        <v>1</v>
      </c>
      <c r="C866" s="8">
        <f t="shared" ca="1" si="125"/>
        <v>7</v>
      </c>
      <c r="D866" s="8">
        <f t="shared" ca="1" si="125"/>
        <v>3</v>
      </c>
      <c r="E866" s="8">
        <f t="shared" ca="1" si="125"/>
        <v>3</v>
      </c>
      <c r="F866" s="8">
        <f t="shared" ca="1" si="125"/>
        <v>3</v>
      </c>
      <c r="G866" s="6">
        <f t="shared" ca="1" si="126"/>
        <v>9</v>
      </c>
      <c r="H866" s="6">
        <f t="shared" ca="1" si="127"/>
        <v>8</v>
      </c>
      <c r="I866" s="6">
        <f t="shared" ca="1" si="128"/>
        <v>7</v>
      </c>
      <c r="J866" s="6">
        <f t="shared" ca="1" si="129"/>
        <v>9</v>
      </c>
      <c r="K866" s="6">
        <f ca="1">SMALL($J$5:$J$1004,ROWS(K$5:K866))</f>
        <v>14</v>
      </c>
      <c r="L866" s="7">
        <f ca="1">ROWS(L$5:L866)/$O$11</f>
        <v>0.86199999999999999</v>
      </c>
      <c r="M866" s="7"/>
      <c r="N866" s="7"/>
      <c r="O866" s="7"/>
      <c r="P866" s="6">
        <f t="shared" ca="1" si="130"/>
        <v>1</v>
      </c>
      <c r="Q866" s="6" t="str">
        <f t="shared" ca="1" si="131"/>
        <v/>
      </c>
      <c r="R866" s="6" t="str">
        <f t="shared" ca="1" si="132"/>
        <v/>
      </c>
      <c r="T866" s="6"/>
      <c r="U866" s="6"/>
      <c r="V866" s="6"/>
      <c r="W866" s="6"/>
      <c r="X866" s="6"/>
      <c r="Y866" s="6"/>
    </row>
    <row r="867" spans="1:25" hidden="1" x14ac:dyDescent="0.25">
      <c r="A867" s="8">
        <f t="shared" ca="1" si="124"/>
        <v>5</v>
      </c>
      <c r="B867" s="8">
        <f t="shared" ca="1" si="125"/>
        <v>5</v>
      </c>
      <c r="C867" s="8">
        <f t="shared" ca="1" si="125"/>
        <v>4</v>
      </c>
      <c r="D867" s="8">
        <f t="shared" ca="1" si="125"/>
        <v>6</v>
      </c>
      <c r="E867" s="8">
        <f t="shared" ca="1" si="125"/>
        <v>1</v>
      </c>
      <c r="F867" s="8">
        <f t="shared" ca="1" si="125"/>
        <v>4</v>
      </c>
      <c r="G867" s="6">
        <f t="shared" ca="1" si="126"/>
        <v>9</v>
      </c>
      <c r="H867" s="6">
        <f t="shared" ca="1" si="127"/>
        <v>15</v>
      </c>
      <c r="I867" s="6">
        <f t="shared" ca="1" si="128"/>
        <v>10</v>
      </c>
      <c r="J867" s="6">
        <f t="shared" ca="1" si="129"/>
        <v>15</v>
      </c>
      <c r="K867" s="6">
        <f ca="1">SMALL($J$5:$J$1004,ROWS(K$5:K867))</f>
        <v>14</v>
      </c>
      <c r="L867" s="7">
        <f ca="1">ROWS(L$5:L867)/$O$11</f>
        <v>0.86299999999999999</v>
      </c>
      <c r="M867" s="7"/>
      <c r="N867" s="7"/>
      <c r="O867" s="7"/>
      <c r="P867" s="6" t="str">
        <f t="shared" ca="1" si="130"/>
        <v/>
      </c>
      <c r="Q867" s="6">
        <f t="shared" ca="1" si="131"/>
        <v>1</v>
      </c>
      <c r="R867" s="6" t="str">
        <f t="shared" ca="1" si="132"/>
        <v/>
      </c>
      <c r="T867" s="6"/>
      <c r="U867" s="6"/>
      <c r="V867" s="6"/>
      <c r="W867" s="6"/>
      <c r="X867" s="6"/>
      <c r="Y867" s="6"/>
    </row>
    <row r="868" spans="1:25" hidden="1" x14ac:dyDescent="0.25">
      <c r="A868" s="8">
        <f t="shared" ca="1" si="124"/>
        <v>2</v>
      </c>
      <c r="B868" s="8">
        <f t="shared" ca="1" si="125"/>
        <v>1</v>
      </c>
      <c r="C868" s="8">
        <f t="shared" ca="1" si="125"/>
        <v>4</v>
      </c>
      <c r="D868" s="8">
        <f t="shared" ref="B868:F919" ca="1" si="133">RANDBETWEEN(D$2,D$3)</f>
        <v>5</v>
      </c>
      <c r="E868" s="8">
        <f t="shared" ca="1" si="133"/>
        <v>3</v>
      </c>
      <c r="F868" s="8">
        <f t="shared" ca="1" si="133"/>
        <v>2</v>
      </c>
      <c r="G868" s="6">
        <f t="shared" ca="1" si="126"/>
        <v>6</v>
      </c>
      <c r="H868" s="6">
        <f t="shared" ca="1" si="127"/>
        <v>9</v>
      </c>
      <c r="I868" s="6">
        <f t="shared" ca="1" si="128"/>
        <v>6</v>
      </c>
      <c r="J868" s="6">
        <f t="shared" ca="1" si="129"/>
        <v>9</v>
      </c>
      <c r="K868" s="6">
        <f ca="1">SMALL($J$5:$J$1004,ROWS(K$5:K868))</f>
        <v>14</v>
      </c>
      <c r="L868" s="7">
        <f ca="1">ROWS(L$5:L868)/$O$11</f>
        <v>0.86399999999999999</v>
      </c>
      <c r="M868" s="7"/>
      <c r="N868" s="7"/>
      <c r="O868" s="7"/>
      <c r="P868" s="6" t="str">
        <f t="shared" ca="1" si="130"/>
        <v/>
      </c>
      <c r="Q868" s="6">
        <f t="shared" ca="1" si="131"/>
        <v>1</v>
      </c>
      <c r="R868" s="6" t="str">
        <f t="shared" ca="1" si="132"/>
        <v/>
      </c>
      <c r="T868" s="6"/>
      <c r="U868" s="6"/>
      <c r="V868" s="6"/>
      <c r="W868" s="6"/>
      <c r="X868" s="6"/>
      <c r="Y868" s="6"/>
    </row>
    <row r="869" spans="1:25" hidden="1" x14ac:dyDescent="0.25">
      <c r="A869" s="8">
        <f t="shared" ca="1" si="124"/>
        <v>3</v>
      </c>
      <c r="B869" s="8">
        <f t="shared" ca="1" si="133"/>
        <v>1</v>
      </c>
      <c r="C869" s="8">
        <f t="shared" ca="1" si="133"/>
        <v>8</v>
      </c>
      <c r="D869" s="8">
        <f t="shared" ca="1" si="133"/>
        <v>5</v>
      </c>
      <c r="E869" s="8">
        <f t="shared" ca="1" si="133"/>
        <v>1</v>
      </c>
      <c r="F869" s="8">
        <f t="shared" ca="1" si="133"/>
        <v>4</v>
      </c>
      <c r="G869" s="6">
        <f t="shared" ca="1" si="126"/>
        <v>11</v>
      </c>
      <c r="H869" s="6">
        <f t="shared" ca="1" si="127"/>
        <v>12</v>
      </c>
      <c r="I869" s="6">
        <f t="shared" ca="1" si="128"/>
        <v>6</v>
      </c>
      <c r="J869" s="6">
        <f t="shared" ca="1" si="129"/>
        <v>12</v>
      </c>
      <c r="K869" s="6">
        <f ca="1">SMALL($J$5:$J$1004,ROWS(K$5:K869))</f>
        <v>14</v>
      </c>
      <c r="L869" s="7">
        <f ca="1">ROWS(L$5:L869)/$O$11</f>
        <v>0.86499999999999999</v>
      </c>
      <c r="M869" s="7"/>
      <c r="N869" s="7"/>
      <c r="O869" s="7"/>
      <c r="P869" s="6" t="str">
        <f t="shared" ca="1" si="130"/>
        <v/>
      </c>
      <c r="Q869" s="6">
        <f t="shared" ca="1" si="131"/>
        <v>1</v>
      </c>
      <c r="R869" s="6" t="str">
        <f t="shared" ca="1" si="132"/>
        <v/>
      </c>
      <c r="T869" s="6"/>
      <c r="U869" s="6"/>
      <c r="V869" s="6"/>
      <c r="W869" s="6"/>
      <c r="X869" s="6"/>
      <c r="Y869" s="6"/>
    </row>
    <row r="870" spans="1:25" hidden="1" x14ac:dyDescent="0.25">
      <c r="A870" s="8">
        <f t="shared" ca="1" si="124"/>
        <v>5</v>
      </c>
      <c r="B870" s="8">
        <f t="shared" ca="1" si="133"/>
        <v>3</v>
      </c>
      <c r="C870" s="8">
        <f t="shared" ca="1" si="133"/>
        <v>4</v>
      </c>
      <c r="D870" s="8">
        <f t="shared" ca="1" si="133"/>
        <v>5</v>
      </c>
      <c r="E870" s="8">
        <f t="shared" ca="1" si="133"/>
        <v>1</v>
      </c>
      <c r="F870" s="8">
        <f t="shared" ca="1" si="133"/>
        <v>4</v>
      </c>
      <c r="G870" s="6">
        <f t="shared" ca="1" si="126"/>
        <v>9</v>
      </c>
      <c r="H870" s="6">
        <f t="shared" ca="1" si="127"/>
        <v>14</v>
      </c>
      <c r="I870" s="6">
        <f t="shared" ca="1" si="128"/>
        <v>8</v>
      </c>
      <c r="J870" s="6">
        <f t="shared" ca="1" si="129"/>
        <v>14</v>
      </c>
      <c r="K870" s="6">
        <f ca="1">SMALL($J$5:$J$1004,ROWS(K$5:K870))</f>
        <v>14</v>
      </c>
      <c r="L870" s="7">
        <f ca="1">ROWS(L$5:L870)/$O$11</f>
        <v>0.86599999999999999</v>
      </c>
      <c r="M870" s="7"/>
      <c r="N870" s="7"/>
      <c r="O870" s="7"/>
      <c r="P870" s="6" t="str">
        <f t="shared" ca="1" si="130"/>
        <v/>
      </c>
      <c r="Q870" s="6">
        <f t="shared" ca="1" si="131"/>
        <v>1</v>
      </c>
      <c r="R870" s="6" t="str">
        <f t="shared" ca="1" si="132"/>
        <v/>
      </c>
      <c r="T870" s="6"/>
      <c r="U870" s="6"/>
      <c r="V870" s="6"/>
      <c r="W870" s="6"/>
      <c r="X870" s="6"/>
      <c r="Y870" s="6"/>
    </row>
    <row r="871" spans="1:25" hidden="1" x14ac:dyDescent="0.25">
      <c r="A871" s="8">
        <f t="shared" ca="1" si="124"/>
        <v>2</v>
      </c>
      <c r="B871" s="8">
        <f t="shared" ca="1" si="133"/>
        <v>3</v>
      </c>
      <c r="C871" s="8">
        <f t="shared" ca="1" si="133"/>
        <v>7</v>
      </c>
      <c r="D871" s="8">
        <f t="shared" ca="1" si="133"/>
        <v>6</v>
      </c>
      <c r="E871" s="8">
        <f t="shared" ca="1" si="133"/>
        <v>2</v>
      </c>
      <c r="F871" s="8">
        <f t="shared" ca="1" si="133"/>
        <v>4</v>
      </c>
      <c r="G871" s="6">
        <f t="shared" ca="1" si="126"/>
        <v>9</v>
      </c>
      <c r="H871" s="6">
        <f t="shared" ca="1" si="127"/>
        <v>12</v>
      </c>
      <c r="I871" s="6">
        <f t="shared" ca="1" si="128"/>
        <v>9</v>
      </c>
      <c r="J871" s="6">
        <f t="shared" ca="1" si="129"/>
        <v>12</v>
      </c>
      <c r="K871" s="6">
        <f ca="1">SMALL($J$5:$J$1004,ROWS(K$5:K871))</f>
        <v>14</v>
      </c>
      <c r="L871" s="7">
        <f ca="1">ROWS(L$5:L871)/$O$11</f>
        <v>0.86699999999999999</v>
      </c>
      <c r="M871" s="7"/>
      <c r="N871" s="7"/>
      <c r="O871" s="7"/>
      <c r="P871" s="6" t="str">
        <f t="shared" ca="1" si="130"/>
        <v/>
      </c>
      <c r="Q871" s="6">
        <f t="shared" ca="1" si="131"/>
        <v>1</v>
      </c>
      <c r="R871" s="6" t="str">
        <f t="shared" ca="1" si="132"/>
        <v/>
      </c>
      <c r="T871" s="6"/>
      <c r="U871" s="6"/>
      <c r="V871" s="6"/>
      <c r="W871" s="6"/>
      <c r="X871" s="6"/>
      <c r="Y871" s="6"/>
    </row>
    <row r="872" spans="1:25" hidden="1" x14ac:dyDescent="0.25">
      <c r="A872" s="8">
        <f t="shared" ref="A872:A935" ca="1" si="134">RANDBETWEEN(A$2,A$3)</f>
        <v>2</v>
      </c>
      <c r="B872" s="8">
        <f t="shared" ca="1" si="133"/>
        <v>5</v>
      </c>
      <c r="C872" s="8">
        <f t="shared" ca="1" si="133"/>
        <v>7</v>
      </c>
      <c r="D872" s="8">
        <f t="shared" ca="1" si="133"/>
        <v>6</v>
      </c>
      <c r="E872" s="8">
        <f t="shared" ca="1" si="133"/>
        <v>2</v>
      </c>
      <c r="F872" s="8">
        <f t="shared" ca="1" si="133"/>
        <v>3</v>
      </c>
      <c r="G872" s="6">
        <f t="shared" ca="1" si="126"/>
        <v>9</v>
      </c>
      <c r="H872" s="6">
        <f t="shared" ca="1" si="127"/>
        <v>11</v>
      </c>
      <c r="I872" s="6">
        <f t="shared" ca="1" si="128"/>
        <v>10</v>
      </c>
      <c r="J872" s="6">
        <f t="shared" ca="1" si="129"/>
        <v>11</v>
      </c>
      <c r="K872" s="6">
        <f ca="1">SMALL($J$5:$J$1004,ROWS(K$5:K872))</f>
        <v>14</v>
      </c>
      <c r="L872" s="7">
        <f ca="1">ROWS(L$5:L872)/$O$11</f>
        <v>0.86799999999999999</v>
      </c>
      <c r="M872" s="7"/>
      <c r="N872" s="7"/>
      <c r="O872" s="7"/>
      <c r="P872" s="6" t="str">
        <f t="shared" ca="1" si="130"/>
        <v/>
      </c>
      <c r="Q872" s="6">
        <f t="shared" ca="1" si="131"/>
        <v>1</v>
      </c>
      <c r="R872" s="6" t="str">
        <f t="shared" ca="1" si="132"/>
        <v/>
      </c>
      <c r="T872" s="6"/>
      <c r="U872" s="6"/>
      <c r="V872" s="6"/>
      <c r="W872" s="6"/>
      <c r="X872" s="6"/>
      <c r="Y872" s="6"/>
    </row>
    <row r="873" spans="1:25" hidden="1" x14ac:dyDescent="0.25">
      <c r="A873" s="8">
        <f t="shared" ca="1" si="134"/>
        <v>6</v>
      </c>
      <c r="B873" s="8">
        <f t="shared" ca="1" si="133"/>
        <v>1</v>
      </c>
      <c r="C873" s="8">
        <f t="shared" ca="1" si="133"/>
        <v>6</v>
      </c>
      <c r="D873" s="8">
        <f t="shared" ca="1" si="133"/>
        <v>3</v>
      </c>
      <c r="E873" s="8">
        <f t="shared" ca="1" si="133"/>
        <v>1</v>
      </c>
      <c r="F873" s="8">
        <f t="shared" ca="1" si="133"/>
        <v>2</v>
      </c>
      <c r="G873" s="6">
        <f t="shared" ca="1" si="126"/>
        <v>12</v>
      </c>
      <c r="H873" s="6">
        <f t="shared" ca="1" si="127"/>
        <v>11</v>
      </c>
      <c r="I873" s="6">
        <f t="shared" ca="1" si="128"/>
        <v>4</v>
      </c>
      <c r="J873" s="6">
        <f t="shared" ca="1" si="129"/>
        <v>12</v>
      </c>
      <c r="K873" s="6">
        <f ca="1">SMALL($J$5:$J$1004,ROWS(K$5:K873))</f>
        <v>14</v>
      </c>
      <c r="L873" s="7">
        <f ca="1">ROWS(L$5:L873)/$O$11</f>
        <v>0.86899999999999999</v>
      </c>
      <c r="M873" s="7"/>
      <c r="N873" s="7"/>
      <c r="O873" s="7"/>
      <c r="P873" s="6">
        <f t="shared" ca="1" si="130"/>
        <v>1</v>
      </c>
      <c r="Q873" s="6" t="str">
        <f t="shared" ca="1" si="131"/>
        <v/>
      </c>
      <c r="R873" s="6" t="str">
        <f t="shared" ca="1" si="132"/>
        <v/>
      </c>
      <c r="T873" s="6"/>
      <c r="U873" s="6"/>
      <c r="V873" s="6"/>
      <c r="W873" s="6"/>
      <c r="X873" s="6"/>
      <c r="Y873" s="6"/>
    </row>
    <row r="874" spans="1:25" hidden="1" x14ac:dyDescent="0.25">
      <c r="A874" s="8">
        <f t="shared" ca="1" si="134"/>
        <v>6</v>
      </c>
      <c r="B874" s="8">
        <f t="shared" ca="1" si="133"/>
        <v>2</v>
      </c>
      <c r="C874" s="8">
        <f t="shared" ca="1" si="133"/>
        <v>8</v>
      </c>
      <c r="D874" s="8">
        <f t="shared" ca="1" si="133"/>
        <v>6</v>
      </c>
      <c r="E874" s="8">
        <f t="shared" ca="1" si="133"/>
        <v>3</v>
      </c>
      <c r="F874" s="8">
        <f t="shared" ca="1" si="133"/>
        <v>2</v>
      </c>
      <c r="G874" s="6">
        <f t="shared" ca="1" si="126"/>
        <v>14</v>
      </c>
      <c r="H874" s="6">
        <f t="shared" ca="1" si="127"/>
        <v>14</v>
      </c>
      <c r="I874" s="6">
        <f t="shared" ca="1" si="128"/>
        <v>7</v>
      </c>
      <c r="J874" s="6">
        <f t="shared" ca="1" si="129"/>
        <v>14</v>
      </c>
      <c r="K874" s="6">
        <f ca="1">SMALL($J$5:$J$1004,ROWS(K$5:K874))</f>
        <v>14</v>
      </c>
      <c r="L874" s="7">
        <f ca="1">ROWS(L$5:L874)/$O$11</f>
        <v>0.87</v>
      </c>
      <c r="M874" s="7"/>
      <c r="N874" s="7"/>
      <c r="O874" s="7"/>
      <c r="P874" s="6">
        <f t="shared" ca="1" si="130"/>
        <v>1</v>
      </c>
      <c r="Q874" s="6">
        <f t="shared" ca="1" si="131"/>
        <v>1</v>
      </c>
      <c r="R874" s="6" t="str">
        <f t="shared" ca="1" si="132"/>
        <v/>
      </c>
      <c r="T874" s="6"/>
      <c r="U874" s="6"/>
      <c r="V874" s="6"/>
      <c r="W874" s="6"/>
      <c r="X874" s="6"/>
      <c r="Y874" s="6"/>
    </row>
    <row r="875" spans="1:25" hidden="1" x14ac:dyDescent="0.25">
      <c r="A875" s="8">
        <f t="shared" ca="1" si="134"/>
        <v>2</v>
      </c>
      <c r="B875" s="8">
        <f t="shared" ca="1" si="133"/>
        <v>3</v>
      </c>
      <c r="C875" s="8">
        <f t="shared" ca="1" si="133"/>
        <v>4</v>
      </c>
      <c r="D875" s="8">
        <f t="shared" ca="1" si="133"/>
        <v>5</v>
      </c>
      <c r="E875" s="8">
        <f t="shared" ca="1" si="133"/>
        <v>3</v>
      </c>
      <c r="F875" s="8">
        <f t="shared" ca="1" si="133"/>
        <v>3</v>
      </c>
      <c r="G875" s="6">
        <f t="shared" ca="1" si="126"/>
        <v>6</v>
      </c>
      <c r="H875" s="6">
        <f t="shared" ca="1" si="127"/>
        <v>10</v>
      </c>
      <c r="I875" s="6">
        <f t="shared" ca="1" si="128"/>
        <v>9</v>
      </c>
      <c r="J875" s="6">
        <f t="shared" ca="1" si="129"/>
        <v>10</v>
      </c>
      <c r="K875" s="6">
        <f ca="1">SMALL($J$5:$J$1004,ROWS(K$5:K875))</f>
        <v>14</v>
      </c>
      <c r="L875" s="7">
        <f ca="1">ROWS(L$5:L875)/$O$11</f>
        <v>0.871</v>
      </c>
      <c r="M875" s="7"/>
      <c r="N875" s="7"/>
      <c r="O875" s="7"/>
      <c r="P875" s="6" t="str">
        <f t="shared" ca="1" si="130"/>
        <v/>
      </c>
      <c r="Q875" s="6">
        <f t="shared" ca="1" si="131"/>
        <v>1</v>
      </c>
      <c r="R875" s="6" t="str">
        <f t="shared" ca="1" si="132"/>
        <v/>
      </c>
      <c r="T875" s="6"/>
      <c r="U875" s="6"/>
      <c r="V875" s="6"/>
      <c r="W875" s="6"/>
      <c r="X875" s="6"/>
      <c r="Y875" s="6"/>
    </row>
    <row r="876" spans="1:25" hidden="1" x14ac:dyDescent="0.25">
      <c r="A876" s="8">
        <f t="shared" ca="1" si="134"/>
        <v>6</v>
      </c>
      <c r="B876" s="8">
        <f t="shared" ca="1" si="133"/>
        <v>5</v>
      </c>
      <c r="C876" s="8">
        <f t="shared" ca="1" si="133"/>
        <v>7</v>
      </c>
      <c r="D876" s="8">
        <f t="shared" ca="1" si="133"/>
        <v>5</v>
      </c>
      <c r="E876" s="8">
        <f t="shared" ca="1" si="133"/>
        <v>1</v>
      </c>
      <c r="F876" s="8">
        <f t="shared" ca="1" si="133"/>
        <v>4</v>
      </c>
      <c r="G876" s="6">
        <f t="shared" ca="1" si="126"/>
        <v>13</v>
      </c>
      <c r="H876" s="6">
        <f t="shared" ca="1" si="127"/>
        <v>15</v>
      </c>
      <c r="I876" s="6">
        <f t="shared" ca="1" si="128"/>
        <v>10</v>
      </c>
      <c r="J876" s="6">
        <f t="shared" ca="1" si="129"/>
        <v>15</v>
      </c>
      <c r="K876" s="6">
        <f ca="1">SMALL($J$5:$J$1004,ROWS(K$5:K876))</f>
        <v>14</v>
      </c>
      <c r="L876" s="7">
        <f ca="1">ROWS(L$5:L876)/$O$11</f>
        <v>0.872</v>
      </c>
      <c r="M876" s="7"/>
      <c r="N876" s="7"/>
      <c r="O876" s="7"/>
      <c r="P876" s="6" t="str">
        <f t="shared" ca="1" si="130"/>
        <v/>
      </c>
      <c r="Q876" s="6">
        <f t="shared" ca="1" si="131"/>
        <v>1</v>
      </c>
      <c r="R876" s="6" t="str">
        <f t="shared" ca="1" si="132"/>
        <v/>
      </c>
      <c r="T876" s="6"/>
      <c r="U876" s="6"/>
      <c r="V876" s="6"/>
      <c r="W876" s="6"/>
      <c r="X876" s="6"/>
      <c r="Y876" s="6"/>
    </row>
    <row r="877" spans="1:25" hidden="1" x14ac:dyDescent="0.25">
      <c r="A877" s="8">
        <f t="shared" ca="1" si="134"/>
        <v>5</v>
      </c>
      <c r="B877" s="8">
        <f t="shared" ca="1" si="133"/>
        <v>1</v>
      </c>
      <c r="C877" s="8">
        <f t="shared" ca="1" si="133"/>
        <v>5</v>
      </c>
      <c r="D877" s="8">
        <f t="shared" ca="1" si="133"/>
        <v>5</v>
      </c>
      <c r="E877" s="8">
        <f t="shared" ca="1" si="133"/>
        <v>3</v>
      </c>
      <c r="F877" s="8">
        <f t="shared" ca="1" si="133"/>
        <v>4</v>
      </c>
      <c r="G877" s="6">
        <f t="shared" ca="1" si="126"/>
        <v>10</v>
      </c>
      <c r="H877" s="6">
        <f t="shared" ca="1" si="127"/>
        <v>14</v>
      </c>
      <c r="I877" s="6">
        <f t="shared" ca="1" si="128"/>
        <v>8</v>
      </c>
      <c r="J877" s="6">
        <f t="shared" ca="1" si="129"/>
        <v>14</v>
      </c>
      <c r="K877" s="6">
        <f ca="1">SMALL($J$5:$J$1004,ROWS(K$5:K877))</f>
        <v>14</v>
      </c>
      <c r="L877" s="7">
        <f ca="1">ROWS(L$5:L877)/$O$11</f>
        <v>0.873</v>
      </c>
      <c r="M877" s="7"/>
      <c r="N877" s="7"/>
      <c r="O877" s="7"/>
      <c r="P877" s="6" t="str">
        <f t="shared" ca="1" si="130"/>
        <v/>
      </c>
      <c r="Q877" s="6">
        <f t="shared" ca="1" si="131"/>
        <v>1</v>
      </c>
      <c r="R877" s="6" t="str">
        <f t="shared" ca="1" si="132"/>
        <v/>
      </c>
      <c r="T877" s="6"/>
      <c r="U877" s="6"/>
      <c r="V877" s="6"/>
      <c r="W877" s="6"/>
      <c r="X877" s="6"/>
      <c r="Y877" s="6"/>
    </row>
    <row r="878" spans="1:25" hidden="1" x14ac:dyDescent="0.25">
      <c r="A878" s="8">
        <f t="shared" ca="1" si="134"/>
        <v>4</v>
      </c>
      <c r="B878" s="8">
        <f t="shared" ca="1" si="133"/>
        <v>3</v>
      </c>
      <c r="C878" s="8">
        <f t="shared" ca="1" si="133"/>
        <v>7</v>
      </c>
      <c r="D878" s="8">
        <f t="shared" ca="1" si="133"/>
        <v>6</v>
      </c>
      <c r="E878" s="8">
        <f t="shared" ca="1" si="133"/>
        <v>1</v>
      </c>
      <c r="F878" s="8">
        <f t="shared" ca="1" si="133"/>
        <v>3</v>
      </c>
      <c r="G878" s="6">
        <f t="shared" ca="1" si="126"/>
        <v>11</v>
      </c>
      <c r="H878" s="6">
        <f t="shared" ca="1" si="127"/>
        <v>13</v>
      </c>
      <c r="I878" s="6">
        <f t="shared" ca="1" si="128"/>
        <v>7</v>
      </c>
      <c r="J878" s="6">
        <f t="shared" ca="1" si="129"/>
        <v>13</v>
      </c>
      <c r="K878" s="6">
        <f ca="1">SMALL($J$5:$J$1004,ROWS(K$5:K878))</f>
        <v>14</v>
      </c>
      <c r="L878" s="7">
        <f ca="1">ROWS(L$5:L878)/$O$11</f>
        <v>0.874</v>
      </c>
      <c r="M878" s="7"/>
      <c r="N878" s="7"/>
      <c r="O878" s="7"/>
      <c r="P878" s="6" t="str">
        <f t="shared" ca="1" si="130"/>
        <v/>
      </c>
      <c r="Q878" s="6">
        <f t="shared" ca="1" si="131"/>
        <v>1</v>
      </c>
      <c r="R878" s="6" t="str">
        <f t="shared" ca="1" si="132"/>
        <v/>
      </c>
      <c r="T878" s="6"/>
      <c r="U878" s="6"/>
      <c r="V878" s="6"/>
      <c r="W878" s="6"/>
      <c r="X878" s="6"/>
      <c r="Y878" s="6"/>
    </row>
    <row r="879" spans="1:25" hidden="1" x14ac:dyDescent="0.25">
      <c r="A879" s="8">
        <f t="shared" ca="1" si="134"/>
        <v>3</v>
      </c>
      <c r="B879" s="8">
        <f t="shared" ca="1" si="133"/>
        <v>3</v>
      </c>
      <c r="C879" s="8">
        <f t="shared" ca="1" si="133"/>
        <v>5</v>
      </c>
      <c r="D879" s="8">
        <f t="shared" ca="1" si="133"/>
        <v>6</v>
      </c>
      <c r="E879" s="8">
        <f t="shared" ca="1" si="133"/>
        <v>1</v>
      </c>
      <c r="F879" s="8">
        <f t="shared" ca="1" si="133"/>
        <v>3</v>
      </c>
      <c r="G879" s="6">
        <f t="shared" ca="1" si="126"/>
        <v>8</v>
      </c>
      <c r="H879" s="6">
        <f t="shared" ca="1" si="127"/>
        <v>12</v>
      </c>
      <c r="I879" s="6">
        <f t="shared" ca="1" si="128"/>
        <v>7</v>
      </c>
      <c r="J879" s="6">
        <f t="shared" ca="1" si="129"/>
        <v>12</v>
      </c>
      <c r="K879" s="6">
        <f ca="1">SMALL($J$5:$J$1004,ROWS(K$5:K879))</f>
        <v>14</v>
      </c>
      <c r="L879" s="7">
        <f ca="1">ROWS(L$5:L879)/$O$11</f>
        <v>0.875</v>
      </c>
      <c r="M879" s="7"/>
      <c r="N879" s="7"/>
      <c r="O879" s="7"/>
      <c r="P879" s="6" t="str">
        <f t="shared" ca="1" si="130"/>
        <v/>
      </c>
      <c r="Q879" s="6">
        <f t="shared" ca="1" si="131"/>
        <v>1</v>
      </c>
      <c r="R879" s="6" t="str">
        <f t="shared" ca="1" si="132"/>
        <v/>
      </c>
      <c r="T879" s="6"/>
      <c r="U879" s="6"/>
      <c r="V879" s="6"/>
      <c r="W879" s="6"/>
      <c r="X879" s="6"/>
      <c r="Y879" s="6"/>
    </row>
    <row r="880" spans="1:25" hidden="1" x14ac:dyDescent="0.25">
      <c r="A880" s="8">
        <f t="shared" ca="1" si="134"/>
        <v>5</v>
      </c>
      <c r="B880" s="8">
        <f t="shared" ca="1" si="133"/>
        <v>4</v>
      </c>
      <c r="C880" s="8">
        <f t="shared" ca="1" si="133"/>
        <v>4</v>
      </c>
      <c r="D880" s="8">
        <f t="shared" ca="1" si="133"/>
        <v>5</v>
      </c>
      <c r="E880" s="8">
        <f t="shared" ca="1" si="133"/>
        <v>1</v>
      </c>
      <c r="F880" s="8">
        <f t="shared" ca="1" si="133"/>
        <v>4</v>
      </c>
      <c r="G880" s="6">
        <f t="shared" ca="1" si="126"/>
        <v>9</v>
      </c>
      <c r="H880" s="6">
        <f t="shared" ca="1" si="127"/>
        <v>14</v>
      </c>
      <c r="I880" s="6">
        <f t="shared" ca="1" si="128"/>
        <v>9</v>
      </c>
      <c r="J880" s="6">
        <f t="shared" ca="1" si="129"/>
        <v>14</v>
      </c>
      <c r="K880" s="6">
        <f ca="1">SMALL($J$5:$J$1004,ROWS(K$5:K880))</f>
        <v>14</v>
      </c>
      <c r="L880" s="7">
        <f ca="1">ROWS(L$5:L880)/$O$11</f>
        <v>0.876</v>
      </c>
      <c r="M880" s="7"/>
      <c r="N880" s="7"/>
      <c r="O880" s="7"/>
      <c r="P880" s="6" t="str">
        <f t="shared" ca="1" si="130"/>
        <v/>
      </c>
      <c r="Q880" s="6">
        <f t="shared" ca="1" si="131"/>
        <v>1</v>
      </c>
      <c r="R880" s="6" t="str">
        <f t="shared" ca="1" si="132"/>
        <v/>
      </c>
      <c r="T880" s="6"/>
      <c r="U880" s="6"/>
      <c r="V880" s="6"/>
      <c r="W880" s="6"/>
      <c r="X880" s="6"/>
      <c r="Y880" s="6"/>
    </row>
    <row r="881" spans="1:25" hidden="1" x14ac:dyDescent="0.25">
      <c r="A881" s="8">
        <f t="shared" ca="1" si="134"/>
        <v>6</v>
      </c>
      <c r="B881" s="8">
        <f t="shared" ca="1" si="133"/>
        <v>4</v>
      </c>
      <c r="C881" s="8">
        <f t="shared" ca="1" si="133"/>
        <v>7</v>
      </c>
      <c r="D881" s="8">
        <f t="shared" ca="1" si="133"/>
        <v>4</v>
      </c>
      <c r="E881" s="8">
        <f t="shared" ca="1" si="133"/>
        <v>1</v>
      </c>
      <c r="F881" s="8">
        <f t="shared" ca="1" si="133"/>
        <v>4</v>
      </c>
      <c r="G881" s="6">
        <f t="shared" ca="1" si="126"/>
        <v>13</v>
      </c>
      <c r="H881" s="6">
        <f t="shared" ca="1" si="127"/>
        <v>14</v>
      </c>
      <c r="I881" s="6">
        <f t="shared" ca="1" si="128"/>
        <v>9</v>
      </c>
      <c r="J881" s="6">
        <f t="shared" ca="1" si="129"/>
        <v>14</v>
      </c>
      <c r="K881" s="6">
        <f ca="1">SMALL($J$5:$J$1004,ROWS(K$5:K881))</f>
        <v>14</v>
      </c>
      <c r="L881" s="7">
        <f ca="1">ROWS(L$5:L881)/$O$11</f>
        <v>0.877</v>
      </c>
      <c r="M881" s="7"/>
      <c r="N881" s="7"/>
      <c r="O881" s="7"/>
      <c r="P881" s="6" t="str">
        <f t="shared" ca="1" si="130"/>
        <v/>
      </c>
      <c r="Q881" s="6">
        <f t="shared" ca="1" si="131"/>
        <v>1</v>
      </c>
      <c r="R881" s="6" t="str">
        <f t="shared" ca="1" si="132"/>
        <v/>
      </c>
      <c r="T881" s="6"/>
      <c r="U881" s="6"/>
      <c r="V881" s="6"/>
      <c r="W881" s="6"/>
      <c r="X881" s="6"/>
      <c r="Y881" s="6"/>
    </row>
    <row r="882" spans="1:25" hidden="1" x14ac:dyDescent="0.25">
      <c r="A882" s="8">
        <f t="shared" ca="1" si="134"/>
        <v>2</v>
      </c>
      <c r="B882" s="8">
        <f t="shared" ca="1" si="133"/>
        <v>4</v>
      </c>
      <c r="C882" s="8">
        <f t="shared" ca="1" si="133"/>
        <v>4</v>
      </c>
      <c r="D882" s="8">
        <f t="shared" ca="1" si="133"/>
        <v>4</v>
      </c>
      <c r="E882" s="8">
        <f t="shared" ca="1" si="133"/>
        <v>2</v>
      </c>
      <c r="F882" s="8">
        <f t="shared" ca="1" si="133"/>
        <v>4</v>
      </c>
      <c r="G882" s="6">
        <f t="shared" ca="1" si="126"/>
        <v>6</v>
      </c>
      <c r="H882" s="6">
        <f t="shared" ca="1" si="127"/>
        <v>10</v>
      </c>
      <c r="I882" s="6">
        <f t="shared" ca="1" si="128"/>
        <v>10</v>
      </c>
      <c r="J882" s="6">
        <f t="shared" ca="1" si="129"/>
        <v>10</v>
      </c>
      <c r="K882" s="6">
        <f ca="1">SMALL($J$5:$J$1004,ROWS(K$5:K882))</f>
        <v>14</v>
      </c>
      <c r="L882" s="7">
        <f ca="1">ROWS(L$5:L882)/$O$11</f>
        <v>0.878</v>
      </c>
      <c r="M882" s="7"/>
      <c r="N882" s="7"/>
      <c r="O882" s="7"/>
      <c r="P882" s="6" t="str">
        <f t="shared" ca="1" si="130"/>
        <v/>
      </c>
      <c r="Q882" s="6">
        <f t="shared" ca="1" si="131"/>
        <v>1</v>
      </c>
      <c r="R882" s="6">
        <f t="shared" ca="1" si="132"/>
        <v>1</v>
      </c>
      <c r="T882" s="6"/>
      <c r="U882" s="6"/>
      <c r="V882" s="6"/>
      <c r="W882" s="6"/>
      <c r="X882" s="6"/>
      <c r="Y882" s="6"/>
    </row>
    <row r="883" spans="1:25" hidden="1" x14ac:dyDescent="0.25">
      <c r="A883" s="8">
        <f t="shared" ca="1" si="134"/>
        <v>3</v>
      </c>
      <c r="B883" s="8">
        <f t="shared" ca="1" si="133"/>
        <v>2</v>
      </c>
      <c r="C883" s="8">
        <f t="shared" ca="1" si="133"/>
        <v>7</v>
      </c>
      <c r="D883" s="8">
        <f t="shared" ca="1" si="133"/>
        <v>6</v>
      </c>
      <c r="E883" s="8">
        <f t="shared" ca="1" si="133"/>
        <v>3</v>
      </c>
      <c r="F883" s="8">
        <f t="shared" ca="1" si="133"/>
        <v>3</v>
      </c>
      <c r="G883" s="6">
        <f t="shared" ca="1" si="126"/>
        <v>10</v>
      </c>
      <c r="H883" s="6">
        <f t="shared" ca="1" si="127"/>
        <v>12</v>
      </c>
      <c r="I883" s="6">
        <f t="shared" ca="1" si="128"/>
        <v>8</v>
      </c>
      <c r="J883" s="6">
        <f t="shared" ca="1" si="129"/>
        <v>12</v>
      </c>
      <c r="K883" s="6">
        <f ca="1">SMALL($J$5:$J$1004,ROWS(K$5:K883))</f>
        <v>14</v>
      </c>
      <c r="L883" s="7">
        <f ca="1">ROWS(L$5:L883)/$O$11</f>
        <v>0.879</v>
      </c>
      <c r="M883" s="7"/>
      <c r="N883" s="7"/>
      <c r="O883" s="7"/>
      <c r="P883" s="6" t="str">
        <f t="shared" ca="1" si="130"/>
        <v/>
      </c>
      <c r="Q883" s="6">
        <f t="shared" ca="1" si="131"/>
        <v>1</v>
      </c>
      <c r="R883" s="6" t="str">
        <f t="shared" ca="1" si="132"/>
        <v/>
      </c>
      <c r="T883" s="6"/>
      <c r="U883" s="6"/>
      <c r="V883" s="6"/>
      <c r="W883" s="6"/>
      <c r="X883" s="6"/>
      <c r="Y883" s="6"/>
    </row>
    <row r="884" spans="1:25" hidden="1" x14ac:dyDescent="0.25">
      <c r="A884" s="8">
        <f t="shared" ca="1" si="134"/>
        <v>5</v>
      </c>
      <c r="B884" s="8">
        <f t="shared" ca="1" si="133"/>
        <v>4</v>
      </c>
      <c r="C884" s="8">
        <f t="shared" ca="1" si="133"/>
        <v>7</v>
      </c>
      <c r="D884" s="8">
        <f t="shared" ca="1" si="133"/>
        <v>3</v>
      </c>
      <c r="E884" s="8">
        <f t="shared" ca="1" si="133"/>
        <v>3</v>
      </c>
      <c r="F884" s="8">
        <f t="shared" ca="1" si="133"/>
        <v>2</v>
      </c>
      <c r="G884" s="6">
        <f t="shared" ca="1" si="126"/>
        <v>12</v>
      </c>
      <c r="H884" s="6">
        <f t="shared" ca="1" si="127"/>
        <v>10</v>
      </c>
      <c r="I884" s="6">
        <f t="shared" ca="1" si="128"/>
        <v>9</v>
      </c>
      <c r="J884" s="6">
        <f t="shared" ca="1" si="129"/>
        <v>12</v>
      </c>
      <c r="K884" s="6">
        <f ca="1">SMALL($J$5:$J$1004,ROWS(K$5:K884))</f>
        <v>14</v>
      </c>
      <c r="L884" s="7">
        <f ca="1">ROWS(L$5:L884)/$O$11</f>
        <v>0.88</v>
      </c>
      <c r="M884" s="7"/>
      <c r="N884" s="7"/>
      <c r="O884" s="7"/>
      <c r="P884" s="6">
        <f t="shared" ca="1" si="130"/>
        <v>1</v>
      </c>
      <c r="Q884" s="6" t="str">
        <f t="shared" ca="1" si="131"/>
        <v/>
      </c>
      <c r="R884" s="6" t="str">
        <f t="shared" ca="1" si="132"/>
        <v/>
      </c>
      <c r="T884" s="6"/>
      <c r="U884" s="6"/>
      <c r="V884" s="6"/>
      <c r="W884" s="6"/>
      <c r="X884" s="6"/>
      <c r="Y884" s="6"/>
    </row>
    <row r="885" spans="1:25" hidden="1" x14ac:dyDescent="0.25">
      <c r="A885" s="8">
        <f t="shared" ca="1" si="134"/>
        <v>2</v>
      </c>
      <c r="B885" s="8">
        <f t="shared" ca="1" si="133"/>
        <v>5</v>
      </c>
      <c r="C885" s="8">
        <f t="shared" ca="1" si="133"/>
        <v>7</v>
      </c>
      <c r="D885" s="8">
        <f t="shared" ca="1" si="133"/>
        <v>6</v>
      </c>
      <c r="E885" s="8">
        <f t="shared" ca="1" si="133"/>
        <v>1</v>
      </c>
      <c r="F885" s="8">
        <f t="shared" ca="1" si="133"/>
        <v>4</v>
      </c>
      <c r="G885" s="6">
        <f t="shared" ca="1" si="126"/>
        <v>9</v>
      </c>
      <c r="H885" s="6">
        <f t="shared" ca="1" si="127"/>
        <v>12</v>
      </c>
      <c r="I885" s="6">
        <f t="shared" ca="1" si="128"/>
        <v>10</v>
      </c>
      <c r="J885" s="6">
        <f t="shared" ca="1" si="129"/>
        <v>12</v>
      </c>
      <c r="K885" s="6">
        <f ca="1">SMALL($J$5:$J$1004,ROWS(K$5:K885))</f>
        <v>14</v>
      </c>
      <c r="L885" s="7">
        <f ca="1">ROWS(L$5:L885)/$O$11</f>
        <v>0.88100000000000001</v>
      </c>
      <c r="M885" s="7"/>
      <c r="N885" s="7"/>
      <c r="O885" s="7"/>
      <c r="P885" s="6" t="str">
        <f t="shared" ca="1" si="130"/>
        <v/>
      </c>
      <c r="Q885" s="6">
        <f t="shared" ca="1" si="131"/>
        <v>1</v>
      </c>
      <c r="R885" s="6" t="str">
        <f t="shared" ca="1" si="132"/>
        <v/>
      </c>
      <c r="T885" s="6"/>
      <c r="U885" s="6"/>
      <c r="V885" s="6"/>
      <c r="W885" s="6"/>
      <c r="X885" s="6"/>
      <c r="Y885" s="6"/>
    </row>
    <row r="886" spans="1:25" hidden="1" x14ac:dyDescent="0.25">
      <c r="A886" s="8">
        <f t="shared" ca="1" si="134"/>
        <v>6</v>
      </c>
      <c r="B886" s="8">
        <f t="shared" ca="1" si="133"/>
        <v>3</v>
      </c>
      <c r="C886" s="8">
        <f t="shared" ca="1" si="133"/>
        <v>4</v>
      </c>
      <c r="D886" s="8">
        <f t="shared" ca="1" si="133"/>
        <v>3</v>
      </c>
      <c r="E886" s="8">
        <f t="shared" ca="1" si="133"/>
        <v>3</v>
      </c>
      <c r="F886" s="8">
        <f t="shared" ca="1" si="133"/>
        <v>3</v>
      </c>
      <c r="G886" s="6">
        <f t="shared" ca="1" si="126"/>
        <v>10</v>
      </c>
      <c r="H886" s="6">
        <f t="shared" ca="1" si="127"/>
        <v>12</v>
      </c>
      <c r="I886" s="6">
        <f t="shared" ca="1" si="128"/>
        <v>9</v>
      </c>
      <c r="J886" s="6">
        <f t="shared" ca="1" si="129"/>
        <v>12</v>
      </c>
      <c r="K886" s="6">
        <f ca="1">SMALL($J$5:$J$1004,ROWS(K$5:K886))</f>
        <v>14</v>
      </c>
      <c r="L886" s="7">
        <f ca="1">ROWS(L$5:L886)/$O$11</f>
        <v>0.88200000000000001</v>
      </c>
      <c r="M886" s="7"/>
      <c r="N886" s="7"/>
      <c r="O886" s="7"/>
      <c r="P886" s="6" t="str">
        <f t="shared" ca="1" si="130"/>
        <v/>
      </c>
      <c r="Q886" s="6">
        <f t="shared" ca="1" si="131"/>
        <v>1</v>
      </c>
      <c r="R886" s="6" t="str">
        <f t="shared" ca="1" si="132"/>
        <v/>
      </c>
      <c r="T886" s="6"/>
      <c r="U886" s="6"/>
      <c r="V886" s="6"/>
      <c r="W886" s="6"/>
      <c r="X886" s="6"/>
      <c r="Y886" s="6"/>
    </row>
    <row r="887" spans="1:25" hidden="1" x14ac:dyDescent="0.25">
      <c r="A887" s="8">
        <f t="shared" ca="1" si="134"/>
        <v>6</v>
      </c>
      <c r="B887" s="8">
        <f t="shared" ca="1" si="133"/>
        <v>1</v>
      </c>
      <c r="C887" s="8">
        <f t="shared" ca="1" si="133"/>
        <v>8</v>
      </c>
      <c r="D887" s="8">
        <f t="shared" ca="1" si="133"/>
        <v>5</v>
      </c>
      <c r="E887" s="8">
        <f t="shared" ca="1" si="133"/>
        <v>2</v>
      </c>
      <c r="F887" s="8">
        <f t="shared" ca="1" si="133"/>
        <v>2</v>
      </c>
      <c r="G887" s="6">
        <f t="shared" ca="1" si="126"/>
        <v>14</v>
      </c>
      <c r="H887" s="6">
        <f t="shared" ca="1" si="127"/>
        <v>13</v>
      </c>
      <c r="I887" s="6">
        <f t="shared" ca="1" si="128"/>
        <v>5</v>
      </c>
      <c r="J887" s="6">
        <f t="shared" ca="1" si="129"/>
        <v>14</v>
      </c>
      <c r="K887" s="6">
        <f ca="1">SMALL($J$5:$J$1004,ROWS(K$5:K887))</f>
        <v>14</v>
      </c>
      <c r="L887" s="7">
        <f ca="1">ROWS(L$5:L887)/$O$11</f>
        <v>0.88300000000000001</v>
      </c>
      <c r="M887" s="7"/>
      <c r="N887" s="7"/>
      <c r="O887" s="7"/>
      <c r="P887" s="6">
        <f t="shared" ca="1" si="130"/>
        <v>1</v>
      </c>
      <c r="Q887" s="6" t="str">
        <f t="shared" ca="1" si="131"/>
        <v/>
      </c>
      <c r="R887" s="6" t="str">
        <f t="shared" ca="1" si="132"/>
        <v/>
      </c>
      <c r="T887" s="6"/>
      <c r="U887" s="6"/>
      <c r="V887" s="6"/>
      <c r="W887" s="6"/>
      <c r="X887" s="6"/>
      <c r="Y887" s="6"/>
    </row>
    <row r="888" spans="1:25" hidden="1" x14ac:dyDescent="0.25">
      <c r="A888" s="8">
        <f t="shared" ca="1" si="134"/>
        <v>5</v>
      </c>
      <c r="B888" s="8">
        <f t="shared" ca="1" si="133"/>
        <v>4</v>
      </c>
      <c r="C888" s="8">
        <f t="shared" ca="1" si="133"/>
        <v>6</v>
      </c>
      <c r="D888" s="8">
        <f t="shared" ca="1" si="133"/>
        <v>5</v>
      </c>
      <c r="E888" s="8">
        <f t="shared" ca="1" si="133"/>
        <v>3</v>
      </c>
      <c r="F888" s="8">
        <f t="shared" ca="1" si="133"/>
        <v>3</v>
      </c>
      <c r="G888" s="6">
        <f t="shared" ca="1" si="126"/>
        <v>11</v>
      </c>
      <c r="H888" s="6">
        <f t="shared" ca="1" si="127"/>
        <v>13</v>
      </c>
      <c r="I888" s="6">
        <f t="shared" ca="1" si="128"/>
        <v>10</v>
      </c>
      <c r="J888" s="6">
        <f t="shared" ca="1" si="129"/>
        <v>13</v>
      </c>
      <c r="K888" s="6">
        <f ca="1">SMALL($J$5:$J$1004,ROWS(K$5:K888))</f>
        <v>14</v>
      </c>
      <c r="L888" s="7">
        <f ca="1">ROWS(L$5:L888)/$O$11</f>
        <v>0.88400000000000001</v>
      </c>
      <c r="M888" s="7"/>
      <c r="N888" s="7"/>
      <c r="O888" s="7"/>
      <c r="P888" s="6" t="str">
        <f t="shared" ca="1" si="130"/>
        <v/>
      </c>
      <c r="Q888" s="6">
        <f t="shared" ca="1" si="131"/>
        <v>1</v>
      </c>
      <c r="R888" s="6" t="str">
        <f t="shared" ca="1" si="132"/>
        <v/>
      </c>
      <c r="T888" s="6"/>
      <c r="U888" s="6"/>
      <c r="V888" s="6"/>
      <c r="W888" s="6"/>
      <c r="X888" s="6"/>
      <c r="Y888" s="6"/>
    </row>
    <row r="889" spans="1:25" hidden="1" x14ac:dyDescent="0.25">
      <c r="A889" s="8">
        <f t="shared" ca="1" si="134"/>
        <v>4</v>
      </c>
      <c r="B889" s="8">
        <f t="shared" ca="1" si="133"/>
        <v>1</v>
      </c>
      <c r="C889" s="8">
        <f t="shared" ca="1" si="133"/>
        <v>7</v>
      </c>
      <c r="D889" s="8">
        <f t="shared" ca="1" si="133"/>
        <v>5</v>
      </c>
      <c r="E889" s="8">
        <f t="shared" ca="1" si="133"/>
        <v>2</v>
      </c>
      <c r="F889" s="8">
        <f t="shared" ca="1" si="133"/>
        <v>3</v>
      </c>
      <c r="G889" s="6">
        <f t="shared" ca="1" si="126"/>
        <v>11</v>
      </c>
      <c r="H889" s="6">
        <f t="shared" ca="1" si="127"/>
        <v>12</v>
      </c>
      <c r="I889" s="6">
        <f t="shared" ca="1" si="128"/>
        <v>6</v>
      </c>
      <c r="J889" s="6">
        <f t="shared" ca="1" si="129"/>
        <v>12</v>
      </c>
      <c r="K889" s="6">
        <f ca="1">SMALL($J$5:$J$1004,ROWS(K$5:K889))</f>
        <v>14</v>
      </c>
      <c r="L889" s="7">
        <f ca="1">ROWS(L$5:L889)/$O$11</f>
        <v>0.88500000000000001</v>
      </c>
      <c r="M889" s="7"/>
      <c r="N889" s="7"/>
      <c r="O889" s="7"/>
      <c r="P889" s="6" t="str">
        <f t="shared" ca="1" si="130"/>
        <v/>
      </c>
      <c r="Q889" s="6">
        <f t="shared" ca="1" si="131"/>
        <v>1</v>
      </c>
      <c r="R889" s="6" t="str">
        <f t="shared" ca="1" si="132"/>
        <v/>
      </c>
      <c r="T889" s="6"/>
      <c r="U889" s="6"/>
      <c r="V889" s="6"/>
      <c r="W889" s="6"/>
      <c r="X889" s="6"/>
      <c r="Y889" s="6"/>
    </row>
    <row r="890" spans="1:25" hidden="1" x14ac:dyDescent="0.25">
      <c r="A890" s="8">
        <f t="shared" ca="1" si="134"/>
        <v>5</v>
      </c>
      <c r="B890" s="8">
        <f t="shared" ca="1" si="133"/>
        <v>4</v>
      </c>
      <c r="C890" s="8">
        <f t="shared" ca="1" si="133"/>
        <v>4</v>
      </c>
      <c r="D890" s="8">
        <f t="shared" ca="1" si="133"/>
        <v>5</v>
      </c>
      <c r="E890" s="8">
        <f t="shared" ca="1" si="133"/>
        <v>3</v>
      </c>
      <c r="F890" s="8">
        <f t="shared" ca="1" si="133"/>
        <v>2</v>
      </c>
      <c r="G890" s="6">
        <f t="shared" ca="1" si="126"/>
        <v>9</v>
      </c>
      <c r="H890" s="6">
        <f t="shared" ca="1" si="127"/>
        <v>12</v>
      </c>
      <c r="I890" s="6">
        <f t="shared" ca="1" si="128"/>
        <v>9</v>
      </c>
      <c r="J890" s="6">
        <f t="shared" ca="1" si="129"/>
        <v>12</v>
      </c>
      <c r="K890" s="6">
        <f ca="1">SMALL($J$5:$J$1004,ROWS(K$5:K890))</f>
        <v>14</v>
      </c>
      <c r="L890" s="7">
        <f ca="1">ROWS(L$5:L890)/$O$11</f>
        <v>0.88600000000000001</v>
      </c>
      <c r="M890" s="7"/>
      <c r="N890" s="7"/>
      <c r="O890" s="7"/>
      <c r="P890" s="6" t="str">
        <f t="shared" ca="1" si="130"/>
        <v/>
      </c>
      <c r="Q890" s="6">
        <f t="shared" ca="1" si="131"/>
        <v>1</v>
      </c>
      <c r="R890" s="6" t="str">
        <f t="shared" ca="1" si="132"/>
        <v/>
      </c>
      <c r="T890" s="6"/>
      <c r="U890" s="6"/>
      <c r="V890" s="6"/>
      <c r="W890" s="6"/>
      <c r="X890" s="6"/>
      <c r="Y890" s="6"/>
    </row>
    <row r="891" spans="1:25" hidden="1" x14ac:dyDescent="0.25">
      <c r="A891" s="8">
        <f t="shared" ca="1" si="134"/>
        <v>5</v>
      </c>
      <c r="B891" s="8">
        <f t="shared" ca="1" si="133"/>
        <v>4</v>
      </c>
      <c r="C891" s="8">
        <f t="shared" ca="1" si="133"/>
        <v>4</v>
      </c>
      <c r="D891" s="8">
        <f t="shared" ca="1" si="133"/>
        <v>4</v>
      </c>
      <c r="E891" s="8">
        <f t="shared" ca="1" si="133"/>
        <v>1</v>
      </c>
      <c r="F891" s="8">
        <f t="shared" ca="1" si="133"/>
        <v>2</v>
      </c>
      <c r="G891" s="6">
        <f t="shared" ca="1" si="126"/>
        <v>9</v>
      </c>
      <c r="H891" s="6">
        <f t="shared" ca="1" si="127"/>
        <v>11</v>
      </c>
      <c r="I891" s="6">
        <f t="shared" ca="1" si="128"/>
        <v>7</v>
      </c>
      <c r="J891" s="6">
        <f t="shared" ca="1" si="129"/>
        <v>11</v>
      </c>
      <c r="K891" s="6">
        <f ca="1">SMALL($J$5:$J$1004,ROWS(K$5:K891))</f>
        <v>14</v>
      </c>
      <c r="L891" s="7">
        <f ca="1">ROWS(L$5:L891)/$O$11</f>
        <v>0.88700000000000001</v>
      </c>
      <c r="M891" s="7"/>
      <c r="N891" s="7"/>
      <c r="O891" s="7"/>
      <c r="P891" s="6" t="str">
        <f t="shared" ca="1" si="130"/>
        <v/>
      </c>
      <c r="Q891" s="6">
        <f t="shared" ca="1" si="131"/>
        <v>1</v>
      </c>
      <c r="R891" s="6" t="str">
        <f t="shared" ca="1" si="132"/>
        <v/>
      </c>
      <c r="T891" s="6"/>
      <c r="U891" s="6"/>
      <c r="V891" s="6"/>
      <c r="W891" s="6"/>
      <c r="X891" s="6"/>
      <c r="Y891" s="6"/>
    </row>
    <row r="892" spans="1:25" hidden="1" x14ac:dyDescent="0.25">
      <c r="A892" s="8">
        <f t="shared" ca="1" si="134"/>
        <v>3</v>
      </c>
      <c r="B892" s="8">
        <f t="shared" ca="1" si="133"/>
        <v>1</v>
      </c>
      <c r="C892" s="8">
        <f t="shared" ca="1" si="133"/>
        <v>8</v>
      </c>
      <c r="D892" s="8">
        <f t="shared" ca="1" si="133"/>
        <v>4</v>
      </c>
      <c r="E892" s="8">
        <f t="shared" ca="1" si="133"/>
        <v>1</v>
      </c>
      <c r="F892" s="8">
        <f t="shared" ca="1" si="133"/>
        <v>3</v>
      </c>
      <c r="G892" s="6">
        <f t="shared" ca="1" si="126"/>
        <v>11</v>
      </c>
      <c r="H892" s="6">
        <f t="shared" ca="1" si="127"/>
        <v>10</v>
      </c>
      <c r="I892" s="6">
        <f t="shared" ca="1" si="128"/>
        <v>5</v>
      </c>
      <c r="J892" s="6">
        <f t="shared" ca="1" si="129"/>
        <v>11</v>
      </c>
      <c r="K892" s="6">
        <f ca="1">SMALL($J$5:$J$1004,ROWS(K$5:K892))</f>
        <v>14</v>
      </c>
      <c r="L892" s="7">
        <f ca="1">ROWS(L$5:L892)/$O$11</f>
        <v>0.88800000000000001</v>
      </c>
      <c r="M892" s="7"/>
      <c r="N892" s="7"/>
      <c r="O892" s="7"/>
      <c r="P892" s="6">
        <f t="shared" ca="1" si="130"/>
        <v>1</v>
      </c>
      <c r="Q892" s="6" t="str">
        <f t="shared" ca="1" si="131"/>
        <v/>
      </c>
      <c r="R892" s="6" t="str">
        <f t="shared" ca="1" si="132"/>
        <v/>
      </c>
      <c r="T892" s="6"/>
      <c r="U892" s="6"/>
      <c r="V892" s="6"/>
      <c r="W892" s="6"/>
      <c r="X892" s="6"/>
      <c r="Y892" s="6"/>
    </row>
    <row r="893" spans="1:25" hidden="1" x14ac:dyDescent="0.25">
      <c r="A893" s="8">
        <f t="shared" ca="1" si="134"/>
        <v>6</v>
      </c>
      <c r="B893" s="8">
        <f t="shared" ca="1" si="133"/>
        <v>1</v>
      </c>
      <c r="C893" s="8">
        <f t="shared" ca="1" si="133"/>
        <v>4</v>
      </c>
      <c r="D893" s="8">
        <f t="shared" ca="1" si="133"/>
        <v>2</v>
      </c>
      <c r="E893" s="8">
        <f t="shared" ca="1" si="133"/>
        <v>3</v>
      </c>
      <c r="F893" s="8">
        <f t="shared" ca="1" si="133"/>
        <v>4</v>
      </c>
      <c r="G893" s="6">
        <f t="shared" ca="1" si="126"/>
        <v>10</v>
      </c>
      <c r="H893" s="6">
        <f t="shared" ca="1" si="127"/>
        <v>12</v>
      </c>
      <c r="I893" s="6">
        <f t="shared" ca="1" si="128"/>
        <v>8</v>
      </c>
      <c r="J893" s="6">
        <f t="shared" ca="1" si="129"/>
        <v>12</v>
      </c>
      <c r="K893" s="6">
        <f ca="1">SMALL($J$5:$J$1004,ROWS(K$5:K893))</f>
        <v>14</v>
      </c>
      <c r="L893" s="7">
        <f ca="1">ROWS(L$5:L893)/$O$11</f>
        <v>0.88900000000000001</v>
      </c>
      <c r="M893" s="7"/>
      <c r="N893" s="7"/>
      <c r="O893" s="7"/>
      <c r="P893" s="6" t="str">
        <f t="shared" ca="1" si="130"/>
        <v/>
      </c>
      <c r="Q893" s="6">
        <f t="shared" ca="1" si="131"/>
        <v>1</v>
      </c>
      <c r="R893" s="6" t="str">
        <f t="shared" ca="1" si="132"/>
        <v/>
      </c>
      <c r="T893" s="6"/>
      <c r="U893" s="6"/>
      <c r="V893" s="6"/>
      <c r="W893" s="6"/>
      <c r="X893" s="6"/>
      <c r="Y893" s="6"/>
    </row>
    <row r="894" spans="1:25" hidden="1" x14ac:dyDescent="0.25">
      <c r="A894" s="8">
        <f t="shared" ca="1" si="134"/>
        <v>4</v>
      </c>
      <c r="B894" s="8">
        <f t="shared" ca="1" si="133"/>
        <v>1</v>
      </c>
      <c r="C894" s="8">
        <f t="shared" ca="1" si="133"/>
        <v>5</v>
      </c>
      <c r="D894" s="8">
        <f t="shared" ca="1" si="133"/>
        <v>2</v>
      </c>
      <c r="E894" s="8">
        <f t="shared" ca="1" si="133"/>
        <v>1</v>
      </c>
      <c r="F894" s="8">
        <f t="shared" ca="1" si="133"/>
        <v>4</v>
      </c>
      <c r="G894" s="6">
        <f t="shared" ca="1" si="126"/>
        <v>9</v>
      </c>
      <c r="H894" s="6">
        <f t="shared" ca="1" si="127"/>
        <v>10</v>
      </c>
      <c r="I894" s="6">
        <f t="shared" ca="1" si="128"/>
        <v>6</v>
      </c>
      <c r="J894" s="6">
        <f t="shared" ca="1" si="129"/>
        <v>10</v>
      </c>
      <c r="K894" s="6">
        <f ca="1">SMALL($J$5:$J$1004,ROWS(K$5:K894))</f>
        <v>14</v>
      </c>
      <c r="L894" s="7">
        <f ca="1">ROWS(L$5:L894)/$O$11</f>
        <v>0.89</v>
      </c>
      <c r="M894" s="7"/>
      <c r="N894" s="7"/>
      <c r="O894" s="7"/>
      <c r="P894" s="6" t="str">
        <f t="shared" ca="1" si="130"/>
        <v/>
      </c>
      <c r="Q894" s="6">
        <f t="shared" ca="1" si="131"/>
        <v>1</v>
      </c>
      <c r="R894" s="6" t="str">
        <f t="shared" ca="1" si="132"/>
        <v/>
      </c>
      <c r="T894" s="6"/>
      <c r="U894" s="6"/>
      <c r="V894" s="6"/>
      <c r="W894" s="6"/>
      <c r="X894" s="6"/>
      <c r="Y894" s="6"/>
    </row>
    <row r="895" spans="1:25" hidden="1" x14ac:dyDescent="0.25">
      <c r="A895" s="8">
        <f t="shared" ca="1" si="134"/>
        <v>3</v>
      </c>
      <c r="B895" s="8">
        <f t="shared" ca="1" si="133"/>
        <v>1</v>
      </c>
      <c r="C895" s="8">
        <f t="shared" ca="1" si="133"/>
        <v>4</v>
      </c>
      <c r="D895" s="8">
        <f t="shared" ca="1" si="133"/>
        <v>2</v>
      </c>
      <c r="E895" s="8">
        <f t="shared" ca="1" si="133"/>
        <v>2</v>
      </c>
      <c r="F895" s="8">
        <f t="shared" ca="1" si="133"/>
        <v>4</v>
      </c>
      <c r="G895" s="6">
        <f t="shared" ca="1" si="126"/>
        <v>7</v>
      </c>
      <c r="H895" s="6">
        <f t="shared" ca="1" si="127"/>
        <v>9</v>
      </c>
      <c r="I895" s="6">
        <f t="shared" ca="1" si="128"/>
        <v>7</v>
      </c>
      <c r="J895" s="6">
        <f t="shared" ca="1" si="129"/>
        <v>9</v>
      </c>
      <c r="K895" s="6">
        <f ca="1">SMALL($J$5:$J$1004,ROWS(K$5:K895))</f>
        <v>14</v>
      </c>
      <c r="L895" s="7">
        <f ca="1">ROWS(L$5:L895)/$O$11</f>
        <v>0.89100000000000001</v>
      </c>
      <c r="M895" s="7"/>
      <c r="N895" s="7"/>
      <c r="O895" s="7"/>
      <c r="P895" s="6" t="str">
        <f t="shared" ca="1" si="130"/>
        <v/>
      </c>
      <c r="Q895" s="6">
        <f t="shared" ca="1" si="131"/>
        <v>1</v>
      </c>
      <c r="R895" s="6" t="str">
        <f t="shared" ca="1" si="132"/>
        <v/>
      </c>
      <c r="T895" s="6"/>
      <c r="U895" s="6"/>
      <c r="V895" s="6"/>
      <c r="W895" s="6"/>
      <c r="X895" s="6"/>
      <c r="Y895" s="6"/>
    </row>
    <row r="896" spans="1:25" hidden="1" x14ac:dyDescent="0.25">
      <c r="A896" s="8">
        <f t="shared" ca="1" si="134"/>
        <v>4</v>
      </c>
      <c r="B896" s="8">
        <f t="shared" ca="1" si="133"/>
        <v>5</v>
      </c>
      <c r="C896" s="8">
        <f t="shared" ca="1" si="133"/>
        <v>7</v>
      </c>
      <c r="D896" s="8">
        <f t="shared" ca="1" si="133"/>
        <v>4</v>
      </c>
      <c r="E896" s="8">
        <f t="shared" ca="1" si="133"/>
        <v>3</v>
      </c>
      <c r="F896" s="8">
        <f t="shared" ca="1" si="133"/>
        <v>3</v>
      </c>
      <c r="G896" s="6">
        <f t="shared" ca="1" si="126"/>
        <v>11</v>
      </c>
      <c r="H896" s="6">
        <f t="shared" ca="1" si="127"/>
        <v>11</v>
      </c>
      <c r="I896" s="6">
        <f t="shared" ca="1" si="128"/>
        <v>11</v>
      </c>
      <c r="J896" s="6">
        <f t="shared" ca="1" si="129"/>
        <v>11</v>
      </c>
      <c r="K896" s="6">
        <f ca="1">SMALL($J$5:$J$1004,ROWS(K$5:K896))</f>
        <v>14</v>
      </c>
      <c r="L896" s="7">
        <f ca="1">ROWS(L$5:L896)/$O$11</f>
        <v>0.89200000000000002</v>
      </c>
      <c r="M896" s="7"/>
      <c r="N896" s="7"/>
      <c r="O896" s="7"/>
      <c r="P896" s="6">
        <f t="shared" ca="1" si="130"/>
        <v>1</v>
      </c>
      <c r="Q896" s="6">
        <f t="shared" ca="1" si="131"/>
        <v>1</v>
      </c>
      <c r="R896" s="6">
        <f t="shared" ca="1" si="132"/>
        <v>1</v>
      </c>
      <c r="T896" s="6"/>
      <c r="U896" s="6"/>
      <c r="V896" s="6"/>
      <c r="W896" s="6"/>
      <c r="X896" s="6"/>
      <c r="Y896" s="6"/>
    </row>
    <row r="897" spans="1:25" hidden="1" x14ac:dyDescent="0.25">
      <c r="A897" s="8">
        <f t="shared" ca="1" si="134"/>
        <v>2</v>
      </c>
      <c r="B897" s="8">
        <f t="shared" ca="1" si="133"/>
        <v>2</v>
      </c>
      <c r="C897" s="8">
        <f t="shared" ca="1" si="133"/>
        <v>7</v>
      </c>
      <c r="D897" s="8">
        <f t="shared" ca="1" si="133"/>
        <v>5</v>
      </c>
      <c r="E897" s="8">
        <f t="shared" ca="1" si="133"/>
        <v>1</v>
      </c>
      <c r="F897" s="8">
        <f t="shared" ca="1" si="133"/>
        <v>4</v>
      </c>
      <c r="G897" s="6">
        <f t="shared" ca="1" si="126"/>
        <v>9</v>
      </c>
      <c r="H897" s="6">
        <f t="shared" ca="1" si="127"/>
        <v>11</v>
      </c>
      <c r="I897" s="6">
        <f t="shared" ca="1" si="128"/>
        <v>7</v>
      </c>
      <c r="J897" s="6">
        <f t="shared" ca="1" si="129"/>
        <v>11</v>
      </c>
      <c r="K897" s="6">
        <f ca="1">SMALL($J$5:$J$1004,ROWS(K$5:K897))</f>
        <v>14</v>
      </c>
      <c r="L897" s="7">
        <f ca="1">ROWS(L$5:L897)/$O$11</f>
        <v>0.89300000000000002</v>
      </c>
      <c r="M897" s="7"/>
      <c r="N897" s="7"/>
      <c r="O897" s="7"/>
      <c r="P897" s="6" t="str">
        <f t="shared" ca="1" si="130"/>
        <v/>
      </c>
      <c r="Q897" s="6">
        <f t="shared" ca="1" si="131"/>
        <v>1</v>
      </c>
      <c r="R897" s="6" t="str">
        <f t="shared" ca="1" si="132"/>
        <v/>
      </c>
      <c r="T897" s="6"/>
      <c r="U897" s="6"/>
      <c r="V897" s="6"/>
      <c r="W897" s="6"/>
      <c r="X897" s="6"/>
      <c r="Y897" s="6"/>
    </row>
    <row r="898" spans="1:25" hidden="1" x14ac:dyDescent="0.25">
      <c r="A898" s="8">
        <f t="shared" ca="1" si="134"/>
        <v>3</v>
      </c>
      <c r="B898" s="8">
        <f t="shared" ca="1" si="133"/>
        <v>4</v>
      </c>
      <c r="C898" s="8">
        <f t="shared" ca="1" si="133"/>
        <v>8</v>
      </c>
      <c r="D898" s="8">
        <f t="shared" ca="1" si="133"/>
        <v>3</v>
      </c>
      <c r="E898" s="8">
        <f t="shared" ca="1" si="133"/>
        <v>2</v>
      </c>
      <c r="F898" s="8">
        <f t="shared" ca="1" si="133"/>
        <v>2</v>
      </c>
      <c r="G898" s="6">
        <f t="shared" ca="1" si="126"/>
        <v>11</v>
      </c>
      <c r="H898" s="6">
        <f t="shared" ca="1" si="127"/>
        <v>8</v>
      </c>
      <c r="I898" s="6">
        <f t="shared" ca="1" si="128"/>
        <v>8</v>
      </c>
      <c r="J898" s="6">
        <f t="shared" ca="1" si="129"/>
        <v>11</v>
      </c>
      <c r="K898" s="6">
        <f ca="1">SMALL($J$5:$J$1004,ROWS(K$5:K898))</f>
        <v>14</v>
      </c>
      <c r="L898" s="7">
        <f ca="1">ROWS(L$5:L898)/$O$11</f>
        <v>0.89400000000000002</v>
      </c>
      <c r="M898" s="7"/>
      <c r="N898" s="7"/>
      <c r="O898" s="7"/>
      <c r="P898" s="6">
        <f t="shared" ca="1" si="130"/>
        <v>1</v>
      </c>
      <c r="Q898" s="6" t="str">
        <f t="shared" ca="1" si="131"/>
        <v/>
      </c>
      <c r="R898" s="6" t="str">
        <f t="shared" ca="1" si="132"/>
        <v/>
      </c>
      <c r="T898" s="6"/>
      <c r="U898" s="6"/>
      <c r="V898" s="6"/>
      <c r="W898" s="6"/>
      <c r="X898" s="6"/>
      <c r="Y898" s="6"/>
    </row>
    <row r="899" spans="1:25" hidden="1" x14ac:dyDescent="0.25">
      <c r="A899" s="8">
        <f t="shared" ca="1" si="134"/>
        <v>3</v>
      </c>
      <c r="B899" s="8">
        <f t="shared" ca="1" si="133"/>
        <v>1</v>
      </c>
      <c r="C899" s="8">
        <f t="shared" ca="1" si="133"/>
        <v>4</v>
      </c>
      <c r="D899" s="8">
        <f t="shared" ca="1" si="133"/>
        <v>6</v>
      </c>
      <c r="E899" s="8">
        <f t="shared" ca="1" si="133"/>
        <v>1</v>
      </c>
      <c r="F899" s="8">
        <f t="shared" ca="1" si="133"/>
        <v>4</v>
      </c>
      <c r="G899" s="6">
        <f t="shared" ca="1" si="126"/>
        <v>7</v>
      </c>
      <c r="H899" s="6">
        <f t="shared" ca="1" si="127"/>
        <v>13</v>
      </c>
      <c r="I899" s="6">
        <f t="shared" ca="1" si="128"/>
        <v>6</v>
      </c>
      <c r="J899" s="6">
        <f t="shared" ca="1" si="129"/>
        <v>13</v>
      </c>
      <c r="K899" s="6">
        <f ca="1">SMALL($J$5:$J$1004,ROWS(K$5:K899))</f>
        <v>14</v>
      </c>
      <c r="L899" s="7">
        <f ca="1">ROWS(L$5:L899)/$O$11</f>
        <v>0.89500000000000002</v>
      </c>
      <c r="M899" s="7"/>
      <c r="N899" s="7"/>
      <c r="O899" s="7"/>
      <c r="P899" s="6" t="str">
        <f t="shared" ca="1" si="130"/>
        <v/>
      </c>
      <c r="Q899" s="6">
        <f t="shared" ca="1" si="131"/>
        <v>1</v>
      </c>
      <c r="R899" s="6" t="str">
        <f t="shared" ca="1" si="132"/>
        <v/>
      </c>
      <c r="T899" s="6"/>
      <c r="U899" s="6"/>
      <c r="V899" s="6"/>
      <c r="W899" s="6"/>
      <c r="X899" s="6"/>
      <c r="Y899" s="6"/>
    </row>
    <row r="900" spans="1:25" hidden="1" x14ac:dyDescent="0.25">
      <c r="A900" s="8">
        <f t="shared" ca="1" si="134"/>
        <v>5</v>
      </c>
      <c r="B900" s="8">
        <f t="shared" ca="1" si="133"/>
        <v>4</v>
      </c>
      <c r="C900" s="8">
        <f t="shared" ca="1" si="133"/>
        <v>5</v>
      </c>
      <c r="D900" s="8">
        <f t="shared" ca="1" si="133"/>
        <v>5</v>
      </c>
      <c r="E900" s="8">
        <f t="shared" ca="1" si="133"/>
        <v>2</v>
      </c>
      <c r="F900" s="8">
        <f t="shared" ca="1" si="133"/>
        <v>4</v>
      </c>
      <c r="G900" s="6">
        <f t="shared" ca="1" si="126"/>
        <v>10</v>
      </c>
      <c r="H900" s="6">
        <f t="shared" ca="1" si="127"/>
        <v>14</v>
      </c>
      <c r="I900" s="6">
        <f t="shared" ca="1" si="128"/>
        <v>10</v>
      </c>
      <c r="J900" s="6">
        <f t="shared" ca="1" si="129"/>
        <v>14</v>
      </c>
      <c r="K900" s="6">
        <f ca="1">SMALL($J$5:$J$1004,ROWS(K$5:K900))</f>
        <v>14</v>
      </c>
      <c r="L900" s="7">
        <f ca="1">ROWS(L$5:L900)/$O$11</f>
        <v>0.89600000000000002</v>
      </c>
      <c r="M900" s="7"/>
      <c r="N900" s="7"/>
      <c r="O900" s="7"/>
      <c r="P900" s="6" t="str">
        <f t="shared" ca="1" si="130"/>
        <v/>
      </c>
      <c r="Q900" s="6">
        <f t="shared" ca="1" si="131"/>
        <v>1</v>
      </c>
      <c r="R900" s="6" t="str">
        <f t="shared" ca="1" si="132"/>
        <v/>
      </c>
      <c r="T900" s="6"/>
      <c r="U900" s="6"/>
      <c r="V900" s="6"/>
      <c r="W900" s="6"/>
      <c r="X900" s="6"/>
      <c r="Y900" s="6"/>
    </row>
    <row r="901" spans="1:25" hidden="1" x14ac:dyDescent="0.25">
      <c r="A901" s="8">
        <f t="shared" ca="1" si="134"/>
        <v>5</v>
      </c>
      <c r="B901" s="8">
        <f t="shared" ca="1" si="133"/>
        <v>4</v>
      </c>
      <c r="C901" s="8">
        <f t="shared" ca="1" si="133"/>
        <v>8</v>
      </c>
      <c r="D901" s="8">
        <f t="shared" ca="1" si="133"/>
        <v>2</v>
      </c>
      <c r="E901" s="8">
        <f t="shared" ca="1" si="133"/>
        <v>2</v>
      </c>
      <c r="F901" s="8">
        <f t="shared" ca="1" si="133"/>
        <v>2</v>
      </c>
      <c r="G901" s="6">
        <f t="shared" ca="1" si="126"/>
        <v>13</v>
      </c>
      <c r="H901" s="6">
        <f t="shared" ca="1" si="127"/>
        <v>9</v>
      </c>
      <c r="I901" s="6">
        <f t="shared" ca="1" si="128"/>
        <v>8</v>
      </c>
      <c r="J901" s="6">
        <f t="shared" ca="1" si="129"/>
        <v>13</v>
      </c>
      <c r="K901" s="6">
        <f ca="1">SMALL($J$5:$J$1004,ROWS(K$5:K901))</f>
        <v>14</v>
      </c>
      <c r="L901" s="7">
        <f ca="1">ROWS(L$5:L901)/$O$11</f>
        <v>0.89700000000000002</v>
      </c>
      <c r="M901" s="7"/>
      <c r="N901" s="7"/>
      <c r="O901" s="7"/>
      <c r="P901" s="6">
        <f t="shared" ca="1" si="130"/>
        <v>1</v>
      </c>
      <c r="Q901" s="6" t="str">
        <f t="shared" ca="1" si="131"/>
        <v/>
      </c>
      <c r="R901" s="6" t="str">
        <f t="shared" ca="1" si="132"/>
        <v/>
      </c>
      <c r="T901" s="6"/>
      <c r="U901" s="6"/>
      <c r="V901" s="6"/>
      <c r="W901" s="6"/>
      <c r="X901" s="6"/>
      <c r="Y901" s="6"/>
    </row>
    <row r="902" spans="1:25" hidden="1" x14ac:dyDescent="0.25">
      <c r="A902" s="8">
        <f t="shared" ca="1" si="134"/>
        <v>3</v>
      </c>
      <c r="B902" s="8">
        <f t="shared" ca="1" si="133"/>
        <v>3</v>
      </c>
      <c r="C902" s="8">
        <f t="shared" ca="1" si="133"/>
        <v>4</v>
      </c>
      <c r="D902" s="8">
        <f t="shared" ca="1" si="133"/>
        <v>3</v>
      </c>
      <c r="E902" s="8">
        <f t="shared" ca="1" si="133"/>
        <v>3</v>
      </c>
      <c r="F902" s="8">
        <f t="shared" ca="1" si="133"/>
        <v>4</v>
      </c>
      <c r="G902" s="6">
        <f t="shared" ref="G902:G965" ca="1" si="135">A902+C902</f>
        <v>7</v>
      </c>
      <c r="H902" s="6">
        <f t="shared" ref="H902:H965" ca="1" si="136">A902+D902+F902</f>
        <v>10</v>
      </c>
      <c r="I902" s="6">
        <f t="shared" ref="I902:I965" ca="1" si="137">B902+E902+F902</f>
        <v>10</v>
      </c>
      <c r="J902" s="6">
        <f t="shared" ref="J902:J965" ca="1" si="138">MAX(G902:I902)</f>
        <v>10</v>
      </c>
      <c r="K902" s="6">
        <f ca="1">SMALL($J$5:$J$1004,ROWS(K$5:K902))</f>
        <v>14</v>
      </c>
      <c r="L902" s="7">
        <f ca="1">ROWS(L$5:L902)/$O$11</f>
        <v>0.89800000000000002</v>
      </c>
      <c r="M902" s="7"/>
      <c r="N902" s="7"/>
      <c r="O902" s="7"/>
      <c r="P902" s="6" t="str">
        <f t="shared" ca="1" si="130"/>
        <v/>
      </c>
      <c r="Q902" s="6">
        <f t="shared" ca="1" si="131"/>
        <v>1</v>
      </c>
      <c r="R902" s="6">
        <f t="shared" ca="1" si="132"/>
        <v>1</v>
      </c>
      <c r="T902" s="6"/>
      <c r="U902" s="6"/>
      <c r="V902" s="6"/>
      <c r="W902" s="6"/>
      <c r="X902" s="6"/>
      <c r="Y902" s="6"/>
    </row>
    <row r="903" spans="1:25" hidden="1" x14ac:dyDescent="0.25">
      <c r="A903" s="8">
        <f t="shared" ca="1" si="134"/>
        <v>2</v>
      </c>
      <c r="B903" s="8">
        <f t="shared" ca="1" si="133"/>
        <v>4</v>
      </c>
      <c r="C903" s="8">
        <f t="shared" ca="1" si="133"/>
        <v>8</v>
      </c>
      <c r="D903" s="8">
        <f t="shared" ca="1" si="133"/>
        <v>2</v>
      </c>
      <c r="E903" s="8">
        <f t="shared" ca="1" si="133"/>
        <v>3</v>
      </c>
      <c r="F903" s="8">
        <f t="shared" ca="1" si="133"/>
        <v>3</v>
      </c>
      <c r="G903" s="6">
        <f t="shared" ca="1" si="135"/>
        <v>10</v>
      </c>
      <c r="H903" s="6">
        <f t="shared" ca="1" si="136"/>
        <v>7</v>
      </c>
      <c r="I903" s="6">
        <f t="shared" ca="1" si="137"/>
        <v>10</v>
      </c>
      <c r="J903" s="6">
        <f t="shared" ca="1" si="138"/>
        <v>10</v>
      </c>
      <c r="K903" s="6">
        <f ca="1">SMALL($J$5:$J$1004,ROWS(K$5:K903))</f>
        <v>14</v>
      </c>
      <c r="L903" s="7">
        <f ca="1">ROWS(L$5:L903)/$O$11</f>
        <v>0.89900000000000002</v>
      </c>
      <c r="M903" s="7"/>
      <c r="N903" s="7"/>
      <c r="O903" s="7"/>
      <c r="P903" s="6">
        <f t="shared" ca="1" si="130"/>
        <v>1</v>
      </c>
      <c r="Q903" s="6" t="str">
        <f t="shared" ca="1" si="131"/>
        <v/>
      </c>
      <c r="R903" s="6">
        <f t="shared" ca="1" si="132"/>
        <v>1</v>
      </c>
      <c r="T903" s="6"/>
      <c r="U903" s="6"/>
      <c r="V903" s="6"/>
      <c r="W903" s="6"/>
      <c r="X903" s="6"/>
      <c r="Y903" s="6"/>
    </row>
    <row r="904" spans="1:25" hidden="1" x14ac:dyDescent="0.25">
      <c r="A904" s="8">
        <f t="shared" ca="1" si="134"/>
        <v>4</v>
      </c>
      <c r="B904" s="8">
        <f t="shared" ca="1" si="133"/>
        <v>1</v>
      </c>
      <c r="C904" s="8">
        <f t="shared" ca="1" si="133"/>
        <v>6</v>
      </c>
      <c r="D904" s="8">
        <f t="shared" ca="1" si="133"/>
        <v>3</v>
      </c>
      <c r="E904" s="8">
        <f t="shared" ca="1" si="133"/>
        <v>3</v>
      </c>
      <c r="F904" s="8">
        <f t="shared" ca="1" si="133"/>
        <v>4</v>
      </c>
      <c r="G904" s="6">
        <f t="shared" ca="1" si="135"/>
        <v>10</v>
      </c>
      <c r="H904" s="6">
        <f t="shared" ca="1" si="136"/>
        <v>11</v>
      </c>
      <c r="I904" s="6">
        <f t="shared" ca="1" si="137"/>
        <v>8</v>
      </c>
      <c r="J904" s="6">
        <f t="shared" ca="1" si="138"/>
        <v>11</v>
      </c>
      <c r="K904" s="6">
        <f ca="1">SMALL($J$5:$J$1004,ROWS(K$5:K904))</f>
        <v>14</v>
      </c>
      <c r="L904" s="7">
        <f ca="1">ROWS(L$5:L904)/$O$11</f>
        <v>0.9</v>
      </c>
      <c r="M904" s="7"/>
      <c r="N904" s="7"/>
      <c r="O904" s="7"/>
      <c r="P904" s="6" t="str">
        <f t="shared" ca="1" si="130"/>
        <v/>
      </c>
      <c r="Q904" s="6">
        <f t="shared" ca="1" si="131"/>
        <v>1</v>
      </c>
      <c r="R904" s="6" t="str">
        <f t="shared" ca="1" si="132"/>
        <v/>
      </c>
      <c r="T904" s="6"/>
      <c r="U904" s="6"/>
      <c r="V904" s="6"/>
      <c r="W904" s="6"/>
      <c r="X904" s="6"/>
      <c r="Y904" s="6"/>
    </row>
    <row r="905" spans="1:25" hidden="1" x14ac:dyDescent="0.25">
      <c r="A905" s="8">
        <f t="shared" ca="1" si="134"/>
        <v>6</v>
      </c>
      <c r="B905" s="8">
        <f t="shared" ca="1" si="133"/>
        <v>4</v>
      </c>
      <c r="C905" s="8">
        <f t="shared" ca="1" si="133"/>
        <v>8</v>
      </c>
      <c r="D905" s="8">
        <f t="shared" ca="1" si="133"/>
        <v>3</v>
      </c>
      <c r="E905" s="8">
        <f t="shared" ca="1" si="133"/>
        <v>3</v>
      </c>
      <c r="F905" s="8">
        <f t="shared" ca="1" si="133"/>
        <v>2</v>
      </c>
      <c r="G905" s="6">
        <f t="shared" ca="1" si="135"/>
        <v>14</v>
      </c>
      <c r="H905" s="6">
        <f t="shared" ca="1" si="136"/>
        <v>11</v>
      </c>
      <c r="I905" s="6">
        <f t="shared" ca="1" si="137"/>
        <v>9</v>
      </c>
      <c r="J905" s="6">
        <f t="shared" ca="1" si="138"/>
        <v>14</v>
      </c>
      <c r="K905" s="6">
        <f ca="1">SMALL($J$5:$J$1004,ROWS(K$5:K905))</f>
        <v>14</v>
      </c>
      <c r="L905" s="7">
        <f ca="1">ROWS(L$5:L905)/$O$11</f>
        <v>0.90100000000000002</v>
      </c>
      <c r="M905" s="7"/>
      <c r="N905" s="7"/>
      <c r="O905" s="7"/>
      <c r="P905" s="6">
        <f t="shared" ca="1" si="130"/>
        <v>1</v>
      </c>
      <c r="Q905" s="6" t="str">
        <f t="shared" ca="1" si="131"/>
        <v/>
      </c>
      <c r="R905" s="6" t="str">
        <f t="shared" ca="1" si="132"/>
        <v/>
      </c>
      <c r="T905" s="6"/>
      <c r="U905" s="6"/>
      <c r="V905" s="6"/>
      <c r="W905" s="6"/>
      <c r="X905" s="6"/>
      <c r="Y905" s="6"/>
    </row>
    <row r="906" spans="1:25" hidden="1" x14ac:dyDescent="0.25">
      <c r="A906" s="8">
        <f t="shared" ca="1" si="134"/>
        <v>5</v>
      </c>
      <c r="B906" s="8">
        <f t="shared" ca="1" si="133"/>
        <v>5</v>
      </c>
      <c r="C906" s="8">
        <f t="shared" ca="1" si="133"/>
        <v>6</v>
      </c>
      <c r="D906" s="8">
        <f t="shared" ca="1" si="133"/>
        <v>6</v>
      </c>
      <c r="E906" s="8">
        <f t="shared" ca="1" si="133"/>
        <v>3</v>
      </c>
      <c r="F906" s="8">
        <f t="shared" ca="1" si="133"/>
        <v>3</v>
      </c>
      <c r="G906" s="6">
        <f t="shared" ca="1" si="135"/>
        <v>11</v>
      </c>
      <c r="H906" s="6">
        <f t="shared" ca="1" si="136"/>
        <v>14</v>
      </c>
      <c r="I906" s="6">
        <f t="shared" ca="1" si="137"/>
        <v>11</v>
      </c>
      <c r="J906" s="6">
        <f t="shared" ca="1" si="138"/>
        <v>14</v>
      </c>
      <c r="K906" s="6">
        <f ca="1">SMALL($J$5:$J$1004,ROWS(K$5:K906))</f>
        <v>14</v>
      </c>
      <c r="L906" s="7">
        <f ca="1">ROWS(L$5:L906)/$O$11</f>
        <v>0.90200000000000002</v>
      </c>
      <c r="M906" s="7"/>
      <c r="N906" s="7"/>
      <c r="O906" s="7"/>
      <c r="P906" s="6" t="str">
        <f t="shared" ref="P906:P969" ca="1" si="139">IF(G906=$J906,1,"")</f>
        <v/>
      </c>
      <c r="Q906" s="6">
        <f t="shared" ref="Q906:Q969" ca="1" si="140">IF(H906=$J906,1,"")</f>
        <v>1</v>
      </c>
      <c r="R906" s="6" t="str">
        <f t="shared" ref="R906:R969" ca="1" si="141">IF(I906=$J906,1,"")</f>
        <v/>
      </c>
      <c r="T906" s="6"/>
      <c r="U906" s="6"/>
      <c r="V906" s="6"/>
      <c r="W906" s="6"/>
      <c r="X906" s="6"/>
      <c r="Y906" s="6"/>
    </row>
    <row r="907" spans="1:25" hidden="1" x14ac:dyDescent="0.25">
      <c r="A907" s="8">
        <f t="shared" ca="1" si="134"/>
        <v>6</v>
      </c>
      <c r="B907" s="8">
        <f t="shared" ca="1" si="133"/>
        <v>1</v>
      </c>
      <c r="C907" s="8">
        <f t="shared" ca="1" si="133"/>
        <v>6</v>
      </c>
      <c r="D907" s="8">
        <f t="shared" ca="1" si="133"/>
        <v>6</v>
      </c>
      <c r="E907" s="8">
        <f t="shared" ca="1" si="133"/>
        <v>1</v>
      </c>
      <c r="F907" s="8">
        <f t="shared" ca="1" si="133"/>
        <v>2</v>
      </c>
      <c r="G907" s="6">
        <f t="shared" ca="1" si="135"/>
        <v>12</v>
      </c>
      <c r="H907" s="6">
        <f t="shared" ca="1" si="136"/>
        <v>14</v>
      </c>
      <c r="I907" s="6">
        <f t="shared" ca="1" si="137"/>
        <v>4</v>
      </c>
      <c r="J907" s="6">
        <f t="shared" ca="1" si="138"/>
        <v>14</v>
      </c>
      <c r="K907" s="6">
        <f ca="1">SMALL($J$5:$J$1004,ROWS(K$5:K907))</f>
        <v>14</v>
      </c>
      <c r="L907" s="7">
        <f ca="1">ROWS(L$5:L907)/$O$11</f>
        <v>0.90300000000000002</v>
      </c>
      <c r="M907" s="7"/>
      <c r="N907" s="7"/>
      <c r="O907" s="7"/>
      <c r="P907" s="6" t="str">
        <f t="shared" ca="1" si="139"/>
        <v/>
      </c>
      <c r="Q907" s="6">
        <f t="shared" ca="1" si="140"/>
        <v>1</v>
      </c>
      <c r="R907" s="6" t="str">
        <f t="shared" ca="1" si="141"/>
        <v/>
      </c>
      <c r="T907" s="6"/>
      <c r="U907" s="6"/>
      <c r="V907" s="6"/>
      <c r="W907" s="6"/>
      <c r="X907" s="6"/>
      <c r="Y907" s="6"/>
    </row>
    <row r="908" spans="1:25" hidden="1" x14ac:dyDescent="0.25">
      <c r="A908" s="8">
        <f t="shared" ca="1" si="134"/>
        <v>6</v>
      </c>
      <c r="B908" s="8">
        <f t="shared" ca="1" si="133"/>
        <v>4</v>
      </c>
      <c r="C908" s="8">
        <f t="shared" ca="1" si="133"/>
        <v>8</v>
      </c>
      <c r="D908" s="8">
        <f t="shared" ca="1" si="133"/>
        <v>6</v>
      </c>
      <c r="E908" s="8">
        <f t="shared" ca="1" si="133"/>
        <v>2</v>
      </c>
      <c r="F908" s="8">
        <f t="shared" ca="1" si="133"/>
        <v>3</v>
      </c>
      <c r="G908" s="6">
        <f t="shared" ca="1" si="135"/>
        <v>14</v>
      </c>
      <c r="H908" s="6">
        <f t="shared" ca="1" si="136"/>
        <v>15</v>
      </c>
      <c r="I908" s="6">
        <f t="shared" ca="1" si="137"/>
        <v>9</v>
      </c>
      <c r="J908" s="6">
        <f t="shared" ca="1" si="138"/>
        <v>15</v>
      </c>
      <c r="K908" s="6">
        <f ca="1">SMALL($J$5:$J$1004,ROWS(K$5:K908))</f>
        <v>14</v>
      </c>
      <c r="L908" s="7">
        <f ca="1">ROWS(L$5:L908)/$O$11</f>
        <v>0.90400000000000003</v>
      </c>
      <c r="M908" s="7"/>
      <c r="N908" s="7"/>
      <c r="O908" s="7"/>
      <c r="P908" s="6" t="str">
        <f t="shared" ca="1" si="139"/>
        <v/>
      </c>
      <c r="Q908" s="6">
        <f t="shared" ca="1" si="140"/>
        <v>1</v>
      </c>
      <c r="R908" s="6" t="str">
        <f t="shared" ca="1" si="141"/>
        <v/>
      </c>
      <c r="T908" s="6"/>
      <c r="U908" s="6"/>
      <c r="V908" s="6"/>
      <c r="W908" s="6"/>
      <c r="X908" s="6"/>
      <c r="Y908" s="6"/>
    </row>
    <row r="909" spans="1:25" hidden="1" x14ac:dyDescent="0.25">
      <c r="A909" s="8">
        <f t="shared" ca="1" si="134"/>
        <v>2</v>
      </c>
      <c r="B909" s="8">
        <f t="shared" ca="1" si="133"/>
        <v>2</v>
      </c>
      <c r="C909" s="8">
        <f t="shared" ca="1" si="133"/>
        <v>5</v>
      </c>
      <c r="D909" s="8">
        <f t="shared" ca="1" si="133"/>
        <v>2</v>
      </c>
      <c r="E909" s="8">
        <f t="shared" ca="1" si="133"/>
        <v>1</v>
      </c>
      <c r="F909" s="8">
        <f t="shared" ca="1" si="133"/>
        <v>3</v>
      </c>
      <c r="G909" s="6">
        <f t="shared" ca="1" si="135"/>
        <v>7</v>
      </c>
      <c r="H909" s="6">
        <f t="shared" ca="1" si="136"/>
        <v>7</v>
      </c>
      <c r="I909" s="6">
        <f t="shared" ca="1" si="137"/>
        <v>6</v>
      </c>
      <c r="J909" s="6">
        <f t="shared" ca="1" si="138"/>
        <v>7</v>
      </c>
      <c r="K909" s="6">
        <f ca="1">SMALL($J$5:$J$1004,ROWS(K$5:K909))</f>
        <v>14</v>
      </c>
      <c r="L909" s="7">
        <f ca="1">ROWS(L$5:L909)/$O$11</f>
        <v>0.90500000000000003</v>
      </c>
      <c r="M909" s="7"/>
      <c r="N909" s="7"/>
      <c r="O909" s="7"/>
      <c r="P909" s="6">
        <f t="shared" ca="1" si="139"/>
        <v>1</v>
      </c>
      <c r="Q909" s="6">
        <f t="shared" ca="1" si="140"/>
        <v>1</v>
      </c>
      <c r="R909" s="6" t="str">
        <f t="shared" ca="1" si="141"/>
        <v/>
      </c>
      <c r="T909" s="6"/>
      <c r="U909" s="6"/>
      <c r="V909" s="6"/>
      <c r="W909" s="6"/>
      <c r="X909" s="6"/>
      <c r="Y909" s="6"/>
    </row>
    <row r="910" spans="1:25" hidden="1" x14ac:dyDescent="0.25">
      <c r="A910" s="8">
        <f t="shared" ca="1" si="134"/>
        <v>4</v>
      </c>
      <c r="B910" s="8">
        <f t="shared" ca="1" si="133"/>
        <v>5</v>
      </c>
      <c r="C910" s="8">
        <f t="shared" ca="1" si="133"/>
        <v>6</v>
      </c>
      <c r="D910" s="8">
        <f t="shared" ca="1" si="133"/>
        <v>5</v>
      </c>
      <c r="E910" s="8">
        <f t="shared" ca="1" si="133"/>
        <v>2</v>
      </c>
      <c r="F910" s="8">
        <f t="shared" ca="1" si="133"/>
        <v>3</v>
      </c>
      <c r="G910" s="6">
        <f t="shared" ca="1" si="135"/>
        <v>10</v>
      </c>
      <c r="H910" s="6">
        <f t="shared" ca="1" si="136"/>
        <v>12</v>
      </c>
      <c r="I910" s="6">
        <f t="shared" ca="1" si="137"/>
        <v>10</v>
      </c>
      <c r="J910" s="6">
        <f t="shared" ca="1" si="138"/>
        <v>12</v>
      </c>
      <c r="K910" s="6">
        <f ca="1">SMALL($J$5:$J$1004,ROWS(K$5:K910))</f>
        <v>14</v>
      </c>
      <c r="L910" s="7">
        <f ca="1">ROWS(L$5:L910)/$O$11</f>
        <v>0.90600000000000003</v>
      </c>
      <c r="M910" s="7"/>
      <c r="N910" s="7"/>
      <c r="O910" s="7"/>
      <c r="P910" s="6" t="str">
        <f t="shared" ca="1" si="139"/>
        <v/>
      </c>
      <c r="Q910" s="6">
        <f t="shared" ca="1" si="140"/>
        <v>1</v>
      </c>
      <c r="R910" s="6" t="str">
        <f t="shared" ca="1" si="141"/>
        <v/>
      </c>
      <c r="T910" s="6"/>
      <c r="U910" s="6"/>
      <c r="V910" s="6"/>
      <c r="W910" s="6"/>
      <c r="X910" s="6"/>
      <c r="Y910" s="6"/>
    </row>
    <row r="911" spans="1:25" hidden="1" x14ac:dyDescent="0.25">
      <c r="A911" s="8">
        <f t="shared" ca="1" si="134"/>
        <v>3</v>
      </c>
      <c r="B911" s="8">
        <f t="shared" ca="1" si="133"/>
        <v>3</v>
      </c>
      <c r="C911" s="8">
        <f t="shared" ca="1" si="133"/>
        <v>4</v>
      </c>
      <c r="D911" s="8">
        <f t="shared" ca="1" si="133"/>
        <v>2</v>
      </c>
      <c r="E911" s="8">
        <f t="shared" ca="1" si="133"/>
        <v>3</v>
      </c>
      <c r="F911" s="8">
        <f t="shared" ca="1" si="133"/>
        <v>3</v>
      </c>
      <c r="G911" s="6">
        <f t="shared" ca="1" si="135"/>
        <v>7</v>
      </c>
      <c r="H911" s="6">
        <f t="shared" ca="1" si="136"/>
        <v>8</v>
      </c>
      <c r="I911" s="6">
        <f t="shared" ca="1" si="137"/>
        <v>9</v>
      </c>
      <c r="J911" s="6">
        <f t="shared" ca="1" si="138"/>
        <v>9</v>
      </c>
      <c r="K911" s="6">
        <f ca="1">SMALL($J$5:$J$1004,ROWS(K$5:K911))</f>
        <v>14</v>
      </c>
      <c r="L911" s="7">
        <f ca="1">ROWS(L$5:L911)/$O$11</f>
        <v>0.90700000000000003</v>
      </c>
      <c r="M911" s="7"/>
      <c r="N911" s="7"/>
      <c r="O911" s="7"/>
      <c r="P911" s="6" t="str">
        <f t="shared" ca="1" si="139"/>
        <v/>
      </c>
      <c r="Q911" s="6" t="str">
        <f t="shared" ca="1" si="140"/>
        <v/>
      </c>
      <c r="R911" s="6">
        <f t="shared" ca="1" si="141"/>
        <v>1</v>
      </c>
      <c r="T911" s="6"/>
      <c r="U911" s="6"/>
      <c r="V911" s="6"/>
      <c r="W911" s="6"/>
      <c r="X911" s="6"/>
      <c r="Y911" s="6"/>
    </row>
    <row r="912" spans="1:25" hidden="1" x14ac:dyDescent="0.25">
      <c r="A912" s="8">
        <f t="shared" ca="1" si="134"/>
        <v>4</v>
      </c>
      <c r="B912" s="8">
        <f t="shared" ca="1" si="133"/>
        <v>1</v>
      </c>
      <c r="C912" s="8">
        <f t="shared" ca="1" si="133"/>
        <v>7</v>
      </c>
      <c r="D912" s="8">
        <f t="shared" ca="1" si="133"/>
        <v>6</v>
      </c>
      <c r="E912" s="8">
        <f t="shared" ca="1" si="133"/>
        <v>3</v>
      </c>
      <c r="F912" s="8">
        <f t="shared" ca="1" si="133"/>
        <v>2</v>
      </c>
      <c r="G912" s="6">
        <f t="shared" ca="1" si="135"/>
        <v>11</v>
      </c>
      <c r="H912" s="6">
        <f t="shared" ca="1" si="136"/>
        <v>12</v>
      </c>
      <c r="I912" s="6">
        <f t="shared" ca="1" si="137"/>
        <v>6</v>
      </c>
      <c r="J912" s="6">
        <f t="shared" ca="1" si="138"/>
        <v>12</v>
      </c>
      <c r="K912" s="6">
        <f ca="1">SMALL($J$5:$J$1004,ROWS(K$5:K912))</f>
        <v>14</v>
      </c>
      <c r="L912" s="7">
        <f ca="1">ROWS(L$5:L912)/$O$11</f>
        <v>0.90800000000000003</v>
      </c>
      <c r="M912" s="7"/>
      <c r="N912" s="7"/>
      <c r="O912" s="7"/>
      <c r="P912" s="6" t="str">
        <f t="shared" ca="1" si="139"/>
        <v/>
      </c>
      <c r="Q912" s="6">
        <f t="shared" ca="1" si="140"/>
        <v>1</v>
      </c>
      <c r="R912" s="6" t="str">
        <f t="shared" ca="1" si="141"/>
        <v/>
      </c>
      <c r="T912" s="6"/>
      <c r="U912" s="6"/>
      <c r="V912" s="6"/>
      <c r="W912" s="6"/>
      <c r="X912" s="6"/>
      <c r="Y912" s="6"/>
    </row>
    <row r="913" spans="1:25" hidden="1" x14ac:dyDescent="0.25">
      <c r="A913" s="8">
        <f t="shared" ca="1" si="134"/>
        <v>2</v>
      </c>
      <c r="B913" s="8">
        <f t="shared" ca="1" si="133"/>
        <v>1</v>
      </c>
      <c r="C913" s="8">
        <f t="shared" ca="1" si="133"/>
        <v>4</v>
      </c>
      <c r="D913" s="8">
        <f t="shared" ca="1" si="133"/>
        <v>5</v>
      </c>
      <c r="E913" s="8">
        <f t="shared" ca="1" si="133"/>
        <v>2</v>
      </c>
      <c r="F913" s="8">
        <f t="shared" ca="1" si="133"/>
        <v>3</v>
      </c>
      <c r="G913" s="6">
        <f t="shared" ca="1" si="135"/>
        <v>6</v>
      </c>
      <c r="H913" s="6">
        <f t="shared" ca="1" si="136"/>
        <v>10</v>
      </c>
      <c r="I913" s="6">
        <f t="shared" ca="1" si="137"/>
        <v>6</v>
      </c>
      <c r="J913" s="6">
        <f t="shared" ca="1" si="138"/>
        <v>10</v>
      </c>
      <c r="K913" s="6">
        <f ca="1">SMALL($J$5:$J$1004,ROWS(K$5:K913))</f>
        <v>14</v>
      </c>
      <c r="L913" s="7">
        <f ca="1">ROWS(L$5:L913)/$O$11</f>
        <v>0.90900000000000003</v>
      </c>
      <c r="M913" s="7"/>
      <c r="N913" s="7"/>
      <c r="O913" s="7"/>
      <c r="P913" s="6" t="str">
        <f t="shared" ca="1" si="139"/>
        <v/>
      </c>
      <c r="Q913" s="6">
        <f t="shared" ca="1" si="140"/>
        <v>1</v>
      </c>
      <c r="R913" s="6" t="str">
        <f t="shared" ca="1" si="141"/>
        <v/>
      </c>
      <c r="T913" s="6"/>
      <c r="U913" s="6"/>
      <c r="V913" s="6"/>
      <c r="W913" s="6"/>
      <c r="X913" s="6"/>
      <c r="Y913" s="6"/>
    </row>
    <row r="914" spans="1:25" hidden="1" x14ac:dyDescent="0.25">
      <c r="A914" s="8">
        <f t="shared" ca="1" si="134"/>
        <v>3</v>
      </c>
      <c r="B914" s="8">
        <f t="shared" ca="1" si="133"/>
        <v>5</v>
      </c>
      <c r="C914" s="8">
        <f t="shared" ca="1" si="133"/>
        <v>7</v>
      </c>
      <c r="D914" s="8">
        <f t="shared" ca="1" si="133"/>
        <v>2</v>
      </c>
      <c r="E914" s="8">
        <f t="shared" ca="1" si="133"/>
        <v>1</v>
      </c>
      <c r="F914" s="8">
        <f t="shared" ca="1" si="133"/>
        <v>4</v>
      </c>
      <c r="G914" s="6">
        <f t="shared" ca="1" si="135"/>
        <v>10</v>
      </c>
      <c r="H914" s="6">
        <f t="shared" ca="1" si="136"/>
        <v>9</v>
      </c>
      <c r="I914" s="6">
        <f t="shared" ca="1" si="137"/>
        <v>10</v>
      </c>
      <c r="J914" s="6">
        <f t="shared" ca="1" si="138"/>
        <v>10</v>
      </c>
      <c r="K914" s="6">
        <f ca="1">SMALL($J$5:$J$1004,ROWS(K$5:K914))</f>
        <v>14</v>
      </c>
      <c r="L914" s="7">
        <f ca="1">ROWS(L$5:L914)/$O$11</f>
        <v>0.91</v>
      </c>
      <c r="M914" s="7"/>
      <c r="N914" s="7"/>
      <c r="O914" s="7"/>
      <c r="P914" s="6">
        <f t="shared" ca="1" si="139"/>
        <v>1</v>
      </c>
      <c r="Q914" s="6" t="str">
        <f t="shared" ca="1" si="140"/>
        <v/>
      </c>
      <c r="R914" s="6">
        <f t="shared" ca="1" si="141"/>
        <v>1</v>
      </c>
      <c r="T914" s="6"/>
      <c r="U914" s="6"/>
      <c r="V914" s="6"/>
      <c r="W914" s="6"/>
      <c r="X914" s="6"/>
      <c r="Y914" s="6"/>
    </row>
    <row r="915" spans="1:25" hidden="1" x14ac:dyDescent="0.25">
      <c r="A915" s="8">
        <f t="shared" ca="1" si="134"/>
        <v>3</v>
      </c>
      <c r="B915" s="8">
        <f t="shared" ca="1" si="133"/>
        <v>2</v>
      </c>
      <c r="C915" s="8">
        <f t="shared" ca="1" si="133"/>
        <v>4</v>
      </c>
      <c r="D915" s="8">
        <f t="shared" ca="1" si="133"/>
        <v>3</v>
      </c>
      <c r="E915" s="8">
        <f t="shared" ca="1" si="133"/>
        <v>1</v>
      </c>
      <c r="F915" s="8">
        <f t="shared" ca="1" si="133"/>
        <v>3</v>
      </c>
      <c r="G915" s="6">
        <f t="shared" ca="1" si="135"/>
        <v>7</v>
      </c>
      <c r="H915" s="6">
        <f t="shared" ca="1" si="136"/>
        <v>9</v>
      </c>
      <c r="I915" s="6">
        <f t="shared" ca="1" si="137"/>
        <v>6</v>
      </c>
      <c r="J915" s="6">
        <f t="shared" ca="1" si="138"/>
        <v>9</v>
      </c>
      <c r="K915" s="6">
        <f ca="1">SMALL($J$5:$J$1004,ROWS(K$5:K915))</f>
        <v>14</v>
      </c>
      <c r="L915" s="7">
        <f ca="1">ROWS(L$5:L915)/$O$11</f>
        <v>0.91100000000000003</v>
      </c>
      <c r="M915" s="7"/>
      <c r="N915" s="7"/>
      <c r="O915" s="7"/>
      <c r="P915" s="6" t="str">
        <f t="shared" ca="1" si="139"/>
        <v/>
      </c>
      <c r="Q915" s="6">
        <f t="shared" ca="1" si="140"/>
        <v>1</v>
      </c>
      <c r="R915" s="6" t="str">
        <f t="shared" ca="1" si="141"/>
        <v/>
      </c>
      <c r="T915" s="6"/>
      <c r="U915" s="6"/>
      <c r="V915" s="6"/>
      <c r="W915" s="6"/>
      <c r="X915" s="6"/>
      <c r="Y915" s="6"/>
    </row>
    <row r="916" spans="1:25" hidden="1" x14ac:dyDescent="0.25">
      <c r="A916" s="8">
        <f t="shared" ca="1" si="134"/>
        <v>5</v>
      </c>
      <c r="B916" s="8">
        <f t="shared" ca="1" si="133"/>
        <v>4</v>
      </c>
      <c r="C916" s="8">
        <f t="shared" ca="1" si="133"/>
        <v>8</v>
      </c>
      <c r="D916" s="8">
        <f t="shared" ca="1" si="133"/>
        <v>3</v>
      </c>
      <c r="E916" s="8">
        <f t="shared" ca="1" si="133"/>
        <v>3</v>
      </c>
      <c r="F916" s="8">
        <f t="shared" ca="1" si="133"/>
        <v>3</v>
      </c>
      <c r="G916" s="6">
        <f t="shared" ca="1" si="135"/>
        <v>13</v>
      </c>
      <c r="H916" s="6">
        <f t="shared" ca="1" si="136"/>
        <v>11</v>
      </c>
      <c r="I916" s="6">
        <f t="shared" ca="1" si="137"/>
        <v>10</v>
      </c>
      <c r="J916" s="6">
        <f t="shared" ca="1" si="138"/>
        <v>13</v>
      </c>
      <c r="K916" s="6">
        <f ca="1">SMALL($J$5:$J$1004,ROWS(K$5:K916))</f>
        <v>14</v>
      </c>
      <c r="L916" s="7">
        <f ca="1">ROWS(L$5:L916)/$O$11</f>
        <v>0.91200000000000003</v>
      </c>
      <c r="M916" s="7"/>
      <c r="N916" s="7"/>
      <c r="O916" s="7"/>
      <c r="P916" s="6">
        <f t="shared" ca="1" si="139"/>
        <v>1</v>
      </c>
      <c r="Q916" s="6" t="str">
        <f t="shared" ca="1" si="140"/>
        <v/>
      </c>
      <c r="R916" s="6" t="str">
        <f t="shared" ca="1" si="141"/>
        <v/>
      </c>
      <c r="T916" s="6"/>
      <c r="U916" s="6"/>
      <c r="V916" s="6"/>
      <c r="W916" s="6"/>
      <c r="X916" s="6"/>
      <c r="Y916" s="6"/>
    </row>
    <row r="917" spans="1:25" hidden="1" x14ac:dyDescent="0.25">
      <c r="A917" s="8">
        <f t="shared" ca="1" si="134"/>
        <v>5</v>
      </c>
      <c r="B917" s="8">
        <f t="shared" ca="1" si="133"/>
        <v>1</v>
      </c>
      <c r="C917" s="8">
        <f t="shared" ca="1" si="133"/>
        <v>6</v>
      </c>
      <c r="D917" s="8">
        <f t="shared" ca="1" si="133"/>
        <v>5</v>
      </c>
      <c r="E917" s="8">
        <f t="shared" ca="1" si="133"/>
        <v>2</v>
      </c>
      <c r="F917" s="8">
        <f t="shared" ca="1" si="133"/>
        <v>3</v>
      </c>
      <c r="G917" s="6">
        <f t="shared" ca="1" si="135"/>
        <v>11</v>
      </c>
      <c r="H917" s="6">
        <f t="shared" ca="1" si="136"/>
        <v>13</v>
      </c>
      <c r="I917" s="6">
        <f t="shared" ca="1" si="137"/>
        <v>6</v>
      </c>
      <c r="J917" s="6">
        <f t="shared" ca="1" si="138"/>
        <v>13</v>
      </c>
      <c r="K917" s="6">
        <f ca="1">SMALL($J$5:$J$1004,ROWS(K$5:K917))</f>
        <v>14</v>
      </c>
      <c r="L917" s="7">
        <f ca="1">ROWS(L$5:L917)/$O$11</f>
        <v>0.91300000000000003</v>
      </c>
      <c r="M917" s="7"/>
      <c r="N917" s="7"/>
      <c r="O917" s="7"/>
      <c r="P917" s="6" t="str">
        <f t="shared" ca="1" si="139"/>
        <v/>
      </c>
      <c r="Q917" s="6">
        <f t="shared" ca="1" si="140"/>
        <v>1</v>
      </c>
      <c r="R917" s="6" t="str">
        <f t="shared" ca="1" si="141"/>
        <v/>
      </c>
      <c r="T917" s="6"/>
      <c r="U917" s="6"/>
      <c r="V917" s="6"/>
      <c r="W917" s="6"/>
      <c r="X917" s="6"/>
      <c r="Y917" s="6"/>
    </row>
    <row r="918" spans="1:25" hidden="1" x14ac:dyDescent="0.25">
      <c r="A918" s="8">
        <f t="shared" ca="1" si="134"/>
        <v>5</v>
      </c>
      <c r="B918" s="8">
        <f t="shared" ca="1" si="133"/>
        <v>4</v>
      </c>
      <c r="C918" s="8">
        <f t="shared" ca="1" si="133"/>
        <v>4</v>
      </c>
      <c r="D918" s="8">
        <f t="shared" ca="1" si="133"/>
        <v>6</v>
      </c>
      <c r="E918" s="8">
        <f t="shared" ca="1" si="133"/>
        <v>1</v>
      </c>
      <c r="F918" s="8">
        <f t="shared" ca="1" si="133"/>
        <v>4</v>
      </c>
      <c r="G918" s="6">
        <f t="shared" ca="1" si="135"/>
        <v>9</v>
      </c>
      <c r="H918" s="6">
        <f t="shared" ca="1" si="136"/>
        <v>15</v>
      </c>
      <c r="I918" s="6">
        <f t="shared" ca="1" si="137"/>
        <v>9</v>
      </c>
      <c r="J918" s="6">
        <f t="shared" ca="1" si="138"/>
        <v>15</v>
      </c>
      <c r="K918" s="6">
        <f ca="1">SMALL($J$5:$J$1004,ROWS(K$5:K918))</f>
        <v>14</v>
      </c>
      <c r="L918" s="7">
        <f ca="1">ROWS(L$5:L918)/$O$11</f>
        <v>0.91400000000000003</v>
      </c>
      <c r="M918" s="7"/>
      <c r="N918" s="7"/>
      <c r="O918" s="7"/>
      <c r="P918" s="6" t="str">
        <f t="shared" ca="1" si="139"/>
        <v/>
      </c>
      <c r="Q918" s="6">
        <f t="shared" ca="1" si="140"/>
        <v>1</v>
      </c>
      <c r="R918" s="6" t="str">
        <f t="shared" ca="1" si="141"/>
        <v/>
      </c>
      <c r="T918" s="6"/>
      <c r="U918" s="6"/>
      <c r="V918" s="6"/>
      <c r="W918" s="6"/>
      <c r="X918" s="6"/>
      <c r="Y918" s="6"/>
    </row>
    <row r="919" spans="1:25" hidden="1" x14ac:dyDescent="0.25">
      <c r="A919" s="8">
        <f t="shared" ca="1" si="134"/>
        <v>5</v>
      </c>
      <c r="B919" s="8">
        <f t="shared" ca="1" si="133"/>
        <v>4</v>
      </c>
      <c r="C919" s="8">
        <f t="shared" ca="1" si="133"/>
        <v>5</v>
      </c>
      <c r="D919" s="8">
        <f t="shared" ref="B919:F970" ca="1" si="142">RANDBETWEEN(D$2,D$3)</f>
        <v>5</v>
      </c>
      <c r="E919" s="8">
        <f t="shared" ca="1" si="142"/>
        <v>1</v>
      </c>
      <c r="F919" s="8">
        <f t="shared" ca="1" si="142"/>
        <v>2</v>
      </c>
      <c r="G919" s="6">
        <f t="shared" ca="1" si="135"/>
        <v>10</v>
      </c>
      <c r="H919" s="6">
        <f t="shared" ca="1" si="136"/>
        <v>12</v>
      </c>
      <c r="I919" s="6">
        <f t="shared" ca="1" si="137"/>
        <v>7</v>
      </c>
      <c r="J919" s="6">
        <f t="shared" ca="1" si="138"/>
        <v>12</v>
      </c>
      <c r="K919" s="6">
        <f ca="1">SMALL($J$5:$J$1004,ROWS(K$5:K919))</f>
        <v>14</v>
      </c>
      <c r="L919" s="7">
        <f ca="1">ROWS(L$5:L919)/$O$11</f>
        <v>0.91500000000000004</v>
      </c>
      <c r="M919" s="7"/>
      <c r="N919" s="7"/>
      <c r="O919" s="7"/>
      <c r="P919" s="6" t="str">
        <f t="shared" ca="1" si="139"/>
        <v/>
      </c>
      <c r="Q919" s="6">
        <f t="shared" ca="1" si="140"/>
        <v>1</v>
      </c>
      <c r="R919" s="6" t="str">
        <f t="shared" ca="1" si="141"/>
        <v/>
      </c>
      <c r="T919" s="6"/>
      <c r="U919" s="6"/>
      <c r="V919" s="6"/>
      <c r="W919" s="6"/>
      <c r="X919" s="6"/>
      <c r="Y919" s="6"/>
    </row>
    <row r="920" spans="1:25" hidden="1" x14ac:dyDescent="0.25">
      <c r="A920" s="8">
        <f t="shared" ca="1" si="134"/>
        <v>4</v>
      </c>
      <c r="B920" s="8">
        <f t="shared" ca="1" si="142"/>
        <v>1</v>
      </c>
      <c r="C920" s="8">
        <f t="shared" ca="1" si="142"/>
        <v>4</v>
      </c>
      <c r="D920" s="8">
        <f t="shared" ca="1" si="142"/>
        <v>2</v>
      </c>
      <c r="E920" s="8">
        <f t="shared" ca="1" si="142"/>
        <v>1</v>
      </c>
      <c r="F920" s="8">
        <f t="shared" ca="1" si="142"/>
        <v>4</v>
      </c>
      <c r="G920" s="6">
        <f t="shared" ca="1" si="135"/>
        <v>8</v>
      </c>
      <c r="H920" s="6">
        <f t="shared" ca="1" si="136"/>
        <v>10</v>
      </c>
      <c r="I920" s="6">
        <f t="shared" ca="1" si="137"/>
        <v>6</v>
      </c>
      <c r="J920" s="6">
        <f t="shared" ca="1" si="138"/>
        <v>10</v>
      </c>
      <c r="K920" s="6">
        <f ca="1">SMALL($J$5:$J$1004,ROWS(K$5:K920))</f>
        <v>14</v>
      </c>
      <c r="L920" s="7">
        <f ca="1">ROWS(L$5:L920)/$O$11</f>
        <v>0.91600000000000004</v>
      </c>
      <c r="M920" s="7"/>
      <c r="N920" s="7"/>
      <c r="O920" s="7"/>
      <c r="P920" s="6" t="str">
        <f t="shared" ca="1" si="139"/>
        <v/>
      </c>
      <c r="Q920" s="6">
        <f t="shared" ca="1" si="140"/>
        <v>1</v>
      </c>
      <c r="R920" s="6" t="str">
        <f t="shared" ca="1" si="141"/>
        <v/>
      </c>
      <c r="T920" s="6"/>
      <c r="U920" s="6"/>
      <c r="V920" s="6"/>
      <c r="W920" s="6"/>
      <c r="X920" s="6"/>
      <c r="Y920" s="6"/>
    </row>
    <row r="921" spans="1:25" hidden="1" x14ac:dyDescent="0.25">
      <c r="A921" s="8">
        <f t="shared" ca="1" si="134"/>
        <v>3</v>
      </c>
      <c r="B921" s="8">
        <f t="shared" ca="1" si="142"/>
        <v>3</v>
      </c>
      <c r="C921" s="8">
        <f t="shared" ca="1" si="142"/>
        <v>5</v>
      </c>
      <c r="D921" s="8">
        <f t="shared" ca="1" si="142"/>
        <v>3</v>
      </c>
      <c r="E921" s="8">
        <f t="shared" ca="1" si="142"/>
        <v>2</v>
      </c>
      <c r="F921" s="8">
        <f t="shared" ca="1" si="142"/>
        <v>2</v>
      </c>
      <c r="G921" s="6">
        <f t="shared" ca="1" si="135"/>
        <v>8</v>
      </c>
      <c r="H921" s="6">
        <f t="shared" ca="1" si="136"/>
        <v>8</v>
      </c>
      <c r="I921" s="6">
        <f t="shared" ca="1" si="137"/>
        <v>7</v>
      </c>
      <c r="J921" s="6">
        <f t="shared" ca="1" si="138"/>
        <v>8</v>
      </c>
      <c r="K921" s="6">
        <f ca="1">SMALL($J$5:$J$1004,ROWS(K$5:K921))</f>
        <v>14</v>
      </c>
      <c r="L921" s="7">
        <f ca="1">ROWS(L$5:L921)/$O$11</f>
        <v>0.91700000000000004</v>
      </c>
      <c r="M921" s="7"/>
      <c r="N921" s="7"/>
      <c r="O921" s="7"/>
      <c r="P921" s="6">
        <f t="shared" ca="1" si="139"/>
        <v>1</v>
      </c>
      <c r="Q921" s="6">
        <f t="shared" ca="1" si="140"/>
        <v>1</v>
      </c>
      <c r="R921" s="6" t="str">
        <f t="shared" ca="1" si="141"/>
        <v/>
      </c>
      <c r="T921" s="6"/>
      <c r="U921" s="6"/>
      <c r="V921" s="6"/>
      <c r="W921" s="6"/>
      <c r="X921" s="6"/>
      <c r="Y921" s="6"/>
    </row>
    <row r="922" spans="1:25" hidden="1" x14ac:dyDescent="0.25">
      <c r="A922" s="8">
        <f t="shared" ca="1" si="134"/>
        <v>5</v>
      </c>
      <c r="B922" s="8">
        <f t="shared" ca="1" si="142"/>
        <v>5</v>
      </c>
      <c r="C922" s="8">
        <f t="shared" ca="1" si="142"/>
        <v>7</v>
      </c>
      <c r="D922" s="8">
        <f t="shared" ca="1" si="142"/>
        <v>2</v>
      </c>
      <c r="E922" s="8">
        <f t="shared" ca="1" si="142"/>
        <v>2</v>
      </c>
      <c r="F922" s="8">
        <f t="shared" ca="1" si="142"/>
        <v>2</v>
      </c>
      <c r="G922" s="6">
        <f t="shared" ca="1" si="135"/>
        <v>12</v>
      </c>
      <c r="H922" s="6">
        <f t="shared" ca="1" si="136"/>
        <v>9</v>
      </c>
      <c r="I922" s="6">
        <f t="shared" ca="1" si="137"/>
        <v>9</v>
      </c>
      <c r="J922" s="6">
        <f t="shared" ca="1" si="138"/>
        <v>12</v>
      </c>
      <c r="K922" s="6">
        <f ca="1">SMALL($J$5:$J$1004,ROWS(K$5:K922))</f>
        <v>14</v>
      </c>
      <c r="L922" s="7">
        <f ca="1">ROWS(L$5:L922)/$O$11</f>
        <v>0.91800000000000004</v>
      </c>
      <c r="M922" s="7"/>
      <c r="N922" s="7"/>
      <c r="O922" s="7"/>
      <c r="P922" s="6">
        <f t="shared" ca="1" si="139"/>
        <v>1</v>
      </c>
      <c r="Q922" s="6" t="str">
        <f t="shared" ca="1" si="140"/>
        <v/>
      </c>
      <c r="R922" s="6" t="str">
        <f t="shared" ca="1" si="141"/>
        <v/>
      </c>
      <c r="T922" s="6"/>
      <c r="U922" s="6"/>
      <c r="V922" s="6"/>
      <c r="W922" s="6"/>
      <c r="X922" s="6"/>
      <c r="Y922" s="6"/>
    </row>
    <row r="923" spans="1:25" hidden="1" x14ac:dyDescent="0.25">
      <c r="A923" s="8">
        <f t="shared" ca="1" si="134"/>
        <v>3</v>
      </c>
      <c r="B923" s="8">
        <f t="shared" ca="1" si="142"/>
        <v>4</v>
      </c>
      <c r="C923" s="8">
        <f t="shared" ca="1" si="142"/>
        <v>6</v>
      </c>
      <c r="D923" s="8">
        <f t="shared" ca="1" si="142"/>
        <v>6</v>
      </c>
      <c r="E923" s="8">
        <f t="shared" ca="1" si="142"/>
        <v>1</v>
      </c>
      <c r="F923" s="8">
        <f t="shared" ca="1" si="142"/>
        <v>4</v>
      </c>
      <c r="G923" s="6">
        <f t="shared" ca="1" si="135"/>
        <v>9</v>
      </c>
      <c r="H923" s="6">
        <f t="shared" ca="1" si="136"/>
        <v>13</v>
      </c>
      <c r="I923" s="6">
        <f t="shared" ca="1" si="137"/>
        <v>9</v>
      </c>
      <c r="J923" s="6">
        <f t="shared" ca="1" si="138"/>
        <v>13</v>
      </c>
      <c r="K923" s="6">
        <f ca="1">SMALL($J$5:$J$1004,ROWS(K$5:K923))</f>
        <v>14</v>
      </c>
      <c r="L923" s="7">
        <f ca="1">ROWS(L$5:L923)/$O$11</f>
        <v>0.91900000000000004</v>
      </c>
      <c r="M923" s="7"/>
      <c r="N923" s="7"/>
      <c r="O923" s="7"/>
      <c r="P923" s="6" t="str">
        <f t="shared" ca="1" si="139"/>
        <v/>
      </c>
      <c r="Q923" s="6">
        <f t="shared" ca="1" si="140"/>
        <v>1</v>
      </c>
      <c r="R923" s="6" t="str">
        <f t="shared" ca="1" si="141"/>
        <v/>
      </c>
      <c r="T923" s="6"/>
      <c r="U923" s="6"/>
      <c r="V923" s="6"/>
      <c r="W923" s="6"/>
      <c r="X923" s="6"/>
      <c r="Y923" s="6"/>
    </row>
    <row r="924" spans="1:25" hidden="1" x14ac:dyDescent="0.25">
      <c r="A924" s="8">
        <f t="shared" ca="1" si="134"/>
        <v>4</v>
      </c>
      <c r="B924" s="8">
        <f t="shared" ca="1" si="142"/>
        <v>1</v>
      </c>
      <c r="C924" s="8">
        <f t="shared" ca="1" si="142"/>
        <v>4</v>
      </c>
      <c r="D924" s="8">
        <f t="shared" ca="1" si="142"/>
        <v>6</v>
      </c>
      <c r="E924" s="8">
        <f t="shared" ca="1" si="142"/>
        <v>2</v>
      </c>
      <c r="F924" s="8">
        <f t="shared" ca="1" si="142"/>
        <v>4</v>
      </c>
      <c r="G924" s="6">
        <f t="shared" ca="1" si="135"/>
        <v>8</v>
      </c>
      <c r="H924" s="6">
        <f t="shared" ca="1" si="136"/>
        <v>14</v>
      </c>
      <c r="I924" s="6">
        <f t="shared" ca="1" si="137"/>
        <v>7</v>
      </c>
      <c r="J924" s="6">
        <f t="shared" ca="1" si="138"/>
        <v>14</v>
      </c>
      <c r="K924" s="6">
        <f ca="1">SMALL($J$5:$J$1004,ROWS(K$5:K924))</f>
        <v>14</v>
      </c>
      <c r="L924" s="7">
        <f ca="1">ROWS(L$5:L924)/$O$11</f>
        <v>0.92</v>
      </c>
      <c r="M924" s="7"/>
      <c r="N924" s="7"/>
      <c r="O924" s="7"/>
      <c r="P924" s="6" t="str">
        <f t="shared" ca="1" si="139"/>
        <v/>
      </c>
      <c r="Q924" s="6">
        <f t="shared" ca="1" si="140"/>
        <v>1</v>
      </c>
      <c r="R924" s="6" t="str">
        <f t="shared" ca="1" si="141"/>
        <v/>
      </c>
      <c r="T924" s="6"/>
      <c r="U924" s="6"/>
      <c r="V924" s="6"/>
      <c r="W924" s="6"/>
      <c r="X924" s="6"/>
      <c r="Y924" s="6"/>
    </row>
    <row r="925" spans="1:25" hidden="1" x14ac:dyDescent="0.25">
      <c r="A925" s="8">
        <f t="shared" ca="1" si="134"/>
        <v>5</v>
      </c>
      <c r="B925" s="8">
        <f t="shared" ca="1" si="142"/>
        <v>3</v>
      </c>
      <c r="C925" s="8">
        <f t="shared" ca="1" si="142"/>
        <v>5</v>
      </c>
      <c r="D925" s="8">
        <f t="shared" ca="1" si="142"/>
        <v>5</v>
      </c>
      <c r="E925" s="8">
        <f t="shared" ca="1" si="142"/>
        <v>1</v>
      </c>
      <c r="F925" s="8">
        <f t="shared" ca="1" si="142"/>
        <v>2</v>
      </c>
      <c r="G925" s="6">
        <f t="shared" ca="1" si="135"/>
        <v>10</v>
      </c>
      <c r="H925" s="6">
        <f t="shared" ca="1" si="136"/>
        <v>12</v>
      </c>
      <c r="I925" s="6">
        <f t="shared" ca="1" si="137"/>
        <v>6</v>
      </c>
      <c r="J925" s="6">
        <f t="shared" ca="1" si="138"/>
        <v>12</v>
      </c>
      <c r="K925" s="6">
        <f ca="1">SMALL($J$5:$J$1004,ROWS(K$5:K925))</f>
        <v>14</v>
      </c>
      <c r="L925" s="7">
        <f ca="1">ROWS(L$5:L925)/$O$11</f>
        <v>0.92100000000000004</v>
      </c>
      <c r="M925" s="7"/>
      <c r="N925" s="7"/>
      <c r="O925" s="7"/>
      <c r="P925" s="6" t="str">
        <f t="shared" ca="1" si="139"/>
        <v/>
      </c>
      <c r="Q925" s="6">
        <f t="shared" ca="1" si="140"/>
        <v>1</v>
      </c>
      <c r="R925" s="6" t="str">
        <f t="shared" ca="1" si="141"/>
        <v/>
      </c>
      <c r="T925" s="6"/>
      <c r="U925" s="6"/>
      <c r="V925" s="6"/>
      <c r="W925" s="6"/>
      <c r="X925" s="6"/>
      <c r="Y925" s="6"/>
    </row>
    <row r="926" spans="1:25" hidden="1" x14ac:dyDescent="0.25">
      <c r="A926" s="8">
        <f t="shared" ca="1" si="134"/>
        <v>5</v>
      </c>
      <c r="B926" s="8">
        <f t="shared" ca="1" si="142"/>
        <v>3</v>
      </c>
      <c r="C926" s="8">
        <f t="shared" ca="1" si="142"/>
        <v>5</v>
      </c>
      <c r="D926" s="8">
        <f t="shared" ca="1" si="142"/>
        <v>5</v>
      </c>
      <c r="E926" s="8">
        <f t="shared" ca="1" si="142"/>
        <v>3</v>
      </c>
      <c r="F926" s="8">
        <f t="shared" ca="1" si="142"/>
        <v>2</v>
      </c>
      <c r="G926" s="6">
        <f t="shared" ca="1" si="135"/>
        <v>10</v>
      </c>
      <c r="H926" s="6">
        <f t="shared" ca="1" si="136"/>
        <v>12</v>
      </c>
      <c r="I926" s="6">
        <f t="shared" ca="1" si="137"/>
        <v>8</v>
      </c>
      <c r="J926" s="6">
        <f t="shared" ca="1" si="138"/>
        <v>12</v>
      </c>
      <c r="K926" s="6">
        <f ca="1">SMALL($J$5:$J$1004,ROWS(K$5:K926))</f>
        <v>14</v>
      </c>
      <c r="L926" s="7">
        <f ca="1">ROWS(L$5:L926)/$O$11</f>
        <v>0.92200000000000004</v>
      </c>
      <c r="M926" s="7"/>
      <c r="N926" s="7"/>
      <c r="O926" s="7"/>
      <c r="P926" s="6" t="str">
        <f t="shared" ca="1" si="139"/>
        <v/>
      </c>
      <c r="Q926" s="6">
        <f t="shared" ca="1" si="140"/>
        <v>1</v>
      </c>
      <c r="R926" s="6" t="str">
        <f t="shared" ca="1" si="141"/>
        <v/>
      </c>
      <c r="T926" s="6"/>
      <c r="U926" s="6"/>
      <c r="V926" s="6"/>
      <c r="W926" s="6"/>
      <c r="X926" s="6"/>
      <c r="Y926" s="6"/>
    </row>
    <row r="927" spans="1:25" hidden="1" x14ac:dyDescent="0.25">
      <c r="A927" s="8">
        <f t="shared" ca="1" si="134"/>
        <v>5</v>
      </c>
      <c r="B927" s="8">
        <f t="shared" ca="1" si="142"/>
        <v>3</v>
      </c>
      <c r="C927" s="8">
        <f t="shared" ca="1" si="142"/>
        <v>6</v>
      </c>
      <c r="D927" s="8">
        <f t="shared" ca="1" si="142"/>
        <v>5</v>
      </c>
      <c r="E927" s="8">
        <f t="shared" ca="1" si="142"/>
        <v>3</v>
      </c>
      <c r="F927" s="8">
        <f t="shared" ca="1" si="142"/>
        <v>2</v>
      </c>
      <c r="G927" s="6">
        <f t="shared" ca="1" si="135"/>
        <v>11</v>
      </c>
      <c r="H927" s="6">
        <f t="shared" ca="1" si="136"/>
        <v>12</v>
      </c>
      <c r="I927" s="6">
        <f t="shared" ca="1" si="137"/>
        <v>8</v>
      </c>
      <c r="J927" s="6">
        <f t="shared" ca="1" si="138"/>
        <v>12</v>
      </c>
      <c r="K927" s="6">
        <f ca="1">SMALL($J$5:$J$1004,ROWS(K$5:K927))</f>
        <v>14</v>
      </c>
      <c r="L927" s="7">
        <f ca="1">ROWS(L$5:L927)/$O$11</f>
        <v>0.92300000000000004</v>
      </c>
      <c r="M927" s="7"/>
      <c r="N927" s="7"/>
      <c r="O927" s="7"/>
      <c r="P927" s="6" t="str">
        <f t="shared" ca="1" si="139"/>
        <v/>
      </c>
      <c r="Q927" s="6">
        <f t="shared" ca="1" si="140"/>
        <v>1</v>
      </c>
      <c r="R927" s="6" t="str">
        <f t="shared" ca="1" si="141"/>
        <v/>
      </c>
      <c r="T927" s="6"/>
      <c r="U927" s="6"/>
      <c r="V927" s="6"/>
      <c r="W927" s="6"/>
      <c r="X927" s="6"/>
      <c r="Y927" s="6"/>
    </row>
    <row r="928" spans="1:25" hidden="1" x14ac:dyDescent="0.25">
      <c r="A928" s="8">
        <f t="shared" ca="1" si="134"/>
        <v>4</v>
      </c>
      <c r="B928" s="8">
        <f t="shared" ca="1" si="142"/>
        <v>4</v>
      </c>
      <c r="C928" s="8">
        <f t="shared" ca="1" si="142"/>
        <v>6</v>
      </c>
      <c r="D928" s="8">
        <f t="shared" ca="1" si="142"/>
        <v>6</v>
      </c>
      <c r="E928" s="8">
        <f t="shared" ca="1" si="142"/>
        <v>2</v>
      </c>
      <c r="F928" s="8">
        <f t="shared" ca="1" si="142"/>
        <v>2</v>
      </c>
      <c r="G928" s="6">
        <f t="shared" ca="1" si="135"/>
        <v>10</v>
      </c>
      <c r="H928" s="6">
        <f t="shared" ca="1" si="136"/>
        <v>12</v>
      </c>
      <c r="I928" s="6">
        <f t="shared" ca="1" si="137"/>
        <v>8</v>
      </c>
      <c r="J928" s="6">
        <f t="shared" ca="1" si="138"/>
        <v>12</v>
      </c>
      <c r="K928" s="6">
        <f ca="1">SMALL($J$5:$J$1004,ROWS(K$5:K928))</f>
        <v>14</v>
      </c>
      <c r="L928" s="7">
        <f ca="1">ROWS(L$5:L928)/$O$11</f>
        <v>0.92400000000000004</v>
      </c>
      <c r="M928" s="7"/>
      <c r="N928" s="7"/>
      <c r="O928" s="7"/>
      <c r="P928" s="6" t="str">
        <f t="shared" ca="1" si="139"/>
        <v/>
      </c>
      <c r="Q928" s="6">
        <f t="shared" ca="1" si="140"/>
        <v>1</v>
      </c>
      <c r="R928" s="6" t="str">
        <f t="shared" ca="1" si="141"/>
        <v/>
      </c>
      <c r="T928" s="6"/>
      <c r="U928" s="6"/>
      <c r="V928" s="6"/>
      <c r="W928" s="6"/>
      <c r="X928" s="6"/>
      <c r="Y928" s="6"/>
    </row>
    <row r="929" spans="1:25" hidden="1" x14ac:dyDescent="0.25">
      <c r="A929" s="8">
        <f t="shared" ca="1" si="134"/>
        <v>3</v>
      </c>
      <c r="B929" s="8">
        <f t="shared" ca="1" si="142"/>
        <v>4</v>
      </c>
      <c r="C929" s="8">
        <f t="shared" ca="1" si="142"/>
        <v>7</v>
      </c>
      <c r="D929" s="8">
        <f t="shared" ca="1" si="142"/>
        <v>4</v>
      </c>
      <c r="E929" s="8">
        <f t="shared" ca="1" si="142"/>
        <v>2</v>
      </c>
      <c r="F929" s="8">
        <f t="shared" ca="1" si="142"/>
        <v>4</v>
      </c>
      <c r="G929" s="6">
        <f t="shared" ca="1" si="135"/>
        <v>10</v>
      </c>
      <c r="H929" s="6">
        <f t="shared" ca="1" si="136"/>
        <v>11</v>
      </c>
      <c r="I929" s="6">
        <f t="shared" ca="1" si="137"/>
        <v>10</v>
      </c>
      <c r="J929" s="6">
        <f t="shared" ca="1" si="138"/>
        <v>11</v>
      </c>
      <c r="K929" s="6">
        <f ca="1">SMALL($J$5:$J$1004,ROWS(K$5:K929))</f>
        <v>14</v>
      </c>
      <c r="L929" s="7">
        <f ca="1">ROWS(L$5:L929)/$O$11</f>
        <v>0.92500000000000004</v>
      </c>
      <c r="M929" s="7"/>
      <c r="N929" s="7"/>
      <c r="O929" s="7"/>
      <c r="P929" s="6" t="str">
        <f t="shared" ca="1" si="139"/>
        <v/>
      </c>
      <c r="Q929" s="6">
        <f t="shared" ca="1" si="140"/>
        <v>1</v>
      </c>
      <c r="R929" s="6" t="str">
        <f t="shared" ca="1" si="141"/>
        <v/>
      </c>
      <c r="T929" s="6"/>
      <c r="U929" s="6"/>
      <c r="V929" s="6"/>
      <c r="W929" s="6"/>
      <c r="X929" s="6"/>
      <c r="Y929" s="6"/>
    </row>
    <row r="930" spans="1:25" hidden="1" x14ac:dyDescent="0.25">
      <c r="A930" s="8">
        <f t="shared" ca="1" si="134"/>
        <v>5</v>
      </c>
      <c r="B930" s="8">
        <f t="shared" ca="1" si="142"/>
        <v>2</v>
      </c>
      <c r="C930" s="8">
        <f t="shared" ca="1" si="142"/>
        <v>4</v>
      </c>
      <c r="D930" s="8">
        <f t="shared" ca="1" si="142"/>
        <v>6</v>
      </c>
      <c r="E930" s="8">
        <f t="shared" ca="1" si="142"/>
        <v>1</v>
      </c>
      <c r="F930" s="8">
        <f t="shared" ca="1" si="142"/>
        <v>2</v>
      </c>
      <c r="G930" s="6">
        <f t="shared" ca="1" si="135"/>
        <v>9</v>
      </c>
      <c r="H930" s="6">
        <f t="shared" ca="1" si="136"/>
        <v>13</v>
      </c>
      <c r="I930" s="6">
        <f t="shared" ca="1" si="137"/>
        <v>5</v>
      </c>
      <c r="J930" s="6">
        <f t="shared" ca="1" si="138"/>
        <v>13</v>
      </c>
      <c r="K930" s="6">
        <f ca="1">SMALL($J$5:$J$1004,ROWS(K$5:K930))</f>
        <v>14</v>
      </c>
      <c r="L930" s="7">
        <f ca="1">ROWS(L$5:L930)/$O$11</f>
        <v>0.92600000000000005</v>
      </c>
      <c r="M930" s="7"/>
      <c r="N930" s="7"/>
      <c r="O930" s="7"/>
      <c r="P930" s="6" t="str">
        <f t="shared" ca="1" si="139"/>
        <v/>
      </c>
      <c r="Q930" s="6">
        <f t="shared" ca="1" si="140"/>
        <v>1</v>
      </c>
      <c r="R930" s="6" t="str">
        <f t="shared" ca="1" si="141"/>
        <v/>
      </c>
      <c r="T930" s="6"/>
      <c r="U930" s="6"/>
      <c r="V930" s="6"/>
      <c r="W930" s="6"/>
      <c r="X930" s="6"/>
      <c r="Y930" s="6"/>
    </row>
    <row r="931" spans="1:25" hidden="1" x14ac:dyDescent="0.25">
      <c r="A931" s="8">
        <f t="shared" ca="1" si="134"/>
        <v>6</v>
      </c>
      <c r="B931" s="8">
        <f t="shared" ca="1" si="142"/>
        <v>1</v>
      </c>
      <c r="C931" s="8">
        <f t="shared" ca="1" si="142"/>
        <v>7</v>
      </c>
      <c r="D931" s="8">
        <f t="shared" ca="1" si="142"/>
        <v>3</v>
      </c>
      <c r="E931" s="8">
        <f t="shared" ca="1" si="142"/>
        <v>1</v>
      </c>
      <c r="F931" s="8">
        <f t="shared" ca="1" si="142"/>
        <v>4</v>
      </c>
      <c r="G931" s="6">
        <f t="shared" ca="1" si="135"/>
        <v>13</v>
      </c>
      <c r="H931" s="6">
        <f t="shared" ca="1" si="136"/>
        <v>13</v>
      </c>
      <c r="I931" s="6">
        <f t="shared" ca="1" si="137"/>
        <v>6</v>
      </c>
      <c r="J931" s="6">
        <f t="shared" ca="1" si="138"/>
        <v>13</v>
      </c>
      <c r="K931" s="6">
        <f ca="1">SMALL($J$5:$J$1004,ROWS(K$5:K931))</f>
        <v>14</v>
      </c>
      <c r="L931" s="7">
        <f ca="1">ROWS(L$5:L931)/$O$11</f>
        <v>0.92700000000000005</v>
      </c>
      <c r="M931" s="7"/>
      <c r="N931" s="7"/>
      <c r="O931" s="7"/>
      <c r="P931" s="6">
        <f t="shared" ca="1" si="139"/>
        <v>1</v>
      </c>
      <c r="Q931" s="6">
        <f t="shared" ca="1" si="140"/>
        <v>1</v>
      </c>
      <c r="R931" s="6" t="str">
        <f t="shared" ca="1" si="141"/>
        <v/>
      </c>
      <c r="T931" s="6"/>
      <c r="U931" s="6"/>
      <c r="V931" s="6"/>
      <c r="W931" s="6"/>
      <c r="X931" s="6"/>
      <c r="Y931" s="6"/>
    </row>
    <row r="932" spans="1:25" hidden="1" x14ac:dyDescent="0.25">
      <c r="A932" s="8">
        <f t="shared" ca="1" si="134"/>
        <v>6</v>
      </c>
      <c r="B932" s="8">
        <f t="shared" ca="1" si="142"/>
        <v>4</v>
      </c>
      <c r="C932" s="8">
        <f t="shared" ca="1" si="142"/>
        <v>7</v>
      </c>
      <c r="D932" s="8">
        <f t="shared" ca="1" si="142"/>
        <v>3</v>
      </c>
      <c r="E932" s="8">
        <f t="shared" ca="1" si="142"/>
        <v>2</v>
      </c>
      <c r="F932" s="8">
        <f t="shared" ca="1" si="142"/>
        <v>4</v>
      </c>
      <c r="G932" s="6">
        <f t="shared" ca="1" si="135"/>
        <v>13</v>
      </c>
      <c r="H932" s="6">
        <f t="shared" ca="1" si="136"/>
        <v>13</v>
      </c>
      <c r="I932" s="6">
        <f t="shared" ca="1" si="137"/>
        <v>10</v>
      </c>
      <c r="J932" s="6">
        <f t="shared" ca="1" si="138"/>
        <v>13</v>
      </c>
      <c r="K932" s="6">
        <f ca="1">SMALL($J$5:$J$1004,ROWS(K$5:K932))</f>
        <v>14</v>
      </c>
      <c r="L932" s="7">
        <f ca="1">ROWS(L$5:L932)/$O$11</f>
        <v>0.92800000000000005</v>
      </c>
      <c r="M932" s="7"/>
      <c r="N932" s="7"/>
      <c r="O932" s="7"/>
      <c r="P932" s="6">
        <f t="shared" ca="1" si="139"/>
        <v>1</v>
      </c>
      <c r="Q932" s="6">
        <f t="shared" ca="1" si="140"/>
        <v>1</v>
      </c>
      <c r="R932" s="6" t="str">
        <f t="shared" ca="1" si="141"/>
        <v/>
      </c>
      <c r="T932" s="6"/>
      <c r="U932" s="6"/>
      <c r="V932" s="6"/>
      <c r="W932" s="6"/>
      <c r="X932" s="6"/>
      <c r="Y932" s="6"/>
    </row>
    <row r="933" spans="1:25" hidden="1" x14ac:dyDescent="0.25">
      <c r="A933" s="8">
        <f t="shared" ca="1" si="134"/>
        <v>4</v>
      </c>
      <c r="B933" s="8">
        <f t="shared" ca="1" si="142"/>
        <v>1</v>
      </c>
      <c r="C933" s="8">
        <f t="shared" ca="1" si="142"/>
        <v>6</v>
      </c>
      <c r="D933" s="8">
        <f t="shared" ca="1" si="142"/>
        <v>4</v>
      </c>
      <c r="E933" s="8">
        <f t="shared" ca="1" si="142"/>
        <v>3</v>
      </c>
      <c r="F933" s="8">
        <f t="shared" ca="1" si="142"/>
        <v>3</v>
      </c>
      <c r="G933" s="6">
        <f t="shared" ca="1" si="135"/>
        <v>10</v>
      </c>
      <c r="H933" s="6">
        <f t="shared" ca="1" si="136"/>
        <v>11</v>
      </c>
      <c r="I933" s="6">
        <f t="shared" ca="1" si="137"/>
        <v>7</v>
      </c>
      <c r="J933" s="6">
        <f t="shared" ca="1" si="138"/>
        <v>11</v>
      </c>
      <c r="K933" s="6">
        <f ca="1">SMALL($J$5:$J$1004,ROWS(K$5:K933))</f>
        <v>14</v>
      </c>
      <c r="L933" s="7">
        <f ca="1">ROWS(L$5:L933)/$O$11</f>
        <v>0.92900000000000005</v>
      </c>
      <c r="M933" s="7"/>
      <c r="N933" s="7"/>
      <c r="O933" s="7"/>
      <c r="P933" s="6" t="str">
        <f t="shared" ca="1" si="139"/>
        <v/>
      </c>
      <c r="Q933" s="6">
        <f t="shared" ca="1" si="140"/>
        <v>1</v>
      </c>
      <c r="R933" s="6" t="str">
        <f t="shared" ca="1" si="141"/>
        <v/>
      </c>
      <c r="T933" s="6"/>
      <c r="U933" s="6"/>
      <c r="V933" s="6"/>
      <c r="W933" s="6"/>
      <c r="X933" s="6"/>
      <c r="Y933" s="6"/>
    </row>
    <row r="934" spans="1:25" hidden="1" x14ac:dyDescent="0.25">
      <c r="A934" s="8">
        <f t="shared" ca="1" si="134"/>
        <v>4</v>
      </c>
      <c r="B934" s="8">
        <f t="shared" ca="1" si="142"/>
        <v>3</v>
      </c>
      <c r="C934" s="8">
        <f t="shared" ca="1" si="142"/>
        <v>5</v>
      </c>
      <c r="D934" s="8">
        <f t="shared" ca="1" si="142"/>
        <v>4</v>
      </c>
      <c r="E934" s="8">
        <f t="shared" ca="1" si="142"/>
        <v>3</v>
      </c>
      <c r="F934" s="8">
        <f t="shared" ca="1" si="142"/>
        <v>4</v>
      </c>
      <c r="G934" s="6">
        <f t="shared" ca="1" si="135"/>
        <v>9</v>
      </c>
      <c r="H934" s="6">
        <f t="shared" ca="1" si="136"/>
        <v>12</v>
      </c>
      <c r="I934" s="6">
        <f t="shared" ca="1" si="137"/>
        <v>10</v>
      </c>
      <c r="J934" s="6">
        <f t="shared" ca="1" si="138"/>
        <v>12</v>
      </c>
      <c r="K934" s="6">
        <f ca="1">SMALL($J$5:$J$1004,ROWS(K$5:K934))</f>
        <v>14</v>
      </c>
      <c r="L934" s="7">
        <f ca="1">ROWS(L$5:L934)/$O$11</f>
        <v>0.93</v>
      </c>
      <c r="M934" s="7"/>
      <c r="N934" s="7"/>
      <c r="O934" s="7"/>
      <c r="P934" s="6" t="str">
        <f t="shared" ca="1" si="139"/>
        <v/>
      </c>
      <c r="Q934" s="6">
        <f t="shared" ca="1" si="140"/>
        <v>1</v>
      </c>
      <c r="R934" s="6" t="str">
        <f t="shared" ca="1" si="141"/>
        <v/>
      </c>
      <c r="T934" s="6"/>
      <c r="U934" s="6"/>
      <c r="V934" s="6"/>
      <c r="W934" s="6"/>
      <c r="X934" s="6"/>
      <c r="Y934" s="6"/>
    </row>
    <row r="935" spans="1:25" hidden="1" x14ac:dyDescent="0.25">
      <c r="A935" s="8">
        <f t="shared" ca="1" si="134"/>
        <v>4</v>
      </c>
      <c r="B935" s="8">
        <f t="shared" ca="1" si="142"/>
        <v>2</v>
      </c>
      <c r="C935" s="8">
        <f t="shared" ca="1" si="142"/>
        <v>6</v>
      </c>
      <c r="D935" s="8">
        <f t="shared" ca="1" si="142"/>
        <v>4</v>
      </c>
      <c r="E935" s="8">
        <f t="shared" ca="1" si="142"/>
        <v>1</v>
      </c>
      <c r="F935" s="8">
        <f t="shared" ca="1" si="142"/>
        <v>4</v>
      </c>
      <c r="G935" s="6">
        <f t="shared" ca="1" si="135"/>
        <v>10</v>
      </c>
      <c r="H935" s="6">
        <f t="shared" ca="1" si="136"/>
        <v>12</v>
      </c>
      <c r="I935" s="6">
        <f t="shared" ca="1" si="137"/>
        <v>7</v>
      </c>
      <c r="J935" s="6">
        <f t="shared" ca="1" si="138"/>
        <v>12</v>
      </c>
      <c r="K935" s="6">
        <f ca="1">SMALL($J$5:$J$1004,ROWS(K$5:K935))</f>
        <v>14</v>
      </c>
      <c r="L935" s="7">
        <f ca="1">ROWS(L$5:L935)/$O$11</f>
        <v>0.93100000000000005</v>
      </c>
      <c r="M935" s="7"/>
      <c r="N935" s="7"/>
      <c r="O935" s="7"/>
      <c r="P935" s="6" t="str">
        <f t="shared" ca="1" si="139"/>
        <v/>
      </c>
      <c r="Q935" s="6">
        <f t="shared" ca="1" si="140"/>
        <v>1</v>
      </c>
      <c r="R935" s="6" t="str">
        <f t="shared" ca="1" si="141"/>
        <v/>
      </c>
      <c r="T935" s="6"/>
      <c r="U935" s="6"/>
      <c r="V935" s="6"/>
      <c r="W935" s="6"/>
      <c r="X935" s="6"/>
      <c r="Y935" s="6"/>
    </row>
    <row r="936" spans="1:25" hidden="1" x14ac:dyDescent="0.25">
      <c r="A936" s="8">
        <f t="shared" ref="A936:A999" ca="1" si="143">RANDBETWEEN(A$2,A$3)</f>
        <v>5</v>
      </c>
      <c r="B936" s="8">
        <f t="shared" ca="1" si="142"/>
        <v>1</v>
      </c>
      <c r="C936" s="8">
        <f t="shared" ca="1" si="142"/>
        <v>4</v>
      </c>
      <c r="D936" s="8">
        <f t="shared" ca="1" si="142"/>
        <v>4</v>
      </c>
      <c r="E936" s="8">
        <f t="shared" ca="1" si="142"/>
        <v>2</v>
      </c>
      <c r="F936" s="8">
        <f t="shared" ca="1" si="142"/>
        <v>4</v>
      </c>
      <c r="G936" s="6">
        <f t="shared" ca="1" si="135"/>
        <v>9</v>
      </c>
      <c r="H936" s="6">
        <f t="shared" ca="1" si="136"/>
        <v>13</v>
      </c>
      <c r="I936" s="6">
        <f t="shared" ca="1" si="137"/>
        <v>7</v>
      </c>
      <c r="J936" s="6">
        <f t="shared" ca="1" si="138"/>
        <v>13</v>
      </c>
      <c r="K936" s="6">
        <f ca="1">SMALL($J$5:$J$1004,ROWS(K$5:K936))</f>
        <v>14</v>
      </c>
      <c r="L936" s="7">
        <f ca="1">ROWS(L$5:L936)/$O$11</f>
        <v>0.93200000000000005</v>
      </c>
      <c r="M936" s="7"/>
      <c r="N936" s="7"/>
      <c r="O936" s="7"/>
      <c r="P936" s="6" t="str">
        <f t="shared" ca="1" si="139"/>
        <v/>
      </c>
      <c r="Q936" s="6">
        <f t="shared" ca="1" si="140"/>
        <v>1</v>
      </c>
      <c r="R936" s="6" t="str">
        <f t="shared" ca="1" si="141"/>
        <v/>
      </c>
      <c r="T936" s="6"/>
      <c r="U936" s="6"/>
      <c r="V936" s="6"/>
      <c r="W936" s="6"/>
      <c r="X936" s="6"/>
      <c r="Y936" s="6"/>
    </row>
    <row r="937" spans="1:25" hidden="1" x14ac:dyDescent="0.25">
      <c r="A937" s="8">
        <f t="shared" ca="1" si="143"/>
        <v>5</v>
      </c>
      <c r="B937" s="8">
        <f t="shared" ca="1" si="142"/>
        <v>2</v>
      </c>
      <c r="C937" s="8">
        <f t="shared" ca="1" si="142"/>
        <v>4</v>
      </c>
      <c r="D937" s="8">
        <f t="shared" ca="1" si="142"/>
        <v>6</v>
      </c>
      <c r="E937" s="8">
        <f t="shared" ca="1" si="142"/>
        <v>2</v>
      </c>
      <c r="F937" s="8">
        <f t="shared" ca="1" si="142"/>
        <v>3</v>
      </c>
      <c r="G937" s="6">
        <f t="shared" ca="1" si="135"/>
        <v>9</v>
      </c>
      <c r="H937" s="6">
        <f t="shared" ca="1" si="136"/>
        <v>14</v>
      </c>
      <c r="I937" s="6">
        <f t="shared" ca="1" si="137"/>
        <v>7</v>
      </c>
      <c r="J937" s="6">
        <f t="shared" ca="1" si="138"/>
        <v>14</v>
      </c>
      <c r="K937" s="6">
        <f ca="1">SMALL($J$5:$J$1004,ROWS(K$5:K937))</f>
        <v>14</v>
      </c>
      <c r="L937" s="7">
        <f ca="1">ROWS(L$5:L937)/$O$11</f>
        <v>0.93300000000000005</v>
      </c>
      <c r="M937" s="7"/>
      <c r="N937" s="7"/>
      <c r="O937" s="7"/>
      <c r="P937" s="6" t="str">
        <f t="shared" ca="1" si="139"/>
        <v/>
      </c>
      <c r="Q937" s="6">
        <f t="shared" ca="1" si="140"/>
        <v>1</v>
      </c>
      <c r="R937" s="6" t="str">
        <f t="shared" ca="1" si="141"/>
        <v/>
      </c>
      <c r="T937" s="6"/>
      <c r="U937" s="6"/>
      <c r="V937" s="6"/>
      <c r="W937" s="6"/>
      <c r="X937" s="6"/>
      <c r="Y937" s="6"/>
    </row>
    <row r="938" spans="1:25" hidden="1" x14ac:dyDescent="0.25">
      <c r="A938" s="8">
        <f t="shared" ca="1" si="143"/>
        <v>3</v>
      </c>
      <c r="B938" s="8">
        <f t="shared" ca="1" si="142"/>
        <v>5</v>
      </c>
      <c r="C938" s="8">
        <f t="shared" ca="1" si="142"/>
        <v>8</v>
      </c>
      <c r="D938" s="8">
        <f t="shared" ca="1" si="142"/>
        <v>3</v>
      </c>
      <c r="E938" s="8">
        <f t="shared" ca="1" si="142"/>
        <v>1</v>
      </c>
      <c r="F938" s="8">
        <f t="shared" ca="1" si="142"/>
        <v>4</v>
      </c>
      <c r="G938" s="6">
        <f t="shared" ca="1" si="135"/>
        <v>11</v>
      </c>
      <c r="H938" s="6">
        <f t="shared" ca="1" si="136"/>
        <v>10</v>
      </c>
      <c r="I938" s="6">
        <f t="shared" ca="1" si="137"/>
        <v>10</v>
      </c>
      <c r="J938" s="6">
        <f t="shared" ca="1" si="138"/>
        <v>11</v>
      </c>
      <c r="K938" s="6">
        <f ca="1">SMALL($J$5:$J$1004,ROWS(K$5:K938))</f>
        <v>14</v>
      </c>
      <c r="L938" s="7">
        <f ca="1">ROWS(L$5:L938)/$O$11</f>
        <v>0.93400000000000005</v>
      </c>
      <c r="M938" s="7"/>
      <c r="N938" s="7"/>
      <c r="O938" s="7"/>
      <c r="P938" s="6">
        <f t="shared" ca="1" si="139"/>
        <v>1</v>
      </c>
      <c r="Q938" s="6" t="str">
        <f t="shared" ca="1" si="140"/>
        <v/>
      </c>
      <c r="R938" s="6" t="str">
        <f t="shared" ca="1" si="141"/>
        <v/>
      </c>
      <c r="T938" s="6"/>
      <c r="U938" s="6"/>
      <c r="V938" s="6"/>
      <c r="W938" s="6"/>
      <c r="X938" s="6"/>
      <c r="Y938" s="6"/>
    </row>
    <row r="939" spans="1:25" hidden="1" x14ac:dyDescent="0.25">
      <c r="A939" s="8">
        <f t="shared" ca="1" si="143"/>
        <v>4</v>
      </c>
      <c r="B939" s="8">
        <f t="shared" ca="1" si="142"/>
        <v>2</v>
      </c>
      <c r="C939" s="8">
        <f t="shared" ca="1" si="142"/>
        <v>5</v>
      </c>
      <c r="D939" s="8">
        <f t="shared" ca="1" si="142"/>
        <v>3</v>
      </c>
      <c r="E939" s="8">
        <f t="shared" ca="1" si="142"/>
        <v>2</v>
      </c>
      <c r="F939" s="8">
        <f t="shared" ca="1" si="142"/>
        <v>4</v>
      </c>
      <c r="G939" s="6">
        <f t="shared" ca="1" si="135"/>
        <v>9</v>
      </c>
      <c r="H939" s="6">
        <f t="shared" ca="1" si="136"/>
        <v>11</v>
      </c>
      <c r="I939" s="6">
        <f t="shared" ca="1" si="137"/>
        <v>8</v>
      </c>
      <c r="J939" s="6">
        <f t="shared" ca="1" si="138"/>
        <v>11</v>
      </c>
      <c r="K939" s="6">
        <f ca="1">SMALL($J$5:$J$1004,ROWS(K$5:K939))</f>
        <v>14</v>
      </c>
      <c r="L939" s="7">
        <f ca="1">ROWS(L$5:L939)/$O$11</f>
        <v>0.93500000000000005</v>
      </c>
      <c r="M939" s="7"/>
      <c r="N939" s="7"/>
      <c r="O939" s="7"/>
      <c r="P939" s="6" t="str">
        <f t="shared" ca="1" si="139"/>
        <v/>
      </c>
      <c r="Q939" s="6">
        <f t="shared" ca="1" si="140"/>
        <v>1</v>
      </c>
      <c r="R939" s="6" t="str">
        <f t="shared" ca="1" si="141"/>
        <v/>
      </c>
      <c r="T939" s="6"/>
      <c r="U939" s="6"/>
      <c r="V939" s="6"/>
      <c r="W939" s="6"/>
      <c r="X939" s="6"/>
      <c r="Y939" s="6"/>
    </row>
    <row r="940" spans="1:25" hidden="1" x14ac:dyDescent="0.25">
      <c r="A940" s="8">
        <f t="shared" ca="1" si="143"/>
        <v>3</v>
      </c>
      <c r="B940" s="8">
        <f t="shared" ca="1" si="142"/>
        <v>4</v>
      </c>
      <c r="C940" s="8">
        <f t="shared" ca="1" si="142"/>
        <v>5</v>
      </c>
      <c r="D940" s="8">
        <f t="shared" ca="1" si="142"/>
        <v>3</v>
      </c>
      <c r="E940" s="8">
        <f t="shared" ca="1" si="142"/>
        <v>2</v>
      </c>
      <c r="F940" s="8">
        <f t="shared" ca="1" si="142"/>
        <v>4</v>
      </c>
      <c r="G940" s="6">
        <f t="shared" ca="1" si="135"/>
        <v>8</v>
      </c>
      <c r="H940" s="6">
        <f t="shared" ca="1" si="136"/>
        <v>10</v>
      </c>
      <c r="I940" s="6">
        <f t="shared" ca="1" si="137"/>
        <v>10</v>
      </c>
      <c r="J940" s="6">
        <f t="shared" ca="1" si="138"/>
        <v>10</v>
      </c>
      <c r="K940" s="6">
        <f ca="1">SMALL($J$5:$J$1004,ROWS(K$5:K940))</f>
        <v>14</v>
      </c>
      <c r="L940" s="7">
        <f ca="1">ROWS(L$5:L940)/$O$11</f>
        <v>0.93600000000000005</v>
      </c>
      <c r="M940" s="7"/>
      <c r="N940" s="7"/>
      <c r="O940" s="7"/>
      <c r="P940" s="6" t="str">
        <f t="shared" ca="1" si="139"/>
        <v/>
      </c>
      <c r="Q940" s="6">
        <f t="shared" ca="1" si="140"/>
        <v>1</v>
      </c>
      <c r="R940" s="6">
        <f t="shared" ca="1" si="141"/>
        <v>1</v>
      </c>
      <c r="T940" s="6"/>
      <c r="U940" s="6"/>
      <c r="V940" s="6"/>
      <c r="W940" s="6"/>
      <c r="X940" s="6"/>
      <c r="Y940" s="6"/>
    </row>
    <row r="941" spans="1:25" hidden="1" x14ac:dyDescent="0.25">
      <c r="A941" s="8">
        <f t="shared" ca="1" si="143"/>
        <v>4</v>
      </c>
      <c r="B941" s="8">
        <f t="shared" ca="1" si="142"/>
        <v>5</v>
      </c>
      <c r="C941" s="8">
        <f t="shared" ca="1" si="142"/>
        <v>5</v>
      </c>
      <c r="D941" s="8">
        <f t="shared" ca="1" si="142"/>
        <v>6</v>
      </c>
      <c r="E941" s="8">
        <f t="shared" ca="1" si="142"/>
        <v>2</v>
      </c>
      <c r="F941" s="8">
        <f t="shared" ca="1" si="142"/>
        <v>3</v>
      </c>
      <c r="G941" s="6">
        <f t="shared" ca="1" si="135"/>
        <v>9</v>
      </c>
      <c r="H941" s="6">
        <f t="shared" ca="1" si="136"/>
        <v>13</v>
      </c>
      <c r="I941" s="6">
        <f t="shared" ca="1" si="137"/>
        <v>10</v>
      </c>
      <c r="J941" s="6">
        <f t="shared" ca="1" si="138"/>
        <v>13</v>
      </c>
      <c r="K941" s="6">
        <f ca="1">SMALL($J$5:$J$1004,ROWS(K$5:K941))</f>
        <v>14</v>
      </c>
      <c r="L941" s="7">
        <f ca="1">ROWS(L$5:L941)/$O$11</f>
        <v>0.93700000000000006</v>
      </c>
      <c r="M941" s="7"/>
      <c r="N941" s="7"/>
      <c r="O941" s="7"/>
      <c r="P941" s="6" t="str">
        <f t="shared" ca="1" si="139"/>
        <v/>
      </c>
      <c r="Q941" s="6">
        <f t="shared" ca="1" si="140"/>
        <v>1</v>
      </c>
      <c r="R941" s="6" t="str">
        <f t="shared" ca="1" si="141"/>
        <v/>
      </c>
      <c r="T941" s="6"/>
      <c r="U941" s="6"/>
      <c r="V941" s="6"/>
      <c r="W941" s="6"/>
      <c r="X941" s="6"/>
      <c r="Y941" s="6"/>
    </row>
    <row r="942" spans="1:25" hidden="1" x14ac:dyDescent="0.25">
      <c r="A942" s="8">
        <f t="shared" ca="1" si="143"/>
        <v>3</v>
      </c>
      <c r="B942" s="8">
        <f t="shared" ca="1" si="142"/>
        <v>1</v>
      </c>
      <c r="C942" s="8">
        <f t="shared" ca="1" si="142"/>
        <v>6</v>
      </c>
      <c r="D942" s="8">
        <f t="shared" ca="1" si="142"/>
        <v>4</v>
      </c>
      <c r="E942" s="8">
        <f t="shared" ca="1" si="142"/>
        <v>1</v>
      </c>
      <c r="F942" s="8">
        <f t="shared" ca="1" si="142"/>
        <v>4</v>
      </c>
      <c r="G942" s="6">
        <f t="shared" ca="1" si="135"/>
        <v>9</v>
      </c>
      <c r="H942" s="6">
        <f t="shared" ca="1" si="136"/>
        <v>11</v>
      </c>
      <c r="I942" s="6">
        <f t="shared" ca="1" si="137"/>
        <v>6</v>
      </c>
      <c r="J942" s="6">
        <f t="shared" ca="1" si="138"/>
        <v>11</v>
      </c>
      <c r="K942" s="6">
        <f ca="1">SMALL($J$5:$J$1004,ROWS(K$5:K942))</f>
        <v>14</v>
      </c>
      <c r="L942" s="7">
        <f ca="1">ROWS(L$5:L942)/$O$11</f>
        <v>0.93799999999999994</v>
      </c>
      <c r="M942" s="7"/>
      <c r="N942" s="7"/>
      <c r="O942" s="7"/>
      <c r="P942" s="6" t="str">
        <f t="shared" ca="1" si="139"/>
        <v/>
      </c>
      <c r="Q942" s="6">
        <f t="shared" ca="1" si="140"/>
        <v>1</v>
      </c>
      <c r="R942" s="6" t="str">
        <f t="shared" ca="1" si="141"/>
        <v/>
      </c>
      <c r="T942" s="6"/>
      <c r="U942" s="6"/>
      <c r="V942" s="6"/>
      <c r="W942" s="6"/>
      <c r="X942" s="6"/>
      <c r="Y942" s="6"/>
    </row>
    <row r="943" spans="1:25" hidden="1" x14ac:dyDescent="0.25">
      <c r="A943" s="8">
        <f t="shared" ca="1" si="143"/>
        <v>4</v>
      </c>
      <c r="B943" s="8">
        <f t="shared" ca="1" si="142"/>
        <v>4</v>
      </c>
      <c r="C943" s="8">
        <f t="shared" ca="1" si="142"/>
        <v>7</v>
      </c>
      <c r="D943" s="8">
        <f t="shared" ca="1" si="142"/>
        <v>5</v>
      </c>
      <c r="E943" s="8">
        <f t="shared" ca="1" si="142"/>
        <v>3</v>
      </c>
      <c r="F943" s="8">
        <f t="shared" ca="1" si="142"/>
        <v>3</v>
      </c>
      <c r="G943" s="6">
        <f t="shared" ca="1" si="135"/>
        <v>11</v>
      </c>
      <c r="H943" s="6">
        <f t="shared" ca="1" si="136"/>
        <v>12</v>
      </c>
      <c r="I943" s="6">
        <f t="shared" ca="1" si="137"/>
        <v>10</v>
      </c>
      <c r="J943" s="6">
        <f t="shared" ca="1" si="138"/>
        <v>12</v>
      </c>
      <c r="K943" s="6">
        <f ca="1">SMALL($J$5:$J$1004,ROWS(K$5:K943))</f>
        <v>14</v>
      </c>
      <c r="L943" s="7">
        <f ca="1">ROWS(L$5:L943)/$O$11</f>
        <v>0.93899999999999995</v>
      </c>
      <c r="M943" s="7"/>
      <c r="N943" s="7"/>
      <c r="O943" s="7"/>
      <c r="P943" s="6" t="str">
        <f t="shared" ca="1" si="139"/>
        <v/>
      </c>
      <c r="Q943" s="6">
        <f t="shared" ca="1" si="140"/>
        <v>1</v>
      </c>
      <c r="R943" s="6" t="str">
        <f t="shared" ca="1" si="141"/>
        <v/>
      </c>
      <c r="T943" s="6"/>
      <c r="U943" s="6"/>
      <c r="V943" s="6"/>
      <c r="W943" s="6"/>
      <c r="X943" s="6"/>
      <c r="Y943" s="6"/>
    </row>
    <row r="944" spans="1:25" hidden="1" x14ac:dyDescent="0.25">
      <c r="A944" s="8">
        <f t="shared" ca="1" si="143"/>
        <v>3</v>
      </c>
      <c r="B944" s="8">
        <f t="shared" ca="1" si="142"/>
        <v>3</v>
      </c>
      <c r="C944" s="8">
        <f t="shared" ca="1" si="142"/>
        <v>5</v>
      </c>
      <c r="D944" s="8">
        <f t="shared" ca="1" si="142"/>
        <v>6</v>
      </c>
      <c r="E944" s="8">
        <f t="shared" ca="1" si="142"/>
        <v>2</v>
      </c>
      <c r="F944" s="8">
        <f t="shared" ca="1" si="142"/>
        <v>4</v>
      </c>
      <c r="G944" s="6">
        <f t="shared" ca="1" si="135"/>
        <v>8</v>
      </c>
      <c r="H944" s="6">
        <f t="shared" ca="1" si="136"/>
        <v>13</v>
      </c>
      <c r="I944" s="6">
        <f t="shared" ca="1" si="137"/>
        <v>9</v>
      </c>
      <c r="J944" s="6">
        <f t="shared" ca="1" si="138"/>
        <v>13</v>
      </c>
      <c r="K944" s="6">
        <f ca="1">SMALL($J$5:$J$1004,ROWS(K$5:K944))</f>
        <v>14</v>
      </c>
      <c r="L944" s="7">
        <f ca="1">ROWS(L$5:L944)/$O$11</f>
        <v>0.94</v>
      </c>
      <c r="M944" s="7"/>
      <c r="N944" s="7"/>
      <c r="O944" s="7"/>
      <c r="P944" s="6" t="str">
        <f t="shared" ca="1" si="139"/>
        <v/>
      </c>
      <c r="Q944" s="6">
        <f t="shared" ca="1" si="140"/>
        <v>1</v>
      </c>
      <c r="R944" s="6" t="str">
        <f t="shared" ca="1" si="141"/>
        <v/>
      </c>
      <c r="T944" s="6"/>
      <c r="U944" s="6"/>
      <c r="V944" s="6"/>
      <c r="W944" s="6"/>
      <c r="X944" s="6"/>
      <c r="Y944" s="6"/>
    </row>
    <row r="945" spans="1:25" hidden="1" x14ac:dyDescent="0.25">
      <c r="A945" s="8">
        <f t="shared" ca="1" si="143"/>
        <v>4</v>
      </c>
      <c r="B945" s="8">
        <f t="shared" ca="1" si="142"/>
        <v>2</v>
      </c>
      <c r="C945" s="8">
        <f t="shared" ca="1" si="142"/>
        <v>5</v>
      </c>
      <c r="D945" s="8">
        <f t="shared" ca="1" si="142"/>
        <v>4</v>
      </c>
      <c r="E945" s="8">
        <f t="shared" ca="1" si="142"/>
        <v>3</v>
      </c>
      <c r="F945" s="8">
        <f t="shared" ca="1" si="142"/>
        <v>4</v>
      </c>
      <c r="G945" s="6">
        <f t="shared" ca="1" si="135"/>
        <v>9</v>
      </c>
      <c r="H945" s="6">
        <f t="shared" ca="1" si="136"/>
        <v>12</v>
      </c>
      <c r="I945" s="6">
        <f t="shared" ca="1" si="137"/>
        <v>9</v>
      </c>
      <c r="J945" s="6">
        <f t="shared" ca="1" si="138"/>
        <v>12</v>
      </c>
      <c r="K945" s="6">
        <f ca="1">SMALL($J$5:$J$1004,ROWS(K$5:K945))</f>
        <v>14</v>
      </c>
      <c r="L945" s="7">
        <f ca="1">ROWS(L$5:L945)/$O$11</f>
        <v>0.94099999999999995</v>
      </c>
      <c r="M945" s="7"/>
      <c r="N945" s="7"/>
      <c r="O945" s="7"/>
      <c r="P945" s="6" t="str">
        <f t="shared" ca="1" si="139"/>
        <v/>
      </c>
      <c r="Q945" s="6">
        <f t="shared" ca="1" si="140"/>
        <v>1</v>
      </c>
      <c r="R945" s="6" t="str">
        <f t="shared" ca="1" si="141"/>
        <v/>
      </c>
      <c r="T945" s="6"/>
      <c r="U945" s="6"/>
      <c r="V945" s="6"/>
      <c r="W945" s="6"/>
      <c r="X945" s="6"/>
      <c r="Y945" s="6"/>
    </row>
    <row r="946" spans="1:25" hidden="1" x14ac:dyDescent="0.25">
      <c r="A946" s="8">
        <f t="shared" ca="1" si="143"/>
        <v>4</v>
      </c>
      <c r="B946" s="8">
        <f t="shared" ca="1" si="142"/>
        <v>1</v>
      </c>
      <c r="C946" s="8">
        <f t="shared" ca="1" si="142"/>
        <v>6</v>
      </c>
      <c r="D946" s="8">
        <f t="shared" ca="1" si="142"/>
        <v>2</v>
      </c>
      <c r="E946" s="8">
        <f t="shared" ca="1" si="142"/>
        <v>3</v>
      </c>
      <c r="F946" s="8">
        <f t="shared" ca="1" si="142"/>
        <v>3</v>
      </c>
      <c r="G946" s="6">
        <f t="shared" ca="1" si="135"/>
        <v>10</v>
      </c>
      <c r="H946" s="6">
        <f t="shared" ca="1" si="136"/>
        <v>9</v>
      </c>
      <c r="I946" s="6">
        <f t="shared" ca="1" si="137"/>
        <v>7</v>
      </c>
      <c r="J946" s="6">
        <f t="shared" ca="1" si="138"/>
        <v>10</v>
      </c>
      <c r="K946" s="6">
        <f ca="1">SMALL($J$5:$J$1004,ROWS(K$5:K946))</f>
        <v>14</v>
      </c>
      <c r="L946" s="7">
        <f ca="1">ROWS(L$5:L946)/$O$11</f>
        <v>0.94199999999999995</v>
      </c>
      <c r="M946" s="7"/>
      <c r="N946" s="7"/>
      <c r="O946" s="7"/>
      <c r="P946" s="6">
        <f t="shared" ca="1" si="139"/>
        <v>1</v>
      </c>
      <c r="Q946" s="6" t="str">
        <f t="shared" ca="1" si="140"/>
        <v/>
      </c>
      <c r="R946" s="6" t="str">
        <f t="shared" ca="1" si="141"/>
        <v/>
      </c>
      <c r="T946" s="6"/>
      <c r="U946" s="6"/>
      <c r="V946" s="6"/>
      <c r="W946" s="6"/>
      <c r="X946" s="6"/>
      <c r="Y946" s="6"/>
    </row>
    <row r="947" spans="1:25" hidden="1" x14ac:dyDescent="0.25">
      <c r="A947" s="8">
        <f t="shared" ca="1" si="143"/>
        <v>4</v>
      </c>
      <c r="B947" s="8">
        <f t="shared" ca="1" si="142"/>
        <v>5</v>
      </c>
      <c r="C947" s="8">
        <f t="shared" ca="1" si="142"/>
        <v>5</v>
      </c>
      <c r="D947" s="8">
        <f t="shared" ca="1" si="142"/>
        <v>6</v>
      </c>
      <c r="E947" s="8">
        <f t="shared" ca="1" si="142"/>
        <v>2</v>
      </c>
      <c r="F947" s="8">
        <f t="shared" ca="1" si="142"/>
        <v>4</v>
      </c>
      <c r="G947" s="6">
        <f t="shared" ca="1" si="135"/>
        <v>9</v>
      </c>
      <c r="H947" s="6">
        <f t="shared" ca="1" si="136"/>
        <v>14</v>
      </c>
      <c r="I947" s="6">
        <f t="shared" ca="1" si="137"/>
        <v>11</v>
      </c>
      <c r="J947" s="6">
        <f t="shared" ca="1" si="138"/>
        <v>14</v>
      </c>
      <c r="K947" s="6">
        <f ca="1">SMALL($J$5:$J$1004,ROWS(K$5:K947))</f>
        <v>14</v>
      </c>
      <c r="L947" s="7">
        <f ca="1">ROWS(L$5:L947)/$O$11</f>
        <v>0.94299999999999995</v>
      </c>
      <c r="M947" s="7"/>
      <c r="N947" s="7"/>
      <c r="O947" s="7"/>
      <c r="P947" s="6" t="str">
        <f t="shared" ca="1" si="139"/>
        <v/>
      </c>
      <c r="Q947" s="6">
        <f t="shared" ca="1" si="140"/>
        <v>1</v>
      </c>
      <c r="R947" s="6" t="str">
        <f t="shared" ca="1" si="141"/>
        <v/>
      </c>
      <c r="T947" s="6"/>
      <c r="U947" s="6"/>
      <c r="V947" s="6"/>
      <c r="W947" s="6"/>
      <c r="X947" s="6"/>
      <c r="Y947" s="6"/>
    </row>
    <row r="948" spans="1:25" hidden="1" x14ac:dyDescent="0.25">
      <c r="A948" s="8">
        <f t="shared" ca="1" si="143"/>
        <v>5</v>
      </c>
      <c r="B948" s="8">
        <f t="shared" ca="1" si="142"/>
        <v>5</v>
      </c>
      <c r="C948" s="8">
        <f t="shared" ca="1" si="142"/>
        <v>8</v>
      </c>
      <c r="D948" s="8">
        <f t="shared" ca="1" si="142"/>
        <v>3</v>
      </c>
      <c r="E948" s="8">
        <f t="shared" ca="1" si="142"/>
        <v>3</v>
      </c>
      <c r="F948" s="8">
        <f t="shared" ca="1" si="142"/>
        <v>3</v>
      </c>
      <c r="G948" s="6">
        <f t="shared" ca="1" si="135"/>
        <v>13</v>
      </c>
      <c r="H948" s="6">
        <f t="shared" ca="1" si="136"/>
        <v>11</v>
      </c>
      <c r="I948" s="6">
        <f t="shared" ca="1" si="137"/>
        <v>11</v>
      </c>
      <c r="J948" s="6">
        <f t="shared" ca="1" si="138"/>
        <v>13</v>
      </c>
      <c r="K948" s="6">
        <f ca="1">SMALL($J$5:$J$1004,ROWS(K$5:K948))</f>
        <v>14</v>
      </c>
      <c r="L948" s="7">
        <f ca="1">ROWS(L$5:L948)/$O$11</f>
        <v>0.94399999999999995</v>
      </c>
      <c r="M948" s="7"/>
      <c r="N948" s="7"/>
      <c r="O948" s="7"/>
      <c r="P948" s="6">
        <f t="shared" ca="1" si="139"/>
        <v>1</v>
      </c>
      <c r="Q948" s="6" t="str">
        <f t="shared" ca="1" si="140"/>
        <v/>
      </c>
      <c r="R948" s="6" t="str">
        <f t="shared" ca="1" si="141"/>
        <v/>
      </c>
      <c r="T948" s="6"/>
      <c r="U948" s="6"/>
      <c r="V948" s="6"/>
      <c r="W948" s="6"/>
      <c r="X948" s="6"/>
      <c r="Y948" s="6"/>
    </row>
    <row r="949" spans="1:25" hidden="1" x14ac:dyDescent="0.25">
      <c r="A949" s="8">
        <f t="shared" ca="1" si="143"/>
        <v>4</v>
      </c>
      <c r="B949" s="8">
        <f t="shared" ca="1" si="142"/>
        <v>5</v>
      </c>
      <c r="C949" s="8">
        <f t="shared" ca="1" si="142"/>
        <v>5</v>
      </c>
      <c r="D949" s="8">
        <f t="shared" ca="1" si="142"/>
        <v>4</v>
      </c>
      <c r="E949" s="8">
        <f t="shared" ca="1" si="142"/>
        <v>2</v>
      </c>
      <c r="F949" s="8">
        <f t="shared" ca="1" si="142"/>
        <v>2</v>
      </c>
      <c r="G949" s="6">
        <f t="shared" ca="1" si="135"/>
        <v>9</v>
      </c>
      <c r="H949" s="6">
        <f t="shared" ca="1" si="136"/>
        <v>10</v>
      </c>
      <c r="I949" s="6">
        <f t="shared" ca="1" si="137"/>
        <v>9</v>
      </c>
      <c r="J949" s="6">
        <f t="shared" ca="1" si="138"/>
        <v>10</v>
      </c>
      <c r="K949" s="6">
        <f ca="1">SMALL($J$5:$J$1004,ROWS(K$5:K949))</f>
        <v>14</v>
      </c>
      <c r="L949" s="7">
        <f ca="1">ROWS(L$5:L949)/$O$11</f>
        <v>0.94499999999999995</v>
      </c>
      <c r="M949" s="7"/>
      <c r="N949" s="7"/>
      <c r="O949" s="7"/>
      <c r="P949" s="6" t="str">
        <f t="shared" ca="1" si="139"/>
        <v/>
      </c>
      <c r="Q949" s="6">
        <f t="shared" ca="1" si="140"/>
        <v>1</v>
      </c>
      <c r="R949" s="6" t="str">
        <f t="shared" ca="1" si="141"/>
        <v/>
      </c>
      <c r="T949" s="6"/>
      <c r="U949" s="6"/>
      <c r="V949" s="6"/>
      <c r="W949" s="6"/>
      <c r="X949" s="6"/>
      <c r="Y949" s="6"/>
    </row>
    <row r="950" spans="1:25" hidden="1" x14ac:dyDescent="0.25">
      <c r="A950" s="8">
        <f t="shared" ca="1" si="143"/>
        <v>6</v>
      </c>
      <c r="B950" s="8">
        <f t="shared" ca="1" si="142"/>
        <v>2</v>
      </c>
      <c r="C950" s="8">
        <f t="shared" ca="1" si="142"/>
        <v>5</v>
      </c>
      <c r="D950" s="8">
        <f t="shared" ca="1" si="142"/>
        <v>3</v>
      </c>
      <c r="E950" s="8">
        <f t="shared" ca="1" si="142"/>
        <v>2</v>
      </c>
      <c r="F950" s="8">
        <f t="shared" ca="1" si="142"/>
        <v>3</v>
      </c>
      <c r="G950" s="6">
        <f t="shared" ca="1" si="135"/>
        <v>11</v>
      </c>
      <c r="H950" s="6">
        <f t="shared" ca="1" si="136"/>
        <v>12</v>
      </c>
      <c r="I950" s="6">
        <f t="shared" ca="1" si="137"/>
        <v>7</v>
      </c>
      <c r="J950" s="6">
        <f t="shared" ca="1" si="138"/>
        <v>12</v>
      </c>
      <c r="K950" s="6">
        <f ca="1">SMALL($J$5:$J$1004,ROWS(K$5:K950))</f>
        <v>15</v>
      </c>
      <c r="L950" s="7">
        <f ca="1">ROWS(L$5:L950)/$O$11</f>
        <v>0.94599999999999995</v>
      </c>
      <c r="M950" s="7"/>
      <c r="N950" s="7"/>
      <c r="O950" s="7"/>
      <c r="P950" s="6" t="str">
        <f t="shared" ca="1" si="139"/>
        <v/>
      </c>
      <c r="Q950" s="6">
        <f t="shared" ca="1" si="140"/>
        <v>1</v>
      </c>
      <c r="R950" s="6" t="str">
        <f t="shared" ca="1" si="141"/>
        <v/>
      </c>
      <c r="T950" s="6"/>
      <c r="U950" s="6"/>
      <c r="V950" s="6"/>
      <c r="W950" s="6"/>
      <c r="X950" s="6"/>
      <c r="Y950" s="6"/>
    </row>
    <row r="951" spans="1:25" hidden="1" x14ac:dyDescent="0.25">
      <c r="A951" s="8">
        <f t="shared" ca="1" si="143"/>
        <v>5</v>
      </c>
      <c r="B951" s="8">
        <f t="shared" ca="1" si="142"/>
        <v>4</v>
      </c>
      <c r="C951" s="8">
        <f t="shared" ca="1" si="142"/>
        <v>7</v>
      </c>
      <c r="D951" s="8">
        <f t="shared" ca="1" si="142"/>
        <v>4</v>
      </c>
      <c r="E951" s="8">
        <f t="shared" ca="1" si="142"/>
        <v>1</v>
      </c>
      <c r="F951" s="8">
        <f t="shared" ca="1" si="142"/>
        <v>4</v>
      </c>
      <c r="G951" s="6">
        <f t="shared" ca="1" si="135"/>
        <v>12</v>
      </c>
      <c r="H951" s="6">
        <f t="shared" ca="1" si="136"/>
        <v>13</v>
      </c>
      <c r="I951" s="6">
        <f t="shared" ca="1" si="137"/>
        <v>9</v>
      </c>
      <c r="J951" s="6">
        <f t="shared" ca="1" si="138"/>
        <v>13</v>
      </c>
      <c r="K951" s="6">
        <f ca="1">SMALL($J$5:$J$1004,ROWS(K$5:K951))</f>
        <v>15</v>
      </c>
      <c r="L951" s="7">
        <f ca="1">ROWS(L$5:L951)/$O$11</f>
        <v>0.94699999999999995</v>
      </c>
      <c r="M951" s="7"/>
      <c r="N951" s="7"/>
      <c r="O951" s="7"/>
      <c r="P951" s="6" t="str">
        <f t="shared" ca="1" si="139"/>
        <v/>
      </c>
      <c r="Q951" s="6">
        <f t="shared" ca="1" si="140"/>
        <v>1</v>
      </c>
      <c r="R951" s="6" t="str">
        <f t="shared" ca="1" si="141"/>
        <v/>
      </c>
      <c r="T951" s="6"/>
      <c r="U951" s="6"/>
      <c r="V951" s="6"/>
      <c r="W951" s="6"/>
      <c r="X951" s="6"/>
      <c r="Y951" s="6"/>
    </row>
    <row r="952" spans="1:25" hidden="1" x14ac:dyDescent="0.25">
      <c r="A952" s="8">
        <f t="shared" ca="1" si="143"/>
        <v>6</v>
      </c>
      <c r="B952" s="8">
        <f t="shared" ca="1" si="142"/>
        <v>1</v>
      </c>
      <c r="C952" s="8">
        <f t="shared" ca="1" si="142"/>
        <v>5</v>
      </c>
      <c r="D952" s="8">
        <f t="shared" ca="1" si="142"/>
        <v>2</v>
      </c>
      <c r="E952" s="8">
        <f t="shared" ca="1" si="142"/>
        <v>1</v>
      </c>
      <c r="F952" s="8">
        <f t="shared" ca="1" si="142"/>
        <v>3</v>
      </c>
      <c r="G952" s="6">
        <f t="shared" ca="1" si="135"/>
        <v>11</v>
      </c>
      <c r="H952" s="6">
        <f t="shared" ca="1" si="136"/>
        <v>11</v>
      </c>
      <c r="I952" s="6">
        <f t="shared" ca="1" si="137"/>
        <v>5</v>
      </c>
      <c r="J952" s="6">
        <f t="shared" ca="1" si="138"/>
        <v>11</v>
      </c>
      <c r="K952" s="6">
        <f ca="1">SMALL($J$5:$J$1004,ROWS(K$5:K952))</f>
        <v>15</v>
      </c>
      <c r="L952" s="7">
        <f ca="1">ROWS(L$5:L952)/$O$11</f>
        <v>0.94799999999999995</v>
      </c>
      <c r="M952" s="7"/>
      <c r="N952" s="7"/>
      <c r="O952" s="7"/>
      <c r="P952" s="6">
        <f t="shared" ca="1" si="139"/>
        <v>1</v>
      </c>
      <c r="Q952" s="6">
        <f t="shared" ca="1" si="140"/>
        <v>1</v>
      </c>
      <c r="R952" s="6" t="str">
        <f t="shared" ca="1" si="141"/>
        <v/>
      </c>
      <c r="T952" s="6"/>
      <c r="U952" s="6"/>
      <c r="V952" s="6"/>
      <c r="W952" s="6"/>
      <c r="X952" s="6"/>
      <c r="Y952" s="6"/>
    </row>
    <row r="953" spans="1:25" hidden="1" x14ac:dyDescent="0.25">
      <c r="A953" s="8">
        <f t="shared" ca="1" si="143"/>
        <v>6</v>
      </c>
      <c r="B953" s="8">
        <f t="shared" ca="1" si="142"/>
        <v>1</v>
      </c>
      <c r="C953" s="8">
        <f t="shared" ca="1" si="142"/>
        <v>8</v>
      </c>
      <c r="D953" s="8">
        <f t="shared" ca="1" si="142"/>
        <v>6</v>
      </c>
      <c r="E953" s="8">
        <f t="shared" ca="1" si="142"/>
        <v>1</v>
      </c>
      <c r="F953" s="8">
        <f t="shared" ca="1" si="142"/>
        <v>3</v>
      </c>
      <c r="G953" s="6">
        <f t="shared" ca="1" si="135"/>
        <v>14</v>
      </c>
      <c r="H953" s="6">
        <f t="shared" ca="1" si="136"/>
        <v>15</v>
      </c>
      <c r="I953" s="6">
        <f t="shared" ca="1" si="137"/>
        <v>5</v>
      </c>
      <c r="J953" s="6">
        <f t="shared" ca="1" si="138"/>
        <v>15</v>
      </c>
      <c r="K953" s="6">
        <f ca="1">SMALL($J$5:$J$1004,ROWS(K$5:K953))</f>
        <v>15</v>
      </c>
      <c r="L953" s="7">
        <f ca="1">ROWS(L$5:L953)/$O$11</f>
        <v>0.94899999999999995</v>
      </c>
      <c r="M953" s="7"/>
      <c r="N953" s="7"/>
      <c r="O953" s="7"/>
      <c r="P953" s="6" t="str">
        <f t="shared" ca="1" si="139"/>
        <v/>
      </c>
      <c r="Q953" s="6">
        <f t="shared" ca="1" si="140"/>
        <v>1</v>
      </c>
      <c r="R953" s="6" t="str">
        <f t="shared" ca="1" si="141"/>
        <v/>
      </c>
      <c r="T953" s="6"/>
      <c r="U953" s="6"/>
      <c r="V953" s="6"/>
      <c r="W953" s="6"/>
      <c r="X953" s="6"/>
      <c r="Y953" s="6"/>
    </row>
    <row r="954" spans="1:25" hidden="1" x14ac:dyDescent="0.25">
      <c r="A954" s="8">
        <f t="shared" ca="1" si="143"/>
        <v>2</v>
      </c>
      <c r="B954" s="8">
        <f t="shared" ca="1" si="142"/>
        <v>1</v>
      </c>
      <c r="C954" s="8">
        <f t="shared" ca="1" si="142"/>
        <v>6</v>
      </c>
      <c r="D954" s="8">
        <f t="shared" ca="1" si="142"/>
        <v>2</v>
      </c>
      <c r="E954" s="8">
        <f t="shared" ca="1" si="142"/>
        <v>1</v>
      </c>
      <c r="F954" s="8">
        <f t="shared" ca="1" si="142"/>
        <v>4</v>
      </c>
      <c r="G954" s="6">
        <f t="shared" ca="1" si="135"/>
        <v>8</v>
      </c>
      <c r="H954" s="6">
        <f t="shared" ca="1" si="136"/>
        <v>8</v>
      </c>
      <c r="I954" s="6">
        <f t="shared" ca="1" si="137"/>
        <v>6</v>
      </c>
      <c r="J954" s="6">
        <f t="shared" ca="1" si="138"/>
        <v>8</v>
      </c>
      <c r="K954" s="6">
        <f ca="1">SMALL($J$5:$J$1004,ROWS(K$5:K954))</f>
        <v>15</v>
      </c>
      <c r="L954" s="7">
        <f ca="1">ROWS(L$5:L954)/$O$11</f>
        <v>0.95</v>
      </c>
      <c r="M954" s="7"/>
      <c r="N954" s="7"/>
      <c r="O954" s="7"/>
      <c r="P954" s="6">
        <f t="shared" ca="1" si="139"/>
        <v>1</v>
      </c>
      <c r="Q954" s="6">
        <f t="shared" ca="1" si="140"/>
        <v>1</v>
      </c>
      <c r="R954" s="6" t="str">
        <f t="shared" ca="1" si="141"/>
        <v/>
      </c>
      <c r="T954" s="6"/>
      <c r="U954" s="6"/>
      <c r="V954" s="6"/>
      <c r="W954" s="6"/>
      <c r="X954" s="6"/>
      <c r="Y954" s="6"/>
    </row>
    <row r="955" spans="1:25" hidden="1" x14ac:dyDescent="0.25">
      <c r="A955" s="8">
        <f t="shared" ca="1" si="143"/>
        <v>5</v>
      </c>
      <c r="B955" s="8">
        <f t="shared" ca="1" si="142"/>
        <v>5</v>
      </c>
      <c r="C955" s="8">
        <f t="shared" ca="1" si="142"/>
        <v>4</v>
      </c>
      <c r="D955" s="8">
        <f t="shared" ca="1" si="142"/>
        <v>2</v>
      </c>
      <c r="E955" s="8">
        <f t="shared" ca="1" si="142"/>
        <v>2</v>
      </c>
      <c r="F955" s="8">
        <f t="shared" ca="1" si="142"/>
        <v>2</v>
      </c>
      <c r="G955" s="6">
        <f t="shared" ca="1" si="135"/>
        <v>9</v>
      </c>
      <c r="H955" s="6">
        <f t="shared" ca="1" si="136"/>
        <v>9</v>
      </c>
      <c r="I955" s="6">
        <f t="shared" ca="1" si="137"/>
        <v>9</v>
      </c>
      <c r="J955" s="6">
        <f t="shared" ca="1" si="138"/>
        <v>9</v>
      </c>
      <c r="K955" s="6">
        <f ca="1">SMALL($J$5:$J$1004,ROWS(K$5:K955))</f>
        <v>15</v>
      </c>
      <c r="L955" s="7">
        <f ca="1">ROWS(L$5:L955)/$O$11</f>
        <v>0.95099999999999996</v>
      </c>
      <c r="M955" s="7"/>
      <c r="N955" s="7"/>
      <c r="O955" s="7"/>
      <c r="P955" s="6">
        <f t="shared" ca="1" si="139"/>
        <v>1</v>
      </c>
      <c r="Q955" s="6">
        <f t="shared" ca="1" si="140"/>
        <v>1</v>
      </c>
      <c r="R955" s="6">
        <f t="shared" ca="1" si="141"/>
        <v>1</v>
      </c>
      <c r="T955" s="6"/>
      <c r="U955" s="6"/>
      <c r="V955" s="6"/>
      <c r="W955" s="6"/>
      <c r="X955" s="6"/>
      <c r="Y955" s="6"/>
    </row>
    <row r="956" spans="1:25" hidden="1" x14ac:dyDescent="0.25">
      <c r="A956" s="8">
        <f t="shared" ca="1" si="143"/>
        <v>6</v>
      </c>
      <c r="B956" s="8">
        <f t="shared" ca="1" si="142"/>
        <v>2</v>
      </c>
      <c r="C956" s="8">
        <f t="shared" ca="1" si="142"/>
        <v>4</v>
      </c>
      <c r="D956" s="8">
        <f t="shared" ca="1" si="142"/>
        <v>2</v>
      </c>
      <c r="E956" s="8">
        <f t="shared" ca="1" si="142"/>
        <v>1</v>
      </c>
      <c r="F956" s="8">
        <f t="shared" ca="1" si="142"/>
        <v>4</v>
      </c>
      <c r="G956" s="6">
        <f t="shared" ca="1" si="135"/>
        <v>10</v>
      </c>
      <c r="H956" s="6">
        <f t="shared" ca="1" si="136"/>
        <v>12</v>
      </c>
      <c r="I956" s="6">
        <f t="shared" ca="1" si="137"/>
        <v>7</v>
      </c>
      <c r="J956" s="6">
        <f t="shared" ca="1" si="138"/>
        <v>12</v>
      </c>
      <c r="K956" s="6">
        <f ca="1">SMALL($J$5:$J$1004,ROWS(K$5:K956))</f>
        <v>15</v>
      </c>
      <c r="L956" s="7">
        <f ca="1">ROWS(L$5:L956)/$O$11</f>
        <v>0.95199999999999996</v>
      </c>
      <c r="M956" s="7"/>
      <c r="N956" s="7"/>
      <c r="O956" s="7"/>
      <c r="P956" s="6" t="str">
        <f t="shared" ca="1" si="139"/>
        <v/>
      </c>
      <c r="Q956" s="6">
        <f t="shared" ca="1" si="140"/>
        <v>1</v>
      </c>
      <c r="R956" s="6" t="str">
        <f t="shared" ca="1" si="141"/>
        <v/>
      </c>
      <c r="T956" s="6"/>
      <c r="U956" s="6"/>
      <c r="V956" s="6"/>
      <c r="W956" s="6"/>
      <c r="X956" s="6"/>
      <c r="Y956" s="6"/>
    </row>
    <row r="957" spans="1:25" hidden="1" x14ac:dyDescent="0.25">
      <c r="A957" s="8">
        <f t="shared" ca="1" si="143"/>
        <v>6</v>
      </c>
      <c r="B957" s="8">
        <f t="shared" ca="1" si="142"/>
        <v>4</v>
      </c>
      <c r="C957" s="8">
        <f t="shared" ca="1" si="142"/>
        <v>6</v>
      </c>
      <c r="D957" s="8">
        <f t="shared" ca="1" si="142"/>
        <v>4</v>
      </c>
      <c r="E957" s="8">
        <f t="shared" ca="1" si="142"/>
        <v>3</v>
      </c>
      <c r="F957" s="8">
        <f t="shared" ca="1" si="142"/>
        <v>4</v>
      </c>
      <c r="G957" s="6">
        <f t="shared" ca="1" si="135"/>
        <v>12</v>
      </c>
      <c r="H957" s="6">
        <f t="shared" ca="1" si="136"/>
        <v>14</v>
      </c>
      <c r="I957" s="6">
        <f t="shared" ca="1" si="137"/>
        <v>11</v>
      </c>
      <c r="J957" s="6">
        <f t="shared" ca="1" si="138"/>
        <v>14</v>
      </c>
      <c r="K957" s="6">
        <f ca="1">SMALL($J$5:$J$1004,ROWS(K$5:K957))</f>
        <v>15</v>
      </c>
      <c r="L957" s="7">
        <f ca="1">ROWS(L$5:L957)/$O$11</f>
        <v>0.95299999999999996</v>
      </c>
      <c r="M957" s="7"/>
      <c r="N957" s="7"/>
      <c r="O957" s="7"/>
      <c r="P957" s="6" t="str">
        <f t="shared" ca="1" si="139"/>
        <v/>
      </c>
      <c r="Q957" s="6">
        <f t="shared" ca="1" si="140"/>
        <v>1</v>
      </c>
      <c r="R957" s="6" t="str">
        <f t="shared" ca="1" si="141"/>
        <v/>
      </c>
      <c r="T957" s="6"/>
      <c r="U957" s="6"/>
      <c r="V957" s="6"/>
      <c r="W957" s="6"/>
      <c r="X957" s="6"/>
      <c r="Y957" s="6"/>
    </row>
    <row r="958" spans="1:25" hidden="1" x14ac:dyDescent="0.25">
      <c r="A958" s="8">
        <f t="shared" ca="1" si="143"/>
        <v>3</v>
      </c>
      <c r="B958" s="8">
        <f t="shared" ca="1" si="142"/>
        <v>3</v>
      </c>
      <c r="C958" s="8">
        <f t="shared" ca="1" si="142"/>
        <v>5</v>
      </c>
      <c r="D958" s="8">
        <f t="shared" ca="1" si="142"/>
        <v>5</v>
      </c>
      <c r="E958" s="8">
        <f t="shared" ca="1" si="142"/>
        <v>1</v>
      </c>
      <c r="F958" s="8">
        <f t="shared" ca="1" si="142"/>
        <v>4</v>
      </c>
      <c r="G958" s="6">
        <f t="shared" ca="1" si="135"/>
        <v>8</v>
      </c>
      <c r="H958" s="6">
        <f t="shared" ca="1" si="136"/>
        <v>12</v>
      </c>
      <c r="I958" s="6">
        <f t="shared" ca="1" si="137"/>
        <v>8</v>
      </c>
      <c r="J958" s="6">
        <f t="shared" ca="1" si="138"/>
        <v>12</v>
      </c>
      <c r="K958" s="6">
        <f ca="1">SMALL($J$5:$J$1004,ROWS(K$5:K958))</f>
        <v>15</v>
      </c>
      <c r="L958" s="7">
        <f ca="1">ROWS(L$5:L958)/$O$11</f>
        <v>0.95399999999999996</v>
      </c>
      <c r="M958" s="7"/>
      <c r="N958" s="7"/>
      <c r="O958" s="7"/>
      <c r="P958" s="6" t="str">
        <f t="shared" ca="1" si="139"/>
        <v/>
      </c>
      <c r="Q958" s="6">
        <f t="shared" ca="1" si="140"/>
        <v>1</v>
      </c>
      <c r="R958" s="6" t="str">
        <f t="shared" ca="1" si="141"/>
        <v/>
      </c>
      <c r="T958" s="6"/>
      <c r="U958" s="6"/>
      <c r="V958" s="6"/>
      <c r="W958" s="6"/>
      <c r="X958" s="6"/>
      <c r="Y958" s="6"/>
    </row>
    <row r="959" spans="1:25" hidden="1" x14ac:dyDescent="0.25">
      <c r="A959" s="8">
        <f t="shared" ca="1" si="143"/>
        <v>5</v>
      </c>
      <c r="B959" s="8">
        <f t="shared" ca="1" si="142"/>
        <v>4</v>
      </c>
      <c r="C959" s="8">
        <f t="shared" ca="1" si="142"/>
        <v>8</v>
      </c>
      <c r="D959" s="8">
        <f t="shared" ca="1" si="142"/>
        <v>5</v>
      </c>
      <c r="E959" s="8">
        <f t="shared" ca="1" si="142"/>
        <v>1</v>
      </c>
      <c r="F959" s="8">
        <f t="shared" ca="1" si="142"/>
        <v>3</v>
      </c>
      <c r="G959" s="6">
        <f t="shared" ca="1" si="135"/>
        <v>13</v>
      </c>
      <c r="H959" s="6">
        <f t="shared" ca="1" si="136"/>
        <v>13</v>
      </c>
      <c r="I959" s="6">
        <f t="shared" ca="1" si="137"/>
        <v>8</v>
      </c>
      <c r="J959" s="6">
        <f t="shared" ca="1" si="138"/>
        <v>13</v>
      </c>
      <c r="K959" s="6">
        <f ca="1">SMALL($J$5:$J$1004,ROWS(K$5:K959))</f>
        <v>15</v>
      </c>
      <c r="L959" s="7">
        <f ca="1">ROWS(L$5:L959)/$O$11</f>
        <v>0.95499999999999996</v>
      </c>
      <c r="M959" s="7"/>
      <c r="N959" s="7"/>
      <c r="O959" s="7"/>
      <c r="P959" s="6">
        <f t="shared" ca="1" si="139"/>
        <v>1</v>
      </c>
      <c r="Q959" s="6">
        <f t="shared" ca="1" si="140"/>
        <v>1</v>
      </c>
      <c r="R959" s="6" t="str">
        <f t="shared" ca="1" si="141"/>
        <v/>
      </c>
      <c r="T959" s="6"/>
      <c r="U959" s="6"/>
      <c r="V959" s="6"/>
      <c r="W959" s="6"/>
      <c r="X959" s="6"/>
      <c r="Y959" s="6"/>
    </row>
    <row r="960" spans="1:25" hidden="1" x14ac:dyDescent="0.25">
      <c r="A960" s="8">
        <f t="shared" ca="1" si="143"/>
        <v>4</v>
      </c>
      <c r="B960" s="8">
        <f t="shared" ca="1" si="142"/>
        <v>2</v>
      </c>
      <c r="C960" s="8">
        <f t="shared" ca="1" si="142"/>
        <v>7</v>
      </c>
      <c r="D960" s="8">
        <f t="shared" ca="1" si="142"/>
        <v>4</v>
      </c>
      <c r="E960" s="8">
        <f t="shared" ca="1" si="142"/>
        <v>1</v>
      </c>
      <c r="F960" s="8">
        <f t="shared" ca="1" si="142"/>
        <v>2</v>
      </c>
      <c r="G960" s="6">
        <f t="shared" ca="1" si="135"/>
        <v>11</v>
      </c>
      <c r="H960" s="6">
        <f t="shared" ca="1" si="136"/>
        <v>10</v>
      </c>
      <c r="I960" s="6">
        <f t="shared" ca="1" si="137"/>
        <v>5</v>
      </c>
      <c r="J960" s="6">
        <f t="shared" ca="1" si="138"/>
        <v>11</v>
      </c>
      <c r="K960" s="6">
        <f ca="1">SMALL($J$5:$J$1004,ROWS(K$5:K960))</f>
        <v>15</v>
      </c>
      <c r="L960" s="7">
        <f ca="1">ROWS(L$5:L960)/$O$11</f>
        <v>0.95599999999999996</v>
      </c>
      <c r="M960" s="7"/>
      <c r="N960" s="7"/>
      <c r="O960" s="7"/>
      <c r="P960" s="6">
        <f t="shared" ca="1" si="139"/>
        <v>1</v>
      </c>
      <c r="Q960" s="6" t="str">
        <f t="shared" ca="1" si="140"/>
        <v/>
      </c>
      <c r="R960" s="6" t="str">
        <f t="shared" ca="1" si="141"/>
        <v/>
      </c>
      <c r="T960" s="6"/>
      <c r="U960" s="6"/>
      <c r="V960" s="6"/>
      <c r="W960" s="6"/>
      <c r="X960" s="6"/>
      <c r="Y960" s="6"/>
    </row>
    <row r="961" spans="1:25" hidden="1" x14ac:dyDescent="0.25">
      <c r="A961" s="8">
        <f t="shared" ca="1" si="143"/>
        <v>3</v>
      </c>
      <c r="B961" s="8">
        <f t="shared" ca="1" si="142"/>
        <v>1</v>
      </c>
      <c r="C961" s="8">
        <f t="shared" ca="1" si="142"/>
        <v>8</v>
      </c>
      <c r="D961" s="8">
        <f t="shared" ca="1" si="142"/>
        <v>2</v>
      </c>
      <c r="E961" s="8">
        <f t="shared" ca="1" si="142"/>
        <v>1</v>
      </c>
      <c r="F961" s="8">
        <f t="shared" ca="1" si="142"/>
        <v>3</v>
      </c>
      <c r="G961" s="6">
        <f t="shared" ca="1" si="135"/>
        <v>11</v>
      </c>
      <c r="H961" s="6">
        <f t="shared" ca="1" si="136"/>
        <v>8</v>
      </c>
      <c r="I961" s="6">
        <f t="shared" ca="1" si="137"/>
        <v>5</v>
      </c>
      <c r="J961" s="6">
        <f t="shared" ca="1" si="138"/>
        <v>11</v>
      </c>
      <c r="K961" s="6">
        <f ca="1">SMALL($J$5:$J$1004,ROWS(K$5:K961))</f>
        <v>15</v>
      </c>
      <c r="L961" s="7">
        <f ca="1">ROWS(L$5:L961)/$O$11</f>
        <v>0.95699999999999996</v>
      </c>
      <c r="M961" s="7"/>
      <c r="N961" s="7"/>
      <c r="O961" s="7"/>
      <c r="P961" s="6">
        <f t="shared" ca="1" si="139"/>
        <v>1</v>
      </c>
      <c r="Q961" s="6" t="str">
        <f t="shared" ca="1" si="140"/>
        <v/>
      </c>
      <c r="R961" s="6" t="str">
        <f t="shared" ca="1" si="141"/>
        <v/>
      </c>
      <c r="T961" s="6"/>
      <c r="U961" s="6"/>
      <c r="V961" s="6"/>
      <c r="W961" s="6"/>
      <c r="X961" s="6"/>
      <c r="Y961" s="6"/>
    </row>
    <row r="962" spans="1:25" hidden="1" x14ac:dyDescent="0.25">
      <c r="A962" s="8">
        <f t="shared" ca="1" si="143"/>
        <v>4</v>
      </c>
      <c r="B962" s="8">
        <f t="shared" ca="1" si="142"/>
        <v>4</v>
      </c>
      <c r="C962" s="8">
        <f t="shared" ca="1" si="142"/>
        <v>8</v>
      </c>
      <c r="D962" s="8">
        <f t="shared" ca="1" si="142"/>
        <v>2</v>
      </c>
      <c r="E962" s="8">
        <f t="shared" ca="1" si="142"/>
        <v>3</v>
      </c>
      <c r="F962" s="8">
        <f t="shared" ca="1" si="142"/>
        <v>4</v>
      </c>
      <c r="G962" s="6">
        <f t="shared" ca="1" si="135"/>
        <v>12</v>
      </c>
      <c r="H962" s="6">
        <f t="shared" ca="1" si="136"/>
        <v>10</v>
      </c>
      <c r="I962" s="6">
        <f t="shared" ca="1" si="137"/>
        <v>11</v>
      </c>
      <c r="J962" s="6">
        <f t="shared" ca="1" si="138"/>
        <v>12</v>
      </c>
      <c r="K962" s="6">
        <f ca="1">SMALL($J$5:$J$1004,ROWS(K$5:K962))</f>
        <v>15</v>
      </c>
      <c r="L962" s="7">
        <f ca="1">ROWS(L$5:L962)/$O$11</f>
        <v>0.95799999999999996</v>
      </c>
      <c r="M962" s="7"/>
      <c r="N962" s="7"/>
      <c r="O962" s="7"/>
      <c r="P962" s="6">
        <f t="shared" ca="1" si="139"/>
        <v>1</v>
      </c>
      <c r="Q962" s="6" t="str">
        <f t="shared" ca="1" si="140"/>
        <v/>
      </c>
      <c r="R962" s="6" t="str">
        <f t="shared" ca="1" si="141"/>
        <v/>
      </c>
      <c r="T962" s="6"/>
      <c r="U962" s="6"/>
      <c r="V962" s="6"/>
      <c r="W962" s="6"/>
      <c r="X962" s="6"/>
      <c r="Y962" s="6"/>
    </row>
    <row r="963" spans="1:25" hidden="1" x14ac:dyDescent="0.25">
      <c r="A963" s="8">
        <f t="shared" ca="1" si="143"/>
        <v>5</v>
      </c>
      <c r="B963" s="8">
        <f t="shared" ca="1" si="142"/>
        <v>2</v>
      </c>
      <c r="C963" s="8">
        <f t="shared" ca="1" si="142"/>
        <v>7</v>
      </c>
      <c r="D963" s="8">
        <f t="shared" ca="1" si="142"/>
        <v>2</v>
      </c>
      <c r="E963" s="8">
        <f t="shared" ca="1" si="142"/>
        <v>3</v>
      </c>
      <c r="F963" s="8">
        <f t="shared" ca="1" si="142"/>
        <v>2</v>
      </c>
      <c r="G963" s="6">
        <f t="shared" ca="1" si="135"/>
        <v>12</v>
      </c>
      <c r="H963" s="6">
        <f t="shared" ca="1" si="136"/>
        <v>9</v>
      </c>
      <c r="I963" s="6">
        <f t="shared" ca="1" si="137"/>
        <v>7</v>
      </c>
      <c r="J963" s="6">
        <f t="shared" ca="1" si="138"/>
        <v>12</v>
      </c>
      <c r="K963" s="6">
        <f ca="1">SMALL($J$5:$J$1004,ROWS(K$5:K963))</f>
        <v>15</v>
      </c>
      <c r="L963" s="7">
        <f ca="1">ROWS(L$5:L963)/$O$11</f>
        <v>0.95899999999999996</v>
      </c>
      <c r="M963" s="7"/>
      <c r="N963" s="7"/>
      <c r="O963" s="7"/>
      <c r="P963" s="6">
        <f t="shared" ca="1" si="139"/>
        <v>1</v>
      </c>
      <c r="Q963" s="6" t="str">
        <f t="shared" ca="1" si="140"/>
        <v/>
      </c>
      <c r="R963" s="6" t="str">
        <f t="shared" ca="1" si="141"/>
        <v/>
      </c>
      <c r="T963" s="6"/>
      <c r="U963" s="6"/>
      <c r="V963" s="6"/>
      <c r="W963" s="6"/>
      <c r="X963" s="6"/>
      <c r="Y963" s="6"/>
    </row>
    <row r="964" spans="1:25" hidden="1" x14ac:dyDescent="0.25">
      <c r="A964" s="8">
        <f t="shared" ca="1" si="143"/>
        <v>6</v>
      </c>
      <c r="B964" s="8">
        <f t="shared" ca="1" si="142"/>
        <v>3</v>
      </c>
      <c r="C964" s="8">
        <f t="shared" ca="1" si="142"/>
        <v>4</v>
      </c>
      <c r="D964" s="8">
        <f t="shared" ca="1" si="142"/>
        <v>3</v>
      </c>
      <c r="E964" s="8">
        <f t="shared" ca="1" si="142"/>
        <v>3</v>
      </c>
      <c r="F964" s="8">
        <f t="shared" ca="1" si="142"/>
        <v>2</v>
      </c>
      <c r="G964" s="6">
        <f t="shared" ca="1" si="135"/>
        <v>10</v>
      </c>
      <c r="H964" s="6">
        <f t="shared" ca="1" si="136"/>
        <v>11</v>
      </c>
      <c r="I964" s="6">
        <f t="shared" ca="1" si="137"/>
        <v>8</v>
      </c>
      <c r="J964" s="6">
        <f t="shared" ca="1" si="138"/>
        <v>11</v>
      </c>
      <c r="K964" s="6">
        <f ca="1">SMALL($J$5:$J$1004,ROWS(K$5:K964))</f>
        <v>15</v>
      </c>
      <c r="L964" s="7">
        <f ca="1">ROWS(L$5:L964)/$O$11</f>
        <v>0.96</v>
      </c>
      <c r="M964" s="7"/>
      <c r="N964" s="7"/>
      <c r="O964" s="7"/>
      <c r="P964" s="6" t="str">
        <f t="shared" ca="1" si="139"/>
        <v/>
      </c>
      <c r="Q964" s="6">
        <f t="shared" ca="1" si="140"/>
        <v>1</v>
      </c>
      <c r="R964" s="6" t="str">
        <f t="shared" ca="1" si="141"/>
        <v/>
      </c>
      <c r="T964" s="6"/>
      <c r="U964" s="6"/>
      <c r="V964" s="6"/>
      <c r="W964" s="6"/>
      <c r="X964" s="6"/>
      <c r="Y964" s="6"/>
    </row>
    <row r="965" spans="1:25" hidden="1" x14ac:dyDescent="0.25">
      <c r="A965" s="8">
        <f t="shared" ca="1" si="143"/>
        <v>2</v>
      </c>
      <c r="B965" s="8">
        <f t="shared" ca="1" si="142"/>
        <v>2</v>
      </c>
      <c r="C965" s="8">
        <f t="shared" ca="1" si="142"/>
        <v>8</v>
      </c>
      <c r="D965" s="8">
        <f t="shared" ca="1" si="142"/>
        <v>6</v>
      </c>
      <c r="E965" s="8">
        <f t="shared" ca="1" si="142"/>
        <v>1</v>
      </c>
      <c r="F965" s="8">
        <f t="shared" ca="1" si="142"/>
        <v>3</v>
      </c>
      <c r="G965" s="6">
        <f t="shared" ca="1" si="135"/>
        <v>10</v>
      </c>
      <c r="H965" s="6">
        <f t="shared" ca="1" si="136"/>
        <v>11</v>
      </c>
      <c r="I965" s="6">
        <f t="shared" ca="1" si="137"/>
        <v>6</v>
      </c>
      <c r="J965" s="6">
        <f t="shared" ca="1" si="138"/>
        <v>11</v>
      </c>
      <c r="K965" s="6">
        <f ca="1">SMALL($J$5:$J$1004,ROWS(K$5:K965))</f>
        <v>15</v>
      </c>
      <c r="L965" s="7">
        <f ca="1">ROWS(L$5:L965)/$O$11</f>
        <v>0.96099999999999997</v>
      </c>
      <c r="M965" s="7"/>
      <c r="N965" s="7"/>
      <c r="O965" s="7"/>
      <c r="P965" s="6" t="str">
        <f t="shared" ca="1" si="139"/>
        <v/>
      </c>
      <c r="Q965" s="6">
        <f t="shared" ca="1" si="140"/>
        <v>1</v>
      </c>
      <c r="R965" s="6" t="str">
        <f t="shared" ca="1" si="141"/>
        <v/>
      </c>
      <c r="T965" s="6"/>
      <c r="U965" s="6"/>
      <c r="V965" s="6"/>
      <c r="W965" s="6"/>
      <c r="X965" s="6"/>
      <c r="Y965" s="6"/>
    </row>
    <row r="966" spans="1:25" hidden="1" x14ac:dyDescent="0.25">
      <c r="A966" s="8">
        <f t="shared" ca="1" si="143"/>
        <v>4</v>
      </c>
      <c r="B966" s="8">
        <f t="shared" ca="1" si="142"/>
        <v>1</v>
      </c>
      <c r="C966" s="8">
        <f t="shared" ca="1" si="142"/>
        <v>5</v>
      </c>
      <c r="D966" s="8">
        <f t="shared" ca="1" si="142"/>
        <v>2</v>
      </c>
      <c r="E966" s="8">
        <f t="shared" ca="1" si="142"/>
        <v>3</v>
      </c>
      <c r="F966" s="8">
        <f t="shared" ca="1" si="142"/>
        <v>2</v>
      </c>
      <c r="G966" s="6">
        <f t="shared" ref="G966:G1004" ca="1" si="144">A966+C966</f>
        <v>9</v>
      </c>
      <c r="H966" s="6">
        <f t="shared" ref="H966:H1004" ca="1" si="145">A966+D966+F966</f>
        <v>8</v>
      </c>
      <c r="I966" s="6">
        <f t="shared" ref="I966:I1004" ca="1" si="146">B966+E966+F966</f>
        <v>6</v>
      </c>
      <c r="J966" s="6">
        <f t="shared" ref="J966:J1004" ca="1" si="147">MAX(G966:I966)</f>
        <v>9</v>
      </c>
      <c r="K966" s="6">
        <f ca="1">SMALL($J$5:$J$1004,ROWS(K$5:K966))</f>
        <v>15</v>
      </c>
      <c r="L966" s="7">
        <f ca="1">ROWS(L$5:L966)/$O$11</f>
        <v>0.96199999999999997</v>
      </c>
      <c r="M966" s="7"/>
      <c r="N966" s="7"/>
      <c r="O966" s="7"/>
      <c r="P966" s="6">
        <f t="shared" ca="1" si="139"/>
        <v>1</v>
      </c>
      <c r="Q966" s="6" t="str">
        <f t="shared" ca="1" si="140"/>
        <v/>
      </c>
      <c r="R966" s="6" t="str">
        <f t="shared" ca="1" si="141"/>
        <v/>
      </c>
      <c r="T966" s="6"/>
      <c r="U966" s="6"/>
      <c r="V966" s="6"/>
      <c r="W966" s="6"/>
      <c r="X966" s="6"/>
      <c r="Y966" s="6"/>
    </row>
    <row r="967" spans="1:25" hidden="1" x14ac:dyDescent="0.25">
      <c r="A967" s="8">
        <f t="shared" ca="1" si="143"/>
        <v>3</v>
      </c>
      <c r="B967" s="8">
        <f t="shared" ca="1" si="142"/>
        <v>4</v>
      </c>
      <c r="C967" s="8">
        <f t="shared" ca="1" si="142"/>
        <v>6</v>
      </c>
      <c r="D967" s="8">
        <f t="shared" ca="1" si="142"/>
        <v>5</v>
      </c>
      <c r="E967" s="8">
        <f t="shared" ca="1" si="142"/>
        <v>1</v>
      </c>
      <c r="F967" s="8">
        <f t="shared" ca="1" si="142"/>
        <v>2</v>
      </c>
      <c r="G967" s="6">
        <f t="shared" ca="1" si="144"/>
        <v>9</v>
      </c>
      <c r="H967" s="6">
        <f t="shared" ca="1" si="145"/>
        <v>10</v>
      </c>
      <c r="I967" s="6">
        <f t="shared" ca="1" si="146"/>
        <v>7</v>
      </c>
      <c r="J967" s="6">
        <f t="shared" ca="1" si="147"/>
        <v>10</v>
      </c>
      <c r="K967" s="6">
        <f ca="1">SMALL($J$5:$J$1004,ROWS(K$5:K967))</f>
        <v>15</v>
      </c>
      <c r="L967" s="7">
        <f ca="1">ROWS(L$5:L967)/$O$11</f>
        <v>0.96299999999999997</v>
      </c>
      <c r="M967" s="7"/>
      <c r="N967" s="7"/>
      <c r="O967" s="7"/>
      <c r="P967" s="6" t="str">
        <f t="shared" ca="1" si="139"/>
        <v/>
      </c>
      <c r="Q967" s="6">
        <f t="shared" ca="1" si="140"/>
        <v>1</v>
      </c>
      <c r="R967" s="6" t="str">
        <f t="shared" ca="1" si="141"/>
        <v/>
      </c>
      <c r="T967" s="6"/>
      <c r="U967" s="6"/>
      <c r="V967" s="6"/>
      <c r="W967" s="6"/>
      <c r="X967" s="6"/>
      <c r="Y967" s="6"/>
    </row>
    <row r="968" spans="1:25" hidden="1" x14ac:dyDescent="0.25">
      <c r="A968" s="8">
        <f t="shared" ca="1" si="143"/>
        <v>3</v>
      </c>
      <c r="B968" s="8">
        <f t="shared" ca="1" si="142"/>
        <v>3</v>
      </c>
      <c r="C968" s="8">
        <f t="shared" ca="1" si="142"/>
        <v>7</v>
      </c>
      <c r="D968" s="8">
        <f t="shared" ca="1" si="142"/>
        <v>3</v>
      </c>
      <c r="E968" s="8">
        <f t="shared" ca="1" si="142"/>
        <v>3</v>
      </c>
      <c r="F968" s="8">
        <f t="shared" ca="1" si="142"/>
        <v>2</v>
      </c>
      <c r="G968" s="6">
        <f t="shared" ca="1" si="144"/>
        <v>10</v>
      </c>
      <c r="H968" s="6">
        <f t="shared" ca="1" si="145"/>
        <v>8</v>
      </c>
      <c r="I968" s="6">
        <f t="shared" ca="1" si="146"/>
        <v>8</v>
      </c>
      <c r="J968" s="6">
        <f t="shared" ca="1" si="147"/>
        <v>10</v>
      </c>
      <c r="K968" s="6">
        <f ca="1">SMALL($J$5:$J$1004,ROWS(K$5:K968))</f>
        <v>15</v>
      </c>
      <c r="L968" s="7">
        <f ca="1">ROWS(L$5:L968)/$O$11</f>
        <v>0.96399999999999997</v>
      </c>
      <c r="M968" s="7"/>
      <c r="N968" s="7"/>
      <c r="O968" s="7"/>
      <c r="P968" s="6">
        <f t="shared" ca="1" si="139"/>
        <v>1</v>
      </c>
      <c r="Q968" s="6" t="str">
        <f t="shared" ca="1" si="140"/>
        <v/>
      </c>
      <c r="R968" s="6" t="str">
        <f t="shared" ca="1" si="141"/>
        <v/>
      </c>
      <c r="T968" s="6"/>
      <c r="U968" s="6"/>
      <c r="V968" s="6"/>
      <c r="W968" s="6"/>
      <c r="X968" s="6"/>
      <c r="Y968" s="6"/>
    </row>
    <row r="969" spans="1:25" hidden="1" x14ac:dyDescent="0.25">
      <c r="A969" s="8">
        <f t="shared" ca="1" si="143"/>
        <v>3</v>
      </c>
      <c r="B969" s="8">
        <f t="shared" ca="1" si="142"/>
        <v>3</v>
      </c>
      <c r="C969" s="8">
        <f t="shared" ca="1" si="142"/>
        <v>4</v>
      </c>
      <c r="D969" s="8">
        <f t="shared" ca="1" si="142"/>
        <v>6</v>
      </c>
      <c r="E969" s="8">
        <f t="shared" ca="1" si="142"/>
        <v>1</v>
      </c>
      <c r="F969" s="8">
        <f t="shared" ca="1" si="142"/>
        <v>3</v>
      </c>
      <c r="G969" s="6">
        <f t="shared" ca="1" si="144"/>
        <v>7</v>
      </c>
      <c r="H969" s="6">
        <f t="shared" ca="1" si="145"/>
        <v>12</v>
      </c>
      <c r="I969" s="6">
        <f t="shared" ca="1" si="146"/>
        <v>7</v>
      </c>
      <c r="J969" s="6">
        <f t="shared" ca="1" si="147"/>
        <v>12</v>
      </c>
      <c r="K969" s="6">
        <f ca="1">SMALL($J$5:$J$1004,ROWS(K$5:K969))</f>
        <v>15</v>
      </c>
      <c r="L969" s="7">
        <f ca="1">ROWS(L$5:L969)/$O$11</f>
        <v>0.96499999999999997</v>
      </c>
      <c r="M969" s="7"/>
      <c r="N969" s="7"/>
      <c r="O969" s="7"/>
      <c r="P969" s="6" t="str">
        <f t="shared" ca="1" si="139"/>
        <v/>
      </c>
      <c r="Q969" s="6">
        <f t="shared" ca="1" si="140"/>
        <v>1</v>
      </c>
      <c r="R969" s="6" t="str">
        <f t="shared" ca="1" si="141"/>
        <v/>
      </c>
      <c r="T969" s="6"/>
      <c r="U969" s="6"/>
      <c r="V969" s="6"/>
      <c r="W969" s="6"/>
      <c r="X969" s="6"/>
      <c r="Y969" s="6"/>
    </row>
    <row r="970" spans="1:25" hidden="1" x14ac:dyDescent="0.25">
      <c r="A970" s="8">
        <f t="shared" ca="1" si="143"/>
        <v>2</v>
      </c>
      <c r="B970" s="8">
        <f t="shared" ca="1" si="142"/>
        <v>5</v>
      </c>
      <c r="C970" s="8">
        <f t="shared" ca="1" si="142"/>
        <v>4</v>
      </c>
      <c r="D970" s="8">
        <f t="shared" ref="B970:F1004" ca="1" si="148">RANDBETWEEN(D$2,D$3)</f>
        <v>5</v>
      </c>
      <c r="E970" s="8">
        <f t="shared" ca="1" si="148"/>
        <v>2</v>
      </c>
      <c r="F970" s="8">
        <f t="shared" ca="1" si="148"/>
        <v>3</v>
      </c>
      <c r="G970" s="6">
        <f t="shared" ca="1" si="144"/>
        <v>6</v>
      </c>
      <c r="H970" s="6">
        <f t="shared" ca="1" si="145"/>
        <v>10</v>
      </c>
      <c r="I970" s="6">
        <f t="shared" ca="1" si="146"/>
        <v>10</v>
      </c>
      <c r="J970" s="6">
        <f t="shared" ca="1" si="147"/>
        <v>10</v>
      </c>
      <c r="K970" s="6">
        <f ca="1">SMALL($J$5:$J$1004,ROWS(K$5:K970))</f>
        <v>15</v>
      </c>
      <c r="L970" s="7">
        <f ca="1">ROWS(L$5:L970)/$O$11</f>
        <v>0.96599999999999997</v>
      </c>
      <c r="M970" s="7"/>
      <c r="N970" s="7"/>
      <c r="O970" s="7"/>
      <c r="P970" s="6" t="str">
        <f t="shared" ref="P970:P1004" ca="1" si="149">IF(G970=$J970,1,"")</f>
        <v/>
      </c>
      <c r="Q970" s="6">
        <f t="shared" ref="Q970:Q1004" ca="1" si="150">IF(H970=$J970,1,"")</f>
        <v>1</v>
      </c>
      <c r="R970" s="6">
        <f t="shared" ref="R970:R1004" ca="1" si="151">IF(I970=$J970,1,"")</f>
        <v>1</v>
      </c>
      <c r="T970" s="6"/>
      <c r="U970" s="6"/>
      <c r="V970" s="6"/>
      <c r="W970" s="6"/>
      <c r="X970" s="6"/>
      <c r="Y970" s="6"/>
    </row>
    <row r="971" spans="1:25" hidden="1" x14ac:dyDescent="0.25">
      <c r="A971" s="8">
        <f t="shared" ca="1" si="143"/>
        <v>6</v>
      </c>
      <c r="B971" s="8">
        <f t="shared" ca="1" si="148"/>
        <v>1</v>
      </c>
      <c r="C971" s="8">
        <f t="shared" ca="1" si="148"/>
        <v>5</v>
      </c>
      <c r="D971" s="8">
        <f t="shared" ca="1" si="148"/>
        <v>2</v>
      </c>
      <c r="E971" s="8">
        <f t="shared" ca="1" si="148"/>
        <v>3</v>
      </c>
      <c r="F971" s="8">
        <f t="shared" ca="1" si="148"/>
        <v>4</v>
      </c>
      <c r="G971" s="6">
        <f t="shared" ca="1" si="144"/>
        <v>11</v>
      </c>
      <c r="H971" s="6">
        <f t="shared" ca="1" si="145"/>
        <v>12</v>
      </c>
      <c r="I971" s="6">
        <f t="shared" ca="1" si="146"/>
        <v>8</v>
      </c>
      <c r="J971" s="6">
        <f t="shared" ca="1" si="147"/>
        <v>12</v>
      </c>
      <c r="K971" s="6">
        <f ca="1">SMALL($J$5:$J$1004,ROWS(K$5:K971))</f>
        <v>15</v>
      </c>
      <c r="L971" s="7">
        <f ca="1">ROWS(L$5:L971)/$O$11</f>
        <v>0.96699999999999997</v>
      </c>
      <c r="M971" s="7"/>
      <c r="N971" s="7"/>
      <c r="O971" s="7"/>
      <c r="P971" s="6" t="str">
        <f t="shared" ca="1" si="149"/>
        <v/>
      </c>
      <c r="Q971" s="6">
        <f t="shared" ca="1" si="150"/>
        <v>1</v>
      </c>
      <c r="R971" s="6" t="str">
        <f t="shared" ca="1" si="151"/>
        <v/>
      </c>
      <c r="T971" s="6"/>
      <c r="U971" s="6"/>
      <c r="V971" s="6"/>
      <c r="W971" s="6"/>
      <c r="X971" s="6"/>
      <c r="Y971" s="6"/>
    </row>
    <row r="972" spans="1:25" hidden="1" x14ac:dyDescent="0.25">
      <c r="A972" s="8">
        <f t="shared" ca="1" si="143"/>
        <v>5</v>
      </c>
      <c r="B972" s="8">
        <f t="shared" ca="1" si="148"/>
        <v>3</v>
      </c>
      <c r="C972" s="8">
        <f t="shared" ca="1" si="148"/>
        <v>6</v>
      </c>
      <c r="D972" s="8">
        <f t="shared" ca="1" si="148"/>
        <v>3</v>
      </c>
      <c r="E972" s="8">
        <f t="shared" ca="1" si="148"/>
        <v>3</v>
      </c>
      <c r="F972" s="8">
        <f t="shared" ca="1" si="148"/>
        <v>3</v>
      </c>
      <c r="G972" s="6">
        <f t="shared" ca="1" si="144"/>
        <v>11</v>
      </c>
      <c r="H972" s="6">
        <f t="shared" ca="1" si="145"/>
        <v>11</v>
      </c>
      <c r="I972" s="6">
        <f t="shared" ca="1" si="146"/>
        <v>9</v>
      </c>
      <c r="J972" s="6">
        <f t="shared" ca="1" si="147"/>
        <v>11</v>
      </c>
      <c r="K972" s="6">
        <f ca="1">SMALL($J$5:$J$1004,ROWS(K$5:K972))</f>
        <v>15</v>
      </c>
      <c r="L972" s="7">
        <f ca="1">ROWS(L$5:L972)/$O$11</f>
        <v>0.96799999999999997</v>
      </c>
      <c r="M972" s="7"/>
      <c r="N972" s="7"/>
      <c r="O972" s="7"/>
      <c r="P972" s="6">
        <f t="shared" ca="1" si="149"/>
        <v>1</v>
      </c>
      <c r="Q972" s="6">
        <f t="shared" ca="1" si="150"/>
        <v>1</v>
      </c>
      <c r="R972" s="6" t="str">
        <f t="shared" ca="1" si="151"/>
        <v/>
      </c>
      <c r="T972" s="6"/>
      <c r="U972" s="6"/>
      <c r="V972" s="6"/>
      <c r="W972" s="6"/>
      <c r="X972" s="6"/>
      <c r="Y972" s="6"/>
    </row>
    <row r="973" spans="1:25" hidden="1" x14ac:dyDescent="0.25">
      <c r="A973" s="8">
        <f t="shared" ca="1" si="143"/>
        <v>4</v>
      </c>
      <c r="B973" s="8">
        <f t="shared" ca="1" si="148"/>
        <v>1</v>
      </c>
      <c r="C973" s="8">
        <f t="shared" ca="1" si="148"/>
        <v>5</v>
      </c>
      <c r="D973" s="8">
        <f t="shared" ca="1" si="148"/>
        <v>5</v>
      </c>
      <c r="E973" s="8">
        <f t="shared" ca="1" si="148"/>
        <v>3</v>
      </c>
      <c r="F973" s="8">
        <f t="shared" ca="1" si="148"/>
        <v>4</v>
      </c>
      <c r="G973" s="6">
        <f t="shared" ca="1" si="144"/>
        <v>9</v>
      </c>
      <c r="H973" s="6">
        <f t="shared" ca="1" si="145"/>
        <v>13</v>
      </c>
      <c r="I973" s="6">
        <f t="shared" ca="1" si="146"/>
        <v>8</v>
      </c>
      <c r="J973" s="6">
        <f t="shared" ca="1" si="147"/>
        <v>13</v>
      </c>
      <c r="K973" s="6">
        <f ca="1">SMALL($J$5:$J$1004,ROWS(K$5:K973))</f>
        <v>15</v>
      </c>
      <c r="L973" s="7">
        <f ca="1">ROWS(L$5:L973)/$O$11</f>
        <v>0.96899999999999997</v>
      </c>
      <c r="M973" s="7"/>
      <c r="N973" s="7"/>
      <c r="O973" s="7"/>
      <c r="P973" s="6" t="str">
        <f t="shared" ca="1" si="149"/>
        <v/>
      </c>
      <c r="Q973" s="6">
        <f t="shared" ca="1" si="150"/>
        <v>1</v>
      </c>
      <c r="R973" s="6" t="str">
        <f t="shared" ca="1" si="151"/>
        <v/>
      </c>
      <c r="T973" s="6"/>
      <c r="U973" s="6"/>
      <c r="V973" s="6"/>
      <c r="W973" s="6"/>
      <c r="X973" s="6"/>
      <c r="Y973" s="6"/>
    </row>
    <row r="974" spans="1:25" hidden="1" x14ac:dyDescent="0.25">
      <c r="A974" s="8">
        <f t="shared" ca="1" si="143"/>
        <v>2</v>
      </c>
      <c r="B974" s="8">
        <f t="shared" ca="1" si="148"/>
        <v>2</v>
      </c>
      <c r="C974" s="8">
        <f t="shared" ca="1" si="148"/>
        <v>7</v>
      </c>
      <c r="D974" s="8">
        <f t="shared" ca="1" si="148"/>
        <v>2</v>
      </c>
      <c r="E974" s="8">
        <f t="shared" ca="1" si="148"/>
        <v>3</v>
      </c>
      <c r="F974" s="8">
        <f t="shared" ca="1" si="148"/>
        <v>3</v>
      </c>
      <c r="G974" s="6">
        <f t="shared" ca="1" si="144"/>
        <v>9</v>
      </c>
      <c r="H974" s="6">
        <f t="shared" ca="1" si="145"/>
        <v>7</v>
      </c>
      <c r="I974" s="6">
        <f t="shared" ca="1" si="146"/>
        <v>8</v>
      </c>
      <c r="J974" s="6">
        <f t="shared" ca="1" si="147"/>
        <v>9</v>
      </c>
      <c r="K974" s="6">
        <f ca="1">SMALL($J$5:$J$1004,ROWS(K$5:K974))</f>
        <v>15</v>
      </c>
      <c r="L974" s="7">
        <f ca="1">ROWS(L$5:L974)/$O$11</f>
        <v>0.97</v>
      </c>
      <c r="M974" s="7"/>
      <c r="N974" s="7"/>
      <c r="O974" s="7"/>
      <c r="P974" s="6">
        <f t="shared" ca="1" si="149"/>
        <v>1</v>
      </c>
      <c r="Q974" s="6" t="str">
        <f t="shared" ca="1" si="150"/>
        <v/>
      </c>
      <c r="R974" s="6" t="str">
        <f t="shared" ca="1" si="151"/>
        <v/>
      </c>
      <c r="T974" s="6"/>
      <c r="U974" s="6"/>
      <c r="V974" s="6"/>
      <c r="W974" s="6"/>
      <c r="X974" s="6"/>
      <c r="Y974" s="6"/>
    </row>
    <row r="975" spans="1:25" hidden="1" x14ac:dyDescent="0.25">
      <c r="A975" s="8">
        <f t="shared" ca="1" si="143"/>
        <v>4</v>
      </c>
      <c r="B975" s="8">
        <f t="shared" ca="1" si="148"/>
        <v>1</v>
      </c>
      <c r="C975" s="8">
        <f t="shared" ca="1" si="148"/>
        <v>6</v>
      </c>
      <c r="D975" s="8">
        <f t="shared" ca="1" si="148"/>
        <v>2</v>
      </c>
      <c r="E975" s="8">
        <f t="shared" ca="1" si="148"/>
        <v>2</v>
      </c>
      <c r="F975" s="8">
        <f t="shared" ca="1" si="148"/>
        <v>3</v>
      </c>
      <c r="G975" s="6">
        <f t="shared" ca="1" si="144"/>
        <v>10</v>
      </c>
      <c r="H975" s="6">
        <f t="shared" ca="1" si="145"/>
        <v>9</v>
      </c>
      <c r="I975" s="6">
        <f t="shared" ca="1" si="146"/>
        <v>6</v>
      </c>
      <c r="J975" s="6">
        <f t="shared" ca="1" si="147"/>
        <v>10</v>
      </c>
      <c r="K975" s="6">
        <f ca="1">SMALL($J$5:$J$1004,ROWS(K$5:K975))</f>
        <v>15</v>
      </c>
      <c r="L975" s="7">
        <f ca="1">ROWS(L$5:L975)/$O$11</f>
        <v>0.97099999999999997</v>
      </c>
      <c r="M975" s="7"/>
      <c r="N975" s="7"/>
      <c r="O975" s="7"/>
      <c r="P975" s="6">
        <f t="shared" ca="1" si="149"/>
        <v>1</v>
      </c>
      <c r="Q975" s="6" t="str">
        <f t="shared" ca="1" si="150"/>
        <v/>
      </c>
      <c r="R975" s="6" t="str">
        <f t="shared" ca="1" si="151"/>
        <v/>
      </c>
      <c r="T975" s="6"/>
      <c r="U975" s="6"/>
      <c r="V975" s="6"/>
      <c r="W975" s="6"/>
      <c r="X975" s="6"/>
      <c r="Y975" s="6"/>
    </row>
    <row r="976" spans="1:25" hidden="1" x14ac:dyDescent="0.25">
      <c r="A976" s="8">
        <f t="shared" ca="1" si="143"/>
        <v>4</v>
      </c>
      <c r="B976" s="8">
        <f t="shared" ca="1" si="148"/>
        <v>3</v>
      </c>
      <c r="C976" s="8">
        <f t="shared" ca="1" si="148"/>
        <v>4</v>
      </c>
      <c r="D976" s="8">
        <f t="shared" ca="1" si="148"/>
        <v>3</v>
      </c>
      <c r="E976" s="8">
        <f t="shared" ca="1" si="148"/>
        <v>2</v>
      </c>
      <c r="F976" s="8">
        <f t="shared" ca="1" si="148"/>
        <v>3</v>
      </c>
      <c r="G976" s="6">
        <f t="shared" ca="1" si="144"/>
        <v>8</v>
      </c>
      <c r="H976" s="6">
        <f t="shared" ca="1" si="145"/>
        <v>10</v>
      </c>
      <c r="I976" s="6">
        <f t="shared" ca="1" si="146"/>
        <v>8</v>
      </c>
      <c r="J976" s="6">
        <f t="shared" ca="1" si="147"/>
        <v>10</v>
      </c>
      <c r="K976" s="6">
        <f ca="1">SMALL($J$5:$J$1004,ROWS(K$5:K976))</f>
        <v>15</v>
      </c>
      <c r="L976" s="7">
        <f ca="1">ROWS(L$5:L976)/$O$11</f>
        <v>0.97199999999999998</v>
      </c>
      <c r="M976" s="7"/>
      <c r="N976" s="7"/>
      <c r="O976" s="7"/>
      <c r="P976" s="6" t="str">
        <f t="shared" ca="1" si="149"/>
        <v/>
      </c>
      <c r="Q976" s="6">
        <f t="shared" ca="1" si="150"/>
        <v>1</v>
      </c>
      <c r="R976" s="6" t="str">
        <f t="shared" ca="1" si="151"/>
        <v/>
      </c>
      <c r="T976" s="6"/>
      <c r="U976" s="6"/>
      <c r="V976" s="6"/>
      <c r="W976" s="6"/>
      <c r="X976" s="6"/>
      <c r="Y976" s="6"/>
    </row>
    <row r="977" spans="1:25" hidden="1" x14ac:dyDescent="0.25">
      <c r="A977" s="8">
        <f t="shared" ca="1" si="143"/>
        <v>3</v>
      </c>
      <c r="B977" s="8">
        <f t="shared" ca="1" si="148"/>
        <v>5</v>
      </c>
      <c r="C977" s="8">
        <f t="shared" ca="1" si="148"/>
        <v>4</v>
      </c>
      <c r="D977" s="8">
        <f t="shared" ca="1" si="148"/>
        <v>6</v>
      </c>
      <c r="E977" s="8">
        <f t="shared" ca="1" si="148"/>
        <v>1</v>
      </c>
      <c r="F977" s="8">
        <f t="shared" ca="1" si="148"/>
        <v>2</v>
      </c>
      <c r="G977" s="6">
        <f t="shared" ca="1" si="144"/>
        <v>7</v>
      </c>
      <c r="H977" s="6">
        <f t="shared" ca="1" si="145"/>
        <v>11</v>
      </c>
      <c r="I977" s="6">
        <f t="shared" ca="1" si="146"/>
        <v>8</v>
      </c>
      <c r="J977" s="6">
        <f t="shared" ca="1" si="147"/>
        <v>11</v>
      </c>
      <c r="K977" s="6">
        <f ca="1">SMALL($J$5:$J$1004,ROWS(K$5:K977))</f>
        <v>15</v>
      </c>
      <c r="L977" s="7">
        <f ca="1">ROWS(L$5:L977)/$O$11</f>
        <v>0.97299999999999998</v>
      </c>
      <c r="M977" s="7"/>
      <c r="N977" s="7"/>
      <c r="O977" s="7"/>
      <c r="P977" s="6" t="str">
        <f t="shared" ca="1" si="149"/>
        <v/>
      </c>
      <c r="Q977" s="6">
        <f t="shared" ca="1" si="150"/>
        <v>1</v>
      </c>
      <c r="R977" s="6" t="str">
        <f t="shared" ca="1" si="151"/>
        <v/>
      </c>
      <c r="T977" s="6"/>
      <c r="U977" s="6"/>
      <c r="V977" s="6"/>
      <c r="W977" s="6"/>
      <c r="X977" s="6"/>
      <c r="Y977" s="6"/>
    </row>
    <row r="978" spans="1:25" hidden="1" x14ac:dyDescent="0.25">
      <c r="A978" s="8">
        <f t="shared" ca="1" si="143"/>
        <v>5</v>
      </c>
      <c r="B978" s="8">
        <f t="shared" ca="1" si="148"/>
        <v>3</v>
      </c>
      <c r="C978" s="8">
        <f t="shared" ca="1" si="148"/>
        <v>7</v>
      </c>
      <c r="D978" s="8">
        <f t="shared" ca="1" si="148"/>
        <v>5</v>
      </c>
      <c r="E978" s="8">
        <f t="shared" ca="1" si="148"/>
        <v>1</v>
      </c>
      <c r="F978" s="8">
        <f t="shared" ca="1" si="148"/>
        <v>4</v>
      </c>
      <c r="G978" s="6">
        <f t="shared" ca="1" si="144"/>
        <v>12</v>
      </c>
      <c r="H978" s="6">
        <f t="shared" ca="1" si="145"/>
        <v>14</v>
      </c>
      <c r="I978" s="6">
        <f t="shared" ca="1" si="146"/>
        <v>8</v>
      </c>
      <c r="J978" s="6">
        <f t="shared" ca="1" si="147"/>
        <v>14</v>
      </c>
      <c r="K978" s="6">
        <f ca="1">SMALL($J$5:$J$1004,ROWS(K$5:K978))</f>
        <v>15</v>
      </c>
      <c r="L978" s="7">
        <f ca="1">ROWS(L$5:L978)/$O$11</f>
        <v>0.97399999999999998</v>
      </c>
      <c r="M978" s="7"/>
      <c r="N978" s="7"/>
      <c r="O978" s="7"/>
      <c r="P978" s="6" t="str">
        <f t="shared" ca="1" si="149"/>
        <v/>
      </c>
      <c r="Q978" s="6">
        <f t="shared" ca="1" si="150"/>
        <v>1</v>
      </c>
      <c r="R978" s="6" t="str">
        <f t="shared" ca="1" si="151"/>
        <v/>
      </c>
      <c r="T978" s="6"/>
      <c r="U978" s="6"/>
      <c r="V978" s="6"/>
      <c r="W978" s="6"/>
      <c r="X978" s="6"/>
      <c r="Y978" s="6"/>
    </row>
    <row r="979" spans="1:25" hidden="1" x14ac:dyDescent="0.25">
      <c r="A979" s="8">
        <f t="shared" ca="1" si="143"/>
        <v>3</v>
      </c>
      <c r="B979" s="8">
        <f t="shared" ca="1" si="148"/>
        <v>2</v>
      </c>
      <c r="C979" s="8">
        <f t="shared" ca="1" si="148"/>
        <v>4</v>
      </c>
      <c r="D979" s="8">
        <f t="shared" ca="1" si="148"/>
        <v>4</v>
      </c>
      <c r="E979" s="8">
        <f t="shared" ca="1" si="148"/>
        <v>3</v>
      </c>
      <c r="F979" s="8">
        <f t="shared" ca="1" si="148"/>
        <v>4</v>
      </c>
      <c r="G979" s="6">
        <f t="shared" ca="1" si="144"/>
        <v>7</v>
      </c>
      <c r="H979" s="6">
        <f t="shared" ca="1" si="145"/>
        <v>11</v>
      </c>
      <c r="I979" s="6">
        <f t="shared" ca="1" si="146"/>
        <v>9</v>
      </c>
      <c r="J979" s="6">
        <f t="shared" ca="1" si="147"/>
        <v>11</v>
      </c>
      <c r="K979" s="6">
        <f ca="1">SMALL($J$5:$J$1004,ROWS(K$5:K979))</f>
        <v>15</v>
      </c>
      <c r="L979" s="7">
        <f ca="1">ROWS(L$5:L979)/$O$11</f>
        <v>0.97499999999999998</v>
      </c>
      <c r="M979" s="7"/>
      <c r="N979" s="7"/>
      <c r="O979" s="7"/>
      <c r="P979" s="6" t="str">
        <f t="shared" ca="1" si="149"/>
        <v/>
      </c>
      <c r="Q979" s="6">
        <f t="shared" ca="1" si="150"/>
        <v>1</v>
      </c>
      <c r="R979" s="6" t="str">
        <f t="shared" ca="1" si="151"/>
        <v/>
      </c>
      <c r="T979" s="6"/>
      <c r="U979" s="6"/>
      <c r="V979" s="6"/>
      <c r="W979" s="6"/>
      <c r="X979" s="6"/>
      <c r="Y979" s="6"/>
    </row>
    <row r="980" spans="1:25" hidden="1" x14ac:dyDescent="0.25">
      <c r="A980" s="8">
        <f t="shared" ca="1" si="143"/>
        <v>5</v>
      </c>
      <c r="B980" s="8">
        <f t="shared" ca="1" si="148"/>
        <v>3</v>
      </c>
      <c r="C980" s="8">
        <f t="shared" ca="1" si="148"/>
        <v>4</v>
      </c>
      <c r="D980" s="8">
        <f t="shared" ca="1" si="148"/>
        <v>3</v>
      </c>
      <c r="E980" s="8">
        <f t="shared" ca="1" si="148"/>
        <v>1</v>
      </c>
      <c r="F980" s="8">
        <f t="shared" ca="1" si="148"/>
        <v>4</v>
      </c>
      <c r="G980" s="6">
        <f t="shared" ca="1" si="144"/>
        <v>9</v>
      </c>
      <c r="H980" s="6">
        <f t="shared" ca="1" si="145"/>
        <v>12</v>
      </c>
      <c r="I980" s="6">
        <f t="shared" ca="1" si="146"/>
        <v>8</v>
      </c>
      <c r="J980" s="6">
        <f t="shared" ca="1" si="147"/>
        <v>12</v>
      </c>
      <c r="K980" s="6">
        <f ca="1">SMALL($J$5:$J$1004,ROWS(K$5:K980))</f>
        <v>15</v>
      </c>
      <c r="L980" s="7">
        <f ca="1">ROWS(L$5:L980)/$O$11</f>
        <v>0.97599999999999998</v>
      </c>
      <c r="M980" s="7"/>
      <c r="N980" s="7"/>
      <c r="O980" s="7"/>
      <c r="P980" s="6" t="str">
        <f t="shared" ca="1" si="149"/>
        <v/>
      </c>
      <c r="Q980" s="6">
        <f t="shared" ca="1" si="150"/>
        <v>1</v>
      </c>
      <c r="R980" s="6" t="str">
        <f t="shared" ca="1" si="151"/>
        <v/>
      </c>
      <c r="T980" s="6"/>
      <c r="U980" s="6"/>
      <c r="V980" s="6"/>
      <c r="W980" s="6"/>
      <c r="X980" s="6"/>
      <c r="Y980" s="6"/>
    </row>
    <row r="981" spans="1:25" hidden="1" x14ac:dyDescent="0.25">
      <c r="A981" s="8">
        <f t="shared" ca="1" si="143"/>
        <v>6</v>
      </c>
      <c r="B981" s="8">
        <f t="shared" ca="1" si="148"/>
        <v>3</v>
      </c>
      <c r="C981" s="8">
        <f t="shared" ca="1" si="148"/>
        <v>5</v>
      </c>
      <c r="D981" s="8">
        <f t="shared" ca="1" si="148"/>
        <v>4</v>
      </c>
      <c r="E981" s="8">
        <f t="shared" ca="1" si="148"/>
        <v>1</v>
      </c>
      <c r="F981" s="8">
        <f t="shared" ca="1" si="148"/>
        <v>2</v>
      </c>
      <c r="G981" s="6">
        <f t="shared" ca="1" si="144"/>
        <v>11</v>
      </c>
      <c r="H981" s="6">
        <f t="shared" ca="1" si="145"/>
        <v>12</v>
      </c>
      <c r="I981" s="6">
        <f t="shared" ca="1" si="146"/>
        <v>6</v>
      </c>
      <c r="J981" s="6">
        <f t="shared" ca="1" si="147"/>
        <v>12</v>
      </c>
      <c r="K981" s="6">
        <f ca="1">SMALL($J$5:$J$1004,ROWS(K$5:K981))</f>
        <v>15</v>
      </c>
      <c r="L981" s="7">
        <f ca="1">ROWS(L$5:L981)/$O$11</f>
        <v>0.97699999999999998</v>
      </c>
      <c r="M981" s="7"/>
      <c r="N981" s="7"/>
      <c r="O981" s="7"/>
      <c r="P981" s="6" t="str">
        <f t="shared" ca="1" si="149"/>
        <v/>
      </c>
      <c r="Q981" s="6">
        <f t="shared" ca="1" si="150"/>
        <v>1</v>
      </c>
      <c r="R981" s="6" t="str">
        <f t="shared" ca="1" si="151"/>
        <v/>
      </c>
      <c r="T981" s="6"/>
      <c r="U981" s="6"/>
      <c r="V981" s="6"/>
      <c r="W981" s="6"/>
      <c r="X981" s="6"/>
      <c r="Y981" s="6"/>
    </row>
    <row r="982" spans="1:25" hidden="1" x14ac:dyDescent="0.25">
      <c r="A982" s="8">
        <f t="shared" ca="1" si="143"/>
        <v>5</v>
      </c>
      <c r="B982" s="8">
        <f t="shared" ca="1" si="148"/>
        <v>3</v>
      </c>
      <c r="C982" s="8">
        <f t="shared" ca="1" si="148"/>
        <v>5</v>
      </c>
      <c r="D982" s="8">
        <f t="shared" ca="1" si="148"/>
        <v>4</v>
      </c>
      <c r="E982" s="8">
        <f t="shared" ca="1" si="148"/>
        <v>2</v>
      </c>
      <c r="F982" s="8">
        <f t="shared" ca="1" si="148"/>
        <v>2</v>
      </c>
      <c r="G982" s="6">
        <f t="shared" ca="1" si="144"/>
        <v>10</v>
      </c>
      <c r="H982" s="6">
        <f t="shared" ca="1" si="145"/>
        <v>11</v>
      </c>
      <c r="I982" s="6">
        <f t="shared" ca="1" si="146"/>
        <v>7</v>
      </c>
      <c r="J982" s="6">
        <f t="shared" ca="1" si="147"/>
        <v>11</v>
      </c>
      <c r="K982" s="6">
        <f ca="1">SMALL($J$5:$J$1004,ROWS(K$5:K982))</f>
        <v>15</v>
      </c>
      <c r="L982" s="7">
        <f ca="1">ROWS(L$5:L982)/$O$11</f>
        <v>0.97799999999999998</v>
      </c>
      <c r="M982" s="7"/>
      <c r="N982" s="7"/>
      <c r="O982" s="7"/>
      <c r="P982" s="6" t="str">
        <f t="shared" ca="1" si="149"/>
        <v/>
      </c>
      <c r="Q982" s="6">
        <f t="shared" ca="1" si="150"/>
        <v>1</v>
      </c>
      <c r="R982" s="6" t="str">
        <f t="shared" ca="1" si="151"/>
        <v/>
      </c>
      <c r="T982" s="6"/>
      <c r="U982" s="6"/>
      <c r="V982" s="6"/>
      <c r="W982" s="6"/>
      <c r="X982" s="6"/>
      <c r="Y982" s="6"/>
    </row>
    <row r="983" spans="1:25" hidden="1" x14ac:dyDescent="0.25">
      <c r="A983" s="8">
        <f t="shared" ca="1" si="143"/>
        <v>3</v>
      </c>
      <c r="B983" s="8">
        <f t="shared" ca="1" si="148"/>
        <v>5</v>
      </c>
      <c r="C983" s="8">
        <f t="shared" ca="1" si="148"/>
        <v>5</v>
      </c>
      <c r="D983" s="8">
        <f t="shared" ca="1" si="148"/>
        <v>2</v>
      </c>
      <c r="E983" s="8">
        <f t="shared" ca="1" si="148"/>
        <v>2</v>
      </c>
      <c r="F983" s="8">
        <f t="shared" ca="1" si="148"/>
        <v>3</v>
      </c>
      <c r="G983" s="6">
        <f t="shared" ca="1" si="144"/>
        <v>8</v>
      </c>
      <c r="H983" s="6">
        <f t="shared" ca="1" si="145"/>
        <v>8</v>
      </c>
      <c r="I983" s="6">
        <f t="shared" ca="1" si="146"/>
        <v>10</v>
      </c>
      <c r="J983" s="6">
        <f t="shared" ca="1" si="147"/>
        <v>10</v>
      </c>
      <c r="K983" s="6">
        <f ca="1">SMALL($J$5:$J$1004,ROWS(K$5:K983))</f>
        <v>15</v>
      </c>
      <c r="L983" s="7">
        <f ca="1">ROWS(L$5:L983)/$O$11</f>
        <v>0.97899999999999998</v>
      </c>
      <c r="M983" s="7"/>
      <c r="N983" s="7"/>
      <c r="O983" s="7"/>
      <c r="P983" s="6" t="str">
        <f t="shared" ca="1" si="149"/>
        <v/>
      </c>
      <c r="Q983" s="6" t="str">
        <f t="shared" ca="1" si="150"/>
        <v/>
      </c>
      <c r="R983" s="6">
        <f t="shared" ca="1" si="151"/>
        <v>1</v>
      </c>
      <c r="T983" s="6"/>
      <c r="U983" s="6"/>
      <c r="V983" s="6"/>
      <c r="W983" s="6"/>
      <c r="X983" s="6"/>
      <c r="Y983" s="6"/>
    </row>
    <row r="984" spans="1:25" hidden="1" x14ac:dyDescent="0.25">
      <c r="A984" s="8">
        <f t="shared" ca="1" si="143"/>
        <v>5</v>
      </c>
      <c r="B984" s="8">
        <f t="shared" ca="1" si="148"/>
        <v>1</v>
      </c>
      <c r="C984" s="8">
        <f t="shared" ca="1" si="148"/>
        <v>6</v>
      </c>
      <c r="D984" s="8">
        <f t="shared" ca="1" si="148"/>
        <v>5</v>
      </c>
      <c r="E984" s="8">
        <f t="shared" ca="1" si="148"/>
        <v>2</v>
      </c>
      <c r="F984" s="8">
        <f t="shared" ca="1" si="148"/>
        <v>3</v>
      </c>
      <c r="G984" s="6">
        <f t="shared" ca="1" si="144"/>
        <v>11</v>
      </c>
      <c r="H984" s="6">
        <f t="shared" ca="1" si="145"/>
        <v>13</v>
      </c>
      <c r="I984" s="6">
        <f t="shared" ca="1" si="146"/>
        <v>6</v>
      </c>
      <c r="J984" s="6">
        <f t="shared" ca="1" si="147"/>
        <v>13</v>
      </c>
      <c r="K984" s="6">
        <f ca="1">SMALL($J$5:$J$1004,ROWS(K$5:K984))</f>
        <v>15</v>
      </c>
      <c r="L984" s="7">
        <f ca="1">ROWS(L$5:L984)/$O$11</f>
        <v>0.98</v>
      </c>
      <c r="M984" s="7"/>
      <c r="N984" s="7"/>
      <c r="O984" s="7"/>
      <c r="P984" s="6" t="str">
        <f t="shared" ca="1" si="149"/>
        <v/>
      </c>
      <c r="Q984" s="6">
        <f t="shared" ca="1" si="150"/>
        <v>1</v>
      </c>
      <c r="R984" s="6" t="str">
        <f t="shared" ca="1" si="151"/>
        <v/>
      </c>
      <c r="T984" s="6"/>
      <c r="U984" s="6"/>
      <c r="V984" s="6"/>
      <c r="W984" s="6"/>
      <c r="X984" s="6"/>
      <c r="Y984" s="6"/>
    </row>
    <row r="985" spans="1:25" hidden="1" x14ac:dyDescent="0.25">
      <c r="A985" s="8">
        <f t="shared" ca="1" si="143"/>
        <v>4</v>
      </c>
      <c r="B985" s="8">
        <f t="shared" ca="1" si="148"/>
        <v>5</v>
      </c>
      <c r="C985" s="8">
        <f t="shared" ca="1" si="148"/>
        <v>5</v>
      </c>
      <c r="D985" s="8">
        <f t="shared" ca="1" si="148"/>
        <v>5</v>
      </c>
      <c r="E985" s="8">
        <f t="shared" ca="1" si="148"/>
        <v>3</v>
      </c>
      <c r="F985" s="8">
        <f t="shared" ca="1" si="148"/>
        <v>3</v>
      </c>
      <c r="G985" s="6">
        <f t="shared" ca="1" si="144"/>
        <v>9</v>
      </c>
      <c r="H985" s="6">
        <f t="shared" ca="1" si="145"/>
        <v>12</v>
      </c>
      <c r="I985" s="6">
        <f t="shared" ca="1" si="146"/>
        <v>11</v>
      </c>
      <c r="J985" s="6">
        <f t="shared" ca="1" si="147"/>
        <v>12</v>
      </c>
      <c r="K985" s="6">
        <f ca="1">SMALL($J$5:$J$1004,ROWS(K$5:K985))</f>
        <v>15</v>
      </c>
      <c r="L985" s="7">
        <f ca="1">ROWS(L$5:L985)/$O$11</f>
        <v>0.98099999999999998</v>
      </c>
      <c r="M985" s="7"/>
      <c r="N985" s="7"/>
      <c r="O985" s="7"/>
      <c r="P985" s="6" t="str">
        <f t="shared" ca="1" si="149"/>
        <v/>
      </c>
      <c r="Q985" s="6">
        <f t="shared" ca="1" si="150"/>
        <v>1</v>
      </c>
      <c r="R985" s="6" t="str">
        <f t="shared" ca="1" si="151"/>
        <v/>
      </c>
      <c r="T985" s="6"/>
      <c r="U985" s="6"/>
      <c r="V985" s="6"/>
      <c r="W985" s="6"/>
      <c r="X985" s="6"/>
      <c r="Y985" s="6"/>
    </row>
    <row r="986" spans="1:25" hidden="1" x14ac:dyDescent="0.25">
      <c r="A986" s="8">
        <f t="shared" ca="1" si="143"/>
        <v>4</v>
      </c>
      <c r="B986" s="8">
        <f t="shared" ca="1" si="148"/>
        <v>2</v>
      </c>
      <c r="C986" s="8">
        <f t="shared" ca="1" si="148"/>
        <v>6</v>
      </c>
      <c r="D986" s="8">
        <f t="shared" ca="1" si="148"/>
        <v>5</v>
      </c>
      <c r="E986" s="8">
        <f t="shared" ca="1" si="148"/>
        <v>3</v>
      </c>
      <c r="F986" s="8">
        <f t="shared" ca="1" si="148"/>
        <v>2</v>
      </c>
      <c r="G986" s="6">
        <f t="shared" ca="1" si="144"/>
        <v>10</v>
      </c>
      <c r="H986" s="6">
        <f t="shared" ca="1" si="145"/>
        <v>11</v>
      </c>
      <c r="I986" s="6">
        <f t="shared" ca="1" si="146"/>
        <v>7</v>
      </c>
      <c r="J986" s="6">
        <f t="shared" ca="1" si="147"/>
        <v>11</v>
      </c>
      <c r="K986" s="6">
        <f ca="1">SMALL($J$5:$J$1004,ROWS(K$5:K986))</f>
        <v>15</v>
      </c>
      <c r="L986" s="7">
        <f ca="1">ROWS(L$5:L986)/$O$11</f>
        <v>0.98199999999999998</v>
      </c>
      <c r="M986" s="7"/>
      <c r="N986" s="7"/>
      <c r="O986" s="7"/>
      <c r="P986" s="6" t="str">
        <f t="shared" ca="1" si="149"/>
        <v/>
      </c>
      <c r="Q986" s="6">
        <f t="shared" ca="1" si="150"/>
        <v>1</v>
      </c>
      <c r="R986" s="6" t="str">
        <f t="shared" ca="1" si="151"/>
        <v/>
      </c>
      <c r="T986" s="6"/>
      <c r="U986" s="6"/>
      <c r="V986" s="6"/>
      <c r="W986" s="6"/>
      <c r="X986" s="6"/>
      <c r="Y986" s="6"/>
    </row>
    <row r="987" spans="1:25" hidden="1" x14ac:dyDescent="0.25">
      <c r="A987" s="8">
        <f t="shared" ca="1" si="143"/>
        <v>3</v>
      </c>
      <c r="B987" s="8">
        <f t="shared" ca="1" si="148"/>
        <v>1</v>
      </c>
      <c r="C987" s="8">
        <f t="shared" ca="1" si="148"/>
        <v>4</v>
      </c>
      <c r="D987" s="8">
        <f t="shared" ca="1" si="148"/>
        <v>2</v>
      </c>
      <c r="E987" s="8">
        <f t="shared" ca="1" si="148"/>
        <v>2</v>
      </c>
      <c r="F987" s="8">
        <f t="shared" ca="1" si="148"/>
        <v>4</v>
      </c>
      <c r="G987" s="6">
        <f t="shared" ca="1" si="144"/>
        <v>7</v>
      </c>
      <c r="H987" s="6">
        <f t="shared" ca="1" si="145"/>
        <v>9</v>
      </c>
      <c r="I987" s="6">
        <f t="shared" ca="1" si="146"/>
        <v>7</v>
      </c>
      <c r="J987" s="6">
        <f t="shared" ca="1" si="147"/>
        <v>9</v>
      </c>
      <c r="K987" s="6">
        <f ca="1">SMALL($J$5:$J$1004,ROWS(K$5:K987))</f>
        <v>15</v>
      </c>
      <c r="L987" s="7">
        <f ca="1">ROWS(L$5:L987)/$O$11</f>
        <v>0.98299999999999998</v>
      </c>
      <c r="M987" s="7"/>
      <c r="N987" s="7"/>
      <c r="O987" s="7"/>
      <c r="P987" s="6" t="str">
        <f t="shared" ca="1" si="149"/>
        <v/>
      </c>
      <c r="Q987" s="6">
        <f t="shared" ca="1" si="150"/>
        <v>1</v>
      </c>
      <c r="R987" s="6" t="str">
        <f t="shared" ca="1" si="151"/>
        <v/>
      </c>
      <c r="T987" s="6"/>
      <c r="U987" s="6"/>
      <c r="V987" s="6"/>
      <c r="W987" s="6"/>
      <c r="X987" s="6"/>
      <c r="Y987" s="6"/>
    </row>
    <row r="988" spans="1:25" hidden="1" x14ac:dyDescent="0.25">
      <c r="A988" s="8">
        <f t="shared" ca="1" si="143"/>
        <v>4</v>
      </c>
      <c r="B988" s="8">
        <f t="shared" ca="1" si="148"/>
        <v>4</v>
      </c>
      <c r="C988" s="8">
        <f t="shared" ca="1" si="148"/>
        <v>8</v>
      </c>
      <c r="D988" s="8">
        <f t="shared" ca="1" si="148"/>
        <v>2</v>
      </c>
      <c r="E988" s="8">
        <f t="shared" ca="1" si="148"/>
        <v>1</v>
      </c>
      <c r="F988" s="8">
        <f t="shared" ca="1" si="148"/>
        <v>4</v>
      </c>
      <c r="G988" s="6">
        <f t="shared" ca="1" si="144"/>
        <v>12</v>
      </c>
      <c r="H988" s="6">
        <f t="shared" ca="1" si="145"/>
        <v>10</v>
      </c>
      <c r="I988" s="6">
        <f t="shared" ca="1" si="146"/>
        <v>9</v>
      </c>
      <c r="J988" s="6">
        <f t="shared" ca="1" si="147"/>
        <v>12</v>
      </c>
      <c r="K988" s="6">
        <f ca="1">SMALL($J$5:$J$1004,ROWS(K$5:K988))</f>
        <v>15</v>
      </c>
      <c r="L988" s="7">
        <f ca="1">ROWS(L$5:L988)/$O$11</f>
        <v>0.98399999999999999</v>
      </c>
      <c r="M988" s="7"/>
      <c r="N988" s="7"/>
      <c r="O988" s="7"/>
      <c r="P988" s="6">
        <f t="shared" ca="1" si="149"/>
        <v>1</v>
      </c>
      <c r="Q988" s="6" t="str">
        <f t="shared" ca="1" si="150"/>
        <v/>
      </c>
      <c r="R988" s="6" t="str">
        <f t="shared" ca="1" si="151"/>
        <v/>
      </c>
      <c r="T988" s="6"/>
      <c r="U988" s="6"/>
      <c r="V988" s="6"/>
      <c r="W988" s="6"/>
      <c r="X988" s="6"/>
      <c r="Y988" s="6"/>
    </row>
    <row r="989" spans="1:25" hidden="1" x14ac:dyDescent="0.25">
      <c r="A989" s="8">
        <f t="shared" ca="1" si="143"/>
        <v>4</v>
      </c>
      <c r="B989" s="8">
        <f t="shared" ca="1" si="148"/>
        <v>2</v>
      </c>
      <c r="C989" s="8">
        <f t="shared" ca="1" si="148"/>
        <v>6</v>
      </c>
      <c r="D989" s="8">
        <f t="shared" ca="1" si="148"/>
        <v>2</v>
      </c>
      <c r="E989" s="8">
        <f t="shared" ca="1" si="148"/>
        <v>2</v>
      </c>
      <c r="F989" s="8">
        <f t="shared" ca="1" si="148"/>
        <v>2</v>
      </c>
      <c r="G989" s="6">
        <f t="shared" ca="1" si="144"/>
        <v>10</v>
      </c>
      <c r="H989" s="6">
        <f t="shared" ca="1" si="145"/>
        <v>8</v>
      </c>
      <c r="I989" s="6">
        <f t="shared" ca="1" si="146"/>
        <v>6</v>
      </c>
      <c r="J989" s="6">
        <f t="shared" ca="1" si="147"/>
        <v>10</v>
      </c>
      <c r="K989" s="6">
        <f ca="1">SMALL($J$5:$J$1004,ROWS(K$5:K989))</f>
        <v>15</v>
      </c>
      <c r="L989" s="7">
        <f ca="1">ROWS(L$5:L989)/$O$11</f>
        <v>0.98499999999999999</v>
      </c>
      <c r="M989" s="7"/>
      <c r="N989" s="7"/>
      <c r="O989" s="7"/>
      <c r="P989" s="6">
        <f t="shared" ca="1" si="149"/>
        <v>1</v>
      </c>
      <c r="Q989" s="6" t="str">
        <f t="shared" ca="1" si="150"/>
        <v/>
      </c>
      <c r="R989" s="6" t="str">
        <f t="shared" ca="1" si="151"/>
        <v/>
      </c>
      <c r="T989" s="6"/>
      <c r="U989" s="6"/>
      <c r="V989" s="6"/>
      <c r="W989" s="6"/>
      <c r="X989" s="6"/>
      <c r="Y989" s="6"/>
    </row>
    <row r="990" spans="1:25" hidden="1" x14ac:dyDescent="0.25">
      <c r="A990" s="8">
        <f t="shared" ca="1" si="143"/>
        <v>6</v>
      </c>
      <c r="B990" s="8">
        <f t="shared" ca="1" si="148"/>
        <v>2</v>
      </c>
      <c r="C990" s="8">
        <f t="shared" ca="1" si="148"/>
        <v>6</v>
      </c>
      <c r="D990" s="8">
        <f t="shared" ca="1" si="148"/>
        <v>3</v>
      </c>
      <c r="E990" s="8">
        <f t="shared" ca="1" si="148"/>
        <v>2</v>
      </c>
      <c r="F990" s="8">
        <f t="shared" ca="1" si="148"/>
        <v>4</v>
      </c>
      <c r="G990" s="6">
        <f t="shared" ca="1" si="144"/>
        <v>12</v>
      </c>
      <c r="H990" s="6">
        <f t="shared" ca="1" si="145"/>
        <v>13</v>
      </c>
      <c r="I990" s="6">
        <f t="shared" ca="1" si="146"/>
        <v>8</v>
      </c>
      <c r="J990" s="6">
        <f t="shared" ca="1" si="147"/>
        <v>13</v>
      </c>
      <c r="K990" s="6">
        <f ca="1">SMALL($J$5:$J$1004,ROWS(K$5:K990))</f>
        <v>15</v>
      </c>
      <c r="L990" s="7">
        <f ca="1">ROWS(L$5:L990)/$O$11</f>
        <v>0.98599999999999999</v>
      </c>
      <c r="M990" s="7"/>
      <c r="N990" s="7"/>
      <c r="O990" s="7"/>
      <c r="P990" s="6" t="str">
        <f t="shared" ca="1" si="149"/>
        <v/>
      </c>
      <c r="Q990" s="6">
        <f t="shared" ca="1" si="150"/>
        <v>1</v>
      </c>
      <c r="R990" s="6" t="str">
        <f t="shared" ca="1" si="151"/>
        <v/>
      </c>
      <c r="T990" s="6"/>
      <c r="U990" s="6"/>
      <c r="V990" s="6"/>
      <c r="W990" s="6"/>
      <c r="X990" s="6"/>
      <c r="Y990" s="6"/>
    </row>
    <row r="991" spans="1:25" hidden="1" x14ac:dyDescent="0.25">
      <c r="A991" s="8">
        <f t="shared" ca="1" si="143"/>
        <v>3</v>
      </c>
      <c r="B991" s="8">
        <f t="shared" ca="1" si="148"/>
        <v>2</v>
      </c>
      <c r="C991" s="8">
        <f t="shared" ca="1" si="148"/>
        <v>8</v>
      </c>
      <c r="D991" s="8">
        <f t="shared" ca="1" si="148"/>
        <v>6</v>
      </c>
      <c r="E991" s="8">
        <f t="shared" ca="1" si="148"/>
        <v>1</v>
      </c>
      <c r="F991" s="8">
        <f t="shared" ca="1" si="148"/>
        <v>3</v>
      </c>
      <c r="G991" s="6">
        <f t="shared" ca="1" si="144"/>
        <v>11</v>
      </c>
      <c r="H991" s="6">
        <f t="shared" ca="1" si="145"/>
        <v>12</v>
      </c>
      <c r="I991" s="6">
        <f t="shared" ca="1" si="146"/>
        <v>6</v>
      </c>
      <c r="J991" s="6">
        <f t="shared" ca="1" si="147"/>
        <v>12</v>
      </c>
      <c r="K991" s="6">
        <f ca="1">SMALL($J$5:$J$1004,ROWS(K$5:K991))</f>
        <v>15</v>
      </c>
      <c r="L991" s="7">
        <f ca="1">ROWS(L$5:L991)/$O$11</f>
        <v>0.98699999999999999</v>
      </c>
      <c r="M991" s="7"/>
      <c r="N991" s="7"/>
      <c r="O991" s="7"/>
      <c r="P991" s="6" t="str">
        <f t="shared" ca="1" si="149"/>
        <v/>
      </c>
      <c r="Q991" s="6">
        <f t="shared" ca="1" si="150"/>
        <v>1</v>
      </c>
      <c r="R991" s="6" t="str">
        <f t="shared" ca="1" si="151"/>
        <v/>
      </c>
      <c r="T991" s="6"/>
      <c r="U991" s="6"/>
      <c r="V991" s="6"/>
      <c r="W991" s="6"/>
      <c r="X991" s="6"/>
      <c r="Y991" s="6"/>
    </row>
    <row r="992" spans="1:25" hidden="1" x14ac:dyDescent="0.25">
      <c r="A992" s="8">
        <f t="shared" ca="1" si="143"/>
        <v>3</v>
      </c>
      <c r="B992" s="8">
        <f t="shared" ca="1" si="148"/>
        <v>5</v>
      </c>
      <c r="C992" s="8">
        <f t="shared" ca="1" si="148"/>
        <v>8</v>
      </c>
      <c r="D992" s="8">
        <f t="shared" ca="1" si="148"/>
        <v>2</v>
      </c>
      <c r="E992" s="8">
        <f t="shared" ca="1" si="148"/>
        <v>1</v>
      </c>
      <c r="F992" s="8">
        <f t="shared" ca="1" si="148"/>
        <v>2</v>
      </c>
      <c r="G992" s="6">
        <f t="shared" ca="1" si="144"/>
        <v>11</v>
      </c>
      <c r="H992" s="6">
        <f t="shared" ca="1" si="145"/>
        <v>7</v>
      </c>
      <c r="I992" s="6">
        <f t="shared" ca="1" si="146"/>
        <v>8</v>
      </c>
      <c r="J992" s="6">
        <f t="shared" ca="1" si="147"/>
        <v>11</v>
      </c>
      <c r="K992" s="6">
        <f ca="1">SMALL($J$5:$J$1004,ROWS(K$5:K992))</f>
        <v>15</v>
      </c>
      <c r="L992" s="7">
        <f ca="1">ROWS(L$5:L992)/$O$11</f>
        <v>0.98799999999999999</v>
      </c>
      <c r="M992" s="7"/>
      <c r="N992" s="7"/>
      <c r="O992" s="7"/>
      <c r="P992" s="6">
        <f t="shared" ca="1" si="149"/>
        <v>1</v>
      </c>
      <c r="Q992" s="6" t="str">
        <f t="shared" ca="1" si="150"/>
        <v/>
      </c>
      <c r="R992" s="6" t="str">
        <f t="shared" ca="1" si="151"/>
        <v/>
      </c>
      <c r="T992" s="6"/>
      <c r="U992" s="6"/>
      <c r="V992" s="6"/>
      <c r="W992" s="6"/>
      <c r="X992" s="6"/>
      <c r="Y992" s="6"/>
    </row>
    <row r="993" spans="1:25" hidden="1" x14ac:dyDescent="0.25">
      <c r="A993" s="8">
        <f t="shared" ca="1" si="143"/>
        <v>5</v>
      </c>
      <c r="B993" s="8">
        <f t="shared" ca="1" si="148"/>
        <v>5</v>
      </c>
      <c r="C993" s="8">
        <f t="shared" ca="1" si="148"/>
        <v>7</v>
      </c>
      <c r="D993" s="8">
        <f t="shared" ca="1" si="148"/>
        <v>3</v>
      </c>
      <c r="E993" s="8">
        <f t="shared" ca="1" si="148"/>
        <v>3</v>
      </c>
      <c r="F993" s="8">
        <f t="shared" ca="1" si="148"/>
        <v>4</v>
      </c>
      <c r="G993" s="6">
        <f t="shared" ca="1" si="144"/>
        <v>12</v>
      </c>
      <c r="H993" s="6">
        <f t="shared" ca="1" si="145"/>
        <v>12</v>
      </c>
      <c r="I993" s="6">
        <f t="shared" ca="1" si="146"/>
        <v>12</v>
      </c>
      <c r="J993" s="6">
        <f t="shared" ca="1" si="147"/>
        <v>12</v>
      </c>
      <c r="K993" s="6">
        <f ca="1">SMALL($J$5:$J$1004,ROWS(K$5:K993))</f>
        <v>15</v>
      </c>
      <c r="L993" s="7">
        <f ca="1">ROWS(L$5:L993)/$O$11</f>
        <v>0.98899999999999999</v>
      </c>
      <c r="M993" s="7"/>
      <c r="N993" s="7"/>
      <c r="O993" s="7"/>
      <c r="P993" s="6">
        <f t="shared" ca="1" si="149"/>
        <v>1</v>
      </c>
      <c r="Q993" s="6">
        <f t="shared" ca="1" si="150"/>
        <v>1</v>
      </c>
      <c r="R993" s="6">
        <f t="shared" ca="1" si="151"/>
        <v>1</v>
      </c>
      <c r="T993" s="6"/>
      <c r="U993" s="6"/>
      <c r="V993" s="6"/>
      <c r="W993" s="6"/>
      <c r="X993" s="6"/>
      <c r="Y993" s="6"/>
    </row>
    <row r="994" spans="1:25" hidden="1" x14ac:dyDescent="0.25">
      <c r="A994" s="8">
        <f t="shared" ca="1" si="143"/>
        <v>2</v>
      </c>
      <c r="B994" s="8">
        <f t="shared" ca="1" si="148"/>
        <v>3</v>
      </c>
      <c r="C994" s="8">
        <f t="shared" ca="1" si="148"/>
        <v>8</v>
      </c>
      <c r="D994" s="8">
        <f t="shared" ca="1" si="148"/>
        <v>6</v>
      </c>
      <c r="E994" s="8">
        <f t="shared" ca="1" si="148"/>
        <v>1</v>
      </c>
      <c r="F994" s="8">
        <f t="shared" ca="1" si="148"/>
        <v>2</v>
      </c>
      <c r="G994" s="6">
        <f t="shared" ca="1" si="144"/>
        <v>10</v>
      </c>
      <c r="H994" s="6">
        <f t="shared" ca="1" si="145"/>
        <v>10</v>
      </c>
      <c r="I994" s="6">
        <f t="shared" ca="1" si="146"/>
        <v>6</v>
      </c>
      <c r="J994" s="6">
        <f t="shared" ca="1" si="147"/>
        <v>10</v>
      </c>
      <c r="K994" s="6">
        <f ca="1">SMALL($J$5:$J$1004,ROWS(K$5:K994))</f>
        <v>15</v>
      </c>
      <c r="L994" s="7">
        <f ca="1">ROWS(L$5:L994)/$O$11</f>
        <v>0.99</v>
      </c>
      <c r="M994" s="7"/>
      <c r="N994" s="7"/>
      <c r="O994" s="7"/>
      <c r="P994" s="6">
        <f t="shared" ca="1" si="149"/>
        <v>1</v>
      </c>
      <c r="Q994" s="6">
        <f t="shared" ca="1" si="150"/>
        <v>1</v>
      </c>
      <c r="R994" s="6" t="str">
        <f t="shared" ca="1" si="151"/>
        <v/>
      </c>
      <c r="T994" s="6"/>
      <c r="U994" s="6"/>
      <c r="V994" s="6"/>
      <c r="W994" s="6"/>
      <c r="X994" s="6"/>
      <c r="Y994" s="6"/>
    </row>
    <row r="995" spans="1:25" hidden="1" x14ac:dyDescent="0.25">
      <c r="A995" s="8">
        <f t="shared" ca="1" si="143"/>
        <v>6</v>
      </c>
      <c r="B995" s="8">
        <f t="shared" ca="1" si="148"/>
        <v>5</v>
      </c>
      <c r="C995" s="8">
        <f t="shared" ca="1" si="148"/>
        <v>5</v>
      </c>
      <c r="D995" s="8">
        <f t="shared" ca="1" si="148"/>
        <v>3</v>
      </c>
      <c r="E995" s="8">
        <f t="shared" ca="1" si="148"/>
        <v>2</v>
      </c>
      <c r="F995" s="8">
        <f t="shared" ca="1" si="148"/>
        <v>4</v>
      </c>
      <c r="G995" s="6">
        <f t="shared" ca="1" si="144"/>
        <v>11</v>
      </c>
      <c r="H995" s="6">
        <f t="shared" ca="1" si="145"/>
        <v>13</v>
      </c>
      <c r="I995" s="6">
        <f t="shared" ca="1" si="146"/>
        <v>11</v>
      </c>
      <c r="J995" s="6">
        <f t="shared" ca="1" si="147"/>
        <v>13</v>
      </c>
      <c r="K995" s="6">
        <f ca="1">SMALL($J$5:$J$1004,ROWS(K$5:K995))</f>
        <v>15</v>
      </c>
      <c r="L995" s="7">
        <f ca="1">ROWS(L$5:L995)/$O$11</f>
        <v>0.99099999999999999</v>
      </c>
      <c r="M995" s="7"/>
      <c r="N995" s="7"/>
      <c r="O995" s="7"/>
      <c r="P995" s="6" t="str">
        <f t="shared" ca="1" si="149"/>
        <v/>
      </c>
      <c r="Q995" s="6">
        <f t="shared" ca="1" si="150"/>
        <v>1</v>
      </c>
      <c r="R995" s="6" t="str">
        <f t="shared" ca="1" si="151"/>
        <v/>
      </c>
      <c r="T995" s="6"/>
      <c r="U995" s="6"/>
      <c r="V995" s="6"/>
      <c r="W995" s="6"/>
      <c r="X995" s="6"/>
      <c r="Y995" s="6"/>
    </row>
    <row r="996" spans="1:25" hidden="1" x14ac:dyDescent="0.25">
      <c r="A996" s="8">
        <f t="shared" ca="1" si="143"/>
        <v>4</v>
      </c>
      <c r="B996" s="8">
        <f t="shared" ca="1" si="148"/>
        <v>4</v>
      </c>
      <c r="C996" s="8">
        <f t="shared" ca="1" si="148"/>
        <v>6</v>
      </c>
      <c r="D996" s="8">
        <f t="shared" ca="1" si="148"/>
        <v>6</v>
      </c>
      <c r="E996" s="8">
        <f t="shared" ca="1" si="148"/>
        <v>3</v>
      </c>
      <c r="F996" s="8">
        <f t="shared" ca="1" si="148"/>
        <v>4</v>
      </c>
      <c r="G996" s="6">
        <f t="shared" ca="1" si="144"/>
        <v>10</v>
      </c>
      <c r="H996" s="6">
        <f t="shared" ca="1" si="145"/>
        <v>14</v>
      </c>
      <c r="I996" s="6">
        <f t="shared" ca="1" si="146"/>
        <v>11</v>
      </c>
      <c r="J996" s="6">
        <f t="shared" ca="1" si="147"/>
        <v>14</v>
      </c>
      <c r="K996" s="6">
        <f ca="1">SMALL($J$5:$J$1004,ROWS(K$5:K996))</f>
        <v>15</v>
      </c>
      <c r="L996" s="7">
        <f ca="1">ROWS(L$5:L996)/$O$11</f>
        <v>0.99199999999999999</v>
      </c>
      <c r="M996" s="7"/>
      <c r="N996" s="7"/>
      <c r="O996" s="7"/>
      <c r="P996" s="6" t="str">
        <f t="shared" ca="1" si="149"/>
        <v/>
      </c>
      <c r="Q996" s="6">
        <f t="shared" ca="1" si="150"/>
        <v>1</v>
      </c>
      <c r="R996" s="6" t="str">
        <f t="shared" ca="1" si="151"/>
        <v/>
      </c>
      <c r="T996" s="6"/>
      <c r="U996" s="6"/>
      <c r="V996" s="6"/>
      <c r="W996" s="6"/>
      <c r="X996" s="6"/>
      <c r="Y996" s="6"/>
    </row>
    <row r="997" spans="1:25" hidden="1" x14ac:dyDescent="0.25">
      <c r="A997" s="8">
        <f t="shared" ca="1" si="143"/>
        <v>2</v>
      </c>
      <c r="B997" s="8">
        <f t="shared" ca="1" si="148"/>
        <v>3</v>
      </c>
      <c r="C997" s="8">
        <f t="shared" ca="1" si="148"/>
        <v>7</v>
      </c>
      <c r="D997" s="8">
        <f t="shared" ca="1" si="148"/>
        <v>5</v>
      </c>
      <c r="E997" s="8">
        <f t="shared" ca="1" si="148"/>
        <v>2</v>
      </c>
      <c r="F997" s="8">
        <f t="shared" ca="1" si="148"/>
        <v>2</v>
      </c>
      <c r="G997" s="6">
        <f t="shared" ca="1" si="144"/>
        <v>9</v>
      </c>
      <c r="H997" s="6">
        <f t="shared" ca="1" si="145"/>
        <v>9</v>
      </c>
      <c r="I997" s="6">
        <f t="shared" ca="1" si="146"/>
        <v>7</v>
      </c>
      <c r="J997" s="6">
        <f t="shared" ca="1" si="147"/>
        <v>9</v>
      </c>
      <c r="K997" s="6">
        <f ca="1">SMALL($J$5:$J$1004,ROWS(K$5:K997))</f>
        <v>16</v>
      </c>
      <c r="L997" s="7">
        <f ca="1">ROWS(L$5:L997)/$O$11</f>
        <v>0.99299999999999999</v>
      </c>
      <c r="M997" s="7"/>
      <c r="N997" s="7"/>
      <c r="O997" s="7"/>
      <c r="P997" s="6">
        <f t="shared" ca="1" si="149"/>
        <v>1</v>
      </c>
      <c r="Q997" s="6">
        <f t="shared" ca="1" si="150"/>
        <v>1</v>
      </c>
      <c r="R997" s="6" t="str">
        <f t="shared" ca="1" si="151"/>
        <v/>
      </c>
      <c r="T997" s="6"/>
      <c r="U997" s="6"/>
      <c r="V997" s="6"/>
      <c r="W997" s="6"/>
      <c r="X997" s="6"/>
      <c r="Y997" s="6"/>
    </row>
    <row r="998" spans="1:25" hidden="1" x14ac:dyDescent="0.25">
      <c r="A998" s="8">
        <f t="shared" ca="1" si="143"/>
        <v>5</v>
      </c>
      <c r="B998" s="8">
        <f t="shared" ca="1" si="148"/>
        <v>4</v>
      </c>
      <c r="C998" s="8">
        <f t="shared" ca="1" si="148"/>
        <v>5</v>
      </c>
      <c r="D998" s="8">
        <f t="shared" ca="1" si="148"/>
        <v>5</v>
      </c>
      <c r="E998" s="8">
        <f t="shared" ca="1" si="148"/>
        <v>1</v>
      </c>
      <c r="F998" s="8">
        <f t="shared" ca="1" si="148"/>
        <v>2</v>
      </c>
      <c r="G998" s="6">
        <f t="shared" ca="1" si="144"/>
        <v>10</v>
      </c>
      <c r="H998" s="6">
        <f t="shared" ca="1" si="145"/>
        <v>12</v>
      </c>
      <c r="I998" s="6">
        <f t="shared" ca="1" si="146"/>
        <v>7</v>
      </c>
      <c r="J998" s="6">
        <f t="shared" ca="1" si="147"/>
        <v>12</v>
      </c>
      <c r="K998" s="6">
        <f ca="1">SMALL($J$5:$J$1004,ROWS(K$5:K998))</f>
        <v>16</v>
      </c>
      <c r="L998" s="7">
        <f ca="1">ROWS(L$5:L998)/$O$11</f>
        <v>0.99399999999999999</v>
      </c>
      <c r="M998" s="7"/>
      <c r="N998" s="7"/>
      <c r="O998" s="7"/>
      <c r="P998" s="6" t="str">
        <f t="shared" ca="1" si="149"/>
        <v/>
      </c>
      <c r="Q998" s="6">
        <f t="shared" ca="1" si="150"/>
        <v>1</v>
      </c>
      <c r="R998" s="6" t="str">
        <f t="shared" ca="1" si="151"/>
        <v/>
      </c>
      <c r="T998" s="6"/>
      <c r="U998" s="6"/>
      <c r="V998" s="6"/>
      <c r="W998" s="6"/>
      <c r="X998" s="6"/>
      <c r="Y998" s="6"/>
    </row>
    <row r="999" spans="1:25" hidden="1" x14ac:dyDescent="0.25">
      <c r="A999" s="8">
        <f t="shared" ca="1" si="143"/>
        <v>2</v>
      </c>
      <c r="B999" s="8">
        <f t="shared" ca="1" si="148"/>
        <v>5</v>
      </c>
      <c r="C999" s="8">
        <f t="shared" ca="1" si="148"/>
        <v>8</v>
      </c>
      <c r="D999" s="8">
        <f t="shared" ca="1" si="148"/>
        <v>6</v>
      </c>
      <c r="E999" s="8">
        <f t="shared" ca="1" si="148"/>
        <v>3</v>
      </c>
      <c r="F999" s="8">
        <f t="shared" ca="1" si="148"/>
        <v>4</v>
      </c>
      <c r="G999" s="6">
        <f t="shared" ca="1" si="144"/>
        <v>10</v>
      </c>
      <c r="H999" s="6">
        <f t="shared" ca="1" si="145"/>
        <v>12</v>
      </c>
      <c r="I999" s="6">
        <f t="shared" ca="1" si="146"/>
        <v>12</v>
      </c>
      <c r="J999" s="6">
        <f t="shared" ca="1" si="147"/>
        <v>12</v>
      </c>
      <c r="K999" s="6">
        <f ca="1">SMALL($J$5:$J$1004,ROWS(K$5:K999))</f>
        <v>16</v>
      </c>
      <c r="L999" s="7">
        <f ca="1">ROWS(L$5:L999)/$O$11</f>
        <v>0.995</v>
      </c>
      <c r="M999" s="7"/>
      <c r="N999" s="7"/>
      <c r="O999" s="7"/>
      <c r="P999" s="6" t="str">
        <f t="shared" ca="1" si="149"/>
        <v/>
      </c>
      <c r="Q999" s="6">
        <f t="shared" ca="1" si="150"/>
        <v>1</v>
      </c>
      <c r="R999" s="6">
        <f t="shared" ca="1" si="151"/>
        <v>1</v>
      </c>
      <c r="T999" s="6"/>
      <c r="U999" s="6"/>
      <c r="V999" s="6"/>
      <c r="W999" s="6"/>
      <c r="X999" s="6"/>
      <c r="Y999" s="6"/>
    </row>
    <row r="1000" spans="1:25" hidden="1" x14ac:dyDescent="0.25">
      <c r="A1000" s="8">
        <f t="shared" ref="A1000:A1004" ca="1" si="152">RANDBETWEEN(A$2,A$3)</f>
        <v>6</v>
      </c>
      <c r="B1000" s="8">
        <f t="shared" ca="1" si="148"/>
        <v>1</v>
      </c>
      <c r="C1000" s="8">
        <f t="shared" ca="1" si="148"/>
        <v>8</v>
      </c>
      <c r="D1000" s="8">
        <f t="shared" ca="1" si="148"/>
        <v>2</v>
      </c>
      <c r="E1000" s="8">
        <f t="shared" ca="1" si="148"/>
        <v>1</v>
      </c>
      <c r="F1000" s="8">
        <f t="shared" ca="1" si="148"/>
        <v>4</v>
      </c>
      <c r="G1000" s="6">
        <f t="shared" ca="1" si="144"/>
        <v>14</v>
      </c>
      <c r="H1000" s="6">
        <f t="shared" ca="1" si="145"/>
        <v>12</v>
      </c>
      <c r="I1000" s="6">
        <f t="shared" ca="1" si="146"/>
        <v>6</v>
      </c>
      <c r="J1000" s="6">
        <f t="shared" ca="1" si="147"/>
        <v>14</v>
      </c>
      <c r="K1000" s="6">
        <f ca="1">SMALL($J$5:$J$1004,ROWS(K$5:K1000))</f>
        <v>16</v>
      </c>
      <c r="L1000" s="7">
        <f ca="1">ROWS(L$5:L1000)/$O$11</f>
        <v>0.996</v>
      </c>
      <c r="M1000" s="7"/>
      <c r="N1000" s="7"/>
      <c r="O1000" s="7"/>
      <c r="P1000" s="6">
        <f t="shared" ca="1" si="149"/>
        <v>1</v>
      </c>
      <c r="Q1000" s="6" t="str">
        <f t="shared" ca="1" si="150"/>
        <v/>
      </c>
      <c r="R1000" s="6" t="str">
        <f t="shared" ca="1" si="151"/>
        <v/>
      </c>
      <c r="T1000" s="6"/>
      <c r="U1000" s="6"/>
      <c r="V1000" s="6"/>
      <c r="W1000" s="6"/>
      <c r="X1000" s="6"/>
      <c r="Y1000" s="6"/>
    </row>
    <row r="1001" spans="1:25" x14ac:dyDescent="0.25">
      <c r="A1001" s="8">
        <f t="shared" ca="1" si="152"/>
        <v>6</v>
      </c>
      <c r="B1001" s="8">
        <f t="shared" ca="1" si="148"/>
        <v>3</v>
      </c>
      <c r="C1001" s="8">
        <f t="shared" ca="1" si="148"/>
        <v>5</v>
      </c>
      <c r="D1001" s="8">
        <f t="shared" ca="1" si="148"/>
        <v>3</v>
      </c>
      <c r="E1001" s="8">
        <f t="shared" ca="1" si="148"/>
        <v>2</v>
      </c>
      <c r="F1001" s="8">
        <f t="shared" ca="1" si="148"/>
        <v>4</v>
      </c>
      <c r="G1001" s="6">
        <f t="shared" ca="1" si="144"/>
        <v>11</v>
      </c>
      <c r="H1001" s="6">
        <f t="shared" ca="1" si="145"/>
        <v>13</v>
      </c>
      <c r="I1001" s="6">
        <f t="shared" ca="1" si="146"/>
        <v>9</v>
      </c>
      <c r="J1001" s="6">
        <f t="shared" ca="1" si="147"/>
        <v>13</v>
      </c>
      <c r="K1001" s="6">
        <f ca="1">SMALL($J$5:$J$1004,ROWS(K$5:K1001))</f>
        <v>16</v>
      </c>
      <c r="L1001" s="7">
        <f ca="1">ROWS(L$5:L1001)/$O$11</f>
        <v>0.997</v>
      </c>
      <c r="M1001" s="7"/>
      <c r="N1001" s="7"/>
      <c r="O1001" s="7"/>
      <c r="P1001" s="6" t="str">
        <f t="shared" ca="1" si="149"/>
        <v/>
      </c>
      <c r="Q1001" s="6">
        <f t="shared" ca="1" si="150"/>
        <v>1</v>
      </c>
      <c r="R1001" s="6" t="str">
        <f t="shared" ca="1" si="151"/>
        <v/>
      </c>
      <c r="T1001" s="6"/>
      <c r="U1001" s="6"/>
      <c r="V1001" s="6"/>
      <c r="W1001" s="6"/>
      <c r="X1001" s="6"/>
      <c r="Y1001" s="6"/>
    </row>
    <row r="1002" spans="1:25" x14ac:dyDescent="0.25">
      <c r="A1002" s="8">
        <f t="shared" ca="1" si="152"/>
        <v>6</v>
      </c>
      <c r="B1002" s="8">
        <f t="shared" ca="1" si="148"/>
        <v>4</v>
      </c>
      <c r="C1002" s="8">
        <f t="shared" ca="1" si="148"/>
        <v>8</v>
      </c>
      <c r="D1002" s="8">
        <f t="shared" ca="1" si="148"/>
        <v>6</v>
      </c>
      <c r="E1002" s="8">
        <f t="shared" ca="1" si="148"/>
        <v>3</v>
      </c>
      <c r="F1002" s="8">
        <f t="shared" ca="1" si="148"/>
        <v>3</v>
      </c>
      <c r="G1002" s="6">
        <f t="shared" ca="1" si="144"/>
        <v>14</v>
      </c>
      <c r="H1002" s="6">
        <f t="shared" ca="1" si="145"/>
        <v>15</v>
      </c>
      <c r="I1002" s="6">
        <f t="shared" ca="1" si="146"/>
        <v>10</v>
      </c>
      <c r="J1002" s="6">
        <f t="shared" ca="1" si="147"/>
        <v>15</v>
      </c>
      <c r="K1002" s="6">
        <f ca="1">SMALL($J$5:$J$1004,ROWS(K$5:K1002))</f>
        <v>16</v>
      </c>
      <c r="L1002" s="7">
        <f ca="1">ROWS(L$5:L1002)/$O$11</f>
        <v>0.998</v>
      </c>
      <c r="M1002" s="7"/>
      <c r="N1002" s="7"/>
      <c r="O1002" s="7"/>
      <c r="P1002" s="6" t="str">
        <f t="shared" ca="1" si="149"/>
        <v/>
      </c>
      <c r="Q1002" s="6">
        <f t="shared" ca="1" si="150"/>
        <v>1</v>
      </c>
      <c r="R1002" s="6" t="str">
        <f t="shared" ca="1" si="151"/>
        <v/>
      </c>
      <c r="T1002" s="6"/>
      <c r="U1002" s="6"/>
      <c r="V1002" s="6"/>
      <c r="W1002" s="6"/>
      <c r="X1002" s="6"/>
      <c r="Y1002" s="6"/>
    </row>
    <row r="1003" spans="1:25" x14ac:dyDescent="0.25">
      <c r="A1003" s="8">
        <f t="shared" ca="1" si="152"/>
        <v>5</v>
      </c>
      <c r="B1003" s="8">
        <f t="shared" ca="1" si="148"/>
        <v>2</v>
      </c>
      <c r="C1003" s="8">
        <f t="shared" ca="1" si="148"/>
        <v>8</v>
      </c>
      <c r="D1003" s="8">
        <f t="shared" ca="1" si="148"/>
        <v>4</v>
      </c>
      <c r="E1003" s="8">
        <f t="shared" ca="1" si="148"/>
        <v>1</v>
      </c>
      <c r="F1003" s="8">
        <f t="shared" ca="1" si="148"/>
        <v>4</v>
      </c>
      <c r="G1003" s="6">
        <f t="shared" ca="1" si="144"/>
        <v>13</v>
      </c>
      <c r="H1003" s="6">
        <f t="shared" ca="1" si="145"/>
        <v>13</v>
      </c>
      <c r="I1003" s="6">
        <f t="shared" ca="1" si="146"/>
        <v>7</v>
      </c>
      <c r="J1003" s="6">
        <f t="shared" ca="1" si="147"/>
        <v>13</v>
      </c>
      <c r="K1003" s="6">
        <f ca="1">SMALL($J$5:$J$1004,ROWS(K$5:K1003))</f>
        <v>16</v>
      </c>
      <c r="L1003" s="7">
        <f ca="1">ROWS(L$5:L1003)/$O$11</f>
        <v>0.999</v>
      </c>
      <c r="M1003" s="7"/>
      <c r="N1003" s="7"/>
      <c r="O1003" s="7"/>
      <c r="P1003" s="6">
        <f t="shared" ca="1" si="149"/>
        <v>1</v>
      </c>
      <c r="Q1003" s="6">
        <f t="shared" ca="1" si="150"/>
        <v>1</v>
      </c>
      <c r="R1003" s="6" t="str">
        <f t="shared" ca="1" si="151"/>
        <v/>
      </c>
      <c r="T1003" s="6"/>
      <c r="U1003" s="6"/>
      <c r="V1003" s="6"/>
      <c r="W1003" s="6"/>
      <c r="X1003" s="6"/>
      <c r="Y1003" s="6"/>
    </row>
    <row r="1004" spans="1:25" x14ac:dyDescent="0.25">
      <c r="A1004" s="8">
        <f t="shared" ca="1" si="152"/>
        <v>4</v>
      </c>
      <c r="B1004" s="8">
        <f t="shared" ca="1" si="148"/>
        <v>5</v>
      </c>
      <c r="C1004" s="8">
        <f t="shared" ca="1" si="148"/>
        <v>8</v>
      </c>
      <c r="D1004" s="8">
        <f t="shared" ca="1" si="148"/>
        <v>5</v>
      </c>
      <c r="E1004" s="8">
        <f t="shared" ca="1" si="148"/>
        <v>3</v>
      </c>
      <c r="F1004" s="8">
        <f t="shared" ca="1" si="148"/>
        <v>4</v>
      </c>
      <c r="G1004" s="6">
        <f t="shared" ca="1" si="144"/>
        <v>12</v>
      </c>
      <c r="H1004" s="6">
        <f t="shared" ca="1" si="145"/>
        <v>13</v>
      </c>
      <c r="I1004" s="6">
        <f t="shared" ca="1" si="146"/>
        <v>12</v>
      </c>
      <c r="J1004" s="6">
        <f t="shared" ca="1" si="147"/>
        <v>13</v>
      </c>
      <c r="K1004" s="6">
        <f ca="1">SMALL($J$5:$J$1004,ROWS(K$5:K1004))</f>
        <v>16</v>
      </c>
      <c r="L1004" s="7">
        <f ca="1">ROWS(L$5:L1004)/$O$11</f>
        <v>1</v>
      </c>
      <c r="M1004" s="7"/>
      <c r="N1004" s="7"/>
      <c r="O1004" s="7"/>
      <c r="P1004" s="6" t="str">
        <f t="shared" ca="1" si="149"/>
        <v/>
      </c>
      <c r="Q1004" s="6">
        <f t="shared" ca="1" si="150"/>
        <v>1</v>
      </c>
      <c r="R1004" s="6" t="str">
        <f t="shared" ca="1" si="151"/>
        <v/>
      </c>
      <c r="T1004" s="6"/>
      <c r="U1004" s="6"/>
      <c r="V1004" s="6"/>
      <c r="W1004" s="6"/>
      <c r="X1004" s="6"/>
      <c r="Y1004" s="6"/>
    </row>
  </sheetData>
  <conditionalFormatting sqref="G5:I1004">
    <cfRule type="cellIs" dxfId="2" priority="1" operator="equal">
      <formula>$J5</formula>
    </cfRule>
  </conditionalFormatting>
  <hyperlinks>
    <hyperlink ref="T2" r:id="rId1" xr:uid="{05B5995A-2479-4B43-BED2-33EA88E11A46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D2EF-D7C5-45E6-BF92-A0CA46A6ACE5}">
  <sheetPr>
    <tabColor rgb="FF00B050"/>
  </sheetPr>
  <dimension ref="A1:AE1004"/>
  <sheetViews>
    <sheetView topLeftCell="D1" zoomScaleNormal="100" workbookViewId="0">
      <selection activeCell="T5" sqref="T5"/>
    </sheetView>
  </sheetViews>
  <sheetFormatPr defaultRowHeight="15" x14ac:dyDescent="0.25"/>
  <cols>
    <col min="1" max="6" width="5.140625" customWidth="1"/>
    <col min="7" max="7" width="7.28515625" customWidth="1"/>
    <col min="8" max="8" width="8.42578125" bestFit="1" customWidth="1"/>
    <col min="9" max="9" width="8.28515625" customWidth="1"/>
    <col min="10" max="11" width="8.42578125" bestFit="1" customWidth="1"/>
    <col min="12" max="12" width="8.5703125" bestFit="1" customWidth="1"/>
    <col min="13" max="13" width="4.7109375" customWidth="1"/>
    <col min="14" max="14" width="9.28515625" bestFit="1" customWidth="1"/>
    <col min="15" max="18" width="6.5703125" bestFit="1" customWidth="1"/>
    <col min="19" max="19" width="5.28515625" bestFit="1" customWidth="1"/>
    <col min="20" max="20" width="8.5703125" style="5" bestFit="1" customWidth="1"/>
    <col min="21" max="21" width="6.140625" style="5" customWidth="1"/>
    <col min="22" max="22" width="8.5703125" style="5" bestFit="1" customWidth="1"/>
    <col min="23" max="25" width="6.140625" style="5" customWidth="1"/>
    <col min="28" max="28" width="48" customWidth="1"/>
  </cols>
  <sheetData>
    <row r="1" spans="1:31" ht="15.75" thickBot="1" x14ac:dyDescent="0.3">
      <c r="N1" t="str">
        <f ca="1">N5&amp;O5&amp;" and "&amp;N7&amp;O7</f>
        <v>Average=11.5 and CV=0.16</v>
      </c>
      <c r="S1" t="s">
        <v>21</v>
      </c>
      <c r="AA1" s="25" t="str">
        <f>PROPER(_xlfn.UNICHAR(64+COLUMN(A5)))&amp;ROW(A5)</f>
        <v>A5</v>
      </c>
      <c r="AB1" s="26" t="str" cm="1">
        <f t="array" aca="1" ref="AB1" ca="1">_xlfn.FORMULATEXT(INDIRECT(AA1))</f>
        <v>=RANDBETWEEN(A$2,A$3)</v>
      </c>
    </row>
    <row r="2" spans="1:31" x14ac:dyDescent="0.25">
      <c r="A2" s="13">
        <v>2</v>
      </c>
      <c r="B2" s="14">
        <v>1</v>
      </c>
      <c r="C2" s="14">
        <v>4</v>
      </c>
      <c r="D2" s="14">
        <v>2</v>
      </c>
      <c r="E2" s="14">
        <v>1</v>
      </c>
      <c r="F2" s="15">
        <v>2</v>
      </c>
      <c r="I2" s="4"/>
      <c r="J2" s="4"/>
      <c r="K2" s="4"/>
      <c r="L2" s="4"/>
      <c r="M2" s="4"/>
      <c r="N2" s="4"/>
      <c r="O2" s="4"/>
      <c r="T2" s="1"/>
      <c r="U2" s="1"/>
      <c r="V2" s="1"/>
      <c r="W2" s="1"/>
      <c r="X2" s="1"/>
      <c r="Y2" s="1"/>
      <c r="AA2" s="27" t="str">
        <f>PROPER(_xlfn.UNICHAR(64+COLUMN(G5)))&amp;ROW(G5)</f>
        <v>G5</v>
      </c>
      <c r="AB2" s="28" t="str" cm="1">
        <f t="array" aca="1" ref="AB2" ca="1">_xlfn.FORMULATEXT(INDIRECT(AA2))</f>
        <v>=SUM(IF(ISNUMBER(FIND($A$4:$F$4,G$4)),$A5:$F5,0))</v>
      </c>
      <c r="AD2" s="4"/>
      <c r="AE2" s="4"/>
    </row>
    <row r="3" spans="1:31" x14ac:dyDescent="0.25">
      <c r="A3" s="16">
        <v>6</v>
      </c>
      <c r="B3" s="17">
        <v>5</v>
      </c>
      <c r="C3" s="17">
        <v>8</v>
      </c>
      <c r="D3" s="17">
        <v>6</v>
      </c>
      <c r="E3" s="17">
        <v>3</v>
      </c>
      <c r="F3" s="18">
        <v>4</v>
      </c>
      <c r="K3" t="s">
        <v>5</v>
      </c>
      <c r="P3" s="11">
        <f ca="1">SUM(P5:P1004)/$O$11</f>
        <v>0.372</v>
      </c>
      <c r="Q3" s="11">
        <f t="shared" ref="Q3:R3" ca="1" si="0">SUM(Q5:Q1004)/$O$11</f>
        <v>0.70199999999999996</v>
      </c>
      <c r="R3" s="11">
        <f t="shared" ca="1" si="0"/>
        <v>0.114</v>
      </c>
      <c r="S3" s="10"/>
      <c r="T3" s="11">
        <f ca="1">SUM(T5:T1004)/$O$11</f>
        <v>0.93500000000000005</v>
      </c>
      <c r="U3" s="11">
        <f t="shared" ref="U3:Y3" ca="1" si="1">SUM(U5:U1004)/$O$11</f>
        <v>0.114</v>
      </c>
      <c r="V3" s="11">
        <f t="shared" ca="1" si="1"/>
        <v>0.372</v>
      </c>
      <c r="W3" s="11">
        <f t="shared" ca="1" si="1"/>
        <v>0.70199999999999996</v>
      </c>
      <c r="X3" s="11">
        <f t="shared" ca="1" si="1"/>
        <v>0.114</v>
      </c>
      <c r="Y3" s="11">
        <f t="shared" ca="1" si="1"/>
        <v>0.77700000000000002</v>
      </c>
      <c r="AA3" s="27" t="str">
        <f>PROPER(_xlfn.UNICHAR(64+COLUMN(J5)))&amp;ROW(J5)</f>
        <v>J5</v>
      </c>
      <c r="AB3" s="28" t="str" cm="1">
        <f t="array" aca="1" ref="AB3" ca="1">_xlfn.FORMULATEXT(INDIRECT(AA3))</f>
        <v>=MAX(G5:I5)</v>
      </c>
    </row>
    <row r="4" spans="1:31" ht="15.75" thickBot="1" x14ac:dyDescent="0.3">
      <c r="A4" s="19" t="s">
        <v>1</v>
      </c>
      <c r="B4" s="20" t="s">
        <v>0</v>
      </c>
      <c r="C4" s="20" t="s">
        <v>3</v>
      </c>
      <c r="D4" s="20" t="s">
        <v>2</v>
      </c>
      <c r="E4" s="20" t="s">
        <v>4</v>
      </c>
      <c r="F4" s="21" t="s">
        <v>6</v>
      </c>
      <c r="G4" s="9" t="s">
        <v>9</v>
      </c>
      <c r="H4" s="9" t="s">
        <v>8</v>
      </c>
      <c r="I4" s="9" t="s">
        <v>7</v>
      </c>
      <c r="J4" s="9" t="s">
        <v>12</v>
      </c>
      <c r="K4" s="9" t="s">
        <v>12</v>
      </c>
      <c r="L4" s="9" t="s">
        <v>10</v>
      </c>
      <c r="M4" s="9"/>
      <c r="N4" s="9"/>
      <c r="P4" s="9" t="s">
        <v>9</v>
      </c>
      <c r="Q4" s="9" t="s">
        <v>8</v>
      </c>
      <c r="R4" s="9" t="s">
        <v>7</v>
      </c>
      <c r="S4" s="2"/>
      <c r="T4" s="9" t="s">
        <v>1</v>
      </c>
      <c r="U4" s="9" t="s">
        <v>0</v>
      </c>
      <c r="V4" s="9" t="s">
        <v>3</v>
      </c>
      <c r="W4" s="9" t="s">
        <v>2</v>
      </c>
      <c r="X4" s="9" t="s">
        <v>4</v>
      </c>
      <c r="Y4" s="9" t="s">
        <v>6</v>
      </c>
      <c r="AA4" s="27" t="str">
        <f>PROPER(_xlfn.UNICHAR(64+COLUMN(K5)))&amp;ROW(K5)</f>
        <v>K5</v>
      </c>
      <c r="AB4" s="28" t="str" cm="1">
        <f t="array" aca="1" ref="AB4" ca="1">_xlfn.FORMULATEXT(INDIRECT(AA4))</f>
        <v>=SMALL($J$5:$J$1004,ROWS($J$5:J5))</v>
      </c>
    </row>
    <row r="5" spans="1:31" x14ac:dyDescent="0.25">
      <c r="A5" s="8">
        <f ca="1">RANDBETWEEN(A$2,A$3)</f>
        <v>5</v>
      </c>
      <c r="B5" s="8">
        <f t="shared" ref="B5:F20" ca="1" si="2">RANDBETWEEN(B$2,B$3)</f>
        <v>3</v>
      </c>
      <c r="C5" s="8">
        <f t="shared" ca="1" si="2"/>
        <v>6</v>
      </c>
      <c r="D5" s="8">
        <f t="shared" ca="1" si="2"/>
        <v>3</v>
      </c>
      <c r="E5" s="8">
        <f t="shared" ca="1" si="2"/>
        <v>3</v>
      </c>
      <c r="F5" s="8">
        <f t="shared" ca="1" si="2"/>
        <v>4</v>
      </c>
      <c r="G5" s="6" cm="1">
        <f t="array" aca="1" ref="G5" ca="1">SUM(IF(ISNUMBER(FIND($A$4:$F$4,G$4)),$A5:$F5,0))</f>
        <v>11</v>
      </c>
      <c r="H5" s="6" cm="1">
        <f t="array" aca="1" ref="H5" ca="1">SUM(IF(ISNUMBER(FIND($A$4:$F$4,H$4)),$A5:$F5,0))</f>
        <v>12</v>
      </c>
      <c r="I5" s="6" cm="1">
        <f t="array" aca="1" ref="I5" ca="1">SUM(IF(ISNUMBER(FIND($A$4:$F$4,I$4)),$A5:$F5,0))</f>
        <v>10</v>
      </c>
      <c r="J5" s="6">
        <f t="shared" ref="J5:J68" ca="1" si="3">MAX(G5:I5)</f>
        <v>12</v>
      </c>
      <c r="K5" s="6">
        <f ca="1">SMALL($J$5:$J$1004,ROWS($J$5:J5))</f>
        <v>6</v>
      </c>
      <c r="L5" s="7">
        <f ca="1">ROWS($J$5:J5)/COUNT($J$5:$J$1004)</f>
        <v>1E-3</v>
      </c>
      <c r="M5" s="7"/>
      <c r="N5" t="s">
        <v>14</v>
      </c>
      <c r="O5" s="22">
        <f ca="1">ROUND(AVERAGE($J$5:$J$1004),1)</f>
        <v>11.5</v>
      </c>
      <c r="P5" s="6" t="str">
        <f ca="1">IF(G5=$J5,1,"")</f>
        <v/>
      </c>
      <c r="Q5" s="6">
        <f t="shared" ref="Q5:R20" ca="1" si="4">IF(H5=$J5,1,"")</f>
        <v>1</v>
      </c>
      <c r="R5" s="6" t="str">
        <f t="shared" ca="1" si="4"/>
        <v/>
      </c>
      <c r="T5" s="6" cm="1">
        <f t="array" aca="1" ref="T5" ca="1">MAX(IF(ISNUMBER(FIND(T$4,$P$4:$R$4)),$P5:$R5,0))</f>
        <v>1</v>
      </c>
      <c r="U5" s="6" cm="1">
        <f t="array" aca="1" ref="U5" ca="1">MAX(IF(ISNUMBER(FIND(U$4,$P$4:$R$4)),$P5:$R5,0))</f>
        <v>0</v>
      </c>
      <c r="V5" s="6" cm="1">
        <f t="array" aca="1" ref="V5" ca="1">MAX(IF(ISNUMBER(FIND(V$4,$P$4:$R$4)),$P5:$R5,0))</f>
        <v>0</v>
      </c>
      <c r="W5" s="6" cm="1">
        <f t="array" aca="1" ref="W5" ca="1">MAX(IF(ISNUMBER(FIND(W$4,$P$4:$R$4)),$P5:$R5,0))</f>
        <v>1</v>
      </c>
      <c r="X5" s="6" cm="1">
        <f t="array" aca="1" ref="X5" ca="1">MAX(IF(ISNUMBER(FIND(X$4,$P$4:$R$4)),$P5:$R5,0))</f>
        <v>0</v>
      </c>
      <c r="Y5" s="6" cm="1">
        <f t="array" aca="1" ref="Y5" ca="1">MAX(IF(ISNUMBER(FIND(Y$4,$P$4:$R$4)),$P5:$R5,0))</f>
        <v>1</v>
      </c>
      <c r="Z5" s="3"/>
      <c r="AA5" s="27" t="str">
        <f>PROPER(_xlfn.UNICHAR(64+COLUMN(L5)))&amp;ROW(L5)</f>
        <v>L5</v>
      </c>
      <c r="AB5" s="28" t="str" cm="1">
        <f t="array" aca="1" ref="AB5" ca="1">_xlfn.FORMULATEXT(INDIRECT(AA5))</f>
        <v>=ROWS($J$5:J5)/COUNT($J$5:$J$1004)</v>
      </c>
    </row>
    <row r="6" spans="1:31" x14ac:dyDescent="0.25">
      <c r="A6" s="8">
        <f t="shared" ref="A6:F60" ca="1" si="5">RANDBETWEEN(A$2,A$3)</f>
        <v>5</v>
      </c>
      <c r="B6" s="8">
        <f t="shared" ca="1" si="2"/>
        <v>4</v>
      </c>
      <c r="C6" s="8">
        <f t="shared" ca="1" si="2"/>
        <v>7</v>
      </c>
      <c r="D6" s="8">
        <f t="shared" ca="1" si="2"/>
        <v>5</v>
      </c>
      <c r="E6" s="8">
        <f t="shared" ca="1" si="2"/>
        <v>1</v>
      </c>
      <c r="F6" s="8">
        <f t="shared" ca="1" si="2"/>
        <v>3</v>
      </c>
      <c r="G6" s="6" cm="1">
        <f t="array" aca="1" ref="G6" ca="1">SUM(IF(ISNUMBER(FIND($A$4:$F$4,G$4)),$A6:$F6,0))</f>
        <v>12</v>
      </c>
      <c r="H6" s="6" cm="1">
        <f t="array" aca="1" ref="H6" ca="1">SUM(IF(ISNUMBER(FIND($A$4:$F$4,H$4)),$A6:$F6,0))</f>
        <v>13</v>
      </c>
      <c r="I6" s="6" cm="1">
        <f t="array" aca="1" ref="I6" ca="1">SUM(IF(ISNUMBER(FIND($A$4:$F$4,I$4)),$A6:$F6,0))</f>
        <v>8</v>
      </c>
      <c r="J6" s="6">
        <f t="shared" ca="1" si="3"/>
        <v>13</v>
      </c>
      <c r="K6" s="6">
        <f ca="1">SMALL($J$5:$J$1004,ROWS($J$5:J6))</f>
        <v>6</v>
      </c>
      <c r="L6" s="7">
        <f ca="1">ROWS($J$5:J6)/COUNT($J$5:$J$1004)</f>
        <v>2E-3</v>
      </c>
      <c r="M6" s="7"/>
      <c r="N6" t="s">
        <v>15</v>
      </c>
      <c r="O6" s="22">
        <f ca="1">ROUND(_xlfn.STDEV.S($J$5:$J$1004),1)</f>
        <v>1.8</v>
      </c>
      <c r="P6" s="6" t="str">
        <f t="shared" ref="P6:R21" ca="1" si="6">IF(G6=$J6,1,"")</f>
        <v/>
      </c>
      <c r="Q6" s="6">
        <f t="shared" ca="1" si="4"/>
        <v>1</v>
      </c>
      <c r="R6" s="6" t="str">
        <f t="shared" ca="1" si="4"/>
        <v/>
      </c>
      <c r="T6" s="6" cm="1">
        <f t="array" aca="1" ref="T6" ca="1">MAX(IF(ISNUMBER(FIND(T$4,$P$4:$R$4)),$P6:$R6,0))</f>
        <v>1</v>
      </c>
      <c r="U6" s="6" cm="1">
        <f t="array" aca="1" ref="U6" ca="1">MAX(IF(ISNUMBER(FIND(U$4,$P$4:$R$4)),$P6:$R6,0))</f>
        <v>0</v>
      </c>
      <c r="V6" s="6" cm="1">
        <f t="array" aca="1" ref="V6" ca="1">MAX(IF(ISNUMBER(FIND(V$4,$P$4:$R$4)),$P6:$R6,0))</f>
        <v>0</v>
      </c>
      <c r="W6" s="6" cm="1">
        <f t="array" aca="1" ref="W6" ca="1">MAX(IF(ISNUMBER(FIND(W$4,$P$4:$R$4)),$P6:$R6,0))</f>
        <v>1</v>
      </c>
      <c r="X6" s="6" cm="1">
        <f t="array" aca="1" ref="X6" ca="1">MAX(IF(ISNUMBER(FIND(X$4,$P$4:$R$4)),$P6:$R6,0))</f>
        <v>0</v>
      </c>
      <c r="Y6" s="6" cm="1">
        <f t="array" aca="1" ref="Y6" ca="1">MAX(IF(ISNUMBER(FIND(Y$4,$P$4:$R$4)),$P6:$R6,0))</f>
        <v>1</v>
      </c>
      <c r="AA6" s="27" t="str">
        <f>PROPER(_xlfn.UNICHAR(64+COLUMN(P5)))&amp;ROW(P5)</f>
        <v>P5</v>
      </c>
      <c r="AB6" s="28" t="str" cm="1">
        <f t="array" aca="1" ref="AB6" ca="1">_xlfn.FORMULATEXT(INDIRECT(AA6))</f>
        <v>=IF(G5=$J5,1,"")</v>
      </c>
    </row>
    <row r="7" spans="1:31" ht="15.75" thickBot="1" x14ac:dyDescent="0.3">
      <c r="A7" s="8">
        <f t="shared" ca="1" si="5"/>
        <v>3</v>
      </c>
      <c r="B7" s="8">
        <f t="shared" ca="1" si="2"/>
        <v>1</v>
      </c>
      <c r="C7" s="8">
        <f t="shared" ca="1" si="2"/>
        <v>8</v>
      </c>
      <c r="D7" s="8">
        <f t="shared" ca="1" si="2"/>
        <v>3</v>
      </c>
      <c r="E7" s="8">
        <f t="shared" ca="1" si="2"/>
        <v>1</v>
      </c>
      <c r="F7" s="8">
        <f t="shared" ca="1" si="2"/>
        <v>4</v>
      </c>
      <c r="G7" s="6" cm="1">
        <f t="array" aca="1" ref="G7" ca="1">SUM(IF(ISNUMBER(FIND($A$4:$F$4,G$4)),$A7:$F7,0))</f>
        <v>11</v>
      </c>
      <c r="H7" s="6" cm="1">
        <f t="array" aca="1" ref="H7" ca="1">SUM(IF(ISNUMBER(FIND($A$4:$F$4,H$4)),$A7:$F7,0))</f>
        <v>10</v>
      </c>
      <c r="I7" s="6" cm="1">
        <f t="array" aca="1" ref="I7" ca="1">SUM(IF(ISNUMBER(FIND($A$4:$F$4,I$4)),$A7:$F7,0))</f>
        <v>6</v>
      </c>
      <c r="J7" s="6">
        <f t="shared" ca="1" si="3"/>
        <v>11</v>
      </c>
      <c r="K7" s="6">
        <f ca="1">SMALL($J$5:$J$1004,ROWS($J$5:J7))</f>
        <v>6</v>
      </c>
      <c r="L7" s="7">
        <f ca="1">ROWS($J$5:J7)/COUNT($J$5:$J$1004)</f>
        <v>3.0000000000000001E-3</v>
      </c>
      <c r="M7" s="7"/>
      <c r="N7" t="s">
        <v>18</v>
      </c>
      <c r="O7" s="24">
        <f ca="1">ROUND(O6/O5,2)</f>
        <v>0.16</v>
      </c>
      <c r="P7" s="6">
        <f t="shared" ca="1" si="6"/>
        <v>1</v>
      </c>
      <c r="Q7" s="6" t="str">
        <f t="shared" ca="1" si="4"/>
        <v/>
      </c>
      <c r="R7" s="6" t="str">
        <f t="shared" ca="1" si="4"/>
        <v/>
      </c>
      <c r="T7" s="6" cm="1">
        <f t="array" aca="1" ref="T7" ca="1">MAX(IF(ISNUMBER(FIND(T$4,$P$4:$R$4)),$P7:$R7,0))</f>
        <v>1</v>
      </c>
      <c r="U7" s="6" cm="1">
        <f t="array" aca="1" ref="U7" ca="1">MAX(IF(ISNUMBER(FIND(U$4,$P$4:$R$4)),$P7:$R7,0))</f>
        <v>0</v>
      </c>
      <c r="V7" s="6" cm="1">
        <f t="array" aca="1" ref="V7" ca="1">MAX(IF(ISNUMBER(FIND(V$4,$P$4:$R$4)),$P7:$R7,0))</f>
        <v>1</v>
      </c>
      <c r="W7" s="6" cm="1">
        <f t="array" aca="1" ref="W7" ca="1">MAX(IF(ISNUMBER(FIND(W$4,$P$4:$R$4)),$P7:$R7,0))</f>
        <v>0</v>
      </c>
      <c r="X7" s="6" cm="1">
        <f t="array" aca="1" ref="X7" ca="1">MAX(IF(ISNUMBER(FIND(X$4,$P$4:$R$4)),$P7:$R7,0))</f>
        <v>0</v>
      </c>
      <c r="Y7" s="6" cm="1">
        <f t="array" aca="1" ref="Y7" ca="1">MAX(IF(ISNUMBER(FIND(Y$4,$P$4:$R$4)),$P7:$R7,0))</f>
        <v>0</v>
      </c>
      <c r="AA7" s="29" t="str">
        <f>PROPER(_xlfn.UNICHAR(64+COLUMN(P3)))&amp;ROW(T5)</f>
        <v>P5</v>
      </c>
      <c r="AB7" s="30" t="str" cm="1">
        <f t="array" aca="1" ref="AB7" ca="1">_xlfn.FORMULATEXT(INDIRECT(AA7))</f>
        <v>=IF(G5=$J5,1,"")</v>
      </c>
    </row>
    <row r="8" spans="1:31" x14ac:dyDescent="0.25">
      <c r="A8" s="8">
        <f t="shared" ca="1" si="5"/>
        <v>6</v>
      </c>
      <c r="B8" s="8">
        <f t="shared" ca="1" si="2"/>
        <v>2</v>
      </c>
      <c r="C8" s="8">
        <f t="shared" ca="1" si="2"/>
        <v>7</v>
      </c>
      <c r="D8" s="8">
        <f t="shared" ca="1" si="2"/>
        <v>5</v>
      </c>
      <c r="E8" s="8">
        <f t="shared" ca="1" si="2"/>
        <v>2</v>
      </c>
      <c r="F8" s="8">
        <f t="shared" ca="1" si="2"/>
        <v>4</v>
      </c>
      <c r="G8" s="6" cm="1">
        <f t="array" aca="1" ref="G8" ca="1">SUM(IF(ISNUMBER(FIND($A$4:$F$4,G$4)),$A8:$F8,0))</f>
        <v>13</v>
      </c>
      <c r="H8" s="6" cm="1">
        <f t="array" aca="1" ref="H8" ca="1">SUM(IF(ISNUMBER(FIND($A$4:$F$4,H$4)),$A8:$F8,0))</f>
        <v>15</v>
      </c>
      <c r="I8" s="6" cm="1">
        <f t="array" aca="1" ref="I8" ca="1">SUM(IF(ISNUMBER(FIND($A$4:$F$4,I$4)),$A8:$F8,0))</f>
        <v>8</v>
      </c>
      <c r="J8" s="6">
        <f t="shared" ca="1" si="3"/>
        <v>15</v>
      </c>
      <c r="K8" s="6">
        <f ca="1">SMALL($J$5:$J$1004,ROWS($J$5:J8))</f>
        <v>7</v>
      </c>
      <c r="L8" s="7">
        <f ca="1">ROWS($J$5:J8)/COUNT($J$5:$J$1004)</f>
        <v>4.0000000000000001E-3</v>
      </c>
      <c r="M8" s="7"/>
      <c r="N8" t="s">
        <v>16</v>
      </c>
      <c r="O8" s="22">
        <f ca="1">MIN($J$5:$J$1004)</f>
        <v>6</v>
      </c>
      <c r="P8" s="6" t="str">
        <f t="shared" ca="1" si="6"/>
        <v/>
      </c>
      <c r="Q8" s="6">
        <f t="shared" ca="1" si="4"/>
        <v>1</v>
      </c>
      <c r="R8" s="6" t="str">
        <f t="shared" ca="1" si="4"/>
        <v/>
      </c>
      <c r="T8" s="6" cm="1">
        <f t="array" aca="1" ref="T8" ca="1">MAX(IF(ISNUMBER(FIND(T$4,$P$4:$R$4)),$P8:$R8,0))</f>
        <v>1</v>
      </c>
      <c r="U8" s="6" cm="1">
        <f t="array" aca="1" ref="U8" ca="1">MAX(IF(ISNUMBER(FIND(U$4,$P$4:$R$4)),$P8:$R8,0))</f>
        <v>0</v>
      </c>
      <c r="V8" s="6" cm="1">
        <f t="array" aca="1" ref="V8" ca="1">MAX(IF(ISNUMBER(FIND(V$4,$P$4:$R$4)),$P8:$R8,0))</f>
        <v>0</v>
      </c>
      <c r="W8" s="6" cm="1">
        <f t="array" aca="1" ref="W8" ca="1">MAX(IF(ISNUMBER(FIND(W$4,$P$4:$R$4)),$P8:$R8,0))</f>
        <v>1</v>
      </c>
      <c r="X8" s="6" cm="1">
        <f t="array" aca="1" ref="X8" ca="1">MAX(IF(ISNUMBER(FIND(X$4,$P$4:$R$4)),$P8:$R8,0))</f>
        <v>0</v>
      </c>
      <c r="Y8" s="6" cm="1">
        <f t="array" aca="1" ref="Y8" ca="1">MAX(IF(ISNUMBER(FIND(Y$4,$P$4:$R$4)),$P8:$R8,0))</f>
        <v>1</v>
      </c>
    </row>
    <row r="9" spans="1:31" x14ac:dyDescent="0.25">
      <c r="A9" s="8">
        <f t="shared" ca="1" si="5"/>
        <v>5</v>
      </c>
      <c r="B9" s="8">
        <f t="shared" ca="1" si="2"/>
        <v>1</v>
      </c>
      <c r="C9" s="8">
        <f t="shared" ca="1" si="2"/>
        <v>4</v>
      </c>
      <c r="D9" s="8">
        <f t="shared" ca="1" si="2"/>
        <v>6</v>
      </c>
      <c r="E9" s="8">
        <f t="shared" ca="1" si="2"/>
        <v>1</v>
      </c>
      <c r="F9" s="8">
        <f t="shared" ca="1" si="2"/>
        <v>4</v>
      </c>
      <c r="G9" s="6" cm="1">
        <f t="array" aca="1" ref="G9" ca="1">SUM(IF(ISNUMBER(FIND($A$4:$F$4,G$4)),$A9:$F9,0))</f>
        <v>9</v>
      </c>
      <c r="H9" s="6" cm="1">
        <f t="array" aca="1" ref="H9" ca="1">SUM(IF(ISNUMBER(FIND($A$4:$F$4,H$4)),$A9:$F9,0))</f>
        <v>15</v>
      </c>
      <c r="I9" s="6" cm="1">
        <f t="array" aca="1" ref="I9" ca="1">SUM(IF(ISNUMBER(FIND($A$4:$F$4,I$4)),$A9:$F9,0))</f>
        <v>6</v>
      </c>
      <c r="J9" s="6">
        <f t="shared" ca="1" si="3"/>
        <v>15</v>
      </c>
      <c r="K9" s="6">
        <f ca="1">SMALL($J$5:$J$1004,ROWS($J$5:J9))</f>
        <v>7</v>
      </c>
      <c r="L9" s="7">
        <f ca="1">ROWS($J$5:J9)/COUNT($J$5:$J$1004)</f>
        <v>5.0000000000000001E-3</v>
      </c>
      <c r="M9" s="7"/>
      <c r="N9" t="s">
        <v>17</v>
      </c>
      <c r="O9" s="22">
        <f ca="1">MAX($J$5:$J$1004)</f>
        <v>16</v>
      </c>
      <c r="P9" s="6" t="str">
        <f t="shared" ca="1" si="6"/>
        <v/>
      </c>
      <c r="Q9" s="6">
        <f t="shared" ca="1" si="4"/>
        <v>1</v>
      </c>
      <c r="R9" s="6" t="str">
        <f t="shared" ca="1" si="4"/>
        <v/>
      </c>
      <c r="T9" s="6" cm="1">
        <f t="array" aca="1" ref="T9" ca="1">MAX(IF(ISNUMBER(FIND(T$4,$P$4:$R$4)),$P9:$R9,0))</f>
        <v>1</v>
      </c>
      <c r="U9" s="6" cm="1">
        <f t="array" aca="1" ref="U9" ca="1">MAX(IF(ISNUMBER(FIND(U$4,$P$4:$R$4)),$P9:$R9,0))</f>
        <v>0</v>
      </c>
      <c r="V9" s="6" cm="1">
        <f t="array" aca="1" ref="V9" ca="1">MAX(IF(ISNUMBER(FIND(V$4,$P$4:$R$4)),$P9:$R9,0))</f>
        <v>0</v>
      </c>
      <c r="W9" s="6" cm="1">
        <f t="array" aca="1" ref="W9" ca="1">MAX(IF(ISNUMBER(FIND(W$4,$P$4:$R$4)),$P9:$R9,0))</f>
        <v>1</v>
      </c>
      <c r="X9" s="6" cm="1">
        <f t="array" aca="1" ref="X9" ca="1">MAX(IF(ISNUMBER(FIND(X$4,$P$4:$R$4)),$P9:$R9,0))</f>
        <v>0</v>
      </c>
      <c r="Y9" s="6" cm="1">
        <f t="array" aca="1" ref="Y9" ca="1">MAX(IF(ISNUMBER(FIND(Y$4,$P$4:$R$4)),$P9:$R9,0))</f>
        <v>1</v>
      </c>
    </row>
    <row r="10" spans="1:31" x14ac:dyDescent="0.25">
      <c r="A10" s="8">
        <f t="shared" ca="1" si="5"/>
        <v>5</v>
      </c>
      <c r="B10" s="8">
        <f t="shared" ca="1" si="2"/>
        <v>1</v>
      </c>
      <c r="C10" s="8">
        <f t="shared" ca="1" si="2"/>
        <v>8</v>
      </c>
      <c r="D10" s="8">
        <f t="shared" ca="1" si="2"/>
        <v>2</v>
      </c>
      <c r="E10" s="8">
        <f t="shared" ca="1" si="2"/>
        <v>1</v>
      </c>
      <c r="F10" s="8">
        <f t="shared" ca="1" si="2"/>
        <v>3</v>
      </c>
      <c r="G10" s="6" cm="1">
        <f t="array" aca="1" ref="G10" ca="1">SUM(IF(ISNUMBER(FIND($A$4:$F$4,G$4)),$A10:$F10,0))</f>
        <v>13</v>
      </c>
      <c r="H10" s="6" cm="1">
        <f t="array" aca="1" ref="H10" ca="1">SUM(IF(ISNUMBER(FIND($A$4:$F$4,H$4)),$A10:$F10,0))</f>
        <v>10</v>
      </c>
      <c r="I10" s="6" cm="1">
        <f t="array" aca="1" ref="I10" ca="1">SUM(IF(ISNUMBER(FIND($A$4:$F$4,I$4)),$A10:$F10,0))</f>
        <v>5</v>
      </c>
      <c r="J10" s="6">
        <f t="shared" ca="1" si="3"/>
        <v>13</v>
      </c>
      <c r="K10" s="6">
        <f ca="1">SMALL($J$5:$J$1004,ROWS($J$5:J10))</f>
        <v>7</v>
      </c>
      <c r="L10" s="7">
        <f ca="1">ROWS($J$5:J10)/COUNT($J$5:$J$1004)</f>
        <v>6.0000000000000001E-3</v>
      </c>
      <c r="M10" s="7"/>
      <c r="N10" s="12" t="s">
        <v>19</v>
      </c>
      <c r="O10" s="22">
        <f ca="1">MEDIAN($J$5:$J$1004)</f>
        <v>11</v>
      </c>
      <c r="P10" s="6">
        <f t="shared" ca="1" si="6"/>
        <v>1</v>
      </c>
      <c r="Q10" s="6" t="str">
        <f t="shared" ca="1" si="4"/>
        <v/>
      </c>
      <c r="R10" s="6" t="str">
        <f t="shared" ca="1" si="4"/>
        <v/>
      </c>
      <c r="T10" s="6" cm="1">
        <f t="array" aca="1" ref="T10" ca="1">MAX(IF(ISNUMBER(FIND(T$4,$P$4:$R$4)),$P10:$R10,0))</f>
        <v>1</v>
      </c>
      <c r="U10" s="6" cm="1">
        <f t="array" aca="1" ref="U10" ca="1">MAX(IF(ISNUMBER(FIND(U$4,$P$4:$R$4)),$P10:$R10,0))</f>
        <v>0</v>
      </c>
      <c r="V10" s="6" cm="1">
        <f t="array" aca="1" ref="V10" ca="1">MAX(IF(ISNUMBER(FIND(V$4,$P$4:$R$4)),$P10:$R10,0))</f>
        <v>1</v>
      </c>
      <c r="W10" s="6" cm="1">
        <f t="array" aca="1" ref="W10" ca="1">MAX(IF(ISNUMBER(FIND(W$4,$P$4:$R$4)),$P10:$R10,0))</f>
        <v>0</v>
      </c>
      <c r="X10" s="6" cm="1">
        <f t="array" aca="1" ref="X10" ca="1">MAX(IF(ISNUMBER(FIND(X$4,$P$4:$R$4)),$P10:$R10,0))</f>
        <v>0</v>
      </c>
      <c r="Y10" s="6" cm="1">
        <f t="array" aca="1" ref="Y10" ca="1">MAX(IF(ISNUMBER(FIND(Y$4,$P$4:$R$4)),$P10:$R10,0))</f>
        <v>0</v>
      </c>
    </row>
    <row r="11" spans="1:31" x14ac:dyDescent="0.25">
      <c r="A11" s="8">
        <f t="shared" ca="1" si="5"/>
        <v>4</v>
      </c>
      <c r="B11" s="8">
        <f t="shared" ca="1" si="2"/>
        <v>1</v>
      </c>
      <c r="C11" s="8">
        <f t="shared" ca="1" si="2"/>
        <v>5</v>
      </c>
      <c r="D11" s="8">
        <f t="shared" ca="1" si="2"/>
        <v>6</v>
      </c>
      <c r="E11" s="8">
        <f t="shared" ca="1" si="2"/>
        <v>3</v>
      </c>
      <c r="F11" s="8">
        <f t="shared" ca="1" si="2"/>
        <v>4</v>
      </c>
      <c r="G11" s="6" cm="1">
        <f t="array" aca="1" ref="G11" ca="1">SUM(IF(ISNUMBER(FIND($A$4:$F$4,G$4)),$A11:$F11,0))</f>
        <v>9</v>
      </c>
      <c r="H11" s="6" cm="1">
        <f t="array" aca="1" ref="H11" ca="1">SUM(IF(ISNUMBER(FIND($A$4:$F$4,H$4)),$A11:$F11,0))</f>
        <v>14</v>
      </c>
      <c r="I11" s="6" cm="1">
        <f t="array" aca="1" ref="I11" ca="1">SUM(IF(ISNUMBER(FIND($A$4:$F$4,I$4)),$A11:$F11,0))</f>
        <v>8</v>
      </c>
      <c r="J11" s="6">
        <f t="shared" ca="1" si="3"/>
        <v>14</v>
      </c>
      <c r="K11" s="6">
        <f ca="1">SMALL($J$5:$J$1004,ROWS($J$5:J11))</f>
        <v>7</v>
      </c>
      <c r="L11" s="7">
        <f ca="1">ROWS($J$5:J11)/COUNT($J$5:$J$1004)</f>
        <v>7.0000000000000001E-3</v>
      </c>
      <c r="M11" s="7"/>
      <c r="N11" s="23" t="s">
        <v>20</v>
      </c>
      <c r="O11" s="22">
        <f ca="1">COUNT($J$5:$J$1004)</f>
        <v>1000</v>
      </c>
      <c r="P11" s="6" t="str">
        <f t="shared" ca="1" si="6"/>
        <v/>
      </c>
      <c r="Q11" s="6">
        <f t="shared" ca="1" si="4"/>
        <v>1</v>
      </c>
      <c r="R11" s="6" t="str">
        <f t="shared" ca="1" si="4"/>
        <v/>
      </c>
      <c r="T11" s="6" cm="1">
        <f t="array" aca="1" ref="T11" ca="1">MAX(IF(ISNUMBER(FIND(T$4,$P$4:$R$4)),$P11:$R11,0))</f>
        <v>1</v>
      </c>
      <c r="U11" s="6" cm="1">
        <f t="array" aca="1" ref="U11" ca="1">MAX(IF(ISNUMBER(FIND(U$4,$P$4:$R$4)),$P11:$R11,0))</f>
        <v>0</v>
      </c>
      <c r="V11" s="6" cm="1">
        <f t="array" aca="1" ref="V11" ca="1">MAX(IF(ISNUMBER(FIND(V$4,$P$4:$R$4)),$P11:$R11,0))</f>
        <v>0</v>
      </c>
      <c r="W11" s="6" cm="1">
        <f t="array" aca="1" ref="W11" ca="1">MAX(IF(ISNUMBER(FIND(W$4,$P$4:$R$4)),$P11:$R11,0))</f>
        <v>1</v>
      </c>
      <c r="X11" s="6" cm="1">
        <f t="array" aca="1" ref="X11" ca="1">MAX(IF(ISNUMBER(FIND(X$4,$P$4:$R$4)),$P11:$R11,0))</f>
        <v>0</v>
      </c>
      <c r="Y11" s="6" cm="1">
        <f t="array" aca="1" ref="Y11" ca="1">MAX(IF(ISNUMBER(FIND(Y$4,$P$4:$R$4)),$P11:$R11,0))</f>
        <v>1</v>
      </c>
    </row>
    <row r="12" spans="1:31" x14ac:dyDescent="0.25">
      <c r="A12" s="8">
        <f t="shared" ca="1" si="5"/>
        <v>6</v>
      </c>
      <c r="B12" s="8">
        <f t="shared" ca="1" si="2"/>
        <v>2</v>
      </c>
      <c r="C12" s="8">
        <f t="shared" ca="1" si="2"/>
        <v>4</v>
      </c>
      <c r="D12" s="8">
        <f t="shared" ca="1" si="2"/>
        <v>5</v>
      </c>
      <c r="E12" s="8">
        <f t="shared" ca="1" si="2"/>
        <v>2</v>
      </c>
      <c r="F12" s="8">
        <f t="shared" ca="1" si="2"/>
        <v>4</v>
      </c>
      <c r="G12" s="6" cm="1">
        <f t="array" aca="1" ref="G12" ca="1">SUM(IF(ISNUMBER(FIND($A$4:$F$4,G$4)),$A12:$F12,0))</f>
        <v>10</v>
      </c>
      <c r="H12" s="6" cm="1">
        <f t="array" aca="1" ref="H12" ca="1">SUM(IF(ISNUMBER(FIND($A$4:$F$4,H$4)),$A12:$F12,0))</f>
        <v>15</v>
      </c>
      <c r="I12" s="6" cm="1">
        <f t="array" aca="1" ref="I12" ca="1">SUM(IF(ISNUMBER(FIND($A$4:$F$4,I$4)),$A12:$F12,0))</f>
        <v>8</v>
      </c>
      <c r="J12" s="6">
        <f t="shared" ca="1" si="3"/>
        <v>15</v>
      </c>
      <c r="K12" s="6">
        <f ca="1">SMALL($J$5:$J$1004,ROWS($J$5:J12))</f>
        <v>7</v>
      </c>
      <c r="L12" s="7">
        <f ca="1">ROWS($J$5:J12)/COUNT($J$5:$J$1004)</f>
        <v>8.0000000000000002E-3</v>
      </c>
      <c r="M12" s="7"/>
      <c r="N12" s="7"/>
      <c r="O12" s="7"/>
      <c r="P12" s="6" t="str">
        <f t="shared" ca="1" si="6"/>
        <v/>
      </c>
      <c r="Q12" s="6">
        <f t="shared" ca="1" si="4"/>
        <v>1</v>
      </c>
      <c r="R12" s="6" t="str">
        <f t="shared" ca="1" si="4"/>
        <v/>
      </c>
      <c r="T12" s="6" cm="1">
        <f t="array" aca="1" ref="T12" ca="1">MAX(IF(ISNUMBER(FIND(T$4,$P$4:$R$4)),$P12:$R12,0))</f>
        <v>1</v>
      </c>
      <c r="U12" s="6" cm="1">
        <f t="array" aca="1" ref="U12" ca="1">MAX(IF(ISNUMBER(FIND(U$4,$P$4:$R$4)),$P12:$R12,0))</f>
        <v>0</v>
      </c>
      <c r="V12" s="6" cm="1">
        <f t="array" aca="1" ref="V12" ca="1">MAX(IF(ISNUMBER(FIND(V$4,$P$4:$R$4)),$P12:$R12,0))</f>
        <v>0</v>
      </c>
      <c r="W12" s="6" cm="1">
        <f t="array" aca="1" ref="W12" ca="1">MAX(IF(ISNUMBER(FIND(W$4,$P$4:$R$4)),$P12:$R12,0))</f>
        <v>1</v>
      </c>
      <c r="X12" s="6" cm="1">
        <f t="array" aca="1" ref="X12" ca="1">MAX(IF(ISNUMBER(FIND(X$4,$P$4:$R$4)),$P12:$R12,0))</f>
        <v>0</v>
      </c>
      <c r="Y12" s="6" cm="1">
        <f t="array" aca="1" ref="Y12" ca="1">MAX(IF(ISNUMBER(FIND(Y$4,$P$4:$R$4)),$P12:$R12,0))</f>
        <v>1</v>
      </c>
    </row>
    <row r="13" spans="1:31" x14ac:dyDescent="0.25">
      <c r="A13" s="8">
        <f t="shared" ca="1" si="5"/>
        <v>4</v>
      </c>
      <c r="B13" s="8">
        <f t="shared" ca="1" si="2"/>
        <v>5</v>
      </c>
      <c r="C13" s="8">
        <f t="shared" ca="1" si="2"/>
        <v>5</v>
      </c>
      <c r="D13" s="8">
        <f t="shared" ca="1" si="2"/>
        <v>5</v>
      </c>
      <c r="E13" s="8">
        <f t="shared" ca="1" si="2"/>
        <v>3</v>
      </c>
      <c r="F13" s="8">
        <f t="shared" ca="1" si="2"/>
        <v>3</v>
      </c>
      <c r="G13" s="6" cm="1">
        <f t="array" aca="1" ref="G13" ca="1">SUM(IF(ISNUMBER(FIND($A$4:$F$4,G$4)),$A13:$F13,0))</f>
        <v>9</v>
      </c>
      <c r="H13" s="6" cm="1">
        <f t="array" aca="1" ref="H13" ca="1">SUM(IF(ISNUMBER(FIND($A$4:$F$4,H$4)),$A13:$F13,0))</f>
        <v>12</v>
      </c>
      <c r="I13" s="6" cm="1">
        <f t="array" aca="1" ref="I13" ca="1">SUM(IF(ISNUMBER(FIND($A$4:$F$4,I$4)),$A13:$F13,0))</f>
        <v>11</v>
      </c>
      <c r="J13" s="6">
        <f t="shared" ca="1" si="3"/>
        <v>12</v>
      </c>
      <c r="K13" s="6">
        <f ca="1">SMALL($J$5:$J$1004,ROWS($J$5:J13))</f>
        <v>7</v>
      </c>
      <c r="L13" s="7">
        <f ca="1">ROWS($J$5:J13)/COUNT($J$5:$J$1004)</f>
        <v>8.9999999999999993E-3</v>
      </c>
      <c r="M13" s="7"/>
      <c r="N13" s="7"/>
      <c r="O13" s="7"/>
      <c r="P13" s="6" t="str">
        <f t="shared" ca="1" si="6"/>
        <v/>
      </c>
      <c r="Q13" s="6">
        <f t="shared" ca="1" si="4"/>
        <v>1</v>
      </c>
      <c r="R13" s="6" t="str">
        <f t="shared" ca="1" si="4"/>
        <v/>
      </c>
      <c r="T13" s="6" cm="1">
        <f t="array" aca="1" ref="T13" ca="1">MAX(IF(ISNUMBER(FIND(T$4,$P$4:$R$4)),$P13:$R13,0))</f>
        <v>1</v>
      </c>
      <c r="U13" s="6" cm="1">
        <f t="array" aca="1" ref="U13" ca="1">MAX(IF(ISNUMBER(FIND(U$4,$P$4:$R$4)),$P13:$R13,0))</f>
        <v>0</v>
      </c>
      <c r="V13" s="6" cm="1">
        <f t="array" aca="1" ref="V13" ca="1">MAX(IF(ISNUMBER(FIND(V$4,$P$4:$R$4)),$P13:$R13,0))</f>
        <v>0</v>
      </c>
      <c r="W13" s="6" cm="1">
        <f t="array" aca="1" ref="W13" ca="1">MAX(IF(ISNUMBER(FIND(W$4,$P$4:$R$4)),$P13:$R13,0))</f>
        <v>1</v>
      </c>
      <c r="X13" s="6" cm="1">
        <f t="array" aca="1" ref="X13" ca="1">MAX(IF(ISNUMBER(FIND(X$4,$P$4:$R$4)),$P13:$R13,0))</f>
        <v>0</v>
      </c>
      <c r="Y13" s="6" cm="1">
        <f t="array" aca="1" ref="Y13" ca="1">MAX(IF(ISNUMBER(FIND(Y$4,$P$4:$R$4)),$P13:$R13,0))</f>
        <v>1</v>
      </c>
    </row>
    <row r="14" spans="1:31" x14ac:dyDescent="0.25">
      <c r="A14" s="8">
        <f t="shared" ca="1" si="5"/>
        <v>4</v>
      </c>
      <c r="B14" s="8">
        <f t="shared" ca="1" si="2"/>
        <v>2</v>
      </c>
      <c r="C14" s="8">
        <f t="shared" ca="1" si="2"/>
        <v>5</v>
      </c>
      <c r="D14" s="8">
        <f t="shared" ca="1" si="2"/>
        <v>3</v>
      </c>
      <c r="E14" s="8">
        <f t="shared" ca="1" si="2"/>
        <v>3</v>
      </c>
      <c r="F14" s="8">
        <f t="shared" ca="1" si="2"/>
        <v>4</v>
      </c>
      <c r="G14" s="6" cm="1">
        <f t="array" aca="1" ref="G14" ca="1">SUM(IF(ISNUMBER(FIND($A$4:$F$4,G$4)),$A14:$F14,0))</f>
        <v>9</v>
      </c>
      <c r="H14" s="6" cm="1">
        <f t="array" aca="1" ref="H14" ca="1">SUM(IF(ISNUMBER(FIND($A$4:$F$4,H$4)),$A14:$F14,0))</f>
        <v>11</v>
      </c>
      <c r="I14" s="6" cm="1">
        <f t="array" aca="1" ref="I14" ca="1">SUM(IF(ISNUMBER(FIND($A$4:$F$4,I$4)),$A14:$F14,0))</f>
        <v>9</v>
      </c>
      <c r="J14" s="6">
        <f t="shared" ca="1" si="3"/>
        <v>11</v>
      </c>
      <c r="K14" s="6">
        <f ca="1">SMALL($J$5:$J$1004,ROWS($J$5:J14))</f>
        <v>8</v>
      </c>
      <c r="L14" s="7">
        <f ca="1">ROWS($J$5:J14)/COUNT($J$5:$J$1004)</f>
        <v>0.01</v>
      </c>
      <c r="M14" s="7"/>
      <c r="N14" s="7"/>
      <c r="O14" s="7"/>
      <c r="P14" s="6" t="str">
        <f t="shared" ca="1" si="6"/>
        <v/>
      </c>
      <c r="Q14" s="6">
        <f t="shared" ca="1" si="4"/>
        <v>1</v>
      </c>
      <c r="R14" s="6" t="str">
        <f t="shared" ca="1" si="4"/>
        <v/>
      </c>
      <c r="T14" s="6" cm="1">
        <f t="array" aca="1" ref="T14" ca="1">MAX(IF(ISNUMBER(FIND(T$4,$P$4:$R$4)),$P14:$R14,0))</f>
        <v>1</v>
      </c>
      <c r="U14" s="6" cm="1">
        <f t="array" aca="1" ref="U14" ca="1">MAX(IF(ISNUMBER(FIND(U$4,$P$4:$R$4)),$P14:$R14,0))</f>
        <v>0</v>
      </c>
      <c r="V14" s="6" cm="1">
        <f t="array" aca="1" ref="V14" ca="1">MAX(IF(ISNUMBER(FIND(V$4,$P$4:$R$4)),$P14:$R14,0))</f>
        <v>0</v>
      </c>
      <c r="W14" s="6" cm="1">
        <f t="array" aca="1" ref="W14" ca="1">MAX(IF(ISNUMBER(FIND(W$4,$P$4:$R$4)),$P14:$R14,0))</f>
        <v>1</v>
      </c>
      <c r="X14" s="6" cm="1">
        <f t="array" aca="1" ref="X14" ca="1">MAX(IF(ISNUMBER(FIND(X$4,$P$4:$R$4)),$P14:$R14,0))</f>
        <v>0</v>
      </c>
      <c r="Y14" s="6" cm="1">
        <f t="array" aca="1" ref="Y14" ca="1">MAX(IF(ISNUMBER(FIND(Y$4,$P$4:$R$4)),$P14:$R14,0))</f>
        <v>1</v>
      </c>
    </row>
    <row r="15" spans="1:31" x14ac:dyDescent="0.25">
      <c r="A15" s="8">
        <f t="shared" ca="1" si="5"/>
        <v>3</v>
      </c>
      <c r="B15" s="8">
        <f t="shared" ca="1" si="2"/>
        <v>2</v>
      </c>
      <c r="C15" s="8">
        <f t="shared" ca="1" si="2"/>
        <v>6</v>
      </c>
      <c r="D15" s="8">
        <f t="shared" ca="1" si="2"/>
        <v>6</v>
      </c>
      <c r="E15" s="8">
        <f t="shared" ca="1" si="2"/>
        <v>1</v>
      </c>
      <c r="F15" s="8">
        <f t="shared" ca="1" si="2"/>
        <v>2</v>
      </c>
      <c r="G15" s="6" cm="1">
        <f t="array" aca="1" ref="G15" ca="1">SUM(IF(ISNUMBER(FIND($A$4:$F$4,G$4)),$A15:$F15,0))</f>
        <v>9</v>
      </c>
      <c r="H15" s="6" cm="1">
        <f t="array" aca="1" ref="H15" ca="1">SUM(IF(ISNUMBER(FIND($A$4:$F$4,H$4)),$A15:$F15,0))</f>
        <v>11</v>
      </c>
      <c r="I15" s="6" cm="1">
        <f t="array" aca="1" ref="I15" ca="1">SUM(IF(ISNUMBER(FIND($A$4:$F$4,I$4)),$A15:$F15,0))</f>
        <v>5</v>
      </c>
      <c r="J15" s="6">
        <f t="shared" ca="1" si="3"/>
        <v>11</v>
      </c>
      <c r="K15" s="6">
        <f ca="1">SMALL($J$5:$J$1004,ROWS($J$5:J15))</f>
        <v>8</v>
      </c>
      <c r="L15" s="7">
        <f ca="1">ROWS($J$5:J15)/COUNT($J$5:$J$1004)</f>
        <v>1.0999999999999999E-2</v>
      </c>
      <c r="M15" s="7"/>
      <c r="N15" s="7"/>
      <c r="O15" s="7"/>
      <c r="P15" s="6" t="str">
        <f t="shared" ca="1" si="6"/>
        <v/>
      </c>
      <c r="Q15" s="6">
        <f t="shared" ca="1" si="4"/>
        <v>1</v>
      </c>
      <c r="R15" s="6" t="str">
        <f t="shared" ca="1" si="4"/>
        <v/>
      </c>
      <c r="T15" s="6" cm="1">
        <f t="array" aca="1" ref="T15" ca="1">MAX(IF(ISNUMBER(FIND(T$4,$P$4:$R$4)),$P15:$R15,0))</f>
        <v>1</v>
      </c>
      <c r="U15" s="6" cm="1">
        <f t="array" aca="1" ref="U15" ca="1">MAX(IF(ISNUMBER(FIND(U$4,$P$4:$R$4)),$P15:$R15,0))</f>
        <v>0</v>
      </c>
      <c r="V15" s="6" cm="1">
        <f t="array" aca="1" ref="V15" ca="1">MAX(IF(ISNUMBER(FIND(V$4,$P$4:$R$4)),$P15:$R15,0))</f>
        <v>0</v>
      </c>
      <c r="W15" s="6" cm="1">
        <f t="array" aca="1" ref="W15" ca="1">MAX(IF(ISNUMBER(FIND(W$4,$P$4:$R$4)),$P15:$R15,0))</f>
        <v>1</v>
      </c>
      <c r="X15" s="6" cm="1">
        <f t="array" aca="1" ref="X15" ca="1">MAX(IF(ISNUMBER(FIND(X$4,$P$4:$R$4)),$P15:$R15,0))</f>
        <v>0</v>
      </c>
      <c r="Y15" s="6" cm="1">
        <f t="array" aca="1" ref="Y15" ca="1">MAX(IF(ISNUMBER(FIND(Y$4,$P$4:$R$4)),$P15:$R15,0))</f>
        <v>1</v>
      </c>
    </row>
    <row r="16" spans="1:31" x14ac:dyDescent="0.25">
      <c r="A16" s="8">
        <f t="shared" ca="1" si="5"/>
        <v>5</v>
      </c>
      <c r="B16" s="8">
        <f t="shared" ca="1" si="2"/>
        <v>4</v>
      </c>
      <c r="C16" s="8">
        <f t="shared" ca="1" si="2"/>
        <v>7</v>
      </c>
      <c r="D16" s="8">
        <f t="shared" ca="1" si="2"/>
        <v>4</v>
      </c>
      <c r="E16" s="8">
        <f t="shared" ca="1" si="2"/>
        <v>2</v>
      </c>
      <c r="F16" s="8">
        <f t="shared" ca="1" si="2"/>
        <v>2</v>
      </c>
      <c r="G16" s="6" cm="1">
        <f t="array" aca="1" ref="G16" ca="1">SUM(IF(ISNUMBER(FIND($A$4:$F$4,G$4)),$A16:$F16,0))</f>
        <v>12</v>
      </c>
      <c r="H16" s="6" cm="1">
        <f t="array" aca="1" ref="H16" ca="1">SUM(IF(ISNUMBER(FIND($A$4:$F$4,H$4)),$A16:$F16,0))</f>
        <v>11</v>
      </c>
      <c r="I16" s="6" cm="1">
        <f t="array" aca="1" ref="I16" ca="1">SUM(IF(ISNUMBER(FIND($A$4:$F$4,I$4)),$A16:$F16,0))</f>
        <v>8</v>
      </c>
      <c r="J16" s="6">
        <f t="shared" ca="1" si="3"/>
        <v>12</v>
      </c>
      <c r="K16" s="6">
        <f ca="1">SMALL($J$5:$J$1004,ROWS($J$5:J16))</f>
        <v>8</v>
      </c>
      <c r="L16" s="7">
        <f ca="1">ROWS($J$5:J16)/COUNT($J$5:$J$1004)</f>
        <v>1.2E-2</v>
      </c>
      <c r="M16" s="7"/>
      <c r="N16" s="7"/>
      <c r="O16" s="7"/>
      <c r="P16" s="6">
        <f t="shared" ca="1" si="6"/>
        <v>1</v>
      </c>
      <c r="Q16" s="6" t="str">
        <f t="shared" ca="1" si="4"/>
        <v/>
      </c>
      <c r="R16" s="6" t="str">
        <f t="shared" ca="1" si="4"/>
        <v/>
      </c>
      <c r="T16" s="6" cm="1">
        <f t="array" aca="1" ref="T16" ca="1">MAX(IF(ISNUMBER(FIND(T$4,$P$4:$R$4)),$P16:$R16,0))</f>
        <v>1</v>
      </c>
      <c r="U16" s="6" cm="1">
        <f t="array" aca="1" ref="U16" ca="1">MAX(IF(ISNUMBER(FIND(U$4,$P$4:$R$4)),$P16:$R16,0))</f>
        <v>0</v>
      </c>
      <c r="V16" s="6" cm="1">
        <f t="array" aca="1" ref="V16" ca="1">MAX(IF(ISNUMBER(FIND(V$4,$P$4:$R$4)),$P16:$R16,0))</f>
        <v>1</v>
      </c>
      <c r="W16" s="6" cm="1">
        <f t="array" aca="1" ref="W16" ca="1">MAX(IF(ISNUMBER(FIND(W$4,$P$4:$R$4)),$P16:$R16,0))</f>
        <v>0</v>
      </c>
      <c r="X16" s="6" cm="1">
        <f t="array" aca="1" ref="X16" ca="1">MAX(IF(ISNUMBER(FIND(X$4,$P$4:$R$4)),$P16:$R16,0))</f>
        <v>0</v>
      </c>
      <c r="Y16" s="6" cm="1">
        <f t="array" aca="1" ref="Y16" ca="1">MAX(IF(ISNUMBER(FIND(Y$4,$P$4:$R$4)),$P16:$R16,0))</f>
        <v>0</v>
      </c>
    </row>
    <row r="17" spans="1:25" x14ac:dyDescent="0.25">
      <c r="A17" s="8">
        <f t="shared" ca="1" si="5"/>
        <v>5</v>
      </c>
      <c r="B17" s="8">
        <f t="shared" ca="1" si="2"/>
        <v>4</v>
      </c>
      <c r="C17" s="8">
        <f t="shared" ca="1" si="2"/>
        <v>6</v>
      </c>
      <c r="D17" s="8">
        <f t="shared" ca="1" si="2"/>
        <v>5</v>
      </c>
      <c r="E17" s="8">
        <f t="shared" ca="1" si="2"/>
        <v>2</v>
      </c>
      <c r="F17" s="8">
        <f t="shared" ca="1" si="2"/>
        <v>3</v>
      </c>
      <c r="G17" s="6" cm="1">
        <f t="array" aca="1" ref="G17" ca="1">SUM(IF(ISNUMBER(FIND($A$4:$F$4,G$4)),$A17:$F17,0))</f>
        <v>11</v>
      </c>
      <c r="H17" s="6" cm="1">
        <f t="array" aca="1" ref="H17" ca="1">SUM(IF(ISNUMBER(FIND($A$4:$F$4,H$4)),$A17:$F17,0))</f>
        <v>13</v>
      </c>
      <c r="I17" s="6" cm="1">
        <f t="array" aca="1" ref="I17" ca="1">SUM(IF(ISNUMBER(FIND($A$4:$F$4,I$4)),$A17:$F17,0))</f>
        <v>9</v>
      </c>
      <c r="J17" s="6">
        <f t="shared" ca="1" si="3"/>
        <v>13</v>
      </c>
      <c r="K17" s="6">
        <f ca="1">SMALL($J$5:$J$1004,ROWS($J$5:J17))</f>
        <v>8</v>
      </c>
      <c r="L17" s="7">
        <f ca="1">ROWS($J$5:J17)/COUNT($J$5:$J$1004)</f>
        <v>1.2999999999999999E-2</v>
      </c>
      <c r="M17" s="7"/>
      <c r="N17" s="7"/>
      <c r="O17" s="7"/>
      <c r="P17" s="6" t="str">
        <f t="shared" ca="1" si="6"/>
        <v/>
      </c>
      <c r="Q17" s="6">
        <f t="shared" ca="1" si="4"/>
        <v>1</v>
      </c>
      <c r="R17" s="6" t="str">
        <f t="shared" ca="1" si="4"/>
        <v/>
      </c>
      <c r="T17" s="6" cm="1">
        <f t="array" aca="1" ref="T17" ca="1">MAX(IF(ISNUMBER(FIND(T$4,$P$4:$R$4)),$P17:$R17,0))</f>
        <v>1</v>
      </c>
      <c r="U17" s="6" cm="1">
        <f t="array" aca="1" ref="U17" ca="1">MAX(IF(ISNUMBER(FIND(U$4,$P$4:$R$4)),$P17:$R17,0))</f>
        <v>0</v>
      </c>
      <c r="V17" s="6" cm="1">
        <f t="array" aca="1" ref="V17" ca="1">MAX(IF(ISNUMBER(FIND(V$4,$P$4:$R$4)),$P17:$R17,0))</f>
        <v>0</v>
      </c>
      <c r="W17" s="6" cm="1">
        <f t="array" aca="1" ref="W17" ca="1">MAX(IF(ISNUMBER(FIND(W$4,$P$4:$R$4)),$P17:$R17,0))</f>
        <v>1</v>
      </c>
      <c r="X17" s="6" cm="1">
        <f t="array" aca="1" ref="X17" ca="1">MAX(IF(ISNUMBER(FIND(X$4,$P$4:$R$4)),$P17:$R17,0))</f>
        <v>0</v>
      </c>
      <c r="Y17" s="6" cm="1">
        <f t="array" aca="1" ref="Y17" ca="1">MAX(IF(ISNUMBER(FIND(Y$4,$P$4:$R$4)),$P17:$R17,0))</f>
        <v>1</v>
      </c>
    </row>
    <row r="18" spans="1:25" x14ac:dyDescent="0.25">
      <c r="A18" s="8">
        <f t="shared" ca="1" si="5"/>
        <v>2</v>
      </c>
      <c r="B18" s="8">
        <f t="shared" ca="1" si="2"/>
        <v>2</v>
      </c>
      <c r="C18" s="8">
        <f t="shared" ca="1" si="2"/>
        <v>7</v>
      </c>
      <c r="D18" s="8">
        <f t="shared" ca="1" si="2"/>
        <v>6</v>
      </c>
      <c r="E18" s="8">
        <f t="shared" ca="1" si="2"/>
        <v>2</v>
      </c>
      <c r="F18" s="8">
        <f t="shared" ca="1" si="2"/>
        <v>3</v>
      </c>
      <c r="G18" s="6" cm="1">
        <f t="array" aca="1" ref="G18" ca="1">SUM(IF(ISNUMBER(FIND($A$4:$F$4,G$4)),$A18:$F18,0))</f>
        <v>9</v>
      </c>
      <c r="H18" s="6" cm="1">
        <f t="array" aca="1" ref="H18" ca="1">SUM(IF(ISNUMBER(FIND($A$4:$F$4,H$4)),$A18:$F18,0))</f>
        <v>11</v>
      </c>
      <c r="I18" s="6" cm="1">
        <f t="array" aca="1" ref="I18" ca="1">SUM(IF(ISNUMBER(FIND($A$4:$F$4,I$4)),$A18:$F18,0))</f>
        <v>7</v>
      </c>
      <c r="J18" s="6">
        <f t="shared" ca="1" si="3"/>
        <v>11</v>
      </c>
      <c r="K18" s="6">
        <f ca="1">SMALL($J$5:$J$1004,ROWS($J$5:J18))</f>
        <v>8</v>
      </c>
      <c r="L18" s="7">
        <f ca="1">ROWS($J$5:J18)/COUNT($J$5:$J$1004)</f>
        <v>1.4E-2</v>
      </c>
      <c r="M18" s="7"/>
      <c r="N18" s="7"/>
      <c r="O18" s="7"/>
      <c r="P18" s="6" t="str">
        <f t="shared" ca="1" si="6"/>
        <v/>
      </c>
      <c r="Q18" s="6">
        <f t="shared" ca="1" si="4"/>
        <v>1</v>
      </c>
      <c r="R18" s="6" t="str">
        <f t="shared" ca="1" si="4"/>
        <v/>
      </c>
      <c r="T18" s="6" cm="1">
        <f t="array" aca="1" ref="T18" ca="1">MAX(IF(ISNUMBER(FIND(T$4,$P$4:$R$4)),$P18:$R18,0))</f>
        <v>1</v>
      </c>
      <c r="U18" s="6" cm="1">
        <f t="array" aca="1" ref="U18" ca="1">MAX(IF(ISNUMBER(FIND(U$4,$P$4:$R$4)),$P18:$R18,0))</f>
        <v>0</v>
      </c>
      <c r="V18" s="6" cm="1">
        <f t="array" aca="1" ref="V18" ca="1">MAX(IF(ISNUMBER(FIND(V$4,$P$4:$R$4)),$P18:$R18,0))</f>
        <v>0</v>
      </c>
      <c r="W18" s="6" cm="1">
        <f t="array" aca="1" ref="W18" ca="1">MAX(IF(ISNUMBER(FIND(W$4,$P$4:$R$4)),$P18:$R18,0))</f>
        <v>1</v>
      </c>
      <c r="X18" s="6" cm="1">
        <f t="array" aca="1" ref="X18" ca="1">MAX(IF(ISNUMBER(FIND(X$4,$P$4:$R$4)),$P18:$R18,0))</f>
        <v>0</v>
      </c>
      <c r="Y18" s="6" cm="1">
        <f t="array" aca="1" ref="Y18" ca="1">MAX(IF(ISNUMBER(FIND(Y$4,$P$4:$R$4)),$P18:$R18,0))</f>
        <v>1</v>
      </c>
    </row>
    <row r="19" spans="1:25" x14ac:dyDescent="0.25">
      <c r="A19" s="8">
        <f t="shared" ca="1" si="5"/>
        <v>5</v>
      </c>
      <c r="B19" s="8">
        <f t="shared" ca="1" si="2"/>
        <v>3</v>
      </c>
      <c r="C19" s="8">
        <f t="shared" ca="1" si="2"/>
        <v>5</v>
      </c>
      <c r="D19" s="8">
        <f t="shared" ca="1" si="2"/>
        <v>5</v>
      </c>
      <c r="E19" s="8">
        <f t="shared" ca="1" si="2"/>
        <v>3</v>
      </c>
      <c r="F19" s="8">
        <f t="shared" ca="1" si="2"/>
        <v>2</v>
      </c>
      <c r="G19" s="6" cm="1">
        <f t="array" aca="1" ref="G19" ca="1">SUM(IF(ISNUMBER(FIND($A$4:$F$4,G$4)),$A19:$F19,0))</f>
        <v>10</v>
      </c>
      <c r="H19" s="6" cm="1">
        <f t="array" aca="1" ref="H19" ca="1">SUM(IF(ISNUMBER(FIND($A$4:$F$4,H$4)),$A19:$F19,0))</f>
        <v>12</v>
      </c>
      <c r="I19" s="6" cm="1">
        <f t="array" aca="1" ref="I19" ca="1">SUM(IF(ISNUMBER(FIND($A$4:$F$4,I$4)),$A19:$F19,0))</f>
        <v>8</v>
      </c>
      <c r="J19" s="6">
        <f t="shared" ca="1" si="3"/>
        <v>12</v>
      </c>
      <c r="K19" s="6">
        <f ca="1">SMALL($J$5:$J$1004,ROWS($J$5:J19))</f>
        <v>8</v>
      </c>
      <c r="L19" s="7">
        <f ca="1">ROWS($J$5:J19)/COUNT($J$5:$J$1004)</f>
        <v>1.4999999999999999E-2</v>
      </c>
      <c r="M19" s="7"/>
      <c r="N19" s="7"/>
      <c r="O19" s="7"/>
      <c r="P19" s="6" t="str">
        <f t="shared" ca="1" si="6"/>
        <v/>
      </c>
      <c r="Q19" s="6">
        <f t="shared" ca="1" si="4"/>
        <v>1</v>
      </c>
      <c r="R19" s="6" t="str">
        <f t="shared" ca="1" si="4"/>
        <v/>
      </c>
      <c r="T19" s="6" cm="1">
        <f t="array" aca="1" ref="T19" ca="1">MAX(IF(ISNUMBER(FIND(T$4,$P$4:$R$4)),$P19:$R19,0))</f>
        <v>1</v>
      </c>
      <c r="U19" s="6" cm="1">
        <f t="array" aca="1" ref="U19" ca="1">MAX(IF(ISNUMBER(FIND(U$4,$P$4:$R$4)),$P19:$R19,0))</f>
        <v>0</v>
      </c>
      <c r="V19" s="6" cm="1">
        <f t="array" aca="1" ref="V19" ca="1">MAX(IF(ISNUMBER(FIND(V$4,$P$4:$R$4)),$P19:$R19,0))</f>
        <v>0</v>
      </c>
      <c r="W19" s="6" cm="1">
        <f t="array" aca="1" ref="W19" ca="1">MAX(IF(ISNUMBER(FIND(W$4,$P$4:$R$4)),$P19:$R19,0))</f>
        <v>1</v>
      </c>
      <c r="X19" s="6" cm="1">
        <f t="array" aca="1" ref="X19" ca="1">MAX(IF(ISNUMBER(FIND(X$4,$P$4:$R$4)),$P19:$R19,0))</f>
        <v>0</v>
      </c>
      <c r="Y19" s="6" cm="1">
        <f t="array" aca="1" ref="Y19" ca="1">MAX(IF(ISNUMBER(FIND(Y$4,$P$4:$R$4)),$P19:$R19,0))</f>
        <v>1</v>
      </c>
    </row>
    <row r="20" spans="1:25" x14ac:dyDescent="0.25">
      <c r="A20" s="8">
        <f t="shared" ca="1" si="5"/>
        <v>5</v>
      </c>
      <c r="B20" s="8">
        <f t="shared" ca="1" si="2"/>
        <v>2</v>
      </c>
      <c r="C20" s="8">
        <f t="shared" ca="1" si="2"/>
        <v>6</v>
      </c>
      <c r="D20" s="8">
        <f t="shared" ca="1" si="2"/>
        <v>2</v>
      </c>
      <c r="E20" s="8">
        <f t="shared" ca="1" si="2"/>
        <v>2</v>
      </c>
      <c r="F20" s="8">
        <f t="shared" ca="1" si="2"/>
        <v>4</v>
      </c>
      <c r="G20" s="6" cm="1">
        <f t="array" aca="1" ref="G20" ca="1">SUM(IF(ISNUMBER(FIND($A$4:$F$4,G$4)),$A20:$F20,0))</f>
        <v>11</v>
      </c>
      <c r="H20" s="6" cm="1">
        <f t="array" aca="1" ref="H20" ca="1">SUM(IF(ISNUMBER(FIND($A$4:$F$4,H$4)),$A20:$F20,0))</f>
        <v>11</v>
      </c>
      <c r="I20" s="6" cm="1">
        <f t="array" aca="1" ref="I20" ca="1">SUM(IF(ISNUMBER(FIND($A$4:$F$4,I$4)),$A20:$F20,0))</f>
        <v>8</v>
      </c>
      <c r="J20" s="6">
        <f t="shared" ca="1" si="3"/>
        <v>11</v>
      </c>
      <c r="K20" s="6">
        <f ca="1">SMALL($J$5:$J$1004,ROWS($J$5:J20))</f>
        <v>8</v>
      </c>
      <c r="L20" s="7">
        <f ca="1">ROWS($J$5:J20)/COUNT($J$5:$J$1004)</f>
        <v>1.6E-2</v>
      </c>
      <c r="M20" s="7"/>
      <c r="N20" s="7"/>
      <c r="O20" s="7"/>
      <c r="P20" s="6">
        <f t="shared" ca="1" si="6"/>
        <v>1</v>
      </c>
      <c r="Q20" s="6">
        <f t="shared" ca="1" si="4"/>
        <v>1</v>
      </c>
      <c r="R20" s="6" t="str">
        <f t="shared" ca="1" si="4"/>
        <v/>
      </c>
      <c r="T20" s="6" cm="1">
        <f t="array" aca="1" ref="T20" ca="1">MAX(IF(ISNUMBER(FIND(T$4,$P$4:$R$4)),$P20:$R20,0))</f>
        <v>1</v>
      </c>
      <c r="U20" s="6" cm="1">
        <f t="array" aca="1" ref="U20" ca="1">MAX(IF(ISNUMBER(FIND(U$4,$P$4:$R$4)),$P20:$R20,0))</f>
        <v>0</v>
      </c>
      <c r="V20" s="6" cm="1">
        <f t="array" aca="1" ref="V20" ca="1">MAX(IF(ISNUMBER(FIND(V$4,$P$4:$R$4)),$P20:$R20,0))</f>
        <v>1</v>
      </c>
      <c r="W20" s="6" cm="1">
        <f t="array" aca="1" ref="W20" ca="1">MAX(IF(ISNUMBER(FIND(W$4,$P$4:$R$4)),$P20:$R20,0))</f>
        <v>1</v>
      </c>
      <c r="X20" s="6" cm="1">
        <f t="array" aca="1" ref="X20" ca="1">MAX(IF(ISNUMBER(FIND(X$4,$P$4:$R$4)),$P20:$R20,0))</f>
        <v>0</v>
      </c>
      <c r="Y20" s="6" cm="1">
        <f t="array" aca="1" ref="Y20" ca="1">MAX(IF(ISNUMBER(FIND(Y$4,$P$4:$R$4)),$P20:$R20,0))</f>
        <v>1</v>
      </c>
    </row>
    <row r="21" spans="1:25" x14ac:dyDescent="0.25">
      <c r="A21" s="8">
        <f t="shared" ca="1" si="5"/>
        <v>6</v>
      </c>
      <c r="B21" s="8">
        <f t="shared" ca="1" si="5"/>
        <v>4</v>
      </c>
      <c r="C21" s="8">
        <f t="shared" ca="1" si="5"/>
        <v>5</v>
      </c>
      <c r="D21" s="8">
        <f t="shared" ca="1" si="5"/>
        <v>3</v>
      </c>
      <c r="E21" s="8">
        <f t="shared" ca="1" si="5"/>
        <v>3</v>
      </c>
      <c r="F21" s="8">
        <f t="shared" ca="1" si="5"/>
        <v>2</v>
      </c>
      <c r="G21" s="6" cm="1">
        <f t="array" aca="1" ref="G21" ca="1">SUM(IF(ISNUMBER(FIND($A$4:$F$4,G$4)),$A21:$F21,0))</f>
        <v>11</v>
      </c>
      <c r="H21" s="6" cm="1">
        <f t="array" aca="1" ref="H21" ca="1">SUM(IF(ISNUMBER(FIND($A$4:$F$4,H$4)),$A21:$F21,0))</f>
        <v>11</v>
      </c>
      <c r="I21" s="6" cm="1">
        <f t="array" aca="1" ref="I21" ca="1">SUM(IF(ISNUMBER(FIND($A$4:$F$4,I$4)),$A21:$F21,0))</f>
        <v>9</v>
      </c>
      <c r="J21" s="6">
        <f t="shared" ca="1" si="3"/>
        <v>11</v>
      </c>
      <c r="K21" s="6">
        <f ca="1">SMALL($J$5:$J$1004,ROWS($J$5:J21))</f>
        <v>8</v>
      </c>
      <c r="L21" s="7">
        <f ca="1">ROWS($J$5:J21)/COUNT($J$5:$J$1004)</f>
        <v>1.7000000000000001E-2</v>
      </c>
      <c r="M21" s="7"/>
      <c r="N21" s="7"/>
      <c r="O21" s="7"/>
      <c r="P21" s="6">
        <f t="shared" ca="1" si="6"/>
        <v>1</v>
      </c>
      <c r="Q21" s="6">
        <f t="shared" ca="1" si="6"/>
        <v>1</v>
      </c>
      <c r="R21" s="6" t="str">
        <f t="shared" ca="1" si="6"/>
        <v/>
      </c>
      <c r="T21" s="6" cm="1">
        <f t="array" aca="1" ref="T21" ca="1">MAX(IF(ISNUMBER(FIND(T$4,$P$4:$R$4)),$P21:$R21,0))</f>
        <v>1</v>
      </c>
      <c r="U21" s="6" cm="1">
        <f t="array" aca="1" ref="U21" ca="1">MAX(IF(ISNUMBER(FIND(U$4,$P$4:$R$4)),$P21:$R21,0))</f>
        <v>0</v>
      </c>
      <c r="V21" s="6" cm="1">
        <f t="array" aca="1" ref="V21" ca="1">MAX(IF(ISNUMBER(FIND(V$4,$P$4:$R$4)),$P21:$R21,0))</f>
        <v>1</v>
      </c>
      <c r="W21" s="6" cm="1">
        <f t="array" aca="1" ref="W21" ca="1">MAX(IF(ISNUMBER(FIND(W$4,$P$4:$R$4)),$P21:$R21,0))</f>
        <v>1</v>
      </c>
      <c r="X21" s="6" cm="1">
        <f t="array" aca="1" ref="X21" ca="1">MAX(IF(ISNUMBER(FIND(X$4,$P$4:$R$4)),$P21:$R21,0))</f>
        <v>0</v>
      </c>
      <c r="Y21" s="6" cm="1">
        <f t="array" aca="1" ref="Y21" ca="1">MAX(IF(ISNUMBER(FIND(Y$4,$P$4:$R$4)),$P21:$R21,0))</f>
        <v>1</v>
      </c>
    </row>
    <row r="22" spans="1:25" x14ac:dyDescent="0.25">
      <c r="A22" s="8">
        <f t="shared" ca="1" si="5"/>
        <v>2</v>
      </c>
      <c r="B22" s="8">
        <f t="shared" ca="1" si="5"/>
        <v>2</v>
      </c>
      <c r="C22" s="8">
        <f t="shared" ca="1" si="5"/>
        <v>5</v>
      </c>
      <c r="D22" s="8">
        <f t="shared" ca="1" si="5"/>
        <v>5</v>
      </c>
      <c r="E22" s="8">
        <f t="shared" ca="1" si="5"/>
        <v>2</v>
      </c>
      <c r="F22" s="8">
        <f t="shared" ca="1" si="5"/>
        <v>4</v>
      </c>
      <c r="G22" s="6" cm="1">
        <f t="array" aca="1" ref="G22" ca="1">SUM(IF(ISNUMBER(FIND($A$4:$F$4,G$4)),$A22:$F22,0))</f>
        <v>7</v>
      </c>
      <c r="H22" s="6" cm="1">
        <f t="array" aca="1" ref="H22" ca="1">SUM(IF(ISNUMBER(FIND($A$4:$F$4,H$4)),$A22:$F22,0))</f>
        <v>11</v>
      </c>
      <c r="I22" s="6" cm="1">
        <f t="array" aca="1" ref="I22" ca="1">SUM(IF(ISNUMBER(FIND($A$4:$F$4,I$4)),$A22:$F22,0))</f>
        <v>8</v>
      </c>
      <c r="J22" s="6">
        <f t="shared" ca="1" si="3"/>
        <v>11</v>
      </c>
      <c r="K22" s="6">
        <f ca="1">SMALL($J$5:$J$1004,ROWS($J$5:J22))</f>
        <v>8</v>
      </c>
      <c r="L22" s="7">
        <f ca="1">ROWS($J$5:J22)/COUNT($J$5:$J$1004)</f>
        <v>1.7999999999999999E-2</v>
      </c>
      <c r="M22" s="7"/>
      <c r="N22" s="7"/>
      <c r="O22" s="7"/>
      <c r="P22" s="6" t="str">
        <f t="shared" ref="P22:R85" ca="1" si="7">IF(G22=$J22,1,"")</f>
        <v/>
      </c>
      <c r="Q22" s="6">
        <f t="shared" ca="1" si="7"/>
        <v>1</v>
      </c>
      <c r="R22" s="6" t="str">
        <f t="shared" ca="1" si="7"/>
        <v/>
      </c>
      <c r="T22" s="6" cm="1">
        <f t="array" aca="1" ref="T22" ca="1">MAX(IF(ISNUMBER(FIND(T$4,$P$4:$R$4)),$P22:$R22,0))</f>
        <v>1</v>
      </c>
      <c r="U22" s="6" cm="1">
        <f t="array" aca="1" ref="U22" ca="1">MAX(IF(ISNUMBER(FIND(U$4,$P$4:$R$4)),$P22:$R22,0))</f>
        <v>0</v>
      </c>
      <c r="V22" s="6" cm="1">
        <f t="array" aca="1" ref="V22" ca="1">MAX(IF(ISNUMBER(FIND(V$4,$P$4:$R$4)),$P22:$R22,0))</f>
        <v>0</v>
      </c>
      <c r="W22" s="6" cm="1">
        <f t="array" aca="1" ref="W22" ca="1">MAX(IF(ISNUMBER(FIND(W$4,$P$4:$R$4)),$P22:$R22,0))</f>
        <v>1</v>
      </c>
      <c r="X22" s="6" cm="1">
        <f t="array" aca="1" ref="X22" ca="1">MAX(IF(ISNUMBER(FIND(X$4,$P$4:$R$4)),$P22:$R22,0))</f>
        <v>0</v>
      </c>
      <c r="Y22" s="6" cm="1">
        <f t="array" aca="1" ref="Y22" ca="1">MAX(IF(ISNUMBER(FIND(Y$4,$P$4:$R$4)),$P22:$R22,0))</f>
        <v>1</v>
      </c>
    </row>
    <row r="23" spans="1:25" x14ac:dyDescent="0.25">
      <c r="A23" s="8">
        <f t="shared" ca="1" si="5"/>
        <v>5</v>
      </c>
      <c r="B23" s="8">
        <f t="shared" ca="1" si="5"/>
        <v>3</v>
      </c>
      <c r="C23" s="8">
        <f t="shared" ca="1" si="5"/>
        <v>5</v>
      </c>
      <c r="D23" s="8">
        <f t="shared" ca="1" si="5"/>
        <v>4</v>
      </c>
      <c r="E23" s="8">
        <f t="shared" ca="1" si="5"/>
        <v>3</v>
      </c>
      <c r="F23" s="8">
        <f t="shared" ca="1" si="5"/>
        <v>2</v>
      </c>
      <c r="G23" s="6" cm="1">
        <f t="array" aca="1" ref="G23" ca="1">SUM(IF(ISNUMBER(FIND($A$4:$F$4,G$4)),$A23:$F23,0))</f>
        <v>10</v>
      </c>
      <c r="H23" s="6" cm="1">
        <f t="array" aca="1" ref="H23" ca="1">SUM(IF(ISNUMBER(FIND($A$4:$F$4,H$4)),$A23:$F23,0))</f>
        <v>11</v>
      </c>
      <c r="I23" s="6" cm="1">
        <f t="array" aca="1" ref="I23" ca="1">SUM(IF(ISNUMBER(FIND($A$4:$F$4,I$4)),$A23:$F23,0))</f>
        <v>8</v>
      </c>
      <c r="J23" s="6">
        <f t="shared" ca="1" si="3"/>
        <v>11</v>
      </c>
      <c r="K23" s="6">
        <f ca="1">SMALL($J$5:$J$1004,ROWS($J$5:J23))</f>
        <v>8</v>
      </c>
      <c r="L23" s="7">
        <f ca="1">ROWS($J$5:J23)/COUNT($J$5:$J$1004)</f>
        <v>1.9E-2</v>
      </c>
      <c r="M23" s="7"/>
      <c r="N23" s="7"/>
      <c r="O23" s="7"/>
      <c r="P23" s="6" t="str">
        <f t="shared" ca="1" si="7"/>
        <v/>
      </c>
      <c r="Q23" s="6">
        <f t="shared" ca="1" si="7"/>
        <v>1</v>
      </c>
      <c r="R23" s="6" t="str">
        <f t="shared" ca="1" si="7"/>
        <v/>
      </c>
      <c r="T23" s="6" cm="1">
        <f t="array" aca="1" ref="T23" ca="1">MAX(IF(ISNUMBER(FIND(T$4,$P$4:$R$4)),$P23:$R23,0))</f>
        <v>1</v>
      </c>
      <c r="U23" s="6" cm="1">
        <f t="array" aca="1" ref="U23" ca="1">MAX(IF(ISNUMBER(FIND(U$4,$P$4:$R$4)),$P23:$R23,0))</f>
        <v>0</v>
      </c>
      <c r="V23" s="6" cm="1">
        <f t="array" aca="1" ref="V23" ca="1">MAX(IF(ISNUMBER(FIND(V$4,$P$4:$R$4)),$P23:$R23,0))</f>
        <v>0</v>
      </c>
      <c r="W23" s="6" cm="1">
        <f t="array" aca="1" ref="W23" ca="1">MAX(IF(ISNUMBER(FIND(W$4,$P$4:$R$4)),$P23:$R23,0))</f>
        <v>1</v>
      </c>
      <c r="X23" s="6" cm="1">
        <f t="array" aca="1" ref="X23" ca="1">MAX(IF(ISNUMBER(FIND(X$4,$P$4:$R$4)),$P23:$R23,0))</f>
        <v>0</v>
      </c>
      <c r="Y23" s="6" cm="1">
        <f t="array" aca="1" ref="Y23" ca="1">MAX(IF(ISNUMBER(FIND(Y$4,$P$4:$R$4)),$P23:$R23,0))</f>
        <v>1</v>
      </c>
    </row>
    <row r="24" spans="1:25" x14ac:dyDescent="0.25">
      <c r="A24" s="8">
        <f t="shared" ca="1" si="5"/>
        <v>5</v>
      </c>
      <c r="B24" s="8">
        <f t="shared" ca="1" si="5"/>
        <v>1</v>
      </c>
      <c r="C24" s="8">
        <f t="shared" ca="1" si="5"/>
        <v>4</v>
      </c>
      <c r="D24" s="8">
        <f t="shared" ca="1" si="5"/>
        <v>3</v>
      </c>
      <c r="E24" s="8">
        <f t="shared" ca="1" si="5"/>
        <v>1</v>
      </c>
      <c r="F24" s="8">
        <f t="shared" ca="1" si="5"/>
        <v>2</v>
      </c>
      <c r="G24" s="6" cm="1">
        <f t="array" aca="1" ref="G24" ca="1">SUM(IF(ISNUMBER(FIND($A$4:$F$4,G$4)),$A24:$F24,0))</f>
        <v>9</v>
      </c>
      <c r="H24" s="6" cm="1">
        <f t="array" aca="1" ref="H24" ca="1">SUM(IF(ISNUMBER(FIND($A$4:$F$4,H$4)),$A24:$F24,0))</f>
        <v>10</v>
      </c>
      <c r="I24" s="6" cm="1">
        <f t="array" aca="1" ref="I24" ca="1">SUM(IF(ISNUMBER(FIND($A$4:$F$4,I$4)),$A24:$F24,0))</f>
        <v>4</v>
      </c>
      <c r="J24" s="6">
        <f t="shared" ca="1" si="3"/>
        <v>10</v>
      </c>
      <c r="K24" s="6">
        <f ca="1">SMALL($J$5:$J$1004,ROWS($J$5:J24))</f>
        <v>8</v>
      </c>
      <c r="L24" s="7">
        <f ca="1">ROWS($J$5:J24)/COUNT($J$5:$J$1004)</f>
        <v>0.02</v>
      </c>
      <c r="M24" s="7"/>
      <c r="N24" s="7"/>
      <c r="O24" s="7"/>
      <c r="P24" s="6" t="str">
        <f t="shared" ca="1" si="7"/>
        <v/>
      </c>
      <c r="Q24" s="6">
        <f t="shared" ca="1" si="7"/>
        <v>1</v>
      </c>
      <c r="R24" s="6" t="str">
        <f t="shared" ca="1" si="7"/>
        <v/>
      </c>
      <c r="T24" s="6" cm="1">
        <f t="array" aca="1" ref="T24" ca="1">MAX(IF(ISNUMBER(FIND(T$4,$P$4:$R$4)),$P24:$R24,0))</f>
        <v>1</v>
      </c>
      <c r="U24" s="6" cm="1">
        <f t="array" aca="1" ref="U24" ca="1">MAX(IF(ISNUMBER(FIND(U$4,$P$4:$R$4)),$P24:$R24,0))</f>
        <v>0</v>
      </c>
      <c r="V24" s="6" cm="1">
        <f t="array" aca="1" ref="V24" ca="1">MAX(IF(ISNUMBER(FIND(V$4,$P$4:$R$4)),$P24:$R24,0))</f>
        <v>0</v>
      </c>
      <c r="W24" s="6" cm="1">
        <f t="array" aca="1" ref="W24" ca="1">MAX(IF(ISNUMBER(FIND(W$4,$P$4:$R$4)),$P24:$R24,0))</f>
        <v>1</v>
      </c>
      <c r="X24" s="6" cm="1">
        <f t="array" aca="1" ref="X24" ca="1">MAX(IF(ISNUMBER(FIND(X$4,$P$4:$R$4)),$P24:$R24,0))</f>
        <v>0</v>
      </c>
      <c r="Y24" s="6" cm="1">
        <f t="array" aca="1" ref="Y24" ca="1">MAX(IF(ISNUMBER(FIND(Y$4,$P$4:$R$4)),$P24:$R24,0))</f>
        <v>1</v>
      </c>
    </row>
    <row r="25" spans="1:25" x14ac:dyDescent="0.25">
      <c r="A25" s="8">
        <f t="shared" ca="1" si="5"/>
        <v>6</v>
      </c>
      <c r="B25" s="8">
        <f t="shared" ca="1" si="5"/>
        <v>3</v>
      </c>
      <c r="C25" s="8">
        <f t="shared" ca="1" si="5"/>
        <v>7</v>
      </c>
      <c r="D25" s="8">
        <f t="shared" ca="1" si="5"/>
        <v>2</v>
      </c>
      <c r="E25" s="8">
        <f t="shared" ca="1" si="5"/>
        <v>1</v>
      </c>
      <c r="F25" s="8">
        <f t="shared" ca="1" si="5"/>
        <v>3</v>
      </c>
      <c r="G25" s="6" cm="1">
        <f t="array" aca="1" ref="G25" ca="1">SUM(IF(ISNUMBER(FIND($A$4:$F$4,G$4)),$A25:$F25,0))</f>
        <v>13</v>
      </c>
      <c r="H25" s="6" cm="1">
        <f t="array" aca="1" ref="H25" ca="1">SUM(IF(ISNUMBER(FIND($A$4:$F$4,H$4)),$A25:$F25,0))</f>
        <v>11</v>
      </c>
      <c r="I25" s="6" cm="1">
        <f t="array" aca="1" ref="I25" ca="1">SUM(IF(ISNUMBER(FIND($A$4:$F$4,I$4)),$A25:$F25,0))</f>
        <v>7</v>
      </c>
      <c r="J25" s="6">
        <f t="shared" ca="1" si="3"/>
        <v>13</v>
      </c>
      <c r="K25" s="6">
        <f ca="1">SMALL($J$5:$J$1004,ROWS($J$5:J25))</f>
        <v>8</v>
      </c>
      <c r="L25" s="7">
        <f ca="1">ROWS($J$5:J25)/COUNT($J$5:$J$1004)</f>
        <v>2.1000000000000001E-2</v>
      </c>
      <c r="M25" s="7"/>
      <c r="N25" s="7"/>
      <c r="O25" s="7"/>
      <c r="P25" s="6">
        <f t="shared" ca="1" si="7"/>
        <v>1</v>
      </c>
      <c r="Q25" s="6" t="str">
        <f t="shared" ca="1" si="7"/>
        <v/>
      </c>
      <c r="R25" s="6" t="str">
        <f t="shared" ca="1" si="7"/>
        <v/>
      </c>
      <c r="T25" s="6" cm="1">
        <f t="array" aca="1" ref="T25" ca="1">MAX(IF(ISNUMBER(FIND(T$4,$P$4:$R$4)),$P25:$R25,0))</f>
        <v>1</v>
      </c>
      <c r="U25" s="6" cm="1">
        <f t="array" aca="1" ref="U25" ca="1">MAX(IF(ISNUMBER(FIND(U$4,$P$4:$R$4)),$P25:$R25,0))</f>
        <v>0</v>
      </c>
      <c r="V25" s="6" cm="1">
        <f t="array" aca="1" ref="V25" ca="1">MAX(IF(ISNUMBER(FIND(V$4,$P$4:$R$4)),$P25:$R25,0))</f>
        <v>1</v>
      </c>
      <c r="W25" s="6" cm="1">
        <f t="array" aca="1" ref="W25" ca="1">MAX(IF(ISNUMBER(FIND(W$4,$P$4:$R$4)),$P25:$R25,0))</f>
        <v>0</v>
      </c>
      <c r="X25" s="6" cm="1">
        <f t="array" aca="1" ref="X25" ca="1">MAX(IF(ISNUMBER(FIND(X$4,$P$4:$R$4)),$P25:$R25,0))</f>
        <v>0</v>
      </c>
      <c r="Y25" s="6" cm="1">
        <f t="array" aca="1" ref="Y25" ca="1">MAX(IF(ISNUMBER(FIND(Y$4,$P$4:$R$4)),$P25:$R25,0))</f>
        <v>0</v>
      </c>
    </row>
    <row r="26" spans="1:25" x14ac:dyDescent="0.25">
      <c r="A26" s="8">
        <f t="shared" ca="1" si="5"/>
        <v>5</v>
      </c>
      <c r="B26" s="8">
        <f t="shared" ca="1" si="5"/>
        <v>5</v>
      </c>
      <c r="C26" s="8">
        <f t="shared" ca="1" si="5"/>
        <v>7</v>
      </c>
      <c r="D26" s="8">
        <f t="shared" ca="1" si="5"/>
        <v>6</v>
      </c>
      <c r="E26" s="8">
        <f t="shared" ca="1" si="5"/>
        <v>1</v>
      </c>
      <c r="F26" s="8">
        <f t="shared" ca="1" si="5"/>
        <v>3</v>
      </c>
      <c r="G26" s="6" cm="1">
        <f t="array" aca="1" ref="G26" ca="1">SUM(IF(ISNUMBER(FIND($A$4:$F$4,G$4)),$A26:$F26,0))</f>
        <v>12</v>
      </c>
      <c r="H26" s="6" cm="1">
        <f t="array" aca="1" ref="H26" ca="1">SUM(IF(ISNUMBER(FIND($A$4:$F$4,H$4)),$A26:$F26,0))</f>
        <v>14</v>
      </c>
      <c r="I26" s="6" cm="1">
        <f t="array" aca="1" ref="I26" ca="1">SUM(IF(ISNUMBER(FIND($A$4:$F$4,I$4)),$A26:$F26,0))</f>
        <v>9</v>
      </c>
      <c r="J26" s="6">
        <f t="shared" ca="1" si="3"/>
        <v>14</v>
      </c>
      <c r="K26" s="6">
        <f ca="1">SMALL($J$5:$J$1004,ROWS($J$5:J26))</f>
        <v>8</v>
      </c>
      <c r="L26" s="7">
        <f ca="1">ROWS($J$5:J26)/COUNT($J$5:$J$1004)</f>
        <v>2.1999999999999999E-2</v>
      </c>
      <c r="M26" s="7"/>
      <c r="N26" s="7"/>
      <c r="O26" s="7"/>
      <c r="P26" s="6" t="str">
        <f t="shared" ca="1" si="7"/>
        <v/>
      </c>
      <c r="Q26" s="6">
        <f t="shared" ca="1" si="7"/>
        <v>1</v>
      </c>
      <c r="R26" s="6" t="str">
        <f t="shared" ca="1" si="7"/>
        <v/>
      </c>
      <c r="T26" s="6" cm="1">
        <f t="array" aca="1" ref="T26" ca="1">MAX(IF(ISNUMBER(FIND(T$4,$P$4:$R$4)),$P26:$R26,0))</f>
        <v>1</v>
      </c>
      <c r="U26" s="6" cm="1">
        <f t="array" aca="1" ref="U26" ca="1">MAX(IF(ISNUMBER(FIND(U$4,$P$4:$R$4)),$P26:$R26,0))</f>
        <v>0</v>
      </c>
      <c r="V26" s="6" cm="1">
        <f t="array" aca="1" ref="V26" ca="1">MAX(IF(ISNUMBER(FIND(V$4,$P$4:$R$4)),$P26:$R26,0))</f>
        <v>0</v>
      </c>
      <c r="W26" s="6" cm="1">
        <f t="array" aca="1" ref="W26" ca="1">MAX(IF(ISNUMBER(FIND(W$4,$P$4:$R$4)),$P26:$R26,0))</f>
        <v>1</v>
      </c>
      <c r="X26" s="6" cm="1">
        <f t="array" aca="1" ref="X26" ca="1">MAX(IF(ISNUMBER(FIND(X$4,$P$4:$R$4)),$P26:$R26,0))</f>
        <v>0</v>
      </c>
      <c r="Y26" s="6" cm="1">
        <f t="array" aca="1" ref="Y26" ca="1">MAX(IF(ISNUMBER(FIND(Y$4,$P$4:$R$4)),$P26:$R26,0))</f>
        <v>1</v>
      </c>
    </row>
    <row r="27" spans="1:25" x14ac:dyDescent="0.25">
      <c r="A27" s="8">
        <f t="shared" ca="1" si="5"/>
        <v>3</v>
      </c>
      <c r="B27" s="8">
        <f t="shared" ca="1" si="5"/>
        <v>3</v>
      </c>
      <c r="C27" s="8">
        <f t="shared" ca="1" si="5"/>
        <v>5</v>
      </c>
      <c r="D27" s="8">
        <f t="shared" ca="1" si="5"/>
        <v>5</v>
      </c>
      <c r="E27" s="8">
        <f t="shared" ca="1" si="5"/>
        <v>1</v>
      </c>
      <c r="F27" s="8">
        <f t="shared" ca="1" si="5"/>
        <v>2</v>
      </c>
      <c r="G27" s="6" cm="1">
        <f t="array" aca="1" ref="G27" ca="1">SUM(IF(ISNUMBER(FIND($A$4:$F$4,G$4)),$A27:$F27,0))</f>
        <v>8</v>
      </c>
      <c r="H27" s="6" cm="1">
        <f t="array" aca="1" ref="H27" ca="1">SUM(IF(ISNUMBER(FIND($A$4:$F$4,H$4)),$A27:$F27,0))</f>
        <v>10</v>
      </c>
      <c r="I27" s="6" cm="1">
        <f t="array" aca="1" ref="I27" ca="1">SUM(IF(ISNUMBER(FIND($A$4:$F$4,I$4)),$A27:$F27,0))</f>
        <v>6</v>
      </c>
      <c r="J27" s="6">
        <f t="shared" ca="1" si="3"/>
        <v>10</v>
      </c>
      <c r="K27" s="6">
        <f ca="1">SMALL($J$5:$J$1004,ROWS($J$5:J27))</f>
        <v>8</v>
      </c>
      <c r="L27" s="7">
        <f ca="1">ROWS($J$5:J27)/COUNT($J$5:$J$1004)</f>
        <v>2.3E-2</v>
      </c>
      <c r="M27" s="7"/>
      <c r="N27" s="7"/>
      <c r="O27" s="7"/>
      <c r="P27" s="6" t="str">
        <f t="shared" ca="1" si="7"/>
        <v/>
      </c>
      <c r="Q27" s="6">
        <f t="shared" ca="1" si="7"/>
        <v>1</v>
      </c>
      <c r="R27" s="6" t="str">
        <f t="shared" ca="1" si="7"/>
        <v/>
      </c>
      <c r="T27" s="6" cm="1">
        <f t="array" aca="1" ref="T27" ca="1">MAX(IF(ISNUMBER(FIND(T$4,$P$4:$R$4)),$P27:$R27,0))</f>
        <v>1</v>
      </c>
      <c r="U27" s="6" cm="1">
        <f t="array" aca="1" ref="U27" ca="1">MAX(IF(ISNUMBER(FIND(U$4,$P$4:$R$4)),$P27:$R27,0))</f>
        <v>0</v>
      </c>
      <c r="V27" s="6" cm="1">
        <f t="array" aca="1" ref="V27" ca="1">MAX(IF(ISNUMBER(FIND(V$4,$P$4:$R$4)),$P27:$R27,0))</f>
        <v>0</v>
      </c>
      <c r="W27" s="6" cm="1">
        <f t="array" aca="1" ref="W27" ca="1">MAX(IF(ISNUMBER(FIND(W$4,$P$4:$R$4)),$P27:$R27,0))</f>
        <v>1</v>
      </c>
      <c r="X27" s="6" cm="1">
        <f t="array" aca="1" ref="X27" ca="1">MAX(IF(ISNUMBER(FIND(X$4,$P$4:$R$4)),$P27:$R27,0))</f>
        <v>0</v>
      </c>
      <c r="Y27" s="6" cm="1">
        <f t="array" aca="1" ref="Y27" ca="1">MAX(IF(ISNUMBER(FIND(Y$4,$P$4:$R$4)),$P27:$R27,0))</f>
        <v>1</v>
      </c>
    </row>
    <row r="28" spans="1:25" x14ac:dyDescent="0.25">
      <c r="A28" s="8">
        <f t="shared" ca="1" si="5"/>
        <v>2</v>
      </c>
      <c r="B28" s="8">
        <f t="shared" ca="1" si="5"/>
        <v>4</v>
      </c>
      <c r="C28" s="8">
        <f t="shared" ca="1" si="5"/>
        <v>4</v>
      </c>
      <c r="D28" s="8">
        <f t="shared" ca="1" si="5"/>
        <v>3</v>
      </c>
      <c r="E28" s="8">
        <f t="shared" ca="1" si="5"/>
        <v>2</v>
      </c>
      <c r="F28" s="8">
        <f t="shared" ca="1" si="5"/>
        <v>4</v>
      </c>
      <c r="G28" s="6" cm="1">
        <f t="array" aca="1" ref="G28" ca="1">SUM(IF(ISNUMBER(FIND($A$4:$F$4,G$4)),$A28:$F28,0))</f>
        <v>6</v>
      </c>
      <c r="H28" s="6" cm="1">
        <f t="array" aca="1" ref="H28" ca="1">SUM(IF(ISNUMBER(FIND($A$4:$F$4,H$4)),$A28:$F28,0))</f>
        <v>9</v>
      </c>
      <c r="I28" s="6" cm="1">
        <f t="array" aca="1" ref="I28" ca="1">SUM(IF(ISNUMBER(FIND($A$4:$F$4,I$4)),$A28:$F28,0))</f>
        <v>10</v>
      </c>
      <c r="J28" s="6">
        <f t="shared" ca="1" si="3"/>
        <v>10</v>
      </c>
      <c r="K28" s="6">
        <f ca="1">SMALL($J$5:$J$1004,ROWS($J$5:J28))</f>
        <v>8</v>
      </c>
      <c r="L28" s="7">
        <f ca="1">ROWS($J$5:J28)/COUNT($J$5:$J$1004)</f>
        <v>2.4E-2</v>
      </c>
      <c r="M28" s="7"/>
      <c r="N28" s="7"/>
      <c r="O28" s="7"/>
      <c r="P28" s="6" t="str">
        <f t="shared" ca="1" si="7"/>
        <v/>
      </c>
      <c r="Q28" s="6" t="str">
        <f t="shared" ca="1" si="7"/>
        <v/>
      </c>
      <c r="R28" s="6">
        <f t="shared" ca="1" si="7"/>
        <v>1</v>
      </c>
      <c r="T28" s="6" cm="1">
        <f t="array" aca="1" ref="T28" ca="1">MAX(IF(ISNUMBER(FIND(T$4,$P$4:$R$4)),$P28:$R28,0))</f>
        <v>0</v>
      </c>
      <c r="U28" s="6" cm="1">
        <f t="array" aca="1" ref="U28" ca="1">MAX(IF(ISNUMBER(FIND(U$4,$P$4:$R$4)),$P28:$R28,0))</f>
        <v>1</v>
      </c>
      <c r="V28" s="6" cm="1">
        <f t="array" aca="1" ref="V28" ca="1">MAX(IF(ISNUMBER(FIND(V$4,$P$4:$R$4)),$P28:$R28,0))</f>
        <v>0</v>
      </c>
      <c r="W28" s="6" cm="1">
        <f t="array" aca="1" ref="W28" ca="1">MAX(IF(ISNUMBER(FIND(W$4,$P$4:$R$4)),$P28:$R28,0))</f>
        <v>0</v>
      </c>
      <c r="X28" s="6" cm="1">
        <f t="array" aca="1" ref="X28" ca="1">MAX(IF(ISNUMBER(FIND(X$4,$P$4:$R$4)),$P28:$R28,0))</f>
        <v>1</v>
      </c>
      <c r="Y28" s="6" cm="1">
        <f t="array" aca="1" ref="Y28" ca="1">MAX(IF(ISNUMBER(FIND(Y$4,$P$4:$R$4)),$P28:$R28,0))</f>
        <v>1</v>
      </c>
    </row>
    <row r="29" spans="1:25" x14ac:dyDescent="0.25">
      <c r="A29" s="8">
        <f t="shared" ca="1" si="5"/>
        <v>2</v>
      </c>
      <c r="B29" s="8">
        <f t="shared" ca="1" si="5"/>
        <v>2</v>
      </c>
      <c r="C29" s="8">
        <f t="shared" ca="1" si="5"/>
        <v>7</v>
      </c>
      <c r="D29" s="8">
        <f t="shared" ca="1" si="5"/>
        <v>4</v>
      </c>
      <c r="E29" s="8">
        <f t="shared" ca="1" si="5"/>
        <v>3</v>
      </c>
      <c r="F29" s="8">
        <f t="shared" ca="1" si="5"/>
        <v>4</v>
      </c>
      <c r="G29" s="6" cm="1">
        <f t="array" aca="1" ref="G29" ca="1">SUM(IF(ISNUMBER(FIND($A$4:$F$4,G$4)),$A29:$F29,0))</f>
        <v>9</v>
      </c>
      <c r="H29" s="6" cm="1">
        <f t="array" aca="1" ref="H29" ca="1">SUM(IF(ISNUMBER(FIND($A$4:$F$4,H$4)),$A29:$F29,0))</f>
        <v>10</v>
      </c>
      <c r="I29" s="6" cm="1">
        <f t="array" aca="1" ref="I29" ca="1">SUM(IF(ISNUMBER(FIND($A$4:$F$4,I$4)),$A29:$F29,0))</f>
        <v>9</v>
      </c>
      <c r="J29" s="6">
        <f t="shared" ca="1" si="3"/>
        <v>10</v>
      </c>
      <c r="K29" s="6">
        <f ca="1">SMALL($J$5:$J$1004,ROWS($J$5:J29))</f>
        <v>8</v>
      </c>
      <c r="L29" s="7">
        <f ca="1">ROWS($J$5:J29)/COUNT($J$5:$J$1004)</f>
        <v>2.5000000000000001E-2</v>
      </c>
      <c r="M29" s="7"/>
      <c r="N29" s="7"/>
      <c r="O29" s="7"/>
      <c r="P29" s="6" t="str">
        <f t="shared" ca="1" si="7"/>
        <v/>
      </c>
      <c r="Q29" s="6">
        <f t="shared" ca="1" si="7"/>
        <v>1</v>
      </c>
      <c r="R29" s="6" t="str">
        <f t="shared" ca="1" si="7"/>
        <v/>
      </c>
      <c r="T29" s="6" cm="1">
        <f t="array" aca="1" ref="T29" ca="1">MAX(IF(ISNUMBER(FIND(T$4,$P$4:$R$4)),$P29:$R29,0))</f>
        <v>1</v>
      </c>
      <c r="U29" s="6" cm="1">
        <f t="array" aca="1" ref="U29" ca="1">MAX(IF(ISNUMBER(FIND(U$4,$P$4:$R$4)),$P29:$R29,0))</f>
        <v>0</v>
      </c>
      <c r="V29" s="6" cm="1">
        <f t="array" aca="1" ref="V29" ca="1">MAX(IF(ISNUMBER(FIND(V$4,$P$4:$R$4)),$P29:$R29,0))</f>
        <v>0</v>
      </c>
      <c r="W29" s="6" cm="1">
        <f t="array" aca="1" ref="W29" ca="1">MAX(IF(ISNUMBER(FIND(W$4,$P$4:$R$4)),$P29:$R29,0))</f>
        <v>1</v>
      </c>
      <c r="X29" s="6" cm="1">
        <f t="array" aca="1" ref="X29" ca="1">MAX(IF(ISNUMBER(FIND(X$4,$P$4:$R$4)),$P29:$R29,0))</f>
        <v>0</v>
      </c>
      <c r="Y29" s="6" cm="1">
        <f t="array" aca="1" ref="Y29" ca="1">MAX(IF(ISNUMBER(FIND(Y$4,$P$4:$R$4)),$P29:$R29,0))</f>
        <v>1</v>
      </c>
    </row>
    <row r="30" spans="1:25" x14ac:dyDescent="0.25">
      <c r="A30" s="8">
        <f t="shared" ca="1" si="5"/>
        <v>2</v>
      </c>
      <c r="B30" s="8">
        <f t="shared" ca="1" si="5"/>
        <v>3</v>
      </c>
      <c r="C30" s="8">
        <f t="shared" ca="1" si="5"/>
        <v>8</v>
      </c>
      <c r="D30" s="8">
        <f t="shared" ca="1" si="5"/>
        <v>4</v>
      </c>
      <c r="E30" s="8">
        <f t="shared" ca="1" si="5"/>
        <v>2</v>
      </c>
      <c r="F30" s="8">
        <f t="shared" ca="1" si="5"/>
        <v>4</v>
      </c>
      <c r="G30" s="6" cm="1">
        <f t="array" aca="1" ref="G30" ca="1">SUM(IF(ISNUMBER(FIND($A$4:$F$4,G$4)),$A30:$F30,0))</f>
        <v>10</v>
      </c>
      <c r="H30" s="6" cm="1">
        <f t="array" aca="1" ref="H30" ca="1">SUM(IF(ISNUMBER(FIND($A$4:$F$4,H$4)),$A30:$F30,0))</f>
        <v>10</v>
      </c>
      <c r="I30" s="6" cm="1">
        <f t="array" aca="1" ref="I30" ca="1">SUM(IF(ISNUMBER(FIND($A$4:$F$4,I$4)),$A30:$F30,0))</f>
        <v>9</v>
      </c>
      <c r="J30" s="6">
        <f t="shared" ca="1" si="3"/>
        <v>10</v>
      </c>
      <c r="K30" s="6">
        <f ca="1">SMALL($J$5:$J$1004,ROWS($J$5:J30))</f>
        <v>8</v>
      </c>
      <c r="L30" s="7">
        <f ca="1">ROWS($J$5:J30)/COUNT($J$5:$J$1004)</f>
        <v>2.5999999999999999E-2</v>
      </c>
      <c r="M30" s="7"/>
      <c r="N30" s="7"/>
      <c r="O30" s="7"/>
      <c r="P30" s="6">
        <f t="shared" ca="1" si="7"/>
        <v>1</v>
      </c>
      <c r="Q30" s="6">
        <f t="shared" ca="1" si="7"/>
        <v>1</v>
      </c>
      <c r="R30" s="6" t="str">
        <f t="shared" ca="1" si="7"/>
        <v/>
      </c>
      <c r="T30" s="6" cm="1">
        <f t="array" aca="1" ref="T30" ca="1">MAX(IF(ISNUMBER(FIND(T$4,$P$4:$R$4)),$P30:$R30,0))</f>
        <v>1</v>
      </c>
      <c r="U30" s="6" cm="1">
        <f t="array" aca="1" ref="U30" ca="1">MAX(IF(ISNUMBER(FIND(U$4,$P$4:$R$4)),$P30:$R30,0))</f>
        <v>0</v>
      </c>
      <c r="V30" s="6" cm="1">
        <f t="array" aca="1" ref="V30" ca="1">MAX(IF(ISNUMBER(FIND(V$4,$P$4:$R$4)),$P30:$R30,0))</f>
        <v>1</v>
      </c>
      <c r="W30" s="6" cm="1">
        <f t="array" aca="1" ref="W30" ca="1">MAX(IF(ISNUMBER(FIND(W$4,$P$4:$R$4)),$P30:$R30,0))</f>
        <v>1</v>
      </c>
      <c r="X30" s="6" cm="1">
        <f t="array" aca="1" ref="X30" ca="1">MAX(IF(ISNUMBER(FIND(X$4,$P$4:$R$4)),$P30:$R30,0))</f>
        <v>0</v>
      </c>
      <c r="Y30" s="6" cm="1">
        <f t="array" aca="1" ref="Y30" ca="1">MAX(IF(ISNUMBER(FIND(Y$4,$P$4:$R$4)),$P30:$R30,0))</f>
        <v>1</v>
      </c>
    </row>
    <row r="31" spans="1:25" hidden="1" x14ac:dyDescent="0.25">
      <c r="A31" s="8">
        <f t="shared" ca="1" si="5"/>
        <v>3</v>
      </c>
      <c r="B31" s="8">
        <f t="shared" ca="1" si="5"/>
        <v>1</v>
      </c>
      <c r="C31" s="8">
        <f t="shared" ca="1" si="5"/>
        <v>5</v>
      </c>
      <c r="D31" s="8">
        <f t="shared" ca="1" si="5"/>
        <v>3</v>
      </c>
      <c r="E31" s="8">
        <f t="shared" ca="1" si="5"/>
        <v>3</v>
      </c>
      <c r="F31" s="8">
        <f t="shared" ca="1" si="5"/>
        <v>2</v>
      </c>
      <c r="G31" s="6" cm="1">
        <f t="array" aca="1" ref="G31" ca="1">SUM(IF(ISNUMBER(FIND($A$4:$F$4,G$4)),$A31:$F31,0))</f>
        <v>8</v>
      </c>
      <c r="H31" s="6" cm="1">
        <f t="array" aca="1" ref="H31" ca="1">SUM(IF(ISNUMBER(FIND($A$4:$F$4,H$4)),$A31:$F31,0))</f>
        <v>8</v>
      </c>
      <c r="I31" s="6" cm="1">
        <f t="array" aca="1" ref="I31" ca="1">SUM(IF(ISNUMBER(FIND($A$4:$F$4,I$4)),$A31:$F31,0))</f>
        <v>6</v>
      </c>
      <c r="J31" s="6">
        <f t="shared" ca="1" si="3"/>
        <v>8</v>
      </c>
      <c r="K31" s="6">
        <f ca="1">SMALL($J$5:$J$1004,ROWS($J$5:J31))</f>
        <v>8</v>
      </c>
      <c r="L31" s="7">
        <f ca="1">ROWS($J$5:J31)/COUNT($J$5:$J$1004)</f>
        <v>2.7E-2</v>
      </c>
      <c r="M31" s="7"/>
      <c r="N31" s="7"/>
      <c r="O31" s="7"/>
      <c r="P31" s="6">
        <f t="shared" ca="1" si="7"/>
        <v>1</v>
      </c>
      <c r="Q31" s="6">
        <f t="shared" ca="1" si="7"/>
        <v>1</v>
      </c>
      <c r="R31" s="6" t="str">
        <f t="shared" ca="1" si="7"/>
        <v/>
      </c>
      <c r="T31" s="6" cm="1">
        <f t="array" aca="1" ref="T31" ca="1">MAX(IF(ISNUMBER(FIND(T$4,$P$4:$R$4)),$P31:$R31,0))</f>
        <v>1</v>
      </c>
      <c r="U31" s="6" cm="1">
        <f t="array" aca="1" ref="U31" ca="1">MAX(IF(ISNUMBER(FIND(U$4,$P$4:$R$4)),$P31:$R31,0))</f>
        <v>0</v>
      </c>
      <c r="V31" s="6" cm="1">
        <f t="array" aca="1" ref="V31" ca="1">MAX(IF(ISNUMBER(FIND(V$4,$P$4:$R$4)),$P31:$R31,0))</f>
        <v>1</v>
      </c>
      <c r="W31" s="6" cm="1">
        <f t="array" aca="1" ref="W31" ca="1">MAX(IF(ISNUMBER(FIND(W$4,$P$4:$R$4)),$P31:$R31,0))</f>
        <v>1</v>
      </c>
      <c r="X31" s="6" cm="1">
        <f t="array" aca="1" ref="X31" ca="1">MAX(IF(ISNUMBER(FIND(X$4,$P$4:$R$4)),$P31:$R31,0))</f>
        <v>0</v>
      </c>
      <c r="Y31" s="6" cm="1">
        <f t="array" aca="1" ref="Y31" ca="1">MAX(IF(ISNUMBER(FIND(Y$4,$P$4:$R$4)),$P31:$R31,0))</f>
        <v>1</v>
      </c>
    </row>
    <row r="32" spans="1:25" hidden="1" x14ac:dyDescent="0.25">
      <c r="A32" s="8">
        <f t="shared" ca="1" si="5"/>
        <v>6</v>
      </c>
      <c r="B32" s="8">
        <f t="shared" ca="1" si="5"/>
        <v>1</v>
      </c>
      <c r="C32" s="8">
        <f t="shared" ca="1" si="5"/>
        <v>6</v>
      </c>
      <c r="D32" s="8">
        <f t="shared" ca="1" si="5"/>
        <v>4</v>
      </c>
      <c r="E32" s="8">
        <f t="shared" ca="1" si="5"/>
        <v>2</v>
      </c>
      <c r="F32" s="8">
        <f t="shared" ca="1" si="5"/>
        <v>3</v>
      </c>
      <c r="G32" s="6" cm="1">
        <f t="array" aca="1" ref="G32" ca="1">SUM(IF(ISNUMBER(FIND($A$4:$F$4,G$4)),$A32:$F32,0))</f>
        <v>12</v>
      </c>
      <c r="H32" s="6" cm="1">
        <f t="array" aca="1" ref="H32" ca="1">SUM(IF(ISNUMBER(FIND($A$4:$F$4,H$4)),$A32:$F32,0))</f>
        <v>13</v>
      </c>
      <c r="I32" s="6" cm="1">
        <f t="array" aca="1" ref="I32" ca="1">SUM(IF(ISNUMBER(FIND($A$4:$F$4,I$4)),$A32:$F32,0))</f>
        <v>6</v>
      </c>
      <c r="J32" s="6">
        <f t="shared" ca="1" si="3"/>
        <v>13</v>
      </c>
      <c r="K32" s="6">
        <f ca="1">SMALL($J$5:$J$1004,ROWS($J$5:J32))</f>
        <v>8</v>
      </c>
      <c r="L32" s="7">
        <f ca="1">ROWS($J$5:J32)/COUNT($J$5:$J$1004)</f>
        <v>2.8000000000000001E-2</v>
      </c>
      <c r="M32" s="7"/>
      <c r="N32" s="7"/>
      <c r="O32" s="7"/>
      <c r="P32" s="6" t="str">
        <f t="shared" ca="1" si="7"/>
        <v/>
      </c>
      <c r="Q32" s="6">
        <f t="shared" ca="1" si="7"/>
        <v>1</v>
      </c>
      <c r="R32" s="6" t="str">
        <f t="shared" ca="1" si="7"/>
        <v/>
      </c>
      <c r="T32" s="6" cm="1">
        <f t="array" aca="1" ref="T32" ca="1">MAX(IF(ISNUMBER(FIND(T$4,$P$4:$R$4)),$P32:$R32,0))</f>
        <v>1</v>
      </c>
      <c r="U32" s="6" cm="1">
        <f t="array" aca="1" ref="U32" ca="1">MAX(IF(ISNUMBER(FIND(U$4,$P$4:$R$4)),$P32:$R32,0))</f>
        <v>0</v>
      </c>
      <c r="V32" s="6" cm="1">
        <f t="array" aca="1" ref="V32" ca="1">MAX(IF(ISNUMBER(FIND(V$4,$P$4:$R$4)),$P32:$R32,0))</f>
        <v>0</v>
      </c>
      <c r="W32" s="6" cm="1">
        <f t="array" aca="1" ref="W32" ca="1">MAX(IF(ISNUMBER(FIND(W$4,$P$4:$R$4)),$P32:$R32,0))</f>
        <v>1</v>
      </c>
      <c r="X32" s="6" cm="1">
        <f t="array" aca="1" ref="X32" ca="1">MAX(IF(ISNUMBER(FIND(X$4,$P$4:$R$4)),$P32:$R32,0))</f>
        <v>0</v>
      </c>
      <c r="Y32" s="6" cm="1">
        <f t="array" aca="1" ref="Y32" ca="1">MAX(IF(ISNUMBER(FIND(Y$4,$P$4:$R$4)),$P32:$R32,0))</f>
        <v>1</v>
      </c>
    </row>
    <row r="33" spans="1:25" hidden="1" x14ac:dyDescent="0.25">
      <c r="A33" s="8">
        <f t="shared" ca="1" si="5"/>
        <v>5</v>
      </c>
      <c r="B33" s="8">
        <f t="shared" ca="1" si="5"/>
        <v>3</v>
      </c>
      <c r="C33" s="8">
        <f t="shared" ca="1" si="5"/>
        <v>8</v>
      </c>
      <c r="D33" s="8">
        <f t="shared" ca="1" si="5"/>
        <v>2</v>
      </c>
      <c r="E33" s="8">
        <f t="shared" ca="1" si="5"/>
        <v>3</v>
      </c>
      <c r="F33" s="8">
        <f t="shared" ca="1" si="5"/>
        <v>3</v>
      </c>
      <c r="G33" s="6" cm="1">
        <f t="array" aca="1" ref="G33" ca="1">SUM(IF(ISNUMBER(FIND($A$4:$F$4,G$4)),$A33:$F33,0))</f>
        <v>13</v>
      </c>
      <c r="H33" s="6" cm="1">
        <f t="array" aca="1" ref="H33" ca="1">SUM(IF(ISNUMBER(FIND($A$4:$F$4,H$4)),$A33:$F33,0))</f>
        <v>10</v>
      </c>
      <c r="I33" s="6" cm="1">
        <f t="array" aca="1" ref="I33" ca="1">SUM(IF(ISNUMBER(FIND($A$4:$F$4,I$4)),$A33:$F33,0))</f>
        <v>9</v>
      </c>
      <c r="J33" s="6">
        <f t="shared" ca="1" si="3"/>
        <v>13</v>
      </c>
      <c r="K33" s="6">
        <f ca="1">SMALL($J$5:$J$1004,ROWS($J$5:J33))</f>
        <v>8</v>
      </c>
      <c r="L33" s="7">
        <f ca="1">ROWS($J$5:J33)/COUNT($J$5:$J$1004)</f>
        <v>2.9000000000000001E-2</v>
      </c>
      <c r="M33" s="7"/>
      <c r="N33" s="7"/>
      <c r="O33" s="7"/>
      <c r="P33" s="6">
        <f t="shared" ca="1" si="7"/>
        <v>1</v>
      </c>
      <c r="Q33" s="6" t="str">
        <f t="shared" ca="1" si="7"/>
        <v/>
      </c>
      <c r="R33" s="6" t="str">
        <f t="shared" ca="1" si="7"/>
        <v/>
      </c>
      <c r="T33" s="6" cm="1">
        <f t="array" aca="1" ref="T33" ca="1">MAX(IF(ISNUMBER(FIND(T$4,$P$4:$R$4)),$P33:$R33,0))</f>
        <v>1</v>
      </c>
      <c r="U33" s="6" cm="1">
        <f t="array" aca="1" ref="U33" ca="1">MAX(IF(ISNUMBER(FIND(U$4,$P$4:$R$4)),$P33:$R33,0))</f>
        <v>0</v>
      </c>
      <c r="V33" s="6" cm="1">
        <f t="array" aca="1" ref="V33" ca="1">MAX(IF(ISNUMBER(FIND(V$4,$P$4:$R$4)),$P33:$R33,0))</f>
        <v>1</v>
      </c>
      <c r="W33" s="6" cm="1">
        <f t="array" aca="1" ref="W33" ca="1">MAX(IF(ISNUMBER(FIND(W$4,$P$4:$R$4)),$P33:$R33,0))</f>
        <v>0</v>
      </c>
      <c r="X33" s="6" cm="1">
        <f t="array" aca="1" ref="X33" ca="1">MAX(IF(ISNUMBER(FIND(X$4,$P$4:$R$4)),$P33:$R33,0))</f>
        <v>0</v>
      </c>
      <c r="Y33" s="6" cm="1">
        <f t="array" aca="1" ref="Y33" ca="1">MAX(IF(ISNUMBER(FIND(Y$4,$P$4:$R$4)),$P33:$R33,0))</f>
        <v>0</v>
      </c>
    </row>
    <row r="34" spans="1:25" hidden="1" x14ac:dyDescent="0.25">
      <c r="A34" s="8">
        <f t="shared" ca="1" si="5"/>
        <v>6</v>
      </c>
      <c r="B34" s="8">
        <f t="shared" ca="1" si="5"/>
        <v>1</v>
      </c>
      <c r="C34" s="8">
        <f t="shared" ca="1" si="5"/>
        <v>5</v>
      </c>
      <c r="D34" s="8">
        <f t="shared" ca="1" si="5"/>
        <v>6</v>
      </c>
      <c r="E34" s="8">
        <f t="shared" ca="1" si="5"/>
        <v>2</v>
      </c>
      <c r="F34" s="8">
        <f t="shared" ca="1" si="5"/>
        <v>3</v>
      </c>
      <c r="G34" s="6" cm="1">
        <f t="array" aca="1" ref="G34" ca="1">SUM(IF(ISNUMBER(FIND($A$4:$F$4,G$4)),$A34:$F34,0))</f>
        <v>11</v>
      </c>
      <c r="H34" s="6" cm="1">
        <f t="array" aca="1" ref="H34" ca="1">SUM(IF(ISNUMBER(FIND($A$4:$F$4,H$4)),$A34:$F34,0))</f>
        <v>15</v>
      </c>
      <c r="I34" s="6" cm="1">
        <f t="array" aca="1" ref="I34" ca="1">SUM(IF(ISNUMBER(FIND($A$4:$F$4,I$4)),$A34:$F34,0))</f>
        <v>6</v>
      </c>
      <c r="J34" s="6">
        <f t="shared" ca="1" si="3"/>
        <v>15</v>
      </c>
      <c r="K34" s="6">
        <f ca="1">SMALL($J$5:$J$1004,ROWS($J$5:J34))</f>
        <v>8</v>
      </c>
      <c r="L34" s="7">
        <f ca="1">ROWS($J$5:J34)/COUNT($J$5:$J$1004)</f>
        <v>0.03</v>
      </c>
      <c r="M34" s="7"/>
      <c r="N34" s="7"/>
      <c r="O34" s="7"/>
      <c r="P34" s="6" t="str">
        <f t="shared" ca="1" si="7"/>
        <v/>
      </c>
      <c r="Q34" s="6">
        <f t="shared" ca="1" si="7"/>
        <v>1</v>
      </c>
      <c r="R34" s="6" t="str">
        <f t="shared" ca="1" si="7"/>
        <v/>
      </c>
      <c r="T34" s="6" cm="1">
        <f t="array" aca="1" ref="T34" ca="1">MAX(IF(ISNUMBER(FIND(T$4,$P$4:$R$4)),$P34:$R34,0))</f>
        <v>1</v>
      </c>
      <c r="U34" s="6" cm="1">
        <f t="array" aca="1" ref="U34" ca="1">MAX(IF(ISNUMBER(FIND(U$4,$P$4:$R$4)),$P34:$R34,0))</f>
        <v>0</v>
      </c>
      <c r="V34" s="6" cm="1">
        <f t="array" aca="1" ref="V34" ca="1">MAX(IF(ISNUMBER(FIND(V$4,$P$4:$R$4)),$P34:$R34,0))</f>
        <v>0</v>
      </c>
      <c r="W34" s="6" cm="1">
        <f t="array" aca="1" ref="W34" ca="1">MAX(IF(ISNUMBER(FIND(W$4,$P$4:$R$4)),$P34:$R34,0))</f>
        <v>1</v>
      </c>
      <c r="X34" s="6" cm="1">
        <f t="array" aca="1" ref="X34" ca="1">MAX(IF(ISNUMBER(FIND(X$4,$P$4:$R$4)),$P34:$R34,0))</f>
        <v>0</v>
      </c>
      <c r="Y34" s="6" cm="1">
        <f t="array" aca="1" ref="Y34" ca="1">MAX(IF(ISNUMBER(FIND(Y$4,$P$4:$R$4)),$P34:$R34,0))</f>
        <v>1</v>
      </c>
    </row>
    <row r="35" spans="1:25" hidden="1" x14ac:dyDescent="0.25">
      <c r="A35" s="8">
        <f t="shared" ca="1" si="5"/>
        <v>5</v>
      </c>
      <c r="B35" s="8">
        <f t="shared" ca="1" si="5"/>
        <v>5</v>
      </c>
      <c r="C35" s="8">
        <f t="shared" ca="1" si="5"/>
        <v>7</v>
      </c>
      <c r="D35" s="8">
        <f t="shared" ca="1" si="5"/>
        <v>2</v>
      </c>
      <c r="E35" s="8">
        <f t="shared" ca="1" si="5"/>
        <v>1</v>
      </c>
      <c r="F35" s="8">
        <f t="shared" ca="1" si="5"/>
        <v>4</v>
      </c>
      <c r="G35" s="6" cm="1">
        <f t="array" aca="1" ref="G35" ca="1">SUM(IF(ISNUMBER(FIND($A$4:$F$4,G$4)),$A35:$F35,0))</f>
        <v>12</v>
      </c>
      <c r="H35" s="6" cm="1">
        <f t="array" aca="1" ref="H35" ca="1">SUM(IF(ISNUMBER(FIND($A$4:$F$4,H$4)),$A35:$F35,0))</f>
        <v>11</v>
      </c>
      <c r="I35" s="6" cm="1">
        <f t="array" aca="1" ref="I35" ca="1">SUM(IF(ISNUMBER(FIND($A$4:$F$4,I$4)),$A35:$F35,0))</f>
        <v>10</v>
      </c>
      <c r="J35" s="6">
        <f t="shared" ca="1" si="3"/>
        <v>12</v>
      </c>
      <c r="K35" s="6">
        <f ca="1">SMALL($J$5:$J$1004,ROWS($J$5:J35))</f>
        <v>8</v>
      </c>
      <c r="L35" s="7">
        <f ca="1">ROWS($J$5:J35)/COUNT($J$5:$J$1004)</f>
        <v>3.1E-2</v>
      </c>
      <c r="M35" s="7"/>
      <c r="N35" s="7"/>
      <c r="O35" s="7"/>
      <c r="P35" s="6">
        <f t="shared" ca="1" si="7"/>
        <v>1</v>
      </c>
      <c r="Q35" s="6" t="str">
        <f t="shared" ca="1" si="7"/>
        <v/>
      </c>
      <c r="R35" s="6" t="str">
        <f t="shared" ca="1" si="7"/>
        <v/>
      </c>
      <c r="T35" s="6" cm="1">
        <f t="array" aca="1" ref="T35" ca="1">MAX(IF(ISNUMBER(FIND(T$4,$P$4:$R$4)),$P35:$R35,0))</f>
        <v>1</v>
      </c>
      <c r="U35" s="6" cm="1">
        <f t="array" aca="1" ref="U35" ca="1">MAX(IF(ISNUMBER(FIND(U$4,$P$4:$R$4)),$P35:$R35,0))</f>
        <v>0</v>
      </c>
      <c r="V35" s="6" cm="1">
        <f t="array" aca="1" ref="V35" ca="1">MAX(IF(ISNUMBER(FIND(V$4,$P$4:$R$4)),$P35:$R35,0))</f>
        <v>1</v>
      </c>
      <c r="W35" s="6" cm="1">
        <f t="array" aca="1" ref="W35" ca="1">MAX(IF(ISNUMBER(FIND(W$4,$P$4:$R$4)),$P35:$R35,0))</f>
        <v>0</v>
      </c>
      <c r="X35" s="6" cm="1">
        <f t="array" aca="1" ref="X35" ca="1">MAX(IF(ISNUMBER(FIND(X$4,$P$4:$R$4)),$P35:$R35,0))</f>
        <v>0</v>
      </c>
      <c r="Y35" s="6" cm="1">
        <f t="array" aca="1" ref="Y35" ca="1">MAX(IF(ISNUMBER(FIND(Y$4,$P$4:$R$4)),$P35:$R35,0))</f>
        <v>0</v>
      </c>
    </row>
    <row r="36" spans="1:25" hidden="1" x14ac:dyDescent="0.25">
      <c r="A36" s="8">
        <f t="shared" ca="1" si="5"/>
        <v>2</v>
      </c>
      <c r="B36" s="8">
        <f t="shared" ca="1" si="5"/>
        <v>5</v>
      </c>
      <c r="C36" s="8">
        <f t="shared" ca="1" si="5"/>
        <v>6</v>
      </c>
      <c r="D36" s="8">
        <f t="shared" ca="1" si="5"/>
        <v>6</v>
      </c>
      <c r="E36" s="8">
        <f t="shared" ca="1" si="5"/>
        <v>3</v>
      </c>
      <c r="F36" s="8">
        <f t="shared" ca="1" si="5"/>
        <v>2</v>
      </c>
      <c r="G36" s="6" cm="1">
        <f t="array" aca="1" ref="G36" ca="1">SUM(IF(ISNUMBER(FIND($A$4:$F$4,G$4)),$A36:$F36,0))</f>
        <v>8</v>
      </c>
      <c r="H36" s="6" cm="1">
        <f t="array" aca="1" ref="H36" ca="1">SUM(IF(ISNUMBER(FIND($A$4:$F$4,H$4)),$A36:$F36,0))</f>
        <v>10</v>
      </c>
      <c r="I36" s="6" cm="1">
        <f t="array" aca="1" ref="I36" ca="1">SUM(IF(ISNUMBER(FIND($A$4:$F$4,I$4)),$A36:$F36,0))</f>
        <v>10</v>
      </c>
      <c r="J36" s="6">
        <f t="shared" ca="1" si="3"/>
        <v>10</v>
      </c>
      <c r="K36" s="6">
        <f ca="1">SMALL($J$5:$J$1004,ROWS($J$5:J36))</f>
        <v>8</v>
      </c>
      <c r="L36" s="7">
        <f ca="1">ROWS($J$5:J36)/COUNT($J$5:$J$1004)</f>
        <v>3.2000000000000001E-2</v>
      </c>
      <c r="M36" s="7"/>
      <c r="N36" s="7"/>
      <c r="O36" s="7"/>
      <c r="P36" s="6" t="str">
        <f t="shared" ca="1" si="7"/>
        <v/>
      </c>
      <c r="Q36" s="6">
        <f t="shared" ca="1" si="7"/>
        <v>1</v>
      </c>
      <c r="R36" s="6">
        <f t="shared" ca="1" si="7"/>
        <v>1</v>
      </c>
      <c r="T36" s="6" cm="1">
        <f t="array" aca="1" ref="T36" ca="1">MAX(IF(ISNUMBER(FIND(T$4,$P$4:$R$4)),$P36:$R36,0))</f>
        <v>1</v>
      </c>
      <c r="U36" s="6" cm="1">
        <f t="array" aca="1" ref="U36" ca="1">MAX(IF(ISNUMBER(FIND(U$4,$P$4:$R$4)),$P36:$R36,0))</f>
        <v>1</v>
      </c>
      <c r="V36" s="6" cm="1">
        <f t="array" aca="1" ref="V36" ca="1">MAX(IF(ISNUMBER(FIND(V$4,$P$4:$R$4)),$P36:$R36,0))</f>
        <v>0</v>
      </c>
      <c r="W36" s="6" cm="1">
        <f t="array" aca="1" ref="W36" ca="1">MAX(IF(ISNUMBER(FIND(W$4,$P$4:$R$4)),$P36:$R36,0))</f>
        <v>1</v>
      </c>
      <c r="X36" s="6" cm="1">
        <f t="array" aca="1" ref="X36" ca="1">MAX(IF(ISNUMBER(FIND(X$4,$P$4:$R$4)),$P36:$R36,0))</f>
        <v>1</v>
      </c>
      <c r="Y36" s="6" cm="1">
        <f t="array" aca="1" ref="Y36" ca="1">MAX(IF(ISNUMBER(FIND(Y$4,$P$4:$R$4)),$P36:$R36,0))</f>
        <v>1</v>
      </c>
    </row>
    <row r="37" spans="1:25" hidden="1" x14ac:dyDescent="0.25">
      <c r="A37" s="8">
        <f t="shared" ca="1" si="5"/>
        <v>6</v>
      </c>
      <c r="B37" s="8">
        <f t="shared" ca="1" si="5"/>
        <v>1</v>
      </c>
      <c r="C37" s="8">
        <f t="shared" ca="1" si="5"/>
        <v>4</v>
      </c>
      <c r="D37" s="8">
        <f t="shared" ca="1" si="5"/>
        <v>3</v>
      </c>
      <c r="E37" s="8">
        <f t="shared" ca="1" si="5"/>
        <v>3</v>
      </c>
      <c r="F37" s="8">
        <f t="shared" ca="1" si="5"/>
        <v>2</v>
      </c>
      <c r="G37" s="6" cm="1">
        <f t="array" aca="1" ref="G37" ca="1">SUM(IF(ISNUMBER(FIND($A$4:$F$4,G$4)),$A37:$F37,0))</f>
        <v>10</v>
      </c>
      <c r="H37" s="6" cm="1">
        <f t="array" aca="1" ref="H37" ca="1">SUM(IF(ISNUMBER(FIND($A$4:$F$4,H$4)),$A37:$F37,0))</f>
        <v>11</v>
      </c>
      <c r="I37" s="6" cm="1">
        <f t="array" aca="1" ref="I37" ca="1">SUM(IF(ISNUMBER(FIND($A$4:$F$4,I$4)),$A37:$F37,0))</f>
        <v>6</v>
      </c>
      <c r="J37" s="6">
        <f t="shared" ca="1" si="3"/>
        <v>11</v>
      </c>
      <c r="K37" s="6">
        <f ca="1">SMALL($J$5:$J$1004,ROWS($J$5:J37))</f>
        <v>8</v>
      </c>
      <c r="L37" s="7">
        <f ca="1">ROWS($J$5:J37)/COUNT($J$5:$J$1004)</f>
        <v>3.3000000000000002E-2</v>
      </c>
      <c r="M37" s="7"/>
      <c r="N37" s="7"/>
      <c r="O37" s="7"/>
      <c r="P37" s="6" t="str">
        <f t="shared" ca="1" si="7"/>
        <v/>
      </c>
      <c r="Q37" s="6">
        <f t="shared" ca="1" si="7"/>
        <v>1</v>
      </c>
      <c r="R37" s="6" t="str">
        <f t="shared" ca="1" si="7"/>
        <v/>
      </c>
      <c r="T37" s="6" cm="1">
        <f t="array" aca="1" ref="T37" ca="1">MAX(IF(ISNUMBER(FIND(T$4,$P$4:$R$4)),$P37:$R37,0))</f>
        <v>1</v>
      </c>
      <c r="U37" s="6" cm="1">
        <f t="array" aca="1" ref="U37" ca="1">MAX(IF(ISNUMBER(FIND(U$4,$P$4:$R$4)),$P37:$R37,0))</f>
        <v>0</v>
      </c>
      <c r="V37" s="6" cm="1">
        <f t="array" aca="1" ref="V37" ca="1">MAX(IF(ISNUMBER(FIND(V$4,$P$4:$R$4)),$P37:$R37,0))</f>
        <v>0</v>
      </c>
      <c r="W37" s="6" cm="1">
        <f t="array" aca="1" ref="W37" ca="1">MAX(IF(ISNUMBER(FIND(W$4,$P$4:$R$4)),$P37:$R37,0))</f>
        <v>1</v>
      </c>
      <c r="X37" s="6" cm="1">
        <f t="array" aca="1" ref="X37" ca="1">MAX(IF(ISNUMBER(FIND(X$4,$P$4:$R$4)),$P37:$R37,0))</f>
        <v>0</v>
      </c>
      <c r="Y37" s="6" cm="1">
        <f t="array" aca="1" ref="Y37" ca="1">MAX(IF(ISNUMBER(FIND(Y$4,$P$4:$R$4)),$P37:$R37,0))</f>
        <v>1</v>
      </c>
    </row>
    <row r="38" spans="1:25" hidden="1" x14ac:dyDescent="0.25">
      <c r="A38" s="8">
        <f t="shared" ca="1" si="5"/>
        <v>2</v>
      </c>
      <c r="B38" s="8">
        <f t="shared" ca="1" si="5"/>
        <v>3</v>
      </c>
      <c r="C38" s="8">
        <f t="shared" ca="1" si="5"/>
        <v>4</v>
      </c>
      <c r="D38" s="8">
        <f t="shared" ca="1" si="5"/>
        <v>6</v>
      </c>
      <c r="E38" s="8">
        <f t="shared" ca="1" si="5"/>
        <v>2</v>
      </c>
      <c r="F38" s="8">
        <f t="shared" ca="1" si="5"/>
        <v>3</v>
      </c>
      <c r="G38" s="6" cm="1">
        <f t="array" aca="1" ref="G38" ca="1">SUM(IF(ISNUMBER(FIND($A$4:$F$4,G$4)),$A38:$F38,0))</f>
        <v>6</v>
      </c>
      <c r="H38" s="6" cm="1">
        <f t="array" aca="1" ref="H38" ca="1">SUM(IF(ISNUMBER(FIND($A$4:$F$4,H$4)),$A38:$F38,0))</f>
        <v>11</v>
      </c>
      <c r="I38" s="6" cm="1">
        <f t="array" aca="1" ref="I38" ca="1">SUM(IF(ISNUMBER(FIND($A$4:$F$4,I$4)),$A38:$F38,0))</f>
        <v>8</v>
      </c>
      <c r="J38" s="6">
        <f t="shared" ca="1" si="3"/>
        <v>11</v>
      </c>
      <c r="K38" s="6">
        <f ca="1">SMALL($J$5:$J$1004,ROWS($J$5:J38))</f>
        <v>8</v>
      </c>
      <c r="L38" s="7">
        <f ca="1">ROWS($J$5:J38)/COUNT($J$5:$J$1004)</f>
        <v>3.4000000000000002E-2</v>
      </c>
      <c r="M38" s="7"/>
      <c r="N38" s="7"/>
      <c r="O38" s="7"/>
      <c r="P38" s="6" t="str">
        <f t="shared" ca="1" si="7"/>
        <v/>
      </c>
      <c r="Q38" s="6">
        <f t="shared" ca="1" si="7"/>
        <v>1</v>
      </c>
      <c r="R38" s="6" t="str">
        <f t="shared" ca="1" si="7"/>
        <v/>
      </c>
      <c r="T38" s="6" cm="1">
        <f t="array" aca="1" ref="T38" ca="1">MAX(IF(ISNUMBER(FIND(T$4,$P$4:$R$4)),$P38:$R38,0))</f>
        <v>1</v>
      </c>
      <c r="U38" s="6" cm="1">
        <f t="array" aca="1" ref="U38" ca="1">MAX(IF(ISNUMBER(FIND(U$4,$P$4:$R$4)),$P38:$R38,0))</f>
        <v>0</v>
      </c>
      <c r="V38" s="6" cm="1">
        <f t="array" aca="1" ref="V38" ca="1">MAX(IF(ISNUMBER(FIND(V$4,$P$4:$R$4)),$P38:$R38,0))</f>
        <v>0</v>
      </c>
      <c r="W38" s="6" cm="1">
        <f t="array" aca="1" ref="W38" ca="1">MAX(IF(ISNUMBER(FIND(W$4,$P$4:$R$4)),$P38:$R38,0))</f>
        <v>1</v>
      </c>
      <c r="X38" s="6" cm="1">
        <f t="array" aca="1" ref="X38" ca="1">MAX(IF(ISNUMBER(FIND(X$4,$P$4:$R$4)),$P38:$R38,0))</f>
        <v>0</v>
      </c>
      <c r="Y38" s="6" cm="1">
        <f t="array" aca="1" ref="Y38" ca="1">MAX(IF(ISNUMBER(FIND(Y$4,$P$4:$R$4)),$P38:$R38,0))</f>
        <v>1</v>
      </c>
    </row>
    <row r="39" spans="1:25" hidden="1" x14ac:dyDescent="0.25">
      <c r="A39" s="8">
        <f t="shared" ca="1" si="5"/>
        <v>4</v>
      </c>
      <c r="B39" s="8">
        <f t="shared" ca="1" si="5"/>
        <v>3</v>
      </c>
      <c r="C39" s="8">
        <f t="shared" ca="1" si="5"/>
        <v>7</v>
      </c>
      <c r="D39" s="8">
        <f t="shared" ca="1" si="5"/>
        <v>2</v>
      </c>
      <c r="E39" s="8">
        <f t="shared" ca="1" si="5"/>
        <v>3</v>
      </c>
      <c r="F39" s="8">
        <f t="shared" ca="1" si="5"/>
        <v>3</v>
      </c>
      <c r="G39" s="6" cm="1">
        <f t="array" aca="1" ref="G39" ca="1">SUM(IF(ISNUMBER(FIND($A$4:$F$4,G$4)),$A39:$F39,0))</f>
        <v>11</v>
      </c>
      <c r="H39" s="6" cm="1">
        <f t="array" aca="1" ref="H39" ca="1">SUM(IF(ISNUMBER(FIND($A$4:$F$4,H$4)),$A39:$F39,0))</f>
        <v>9</v>
      </c>
      <c r="I39" s="6" cm="1">
        <f t="array" aca="1" ref="I39" ca="1">SUM(IF(ISNUMBER(FIND($A$4:$F$4,I$4)),$A39:$F39,0))</f>
        <v>9</v>
      </c>
      <c r="J39" s="6">
        <f t="shared" ca="1" si="3"/>
        <v>11</v>
      </c>
      <c r="K39" s="6">
        <f ca="1">SMALL($J$5:$J$1004,ROWS($J$5:J39))</f>
        <v>8</v>
      </c>
      <c r="L39" s="7">
        <f ca="1">ROWS($J$5:J39)/COUNT($J$5:$J$1004)</f>
        <v>3.5000000000000003E-2</v>
      </c>
      <c r="M39" s="7"/>
      <c r="N39" s="7"/>
      <c r="O39" s="7"/>
      <c r="P39" s="6">
        <f t="shared" ca="1" si="7"/>
        <v>1</v>
      </c>
      <c r="Q39" s="6" t="str">
        <f t="shared" ca="1" si="7"/>
        <v/>
      </c>
      <c r="R39" s="6" t="str">
        <f t="shared" ca="1" si="7"/>
        <v/>
      </c>
      <c r="T39" s="6" cm="1">
        <f t="array" aca="1" ref="T39" ca="1">MAX(IF(ISNUMBER(FIND(T$4,$P$4:$R$4)),$P39:$R39,0))</f>
        <v>1</v>
      </c>
      <c r="U39" s="6" cm="1">
        <f t="array" aca="1" ref="U39" ca="1">MAX(IF(ISNUMBER(FIND(U$4,$P$4:$R$4)),$P39:$R39,0))</f>
        <v>0</v>
      </c>
      <c r="V39" s="6" cm="1">
        <f t="array" aca="1" ref="V39" ca="1">MAX(IF(ISNUMBER(FIND(V$4,$P$4:$R$4)),$P39:$R39,0))</f>
        <v>1</v>
      </c>
      <c r="W39" s="6" cm="1">
        <f t="array" aca="1" ref="W39" ca="1">MAX(IF(ISNUMBER(FIND(W$4,$P$4:$R$4)),$P39:$R39,0))</f>
        <v>0</v>
      </c>
      <c r="X39" s="6" cm="1">
        <f t="array" aca="1" ref="X39" ca="1">MAX(IF(ISNUMBER(FIND(X$4,$P$4:$R$4)),$P39:$R39,0))</f>
        <v>0</v>
      </c>
      <c r="Y39" s="6" cm="1">
        <f t="array" aca="1" ref="Y39" ca="1">MAX(IF(ISNUMBER(FIND(Y$4,$P$4:$R$4)),$P39:$R39,0))</f>
        <v>0</v>
      </c>
    </row>
    <row r="40" spans="1:25" hidden="1" x14ac:dyDescent="0.25">
      <c r="A40" s="8">
        <f t="shared" ca="1" si="5"/>
        <v>2</v>
      </c>
      <c r="B40" s="8">
        <f t="shared" ca="1" si="5"/>
        <v>4</v>
      </c>
      <c r="C40" s="8">
        <f t="shared" ca="1" si="5"/>
        <v>6</v>
      </c>
      <c r="D40" s="8">
        <f t="shared" ca="1" si="5"/>
        <v>3</v>
      </c>
      <c r="E40" s="8">
        <f t="shared" ca="1" si="5"/>
        <v>3</v>
      </c>
      <c r="F40" s="8">
        <f t="shared" ca="1" si="5"/>
        <v>2</v>
      </c>
      <c r="G40" s="6" cm="1">
        <f t="array" aca="1" ref="G40" ca="1">SUM(IF(ISNUMBER(FIND($A$4:$F$4,G$4)),$A40:$F40,0))</f>
        <v>8</v>
      </c>
      <c r="H40" s="6" cm="1">
        <f t="array" aca="1" ref="H40" ca="1">SUM(IF(ISNUMBER(FIND($A$4:$F$4,H$4)),$A40:$F40,0))</f>
        <v>7</v>
      </c>
      <c r="I40" s="6" cm="1">
        <f t="array" aca="1" ref="I40" ca="1">SUM(IF(ISNUMBER(FIND($A$4:$F$4,I$4)),$A40:$F40,0))</f>
        <v>9</v>
      </c>
      <c r="J40" s="6">
        <f t="shared" ca="1" si="3"/>
        <v>9</v>
      </c>
      <c r="K40" s="6">
        <f ca="1">SMALL($J$5:$J$1004,ROWS($J$5:J40))</f>
        <v>8</v>
      </c>
      <c r="L40" s="7">
        <f ca="1">ROWS($J$5:J40)/COUNT($J$5:$J$1004)</f>
        <v>3.5999999999999997E-2</v>
      </c>
      <c r="M40" s="7"/>
      <c r="N40" s="7"/>
      <c r="O40" s="7"/>
      <c r="P40" s="6" t="str">
        <f t="shared" ca="1" si="7"/>
        <v/>
      </c>
      <c r="Q40" s="6" t="str">
        <f t="shared" ca="1" si="7"/>
        <v/>
      </c>
      <c r="R40" s="6">
        <f t="shared" ca="1" si="7"/>
        <v>1</v>
      </c>
      <c r="T40" s="6" cm="1">
        <f t="array" aca="1" ref="T40" ca="1">MAX(IF(ISNUMBER(FIND(T$4,$P$4:$R$4)),$P40:$R40,0))</f>
        <v>0</v>
      </c>
      <c r="U40" s="6" cm="1">
        <f t="array" aca="1" ref="U40" ca="1">MAX(IF(ISNUMBER(FIND(U$4,$P$4:$R$4)),$P40:$R40,0))</f>
        <v>1</v>
      </c>
      <c r="V40" s="6" cm="1">
        <f t="array" aca="1" ref="V40" ca="1">MAX(IF(ISNUMBER(FIND(V$4,$P$4:$R$4)),$P40:$R40,0))</f>
        <v>0</v>
      </c>
      <c r="W40" s="6" cm="1">
        <f t="array" aca="1" ref="W40" ca="1">MAX(IF(ISNUMBER(FIND(W$4,$P$4:$R$4)),$P40:$R40,0))</f>
        <v>0</v>
      </c>
      <c r="X40" s="6" cm="1">
        <f t="array" aca="1" ref="X40" ca="1">MAX(IF(ISNUMBER(FIND(X$4,$P$4:$R$4)),$P40:$R40,0))</f>
        <v>1</v>
      </c>
      <c r="Y40" s="6" cm="1">
        <f t="array" aca="1" ref="Y40" ca="1">MAX(IF(ISNUMBER(FIND(Y$4,$P$4:$R$4)),$P40:$R40,0))</f>
        <v>1</v>
      </c>
    </row>
    <row r="41" spans="1:25" hidden="1" x14ac:dyDescent="0.25">
      <c r="A41" s="8">
        <f t="shared" ca="1" si="5"/>
        <v>6</v>
      </c>
      <c r="B41" s="8">
        <f t="shared" ca="1" si="5"/>
        <v>5</v>
      </c>
      <c r="C41" s="8">
        <f t="shared" ca="1" si="5"/>
        <v>6</v>
      </c>
      <c r="D41" s="8">
        <f t="shared" ca="1" si="5"/>
        <v>4</v>
      </c>
      <c r="E41" s="8">
        <f t="shared" ca="1" si="5"/>
        <v>1</v>
      </c>
      <c r="F41" s="8">
        <f t="shared" ca="1" si="5"/>
        <v>3</v>
      </c>
      <c r="G41" s="6" cm="1">
        <f t="array" aca="1" ref="G41" ca="1">SUM(IF(ISNUMBER(FIND($A$4:$F$4,G$4)),$A41:$F41,0))</f>
        <v>12</v>
      </c>
      <c r="H41" s="6" cm="1">
        <f t="array" aca="1" ref="H41" ca="1">SUM(IF(ISNUMBER(FIND($A$4:$F$4,H$4)),$A41:$F41,0))</f>
        <v>13</v>
      </c>
      <c r="I41" s="6" cm="1">
        <f t="array" aca="1" ref="I41" ca="1">SUM(IF(ISNUMBER(FIND($A$4:$F$4,I$4)),$A41:$F41,0))</f>
        <v>9</v>
      </c>
      <c r="J41" s="6">
        <f t="shared" ca="1" si="3"/>
        <v>13</v>
      </c>
      <c r="K41" s="6">
        <f ca="1">SMALL($J$5:$J$1004,ROWS($J$5:J41))</f>
        <v>8</v>
      </c>
      <c r="L41" s="7">
        <f ca="1">ROWS($J$5:J41)/COUNT($J$5:$J$1004)</f>
        <v>3.6999999999999998E-2</v>
      </c>
      <c r="M41" s="7"/>
      <c r="N41" s="7"/>
      <c r="O41" s="7"/>
      <c r="P41" s="6" t="str">
        <f t="shared" ca="1" si="7"/>
        <v/>
      </c>
      <c r="Q41" s="6">
        <f t="shared" ca="1" si="7"/>
        <v>1</v>
      </c>
      <c r="R41" s="6" t="str">
        <f t="shared" ca="1" si="7"/>
        <v/>
      </c>
      <c r="T41" s="6" cm="1">
        <f t="array" aca="1" ref="T41" ca="1">MAX(IF(ISNUMBER(FIND(T$4,$P$4:$R$4)),$P41:$R41,0))</f>
        <v>1</v>
      </c>
      <c r="U41" s="6" cm="1">
        <f t="array" aca="1" ref="U41" ca="1">MAX(IF(ISNUMBER(FIND(U$4,$P$4:$R$4)),$P41:$R41,0))</f>
        <v>0</v>
      </c>
      <c r="V41" s="6" cm="1">
        <f t="array" aca="1" ref="V41" ca="1">MAX(IF(ISNUMBER(FIND(V$4,$P$4:$R$4)),$P41:$R41,0))</f>
        <v>0</v>
      </c>
      <c r="W41" s="6" cm="1">
        <f t="array" aca="1" ref="W41" ca="1">MAX(IF(ISNUMBER(FIND(W$4,$P$4:$R$4)),$P41:$R41,0))</f>
        <v>1</v>
      </c>
      <c r="X41" s="6" cm="1">
        <f t="array" aca="1" ref="X41" ca="1">MAX(IF(ISNUMBER(FIND(X$4,$P$4:$R$4)),$P41:$R41,0))</f>
        <v>0</v>
      </c>
      <c r="Y41" s="6" cm="1">
        <f t="array" aca="1" ref="Y41" ca="1">MAX(IF(ISNUMBER(FIND(Y$4,$P$4:$R$4)),$P41:$R41,0))</f>
        <v>1</v>
      </c>
    </row>
    <row r="42" spans="1:25" hidden="1" x14ac:dyDescent="0.25">
      <c r="A42" s="8">
        <f t="shared" ca="1" si="5"/>
        <v>4</v>
      </c>
      <c r="B42" s="8">
        <f t="shared" ca="1" si="5"/>
        <v>3</v>
      </c>
      <c r="C42" s="8">
        <f t="shared" ca="1" si="5"/>
        <v>8</v>
      </c>
      <c r="D42" s="8">
        <f t="shared" ca="1" si="5"/>
        <v>2</v>
      </c>
      <c r="E42" s="8">
        <f t="shared" ca="1" si="5"/>
        <v>1</v>
      </c>
      <c r="F42" s="8">
        <f t="shared" ca="1" si="5"/>
        <v>2</v>
      </c>
      <c r="G42" s="6" cm="1">
        <f t="array" aca="1" ref="G42" ca="1">SUM(IF(ISNUMBER(FIND($A$4:$F$4,G$4)),$A42:$F42,0))</f>
        <v>12</v>
      </c>
      <c r="H42" s="6" cm="1">
        <f t="array" aca="1" ref="H42" ca="1">SUM(IF(ISNUMBER(FIND($A$4:$F$4,H$4)),$A42:$F42,0))</f>
        <v>8</v>
      </c>
      <c r="I42" s="6" cm="1">
        <f t="array" aca="1" ref="I42" ca="1">SUM(IF(ISNUMBER(FIND($A$4:$F$4,I$4)),$A42:$F42,0))</f>
        <v>6</v>
      </c>
      <c r="J42" s="6">
        <f t="shared" ca="1" si="3"/>
        <v>12</v>
      </c>
      <c r="K42" s="6">
        <f ca="1">SMALL($J$5:$J$1004,ROWS($J$5:J42))</f>
        <v>9</v>
      </c>
      <c r="L42" s="7">
        <f ca="1">ROWS($J$5:J42)/COUNT($J$5:$J$1004)</f>
        <v>3.7999999999999999E-2</v>
      </c>
      <c r="M42" s="7"/>
      <c r="N42" s="7"/>
      <c r="O42" s="7"/>
      <c r="P42" s="6">
        <f t="shared" ca="1" si="7"/>
        <v>1</v>
      </c>
      <c r="Q42" s="6" t="str">
        <f t="shared" ca="1" si="7"/>
        <v/>
      </c>
      <c r="R42" s="6" t="str">
        <f t="shared" ca="1" si="7"/>
        <v/>
      </c>
      <c r="T42" s="6" cm="1">
        <f t="array" aca="1" ref="T42" ca="1">MAX(IF(ISNUMBER(FIND(T$4,$P$4:$R$4)),$P42:$R42,0))</f>
        <v>1</v>
      </c>
      <c r="U42" s="6" cm="1">
        <f t="array" aca="1" ref="U42" ca="1">MAX(IF(ISNUMBER(FIND(U$4,$P$4:$R$4)),$P42:$R42,0))</f>
        <v>0</v>
      </c>
      <c r="V42" s="6" cm="1">
        <f t="array" aca="1" ref="V42" ca="1">MAX(IF(ISNUMBER(FIND(V$4,$P$4:$R$4)),$P42:$R42,0))</f>
        <v>1</v>
      </c>
      <c r="W42" s="6" cm="1">
        <f t="array" aca="1" ref="W42" ca="1">MAX(IF(ISNUMBER(FIND(W$4,$P$4:$R$4)),$P42:$R42,0))</f>
        <v>0</v>
      </c>
      <c r="X42" s="6" cm="1">
        <f t="array" aca="1" ref="X42" ca="1">MAX(IF(ISNUMBER(FIND(X$4,$P$4:$R$4)),$P42:$R42,0))</f>
        <v>0</v>
      </c>
      <c r="Y42" s="6" cm="1">
        <f t="array" aca="1" ref="Y42" ca="1">MAX(IF(ISNUMBER(FIND(Y$4,$P$4:$R$4)),$P42:$R42,0))</f>
        <v>0</v>
      </c>
    </row>
    <row r="43" spans="1:25" hidden="1" x14ac:dyDescent="0.25">
      <c r="A43" s="8">
        <f t="shared" ca="1" si="5"/>
        <v>5</v>
      </c>
      <c r="B43" s="8">
        <f t="shared" ca="1" si="5"/>
        <v>2</v>
      </c>
      <c r="C43" s="8">
        <f t="shared" ca="1" si="5"/>
        <v>6</v>
      </c>
      <c r="D43" s="8">
        <f t="shared" ca="1" si="5"/>
        <v>5</v>
      </c>
      <c r="E43" s="8">
        <f t="shared" ca="1" si="5"/>
        <v>3</v>
      </c>
      <c r="F43" s="8">
        <f t="shared" ca="1" si="5"/>
        <v>3</v>
      </c>
      <c r="G43" s="6" cm="1">
        <f t="array" aca="1" ref="G43" ca="1">SUM(IF(ISNUMBER(FIND($A$4:$F$4,G$4)),$A43:$F43,0))</f>
        <v>11</v>
      </c>
      <c r="H43" s="6" cm="1">
        <f t="array" aca="1" ref="H43" ca="1">SUM(IF(ISNUMBER(FIND($A$4:$F$4,H$4)),$A43:$F43,0))</f>
        <v>13</v>
      </c>
      <c r="I43" s="6" cm="1">
        <f t="array" aca="1" ref="I43" ca="1">SUM(IF(ISNUMBER(FIND($A$4:$F$4,I$4)),$A43:$F43,0))</f>
        <v>8</v>
      </c>
      <c r="J43" s="6">
        <f t="shared" ca="1" si="3"/>
        <v>13</v>
      </c>
      <c r="K43" s="6">
        <f ca="1">SMALL($J$5:$J$1004,ROWS($J$5:J43))</f>
        <v>9</v>
      </c>
      <c r="L43" s="7">
        <f ca="1">ROWS($J$5:J43)/COUNT($J$5:$J$1004)</f>
        <v>3.9E-2</v>
      </c>
      <c r="M43" s="7"/>
      <c r="N43" s="7"/>
      <c r="O43" s="7"/>
      <c r="P43" s="6" t="str">
        <f t="shared" ca="1" si="7"/>
        <v/>
      </c>
      <c r="Q43" s="6">
        <f t="shared" ca="1" si="7"/>
        <v>1</v>
      </c>
      <c r="R43" s="6" t="str">
        <f t="shared" ca="1" si="7"/>
        <v/>
      </c>
      <c r="T43" s="6" cm="1">
        <f t="array" aca="1" ref="T43" ca="1">MAX(IF(ISNUMBER(FIND(T$4,$P$4:$R$4)),$P43:$R43,0))</f>
        <v>1</v>
      </c>
      <c r="U43" s="6" cm="1">
        <f t="array" aca="1" ref="U43" ca="1">MAX(IF(ISNUMBER(FIND(U$4,$P$4:$R$4)),$P43:$R43,0))</f>
        <v>0</v>
      </c>
      <c r="V43" s="6" cm="1">
        <f t="array" aca="1" ref="V43" ca="1">MAX(IF(ISNUMBER(FIND(V$4,$P$4:$R$4)),$P43:$R43,0))</f>
        <v>0</v>
      </c>
      <c r="W43" s="6" cm="1">
        <f t="array" aca="1" ref="W43" ca="1">MAX(IF(ISNUMBER(FIND(W$4,$P$4:$R$4)),$P43:$R43,0))</f>
        <v>1</v>
      </c>
      <c r="X43" s="6" cm="1">
        <f t="array" aca="1" ref="X43" ca="1">MAX(IF(ISNUMBER(FIND(X$4,$P$4:$R$4)),$P43:$R43,0))</f>
        <v>0</v>
      </c>
      <c r="Y43" s="6" cm="1">
        <f t="array" aca="1" ref="Y43" ca="1">MAX(IF(ISNUMBER(FIND(Y$4,$P$4:$R$4)),$P43:$R43,0))</f>
        <v>1</v>
      </c>
    </row>
    <row r="44" spans="1:25" hidden="1" x14ac:dyDescent="0.25">
      <c r="A44" s="8">
        <f t="shared" ca="1" si="5"/>
        <v>5</v>
      </c>
      <c r="B44" s="8">
        <f t="shared" ca="1" si="5"/>
        <v>5</v>
      </c>
      <c r="C44" s="8">
        <f t="shared" ca="1" si="5"/>
        <v>4</v>
      </c>
      <c r="D44" s="8">
        <f t="shared" ca="1" si="5"/>
        <v>3</v>
      </c>
      <c r="E44" s="8">
        <f t="shared" ca="1" si="5"/>
        <v>1</v>
      </c>
      <c r="F44" s="8">
        <f t="shared" ca="1" si="5"/>
        <v>2</v>
      </c>
      <c r="G44" s="6" cm="1">
        <f t="array" aca="1" ref="G44" ca="1">SUM(IF(ISNUMBER(FIND($A$4:$F$4,G$4)),$A44:$F44,0))</f>
        <v>9</v>
      </c>
      <c r="H44" s="6" cm="1">
        <f t="array" aca="1" ref="H44" ca="1">SUM(IF(ISNUMBER(FIND($A$4:$F$4,H$4)),$A44:$F44,0))</f>
        <v>10</v>
      </c>
      <c r="I44" s="6" cm="1">
        <f t="array" aca="1" ref="I44" ca="1">SUM(IF(ISNUMBER(FIND($A$4:$F$4,I$4)),$A44:$F44,0))</f>
        <v>8</v>
      </c>
      <c r="J44" s="6">
        <f t="shared" ca="1" si="3"/>
        <v>10</v>
      </c>
      <c r="K44" s="6">
        <f ca="1">SMALL($J$5:$J$1004,ROWS($J$5:J44))</f>
        <v>9</v>
      </c>
      <c r="L44" s="7">
        <f ca="1">ROWS($J$5:J44)/COUNT($J$5:$J$1004)</f>
        <v>0.04</v>
      </c>
      <c r="M44" s="7"/>
      <c r="N44" s="7"/>
      <c r="O44" s="7"/>
      <c r="P44" s="6" t="str">
        <f t="shared" ca="1" si="7"/>
        <v/>
      </c>
      <c r="Q44" s="6">
        <f t="shared" ca="1" si="7"/>
        <v>1</v>
      </c>
      <c r="R44" s="6" t="str">
        <f t="shared" ca="1" si="7"/>
        <v/>
      </c>
      <c r="T44" s="6" cm="1">
        <f t="array" aca="1" ref="T44" ca="1">MAX(IF(ISNUMBER(FIND(T$4,$P$4:$R$4)),$P44:$R44,0))</f>
        <v>1</v>
      </c>
      <c r="U44" s="6" cm="1">
        <f t="array" aca="1" ref="U44" ca="1">MAX(IF(ISNUMBER(FIND(U$4,$P$4:$R$4)),$P44:$R44,0))</f>
        <v>0</v>
      </c>
      <c r="V44" s="6" cm="1">
        <f t="array" aca="1" ref="V44" ca="1">MAX(IF(ISNUMBER(FIND(V$4,$P$4:$R$4)),$P44:$R44,0))</f>
        <v>0</v>
      </c>
      <c r="W44" s="6" cm="1">
        <f t="array" aca="1" ref="W44" ca="1">MAX(IF(ISNUMBER(FIND(W$4,$P$4:$R$4)),$P44:$R44,0))</f>
        <v>1</v>
      </c>
      <c r="X44" s="6" cm="1">
        <f t="array" aca="1" ref="X44" ca="1">MAX(IF(ISNUMBER(FIND(X$4,$P$4:$R$4)),$P44:$R44,0))</f>
        <v>0</v>
      </c>
      <c r="Y44" s="6" cm="1">
        <f t="array" aca="1" ref="Y44" ca="1">MAX(IF(ISNUMBER(FIND(Y$4,$P$4:$R$4)),$P44:$R44,0))</f>
        <v>1</v>
      </c>
    </row>
    <row r="45" spans="1:25" hidden="1" x14ac:dyDescent="0.25">
      <c r="A45" s="8">
        <f t="shared" ca="1" si="5"/>
        <v>3</v>
      </c>
      <c r="B45" s="8">
        <f t="shared" ca="1" si="5"/>
        <v>3</v>
      </c>
      <c r="C45" s="8">
        <f t="shared" ca="1" si="5"/>
        <v>6</v>
      </c>
      <c r="D45" s="8">
        <f t="shared" ca="1" si="5"/>
        <v>3</v>
      </c>
      <c r="E45" s="8">
        <f t="shared" ca="1" si="5"/>
        <v>3</v>
      </c>
      <c r="F45" s="8">
        <f t="shared" ca="1" si="5"/>
        <v>3</v>
      </c>
      <c r="G45" s="6" cm="1">
        <f t="array" aca="1" ref="G45" ca="1">SUM(IF(ISNUMBER(FIND($A$4:$F$4,G$4)),$A45:$F45,0))</f>
        <v>9</v>
      </c>
      <c r="H45" s="6" cm="1">
        <f t="array" aca="1" ref="H45" ca="1">SUM(IF(ISNUMBER(FIND($A$4:$F$4,H$4)),$A45:$F45,0))</f>
        <v>9</v>
      </c>
      <c r="I45" s="6" cm="1">
        <f t="array" aca="1" ref="I45" ca="1">SUM(IF(ISNUMBER(FIND($A$4:$F$4,I$4)),$A45:$F45,0))</f>
        <v>9</v>
      </c>
      <c r="J45" s="6">
        <f t="shared" ca="1" si="3"/>
        <v>9</v>
      </c>
      <c r="K45" s="6">
        <f ca="1">SMALL($J$5:$J$1004,ROWS($J$5:J45))</f>
        <v>9</v>
      </c>
      <c r="L45" s="7">
        <f ca="1">ROWS($J$5:J45)/COUNT($J$5:$J$1004)</f>
        <v>4.1000000000000002E-2</v>
      </c>
      <c r="M45" s="7"/>
      <c r="N45" s="7"/>
      <c r="O45" s="7"/>
      <c r="P45" s="6">
        <f t="shared" ca="1" si="7"/>
        <v>1</v>
      </c>
      <c r="Q45" s="6">
        <f t="shared" ca="1" si="7"/>
        <v>1</v>
      </c>
      <c r="R45" s="6">
        <f t="shared" ca="1" si="7"/>
        <v>1</v>
      </c>
      <c r="T45" s="6" cm="1">
        <f t="array" aca="1" ref="T45" ca="1">MAX(IF(ISNUMBER(FIND(T$4,$P$4:$R$4)),$P45:$R45,0))</f>
        <v>1</v>
      </c>
      <c r="U45" s="6" cm="1">
        <f t="array" aca="1" ref="U45" ca="1">MAX(IF(ISNUMBER(FIND(U$4,$P$4:$R$4)),$P45:$R45,0))</f>
        <v>1</v>
      </c>
      <c r="V45" s="6" cm="1">
        <f t="array" aca="1" ref="V45" ca="1">MAX(IF(ISNUMBER(FIND(V$4,$P$4:$R$4)),$P45:$R45,0))</f>
        <v>1</v>
      </c>
      <c r="W45" s="6" cm="1">
        <f t="array" aca="1" ref="W45" ca="1">MAX(IF(ISNUMBER(FIND(W$4,$P$4:$R$4)),$P45:$R45,0))</f>
        <v>1</v>
      </c>
      <c r="X45" s="6" cm="1">
        <f t="array" aca="1" ref="X45" ca="1">MAX(IF(ISNUMBER(FIND(X$4,$P$4:$R$4)),$P45:$R45,0))</f>
        <v>1</v>
      </c>
      <c r="Y45" s="6" cm="1">
        <f t="array" aca="1" ref="Y45" ca="1">MAX(IF(ISNUMBER(FIND(Y$4,$P$4:$R$4)),$P45:$R45,0))</f>
        <v>1</v>
      </c>
    </row>
    <row r="46" spans="1:25" hidden="1" x14ac:dyDescent="0.25">
      <c r="A46" s="8">
        <f t="shared" ca="1" si="5"/>
        <v>3</v>
      </c>
      <c r="B46" s="8">
        <f t="shared" ca="1" si="5"/>
        <v>3</v>
      </c>
      <c r="C46" s="8">
        <f t="shared" ca="1" si="5"/>
        <v>5</v>
      </c>
      <c r="D46" s="8">
        <f t="shared" ca="1" si="5"/>
        <v>4</v>
      </c>
      <c r="E46" s="8">
        <f t="shared" ca="1" si="5"/>
        <v>3</v>
      </c>
      <c r="F46" s="8">
        <f t="shared" ca="1" si="5"/>
        <v>4</v>
      </c>
      <c r="G46" s="6" cm="1">
        <f t="array" aca="1" ref="G46" ca="1">SUM(IF(ISNUMBER(FIND($A$4:$F$4,G$4)),$A46:$F46,0))</f>
        <v>8</v>
      </c>
      <c r="H46" s="6" cm="1">
        <f t="array" aca="1" ref="H46" ca="1">SUM(IF(ISNUMBER(FIND($A$4:$F$4,H$4)),$A46:$F46,0))</f>
        <v>11</v>
      </c>
      <c r="I46" s="6" cm="1">
        <f t="array" aca="1" ref="I46" ca="1">SUM(IF(ISNUMBER(FIND($A$4:$F$4,I$4)),$A46:$F46,0))</f>
        <v>10</v>
      </c>
      <c r="J46" s="6">
        <f t="shared" ca="1" si="3"/>
        <v>11</v>
      </c>
      <c r="K46" s="6">
        <f ca="1">SMALL($J$5:$J$1004,ROWS($J$5:J46))</f>
        <v>9</v>
      </c>
      <c r="L46" s="7">
        <f ca="1">ROWS($J$5:J46)/COUNT($J$5:$J$1004)</f>
        <v>4.2000000000000003E-2</v>
      </c>
      <c r="M46" s="7"/>
      <c r="N46" s="7"/>
      <c r="O46" s="7"/>
      <c r="P46" s="6" t="str">
        <f t="shared" ca="1" si="7"/>
        <v/>
      </c>
      <c r="Q46" s="6">
        <f t="shared" ca="1" si="7"/>
        <v>1</v>
      </c>
      <c r="R46" s="6" t="str">
        <f t="shared" ca="1" si="7"/>
        <v/>
      </c>
      <c r="T46" s="6" cm="1">
        <f t="array" aca="1" ref="T46" ca="1">MAX(IF(ISNUMBER(FIND(T$4,$P$4:$R$4)),$P46:$R46,0))</f>
        <v>1</v>
      </c>
      <c r="U46" s="6" cm="1">
        <f t="array" aca="1" ref="U46" ca="1">MAX(IF(ISNUMBER(FIND(U$4,$P$4:$R$4)),$P46:$R46,0))</f>
        <v>0</v>
      </c>
      <c r="V46" s="6" cm="1">
        <f t="array" aca="1" ref="V46" ca="1">MAX(IF(ISNUMBER(FIND(V$4,$P$4:$R$4)),$P46:$R46,0))</f>
        <v>0</v>
      </c>
      <c r="W46" s="6" cm="1">
        <f t="array" aca="1" ref="W46" ca="1">MAX(IF(ISNUMBER(FIND(W$4,$P$4:$R$4)),$P46:$R46,0))</f>
        <v>1</v>
      </c>
      <c r="X46" s="6" cm="1">
        <f t="array" aca="1" ref="X46" ca="1">MAX(IF(ISNUMBER(FIND(X$4,$P$4:$R$4)),$P46:$R46,0))</f>
        <v>0</v>
      </c>
      <c r="Y46" s="6" cm="1">
        <f t="array" aca="1" ref="Y46" ca="1">MAX(IF(ISNUMBER(FIND(Y$4,$P$4:$R$4)),$P46:$R46,0))</f>
        <v>1</v>
      </c>
    </row>
    <row r="47" spans="1:25" hidden="1" x14ac:dyDescent="0.25">
      <c r="A47" s="8">
        <f t="shared" ca="1" si="5"/>
        <v>2</v>
      </c>
      <c r="B47" s="8">
        <f t="shared" ca="1" si="5"/>
        <v>5</v>
      </c>
      <c r="C47" s="8">
        <f t="shared" ca="1" si="5"/>
        <v>5</v>
      </c>
      <c r="D47" s="8">
        <f t="shared" ca="1" si="5"/>
        <v>2</v>
      </c>
      <c r="E47" s="8">
        <f t="shared" ca="1" si="5"/>
        <v>3</v>
      </c>
      <c r="F47" s="8">
        <f t="shared" ca="1" si="5"/>
        <v>4</v>
      </c>
      <c r="G47" s="6" cm="1">
        <f t="array" aca="1" ref="G47" ca="1">SUM(IF(ISNUMBER(FIND($A$4:$F$4,G$4)),$A47:$F47,0))</f>
        <v>7</v>
      </c>
      <c r="H47" s="6" cm="1">
        <f t="array" aca="1" ref="H47" ca="1">SUM(IF(ISNUMBER(FIND($A$4:$F$4,H$4)),$A47:$F47,0))</f>
        <v>8</v>
      </c>
      <c r="I47" s="6" cm="1">
        <f t="array" aca="1" ref="I47" ca="1">SUM(IF(ISNUMBER(FIND($A$4:$F$4,I$4)),$A47:$F47,0))</f>
        <v>12</v>
      </c>
      <c r="J47" s="6">
        <f t="shared" ca="1" si="3"/>
        <v>12</v>
      </c>
      <c r="K47" s="6">
        <f ca="1">SMALL($J$5:$J$1004,ROWS($J$5:J47))</f>
        <v>9</v>
      </c>
      <c r="L47" s="7">
        <f ca="1">ROWS($J$5:J47)/COUNT($J$5:$J$1004)</f>
        <v>4.2999999999999997E-2</v>
      </c>
      <c r="M47" s="7"/>
      <c r="N47" s="7"/>
      <c r="O47" s="7"/>
      <c r="P47" s="6" t="str">
        <f t="shared" ca="1" si="7"/>
        <v/>
      </c>
      <c r="Q47" s="6" t="str">
        <f t="shared" ca="1" si="7"/>
        <v/>
      </c>
      <c r="R47" s="6">
        <f t="shared" ca="1" si="7"/>
        <v>1</v>
      </c>
      <c r="T47" s="6" cm="1">
        <f t="array" aca="1" ref="T47" ca="1">MAX(IF(ISNUMBER(FIND(T$4,$P$4:$R$4)),$P47:$R47,0))</f>
        <v>0</v>
      </c>
      <c r="U47" s="6" cm="1">
        <f t="array" aca="1" ref="U47" ca="1">MAX(IF(ISNUMBER(FIND(U$4,$P$4:$R$4)),$P47:$R47,0))</f>
        <v>1</v>
      </c>
      <c r="V47" s="6" cm="1">
        <f t="array" aca="1" ref="V47" ca="1">MAX(IF(ISNUMBER(FIND(V$4,$P$4:$R$4)),$P47:$R47,0))</f>
        <v>0</v>
      </c>
      <c r="W47" s="6" cm="1">
        <f t="array" aca="1" ref="W47" ca="1">MAX(IF(ISNUMBER(FIND(W$4,$P$4:$R$4)),$P47:$R47,0))</f>
        <v>0</v>
      </c>
      <c r="X47" s="6" cm="1">
        <f t="array" aca="1" ref="X47" ca="1">MAX(IF(ISNUMBER(FIND(X$4,$P$4:$R$4)),$P47:$R47,0))</f>
        <v>1</v>
      </c>
      <c r="Y47" s="6" cm="1">
        <f t="array" aca="1" ref="Y47" ca="1">MAX(IF(ISNUMBER(FIND(Y$4,$P$4:$R$4)),$P47:$R47,0))</f>
        <v>1</v>
      </c>
    </row>
    <row r="48" spans="1:25" hidden="1" x14ac:dyDescent="0.25">
      <c r="A48" s="8">
        <f t="shared" ca="1" si="5"/>
        <v>4</v>
      </c>
      <c r="B48" s="8">
        <f t="shared" ca="1" si="5"/>
        <v>5</v>
      </c>
      <c r="C48" s="8">
        <f t="shared" ca="1" si="5"/>
        <v>7</v>
      </c>
      <c r="D48" s="8">
        <f t="shared" ca="1" si="5"/>
        <v>2</v>
      </c>
      <c r="E48" s="8">
        <f t="shared" ca="1" si="5"/>
        <v>1</v>
      </c>
      <c r="F48" s="8">
        <f t="shared" ca="1" si="5"/>
        <v>3</v>
      </c>
      <c r="G48" s="6" cm="1">
        <f t="array" aca="1" ref="G48" ca="1">SUM(IF(ISNUMBER(FIND($A$4:$F$4,G$4)),$A48:$F48,0))</f>
        <v>11</v>
      </c>
      <c r="H48" s="6" cm="1">
        <f t="array" aca="1" ref="H48" ca="1">SUM(IF(ISNUMBER(FIND($A$4:$F$4,H$4)),$A48:$F48,0))</f>
        <v>9</v>
      </c>
      <c r="I48" s="6" cm="1">
        <f t="array" aca="1" ref="I48" ca="1">SUM(IF(ISNUMBER(FIND($A$4:$F$4,I$4)),$A48:$F48,0))</f>
        <v>9</v>
      </c>
      <c r="J48" s="6">
        <f t="shared" ca="1" si="3"/>
        <v>11</v>
      </c>
      <c r="K48" s="6">
        <f ca="1">SMALL($J$5:$J$1004,ROWS($J$5:J48))</f>
        <v>9</v>
      </c>
      <c r="L48" s="7">
        <f ca="1">ROWS($J$5:J48)/COUNT($J$5:$J$1004)</f>
        <v>4.3999999999999997E-2</v>
      </c>
      <c r="M48" s="7"/>
      <c r="N48" s="7"/>
      <c r="O48" s="7"/>
      <c r="P48" s="6">
        <f t="shared" ca="1" si="7"/>
        <v>1</v>
      </c>
      <c r="Q48" s="6" t="str">
        <f t="shared" ca="1" si="7"/>
        <v/>
      </c>
      <c r="R48" s="6" t="str">
        <f t="shared" ca="1" si="7"/>
        <v/>
      </c>
      <c r="T48" s="6" cm="1">
        <f t="array" aca="1" ref="T48" ca="1">MAX(IF(ISNUMBER(FIND(T$4,$P$4:$R$4)),$P48:$R48,0))</f>
        <v>1</v>
      </c>
      <c r="U48" s="6" cm="1">
        <f t="array" aca="1" ref="U48" ca="1">MAX(IF(ISNUMBER(FIND(U$4,$P$4:$R$4)),$P48:$R48,0))</f>
        <v>0</v>
      </c>
      <c r="V48" s="6" cm="1">
        <f t="array" aca="1" ref="V48" ca="1">MAX(IF(ISNUMBER(FIND(V$4,$P$4:$R$4)),$P48:$R48,0))</f>
        <v>1</v>
      </c>
      <c r="W48" s="6" cm="1">
        <f t="array" aca="1" ref="W48" ca="1">MAX(IF(ISNUMBER(FIND(W$4,$P$4:$R$4)),$P48:$R48,0))</f>
        <v>0</v>
      </c>
      <c r="X48" s="6" cm="1">
        <f t="array" aca="1" ref="X48" ca="1">MAX(IF(ISNUMBER(FIND(X$4,$P$4:$R$4)),$P48:$R48,0))</f>
        <v>0</v>
      </c>
      <c r="Y48" s="6" cm="1">
        <f t="array" aca="1" ref="Y48" ca="1">MAX(IF(ISNUMBER(FIND(Y$4,$P$4:$R$4)),$P48:$R48,0))</f>
        <v>0</v>
      </c>
    </row>
    <row r="49" spans="1:25" hidden="1" x14ac:dyDescent="0.25">
      <c r="A49" s="8">
        <f t="shared" ca="1" si="5"/>
        <v>6</v>
      </c>
      <c r="B49" s="8">
        <f t="shared" ca="1" si="5"/>
        <v>2</v>
      </c>
      <c r="C49" s="8">
        <f t="shared" ca="1" si="5"/>
        <v>8</v>
      </c>
      <c r="D49" s="8">
        <f t="shared" ca="1" si="5"/>
        <v>6</v>
      </c>
      <c r="E49" s="8">
        <f t="shared" ca="1" si="5"/>
        <v>2</v>
      </c>
      <c r="F49" s="8">
        <f t="shared" ca="1" si="5"/>
        <v>2</v>
      </c>
      <c r="G49" s="6" cm="1">
        <f t="array" aca="1" ref="G49" ca="1">SUM(IF(ISNUMBER(FIND($A$4:$F$4,G$4)),$A49:$F49,0))</f>
        <v>14</v>
      </c>
      <c r="H49" s="6" cm="1">
        <f t="array" aca="1" ref="H49" ca="1">SUM(IF(ISNUMBER(FIND($A$4:$F$4,H$4)),$A49:$F49,0))</f>
        <v>14</v>
      </c>
      <c r="I49" s="6" cm="1">
        <f t="array" aca="1" ref="I49" ca="1">SUM(IF(ISNUMBER(FIND($A$4:$F$4,I$4)),$A49:$F49,0))</f>
        <v>6</v>
      </c>
      <c r="J49" s="6">
        <f t="shared" ca="1" si="3"/>
        <v>14</v>
      </c>
      <c r="K49" s="6">
        <f ca="1">SMALL($J$5:$J$1004,ROWS($J$5:J49))</f>
        <v>9</v>
      </c>
      <c r="L49" s="7">
        <f ca="1">ROWS($J$5:J49)/COUNT($J$5:$J$1004)</f>
        <v>4.4999999999999998E-2</v>
      </c>
      <c r="M49" s="7"/>
      <c r="N49" s="7"/>
      <c r="O49" s="7"/>
      <c r="P49" s="6">
        <f t="shared" ca="1" si="7"/>
        <v>1</v>
      </c>
      <c r="Q49" s="6">
        <f t="shared" ca="1" si="7"/>
        <v>1</v>
      </c>
      <c r="R49" s="6" t="str">
        <f t="shared" ca="1" si="7"/>
        <v/>
      </c>
      <c r="T49" s="6" cm="1">
        <f t="array" aca="1" ref="T49" ca="1">MAX(IF(ISNUMBER(FIND(T$4,$P$4:$R$4)),$P49:$R49,0))</f>
        <v>1</v>
      </c>
      <c r="U49" s="6" cm="1">
        <f t="array" aca="1" ref="U49" ca="1">MAX(IF(ISNUMBER(FIND(U$4,$P$4:$R$4)),$P49:$R49,0))</f>
        <v>0</v>
      </c>
      <c r="V49" s="6" cm="1">
        <f t="array" aca="1" ref="V49" ca="1">MAX(IF(ISNUMBER(FIND(V$4,$P$4:$R$4)),$P49:$R49,0))</f>
        <v>1</v>
      </c>
      <c r="W49" s="6" cm="1">
        <f t="array" aca="1" ref="W49" ca="1">MAX(IF(ISNUMBER(FIND(W$4,$P$4:$R$4)),$P49:$R49,0))</f>
        <v>1</v>
      </c>
      <c r="X49" s="6" cm="1">
        <f t="array" aca="1" ref="X49" ca="1">MAX(IF(ISNUMBER(FIND(X$4,$P$4:$R$4)),$P49:$R49,0))</f>
        <v>0</v>
      </c>
      <c r="Y49" s="6" cm="1">
        <f t="array" aca="1" ref="Y49" ca="1">MAX(IF(ISNUMBER(FIND(Y$4,$P$4:$R$4)),$P49:$R49,0))</f>
        <v>1</v>
      </c>
    </row>
    <row r="50" spans="1:25" hidden="1" x14ac:dyDescent="0.25">
      <c r="A50" s="8">
        <f t="shared" ca="1" si="5"/>
        <v>3</v>
      </c>
      <c r="B50" s="8">
        <f t="shared" ca="1" si="5"/>
        <v>3</v>
      </c>
      <c r="C50" s="8">
        <f t="shared" ca="1" si="5"/>
        <v>6</v>
      </c>
      <c r="D50" s="8">
        <f t="shared" ca="1" si="5"/>
        <v>6</v>
      </c>
      <c r="E50" s="8">
        <f t="shared" ca="1" si="5"/>
        <v>2</v>
      </c>
      <c r="F50" s="8">
        <f t="shared" ca="1" si="5"/>
        <v>3</v>
      </c>
      <c r="G50" s="6" cm="1">
        <f t="array" aca="1" ref="G50" ca="1">SUM(IF(ISNUMBER(FIND($A$4:$F$4,G$4)),$A50:$F50,0))</f>
        <v>9</v>
      </c>
      <c r="H50" s="6" cm="1">
        <f t="array" aca="1" ref="H50" ca="1">SUM(IF(ISNUMBER(FIND($A$4:$F$4,H$4)),$A50:$F50,0))</f>
        <v>12</v>
      </c>
      <c r="I50" s="6" cm="1">
        <f t="array" aca="1" ref="I50" ca="1">SUM(IF(ISNUMBER(FIND($A$4:$F$4,I$4)),$A50:$F50,0))</f>
        <v>8</v>
      </c>
      <c r="J50" s="6">
        <f t="shared" ca="1" si="3"/>
        <v>12</v>
      </c>
      <c r="K50" s="6">
        <f ca="1">SMALL($J$5:$J$1004,ROWS($J$5:J50))</f>
        <v>9</v>
      </c>
      <c r="L50" s="7">
        <f ca="1">ROWS($J$5:J50)/COUNT($J$5:$J$1004)</f>
        <v>4.5999999999999999E-2</v>
      </c>
      <c r="M50" s="7"/>
      <c r="N50" s="7"/>
      <c r="O50" s="7"/>
      <c r="P50" s="6" t="str">
        <f t="shared" ca="1" si="7"/>
        <v/>
      </c>
      <c r="Q50" s="6">
        <f t="shared" ca="1" si="7"/>
        <v>1</v>
      </c>
      <c r="R50" s="6" t="str">
        <f t="shared" ca="1" si="7"/>
        <v/>
      </c>
      <c r="T50" s="6" cm="1">
        <f t="array" aca="1" ref="T50" ca="1">MAX(IF(ISNUMBER(FIND(T$4,$P$4:$R$4)),$P50:$R50,0))</f>
        <v>1</v>
      </c>
      <c r="U50" s="6" cm="1">
        <f t="array" aca="1" ref="U50" ca="1">MAX(IF(ISNUMBER(FIND(U$4,$P$4:$R$4)),$P50:$R50,0))</f>
        <v>0</v>
      </c>
      <c r="V50" s="6" cm="1">
        <f t="array" aca="1" ref="V50" ca="1">MAX(IF(ISNUMBER(FIND(V$4,$P$4:$R$4)),$P50:$R50,0))</f>
        <v>0</v>
      </c>
      <c r="W50" s="6" cm="1">
        <f t="array" aca="1" ref="W50" ca="1">MAX(IF(ISNUMBER(FIND(W$4,$P$4:$R$4)),$P50:$R50,0))</f>
        <v>1</v>
      </c>
      <c r="X50" s="6" cm="1">
        <f t="array" aca="1" ref="X50" ca="1">MAX(IF(ISNUMBER(FIND(X$4,$P$4:$R$4)),$P50:$R50,0))</f>
        <v>0</v>
      </c>
      <c r="Y50" s="6" cm="1">
        <f t="array" aca="1" ref="Y50" ca="1">MAX(IF(ISNUMBER(FIND(Y$4,$P$4:$R$4)),$P50:$R50,0))</f>
        <v>1</v>
      </c>
    </row>
    <row r="51" spans="1:25" hidden="1" x14ac:dyDescent="0.25">
      <c r="A51" s="8">
        <f t="shared" ca="1" si="5"/>
        <v>4</v>
      </c>
      <c r="B51" s="8">
        <f t="shared" ca="1" si="5"/>
        <v>2</v>
      </c>
      <c r="C51" s="8">
        <f t="shared" ca="1" si="5"/>
        <v>8</v>
      </c>
      <c r="D51" s="8">
        <f t="shared" ca="1" si="5"/>
        <v>2</v>
      </c>
      <c r="E51" s="8">
        <f t="shared" ca="1" si="5"/>
        <v>3</v>
      </c>
      <c r="F51" s="8">
        <f t="shared" ca="1" si="5"/>
        <v>4</v>
      </c>
      <c r="G51" s="6" cm="1">
        <f t="array" aca="1" ref="G51" ca="1">SUM(IF(ISNUMBER(FIND($A$4:$F$4,G$4)),$A51:$F51,0))</f>
        <v>12</v>
      </c>
      <c r="H51" s="6" cm="1">
        <f t="array" aca="1" ref="H51" ca="1">SUM(IF(ISNUMBER(FIND($A$4:$F$4,H$4)),$A51:$F51,0))</f>
        <v>10</v>
      </c>
      <c r="I51" s="6" cm="1">
        <f t="array" aca="1" ref="I51" ca="1">SUM(IF(ISNUMBER(FIND($A$4:$F$4,I$4)),$A51:$F51,0))</f>
        <v>9</v>
      </c>
      <c r="J51" s="6">
        <f t="shared" ca="1" si="3"/>
        <v>12</v>
      </c>
      <c r="K51" s="6">
        <f ca="1">SMALL($J$5:$J$1004,ROWS($J$5:J51))</f>
        <v>9</v>
      </c>
      <c r="L51" s="7">
        <f ca="1">ROWS($J$5:J51)/COUNT($J$5:$J$1004)</f>
        <v>4.7E-2</v>
      </c>
      <c r="M51" s="7"/>
      <c r="N51" s="7"/>
      <c r="O51" s="7"/>
      <c r="P51" s="6">
        <f t="shared" ca="1" si="7"/>
        <v>1</v>
      </c>
      <c r="Q51" s="6" t="str">
        <f t="shared" ca="1" si="7"/>
        <v/>
      </c>
      <c r="R51" s="6" t="str">
        <f t="shared" ca="1" si="7"/>
        <v/>
      </c>
      <c r="T51" s="6" cm="1">
        <f t="array" aca="1" ref="T51" ca="1">MAX(IF(ISNUMBER(FIND(T$4,$P$4:$R$4)),$P51:$R51,0))</f>
        <v>1</v>
      </c>
      <c r="U51" s="6" cm="1">
        <f t="array" aca="1" ref="U51" ca="1">MAX(IF(ISNUMBER(FIND(U$4,$P$4:$R$4)),$P51:$R51,0))</f>
        <v>0</v>
      </c>
      <c r="V51" s="6" cm="1">
        <f t="array" aca="1" ref="V51" ca="1">MAX(IF(ISNUMBER(FIND(V$4,$P$4:$R$4)),$P51:$R51,0))</f>
        <v>1</v>
      </c>
      <c r="W51" s="6" cm="1">
        <f t="array" aca="1" ref="W51" ca="1">MAX(IF(ISNUMBER(FIND(W$4,$P$4:$R$4)),$P51:$R51,0))</f>
        <v>0</v>
      </c>
      <c r="X51" s="6" cm="1">
        <f t="array" aca="1" ref="X51" ca="1">MAX(IF(ISNUMBER(FIND(X$4,$P$4:$R$4)),$P51:$R51,0))</f>
        <v>0</v>
      </c>
      <c r="Y51" s="6" cm="1">
        <f t="array" aca="1" ref="Y51" ca="1">MAX(IF(ISNUMBER(FIND(Y$4,$P$4:$R$4)),$P51:$R51,0))</f>
        <v>0</v>
      </c>
    </row>
    <row r="52" spans="1:25" hidden="1" x14ac:dyDescent="0.25">
      <c r="A52" s="8">
        <f t="shared" ca="1" si="5"/>
        <v>5</v>
      </c>
      <c r="B52" s="8">
        <f t="shared" ca="1" si="5"/>
        <v>5</v>
      </c>
      <c r="C52" s="8">
        <f t="shared" ca="1" si="5"/>
        <v>7</v>
      </c>
      <c r="D52" s="8">
        <f t="shared" ca="1" si="5"/>
        <v>3</v>
      </c>
      <c r="E52" s="8">
        <f t="shared" ca="1" si="5"/>
        <v>1</v>
      </c>
      <c r="F52" s="8">
        <f t="shared" ca="1" si="5"/>
        <v>2</v>
      </c>
      <c r="G52" s="6" cm="1">
        <f t="array" aca="1" ref="G52" ca="1">SUM(IF(ISNUMBER(FIND($A$4:$F$4,G$4)),$A52:$F52,0))</f>
        <v>12</v>
      </c>
      <c r="H52" s="6" cm="1">
        <f t="array" aca="1" ref="H52" ca="1">SUM(IF(ISNUMBER(FIND($A$4:$F$4,H$4)),$A52:$F52,0))</f>
        <v>10</v>
      </c>
      <c r="I52" s="6" cm="1">
        <f t="array" aca="1" ref="I52" ca="1">SUM(IF(ISNUMBER(FIND($A$4:$F$4,I$4)),$A52:$F52,0))</f>
        <v>8</v>
      </c>
      <c r="J52" s="6">
        <f t="shared" ca="1" si="3"/>
        <v>12</v>
      </c>
      <c r="K52" s="6">
        <f ca="1">SMALL($J$5:$J$1004,ROWS($J$5:J52))</f>
        <v>9</v>
      </c>
      <c r="L52" s="7">
        <f ca="1">ROWS($J$5:J52)/COUNT($J$5:$J$1004)</f>
        <v>4.8000000000000001E-2</v>
      </c>
      <c r="M52" s="7"/>
      <c r="N52" s="7"/>
      <c r="O52" s="7"/>
      <c r="P52" s="6">
        <f t="shared" ca="1" si="7"/>
        <v>1</v>
      </c>
      <c r="Q52" s="6" t="str">
        <f t="shared" ca="1" si="7"/>
        <v/>
      </c>
      <c r="R52" s="6" t="str">
        <f t="shared" ca="1" si="7"/>
        <v/>
      </c>
      <c r="T52" s="6" cm="1">
        <f t="array" aca="1" ref="T52" ca="1">MAX(IF(ISNUMBER(FIND(T$4,$P$4:$R$4)),$P52:$R52,0))</f>
        <v>1</v>
      </c>
      <c r="U52" s="6" cm="1">
        <f t="array" aca="1" ref="U52" ca="1">MAX(IF(ISNUMBER(FIND(U$4,$P$4:$R$4)),$P52:$R52,0))</f>
        <v>0</v>
      </c>
      <c r="V52" s="6" cm="1">
        <f t="array" aca="1" ref="V52" ca="1">MAX(IF(ISNUMBER(FIND(V$4,$P$4:$R$4)),$P52:$R52,0))</f>
        <v>1</v>
      </c>
      <c r="W52" s="6" cm="1">
        <f t="array" aca="1" ref="W52" ca="1">MAX(IF(ISNUMBER(FIND(W$4,$P$4:$R$4)),$P52:$R52,0))</f>
        <v>0</v>
      </c>
      <c r="X52" s="6" cm="1">
        <f t="array" aca="1" ref="X52" ca="1">MAX(IF(ISNUMBER(FIND(X$4,$P$4:$R$4)),$P52:$R52,0))</f>
        <v>0</v>
      </c>
      <c r="Y52" s="6" cm="1">
        <f t="array" aca="1" ref="Y52" ca="1">MAX(IF(ISNUMBER(FIND(Y$4,$P$4:$R$4)),$P52:$R52,0))</f>
        <v>0</v>
      </c>
    </row>
    <row r="53" spans="1:25" hidden="1" x14ac:dyDescent="0.25">
      <c r="A53" s="8">
        <f t="shared" ca="1" si="5"/>
        <v>3</v>
      </c>
      <c r="B53" s="8">
        <f t="shared" ca="1" si="5"/>
        <v>5</v>
      </c>
      <c r="C53" s="8">
        <f t="shared" ca="1" si="5"/>
        <v>7</v>
      </c>
      <c r="D53" s="8">
        <f t="shared" ca="1" si="5"/>
        <v>2</v>
      </c>
      <c r="E53" s="8">
        <f t="shared" ca="1" si="5"/>
        <v>3</v>
      </c>
      <c r="F53" s="8">
        <f t="shared" ca="1" si="5"/>
        <v>2</v>
      </c>
      <c r="G53" s="6" cm="1">
        <f t="array" aca="1" ref="G53" ca="1">SUM(IF(ISNUMBER(FIND($A$4:$F$4,G$4)),$A53:$F53,0))</f>
        <v>10</v>
      </c>
      <c r="H53" s="6" cm="1">
        <f t="array" aca="1" ref="H53" ca="1">SUM(IF(ISNUMBER(FIND($A$4:$F$4,H$4)),$A53:$F53,0))</f>
        <v>7</v>
      </c>
      <c r="I53" s="6" cm="1">
        <f t="array" aca="1" ref="I53" ca="1">SUM(IF(ISNUMBER(FIND($A$4:$F$4,I$4)),$A53:$F53,0))</f>
        <v>10</v>
      </c>
      <c r="J53" s="6">
        <f t="shared" ca="1" si="3"/>
        <v>10</v>
      </c>
      <c r="K53" s="6">
        <f ca="1">SMALL($J$5:$J$1004,ROWS($J$5:J53))</f>
        <v>9</v>
      </c>
      <c r="L53" s="7">
        <f ca="1">ROWS($J$5:J53)/COUNT($J$5:$J$1004)</f>
        <v>4.9000000000000002E-2</v>
      </c>
      <c r="M53" s="7"/>
      <c r="N53" s="7"/>
      <c r="O53" s="7"/>
      <c r="P53" s="6">
        <f t="shared" ca="1" si="7"/>
        <v>1</v>
      </c>
      <c r="Q53" s="6" t="str">
        <f t="shared" ca="1" si="7"/>
        <v/>
      </c>
      <c r="R53" s="6">
        <f t="shared" ca="1" si="7"/>
        <v>1</v>
      </c>
      <c r="T53" s="6" cm="1">
        <f t="array" aca="1" ref="T53" ca="1">MAX(IF(ISNUMBER(FIND(T$4,$P$4:$R$4)),$P53:$R53,0))</f>
        <v>1</v>
      </c>
      <c r="U53" s="6" cm="1">
        <f t="array" aca="1" ref="U53" ca="1">MAX(IF(ISNUMBER(FIND(U$4,$P$4:$R$4)),$P53:$R53,0))</f>
        <v>1</v>
      </c>
      <c r="V53" s="6" cm="1">
        <f t="array" aca="1" ref="V53" ca="1">MAX(IF(ISNUMBER(FIND(V$4,$P$4:$R$4)),$P53:$R53,0))</f>
        <v>1</v>
      </c>
      <c r="W53" s="6" cm="1">
        <f t="array" aca="1" ref="W53" ca="1">MAX(IF(ISNUMBER(FIND(W$4,$P$4:$R$4)),$P53:$R53,0))</f>
        <v>0</v>
      </c>
      <c r="X53" s="6" cm="1">
        <f t="array" aca="1" ref="X53" ca="1">MAX(IF(ISNUMBER(FIND(X$4,$P$4:$R$4)),$P53:$R53,0))</f>
        <v>1</v>
      </c>
      <c r="Y53" s="6" cm="1">
        <f t="array" aca="1" ref="Y53" ca="1">MAX(IF(ISNUMBER(FIND(Y$4,$P$4:$R$4)),$P53:$R53,0))</f>
        <v>1</v>
      </c>
    </row>
    <row r="54" spans="1:25" hidden="1" x14ac:dyDescent="0.25">
      <c r="A54" s="8">
        <f t="shared" ca="1" si="5"/>
        <v>4</v>
      </c>
      <c r="B54" s="8">
        <f t="shared" ca="1" si="5"/>
        <v>2</v>
      </c>
      <c r="C54" s="8">
        <f t="shared" ca="1" si="5"/>
        <v>6</v>
      </c>
      <c r="D54" s="8">
        <f t="shared" ca="1" si="5"/>
        <v>6</v>
      </c>
      <c r="E54" s="8">
        <f t="shared" ca="1" si="5"/>
        <v>2</v>
      </c>
      <c r="F54" s="8">
        <f t="shared" ca="1" si="5"/>
        <v>2</v>
      </c>
      <c r="G54" s="6" cm="1">
        <f t="array" aca="1" ref="G54" ca="1">SUM(IF(ISNUMBER(FIND($A$4:$F$4,G$4)),$A54:$F54,0))</f>
        <v>10</v>
      </c>
      <c r="H54" s="6" cm="1">
        <f t="array" aca="1" ref="H54" ca="1">SUM(IF(ISNUMBER(FIND($A$4:$F$4,H$4)),$A54:$F54,0))</f>
        <v>12</v>
      </c>
      <c r="I54" s="6" cm="1">
        <f t="array" aca="1" ref="I54" ca="1">SUM(IF(ISNUMBER(FIND($A$4:$F$4,I$4)),$A54:$F54,0))</f>
        <v>6</v>
      </c>
      <c r="J54" s="6">
        <f t="shared" ca="1" si="3"/>
        <v>12</v>
      </c>
      <c r="K54" s="6">
        <f ca="1">SMALL($J$5:$J$1004,ROWS($J$5:J54))</f>
        <v>9</v>
      </c>
      <c r="L54" s="7">
        <f ca="1">ROWS($J$5:J54)/COUNT($J$5:$J$1004)</f>
        <v>0.05</v>
      </c>
      <c r="M54" s="7"/>
      <c r="N54" s="7"/>
      <c r="O54" s="7"/>
      <c r="P54" s="6" t="str">
        <f t="shared" ca="1" si="7"/>
        <v/>
      </c>
      <c r="Q54" s="6">
        <f t="shared" ca="1" si="7"/>
        <v>1</v>
      </c>
      <c r="R54" s="6" t="str">
        <f t="shared" ca="1" si="7"/>
        <v/>
      </c>
      <c r="T54" s="6" cm="1">
        <f t="array" aca="1" ref="T54" ca="1">MAX(IF(ISNUMBER(FIND(T$4,$P$4:$R$4)),$P54:$R54,0))</f>
        <v>1</v>
      </c>
      <c r="U54" s="6" cm="1">
        <f t="array" aca="1" ref="U54" ca="1">MAX(IF(ISNUMBER(FIND(U$4,$P$4:$R$4)),$P54:$R54,0))</f>
        <v>0</v>
      </c>
      <c r="V54" s="6" cm="1">
        <f t="array" aca="1" ref="V54" ca="1">MAX(IF(ISNUMBER(FIND(V$4,$P$4:$R$4)),$P54:$R54,0))</f>
        <v>0</v>
      </c>
      <c r="W54" s="6" cm="1">
        <f t="array" aca="1" ref="W54" ca="1">MAX(IF(ISNUMBER(FIND(W$4,$P$4:$R$4)),$P54:$R54,0))</f>
        <v>1</v>
      </c>
      <c r="X54" s="6" cm="1">
        <f t="array" aca="1" ref="X54" ca="1">MAX(IF(ISNUMBER(FIND(X$4,$P$4:$R$4)),$P54:$R54,0))</f>
        <v>0</v>
      </c>
      <c r="Y54" s="6" cm="1">
        <f t="array" aca="1" ref="Y54" ca="1">MAX(IF(ISNUMBER(FIND(Y$4,$P$4:$R$4)),$P54:$R54,0))</f>
        <v>1</v>
      </c>
    </row>
    <row r="55" spans="1:25" hidden="1" x14ac:dyDescent="0.25">
      <c r="A55" s="8">
        <f t="shared" ca="1" si="5"/>
        <v>2</v>
      </c>
      <c r="B55" s="8">
        <f t="shared" ca="1" si="5"/>
        <v>2</v>
      </c>
      <c r="C55" s="8">
        <f t="shared" ca="1" si="5"/>
        <v>4</v>
      </c>
      <c r="D55" s="8">
        <f t="shared" ca="1" si="5"/>
        <v>5</v>
      </c>
      <c r="E55" s="8">
        <f t="shared" ca="1" si="5"/>
        <v>1</v>
      </c>
      <c r="F55" s="8">
        <f t="shared" ca="1" si="5"/>
        <v>2</v>
      </c>
      <c r="G55" s="6" cm="1">
        <f t="array" aca="1" ref="G55" ca="1">SUM(IF(ISNUMBER(FIND($A$4:$F$4,G$4)),$A55:$F55,0))</f>
        <v>6</v>
      </c>
      <c r="H55" s="6" cm="1">
        <f t="array" aca="1" ref="H55" ca="1">SUM(IF(ISNUMBER(FIND($A$4:$F$4,H$4)),$A55:$F55,0))</f>
        <v>9</v>
      </c>
      <c r="I55" s="6" cm="1">
        <f t="array" aca="1" ref="I55" ca="1">SUM(IF(ISNUMBER(FIND($A$4:$F$4,I$4)),$A55:$F55,0))</f>
        <v>5</v>
      </c>
      <c r="J55" s="6">
        <f t="shared" ca="1" si="3"/>
        <v>9</v>
      </c>
      <c r="K55" s="6">
        <f ca="1">SMALL($J$5:$J$1004,ROWS($J$5:J55))</f>
        <v>9</v>
      </c>
      <c r="L55" s="7">
        <f ca="1">ROWS($J$5:J55)/COUNT($J$5:$J$1004)</f>
        <v>5.0999999999999997E-2</v>
      </c>
      <c r="M55" s="7"/>
      <c r="N55" s="7"/>
      <c r="O55" s="7"/>
      <c r="P55" s="6" t="str">
        <f t="shared" ca="1" si="7"/>
        <v/>
      </c>
      <c r="Q55" s="6">
        <f t="shared" ca="1" si="7"/>
        <v>1</v>
      </c>
      <c r="R55" s="6" t="str">
        <f t="shared" ca="1" si="7"/>
        <v/>
      </c>
      <c r="T55" s="6" cm="1">
        <f t="array" aca="1" ref="T55" ca="1">MAX(IF(ISNUMBER(FIND(T$4,$P$4:$R$4)),$P55:$R55,0))</f>
        <v>1</v>
      </c>
      <c r="U55" s="6" cm="1">
        <f t="array" aca="1" ref="U55" ca="1">MAX(IF(ISNUMBER(FIND(U$4,$P$4:$R$4)),$P55:$R55,0))</f>
        <v>0</v>
      </c>
      <c r="V55" s="6" cm="1">
        <f t="array" aca="1" ref="V55" ca="1">MAX(IF(ISNUMBER(FIND(V$4,$P$4:$R$4)),$P55:$R55,0))</f>
        <v>0</v>
      </c>
      <c r="W55" s="6" cm="1">
        <f t="array" aca="1" ref="W55" ca="1">MAX(IF(ISNUMBER(FIND(W$4,$P$4:$R$4)),$P55:$R55,0))</f>
        <v>1</v>
      </c>
      <c r="X55" s="6" cm="1">
        <f t="array" aca="1" ref="X55" ca="1">MAX(IF(ISNUMBER(FIND(X$4,$P$4:$R$4)),$P55:$R55,0))</f>
        <v>0</v>
      </c>
      <c r="Y55" s="6" cm="1">
        <f t="array" aca="1" ref="Y55" ca="1">MAX(IF(ISNUMBER(FIND(Y$4,$P$4:$R$4)),$P55:$R55,0))</f>
        <v>1</v>
      </c>
    </row>
    <row r="56" spans="1:25" hidden="1" x14ac:dyDescent="0.25">
      <c r="A56" s="8">
        <f t="shared" ca="1" si="5"/>
        <v>4</v>
      </c>
      <c r="B56" s="8">
        <f t="shared" ca="1" si="5"/>
        <v>3</v>
      </c>
      <c r="C56" s="8">
        <f t="shared" ca="1" si="5"/>
        <v>7</v>
      </c>
      <c r="D56" s="8">
        <f t="shared" ca="1" si="5"/>
        <v>4</v>
      </c>
      <c r="E56" s="8">
        <f t="shared" ca="1" si="5"/>
        <v>3</v>
      </c>
      <c r="F56" s="8">
        <f t="shared" ca="1" si="5"/>
        <v>2</v>
      </c>
      <c r="G56" s="6" cm="1">
        <f t="array" aca="1" ref="G56" ca="1">SUM(IF(ISNUMBER(FIND($A$4:$F$4,G$4)),$A56:$F56,0))</f>
        <v>11</v>
      </c>
      <c r="H56" s="6" cm="1">
        <f t="array" aca="1" ref="H56" ca="1">SUM(IF(ISNUMBER(FIND($A$4:$F$4,H$4)),$A56:$F56,0))</f>
        <v>10</v>
      </c>
      <c r="I56" s="6" cm="1">
        <f t="array" aca="1" ref="I56" ca="1">SUM(IF(ISNUMBER(FIND($A$4:$F$4,I$4)),$A56:$F56,0))</f>
        <v>8</v>
      </c>
      <c r="J56" s="6">
        <f t="shared" ca="1" si="3"/>
        <v>11</v>
      </c>
      <c r="K56" s="6">
        <f ca="1">SMALL($J$5:$J$1004,ROWS($J$5:J56))</f>
        <v>9</v>
      </c>
      <c r="L56" s="7">
        <f ca="1">ROWS($J$5:J56)/COUNT($J$5:$J$1004)</f>
        <v>5.1999999999999998E-2</v>
      </c>
      <c r="M56" s="7"/>
      <c r="N56" s="7"/>
      <c r="O56" s="7"/>
      <c r="P56" s="6">
        <f t="shared" ca="1" si="7"/>
        <v>1</v>
      </c>
      <c r="Q56" s="6" t="str">
        <f t="shared" ca="1" si="7"/>
        <v/>
      </c>
      <c r="R56" s="6" t="str">
        <f t="shared" ca="1" si="7"/>
        <v/>
      </c>
      <c r="T56" s="6" cm="1">
        <f t="array" aca="1" ref="T56" ca="1">MAX(IF(ISNUMBER(FIND(T$4,$P$4:$R$4)),$P56:$R56,0))</f>
        <v>1</v>
      </c>
      <c r="U56" s="6" cm="1">
        <f t="array" aca="1" ref="U56" ca="1">MAX(IF(ISNUMBER(FIND(U$4,$P$4:$R$4)),$P56:$R56,0))</f>
        <v>0</v>
      </c>
      <c r="V56" s="6" cm="1">
        <f t="array" aca="1" ref="V56" ca="1">MAX(IF(ISNUMBER(FIND(V$4,$P$4:$R$4)),$P56:$R56,0))</f>
        <v>1</v>
      </c>
      <c r="W56" s="6" cm="1">
        <f t="array" aca="1" ref="W56" ca="1">MAX(IF(ISNUMBER(FIND(W$4,$P$4:$R$4)),$P56:$R56,0))</f>
        <v>0</v>
      </c>
      <c r="X56" s="6" cm="1">
        <f t="array" aca="1" ref="X56" ca="1">MAX(IF(ISNUMBER(FIND(X$4,$P$4:$R$4)),$P56:$R56,0))</f>
        <v>0</v>
      </c>
      <c r="Y56" s="6" cm="1">
        <f t="array" aca="1" ref="Y56" ca="1">MAX(IF(ISNUMBER(FIND(Y$4,$P$4:$R$4)),$P56:$R56,0))</f>
        <v>0</v>
      </c>
    </row>
    <row r="57" spans="1:25" hidden="1" x14ac:dyDescent="0.25">
      <c r="A57" s="8">
        <f t="shared" ca="1" si="5"/>
        <v>5</v>
      </c>
      <c r="B57" s="8">
        <f t="shared" ca="1" si="5"/>
        <v>4</v>
      </c>
      <c r="C57" s="8">
        <f t="shared" ca="1" si="5"/>
        <v>7</v>
      </c>
      <c r="D57" s="8">
        <f t="shared" ca="1" si="5"/>
        <v>4</v>
      </c>
      <c r="E57" s="8">
        <f t="shared" ca="1" si="5"/>
        <v>2</v>
      </c>
      <c r="F57" s="8">
        <f t="shared" ca="1" si="5"/>
        <v>4</v>
      </c>
      <c r="G57" s="6" cm="1">
        <f t="array" aca="1" ref="G57" ca="1">SUM(IF(ISNUMBER(FIND($A$4:$F$4,G$4)),$A57:$F57,0))</f>
        <v>12</v>
      </c>
      <c r="H57" s="6" cm="1">
        <f t="array" aca="1" ref="H57" ca="1">SUM(IF(ISNUMBER(FIND($A$4:$F$4,H$4)),$A57:$F57,0))</f>
        <v>13</v>
      </c>
      <c r="I57" s="6" cm="1">
        <f t="array" aca="1" ref="I57" ca="1">SUM(IF(ISNUMBER(FIND($A$4:$F$4,I$4)),$A57:$F57,0))</f>
        <v>10</v>
      </c>
      <c r="J57" s="6">
        <f t="shared" ca="1" si="3"/>
        <v>13</v>
      </c>
      <c r="K57" s="6">
        <f ca="1">SMALL($J$5:$J$1004,ROWS($J$5:J57))</f>
        <v>9</v>
      </c>
      <c r="L57" s="7">
        <f ca="1">ROWS($J$5:J57)/COUNT($J$5:$J$1004)</f>
        <v>5.2999999999999999E-2</v>
      </c>
      <c r="M57" s="7"/>
      <c r="N57" s="7"/>
      <c r="O57" s="7"/>
      <c r="P57" s="6" t="str">
        <f t="shared" ca="1" si="7"/>
        <v/>
      </c>
      <c r="Q57" s="6">
        <f t="shared" ca="1" si="7"/>
        <v>1</v>
      </c>
      <c r="R57" s="6" t="str">
        <f t="shared" ca="1" si="7"/>
        <v/>
      </c>
      <c r="T57" s="6" cm="1">
        <f t="array" aca="1" ref="T57" ca="1">MAX(IF(ISNUMBER(FIND(T$4,$P$4:$R$4)),$P57:$R57,0))</f>
        <v>1</v>
      </c>
      <c r="U57" s="6" cm="1">
        <f t="array" aca="1" ref="U57" ca="1">MAX(IF(ISNUMBER(FIND(U$4,$P$4:$R$4)),$P57:$R57,0))</f>
        <v>0</v>
      </c>
      <c r="V57" s="6" cm="1">
        <f t="array" aca="1" ref="V57" ca="1">MAX(IF(ISNUMBER(FIND(V$4,$P$4:$R$4)),$P57:$R57,0))</f>
        <v>0</v>
      </c>
      <c r="W57" s="6" cm="1">
        <f t="array" aca="1" ref="W57" ca="1">MAX(IF(ISNUMBER(FIND(W$4,$P$4:$R$4)),$P57:$R57,0))</f>
        <v>1</v>
      </c>
      <c r="X57" s="6" cm="1">
        <f t="array" aca="1" ref="X57" ca="1">MAX(IF(ISNUMBER(FIND(X$4,$P$4:$R$4)),$P57:$R57,0))</f>
        <v>0</v>
      </c>
      <c r="Y57" s="6" cm="1">
        <f t="array" aca="1" ref="Y57" ca="1">MAX(IF(ISNUMBER(FIND(Y$4,$P$4:$R$4)),$P57:$R57,0))</f>
        <v>1</v>
      </c>
    </row>
    <row r="58" spans="1:25" hidden="1" x14ac:dyDescent="0.25">
      <c r="A58" s="8">
        <f t="shared" ca="1" si="5"/>
        <v>6</v>
      </c>
      <c r="B58" s="8">
        <f t="shared" ca="1" si="5"/>
        <v>3</v>
      </c>
      <c r="C58" s="8">
        <f t="shared" ca="1" si="5"/>
        <v>7</v>
      </c>
      <c r="D58" s="8">
        <f t="shared" ca="1" si="5"/>
        <v>6</v>
      </c>
      <c r="E58" s="8">
        <f t="shared" ca="1" si="5"/>
        <v>1</v>
      </c>
      <c r="F58" s="8">
        <f t="shared" ca="1" si="5"/>
        <v>3</v>
      </c>
      <c r="G58" s="6" cm="1">
        <f t="array" aca="1" ref="G58" ca="1">SUM(IF(ISNUMBER(FIND($A$4:$F$4,G$4)),$A58:$F58,0))</f>
        <v>13</v>
      </c>
      <c r="H58" s="6" cm="1">
        <f t="array" aca="1" ref="H58" ca="1">SUM(IF(ISNUMBER(FIND($A$4:$F$4,H$4)),$A58:$F58,0))</f>
        <v>15</v>
      </c>
      <c r="I58" s="6" cm="1">
        <f t="array" aca="1" ref="I58" ca="1">SUM(IF(ISNUMBER(FIND($A$4:$F$4,I$4)),$A58:$F58,0))</f>
        <v>7</v>
      </c>
      <c r="J58" s="6">
        <f t="shared" ca="1" si="3"/>
        <v>15</v>
      </c>
      <c r="K58" s="6">
        <f ca="1">SMALL($J$5:$J$1004,ROWS($J$5:J58))</f>
        <v>9</v>
      </c>
      <c r="L58" s="7">
        <f ca="1">ROWS($J$5:J58)/COUNT($J$5:$J$1004)</f>
        <v>5.3999999999999999E-2</v>
      </c>
      <c r="M58" s="7"/>
      <c r="N58" s="7"/>
      <c r="O58" s="7"/>
      <c r="P58" s="6" t="str">
        <f t="shared" ca="1" si="7"/>
        <v/>
      </c>
      <c r="Q58" s="6">
        <f t="shared" ca="1" si="7"/>
        <v>1</v>
      </c>
      <c r="R58" s="6" t="str">
        <f t="shared" ca="1" si="7"/>
        <v/>
      </c>
      <c r="T58" s="6" cm="1">
        <f t="array" aca="1" ref="T58" ca="1">MAX(IF(ISNUMBER(FIND(T$4,$P$4:$R$4)),$P58:$R58,0))</f>
        <v>1</v>
      </c>
      <c r="U58" s="6" cm="1">
        <f t="array" aca="1" ref="U58" ca="1">MAX(IF(ISNUMBER(FIND(U$4,$P$4:$R$4)),$P58:$R58,0))</f>
        <v>0</v>
      </c>
      <c r="V58" s="6" cm="1">
        <f t="array" aca="1" ref="V58" ca="1">MAX(IF(ISNUMBER(FIND(V$4,$P$4:$R$4)),$P58:$R58,0))</f>
        <v>0</v>
      </c>
      <c r="W58" s="6" cm="1">
        <f t="array" aca="1" ref="W58" ca="1">MAX(IF(ISNUMBER(FIND(W$4,$P$4:$R$4)),$P58:$R58,0))</f>
        <v>1</v>
      </c>
      <c r="X58" s="6" cm="1">
        <f t="array" aca="1" ref="X58" ca="1">MAX(IF(ISNUMBER(FIND(X$4,$P$4:$R$4)),$P58:$R58,0))</f>
        <v>0</v>
      </c>
      <c r="Y58" s="6" cm="1">
        <f t="array" aca="1" ref="Y58" ca="1">MAX(IF(ISNUMBER(FIND(Y$4,$P$4:$R$4)),$P58:$R58,0))</f>
        <v>1</v>
      </c>
    </row>
    <row r="59" spans="1:25" hidden="1" x14ac:dyDescent="0.25">
      <c r="A59" s="8">
        <f t="shared" ca="1" si="5"/>
        <v>4</v>
      </c>
      <c r="B59" s="8">
        <f t="shared" ca="1" si="5"/>
        <v>5</v>
      </c>
      <c r="C59" s="8">
        <f t="shared" ca="1" si="5"/>
        <v>8</v>
      </c>
      <c r="D59" s="8">
        <f t="shared" ca="1" si="5"/>
        <v>3</v>
      </c>
      <c r="E59" s="8">
        <f t="shared" ca="1" si="5"/>
        <v>1</v>
      </c>
      <c r="F59" s="8">
        <f t="shared" ca="1" si="5"/>
        <v>3</v>
      </c>
      <c r="G59" s="6" cm="1">
        <f t="array" aca="1" ref="G59" ca="1">SUM(IF(ISNUMBER(FIND($A$4:$F$4,G$4)),$A59:$F59,0))</f>
        <v>12</v>
      </c>
      <c r="H59" s="6" cm="1">
        <f t="array" aca="1" ref="H59" ca="1">SUM(IF(ISNUMBER(FIND($A$4:$F$4,H$4)),$A59:$F59,0))</f>
        <v>10</v>
      </c>
      <c r="I59" s="6" cm="1">
        <f t="array" aca="1" ref="I59" ca="1">SUM(IF(ISNUMBER(FIND($A$4:$F$4,I$4)),$A59:$F59,0))</f>
        <v>9</v>
      </c>
      <c r="J59" s="6">
        <f t="shared" ca="1" si="3"/>
        <v>12</v>
      </c>
      <c r="K59" s="6">
        <f ca="1">SMALL($J$5:$J$1004,ROWS($J$5:J59))</f>
        <v>9</v>
      </c>
      <c r="L59" s="7">
        <f ca="1">ROWS($J$5:J59)/COUNT($J$5:$J$1004)</f>
        <v>5.5E-2</v>
      </c>
      <c r="M59" s="7"/>
      <c r="N59" s="7"/>
      <c r="O59" s="7"/>
      <c r="P59" s="6">
        <f t="shared" ca="1" si="7"/>
        <v>1</v>
      </c>
      <c r="Q59" s="6" t="str">
        <f t="shared" ca="1" si="7"/>
        <v/>
      </c>
      <c r="R59" s="6" t="str">
        <f t="shared" ca="1" si="7"/>
        <v/>
      </c>
      <c r="T59" s="6" cm="1">
        <f t="array" aca="1" ref="T59" ca="1">MAX(IF(ISNUMBER(FIND(T$4,$P$4:$R$4)),$P59:$R59,0))</f>
        <v>1</v>
      </c>
      <c r="U59" s="6" cm="1">
        <f t="array" aca="1" ref="U59" ca="1">MAX(IF(ISNUMBER(FIND(U$4,$P$4:$R$4)),$P59:$R59,0))</f>
        <v>0</v>
      </c>
      <c r="V59" s="6" cm="1">
        <f t="array" aca="1" ref="V59" ca="1">MAX(IF(ISNUMBER(FIND(V$4,$P$4:$R$4)),$P59:$R59,0))</f>
        <v>1</v>
      </c>
      <c r="W59" s="6" cm="1">
        <f t="array" aca="1" ref="W59" ca="1">MAX(IF(ISNUMBER(FIND(W$4,$P$4:$R$4)),$P59:$R59,0))</f>
        <v>0</v>
      </c>
      <c r="X59" s="6" cm="1">
        <f t="array" aca="1" ref="X59" ca="1">MAX(IF(ISNUMBER(FIND(X$4,$P$4:$R$4)),$P59:$R59,0))</f>
        <v>0</v>
      </c>
      <c r="Y59" s="6" cm="1">
        <f t="array" aca="1" ref="Y59" ca="1">MAX(IF(ISNUMBER(FIND(Y$4,$P$4:$R$4)),$P59:$R59,0))</f>
        <v>0</v>
      </c>
    </row>
    <row r="60" spans="1:25" hidden="1" x14ac:dyDescent="0.25">
      <c r="A60" s="8">
        <f t="shared" ca="1" si="5"/>
        <v>6</v>
      </c>
      <c r="B60" s="8">
        <f t="shared" ca="1" si="5"/>
        <v>2</v>
      </c>
      <c r="C60" s="8">
        <f t="shared" ca="1" si="5"/>
        <v>5</v>
      </c>
      <c r="D60" s="8">
        <f t="shared" ca="1" si="5"/>
        <v>5</v>
      </c>
      <c r="E60" s="8">
        <f t="shared" ca="1" si="5"/>
        <v>3</v>
      </c>
      <c r="F60" s="8">
        <f t="shared" ca="1" si="5"/>
        <v>4</v>
      </c>
      <c r="G60" s="6" cm="1">
        <f t="array" aca="1" ref="G60" ca="1">SUM(IF(ISNUMBER(FIND($A$4:$F$4,G$4)),$A60:$F60,0))</f>
        <v>11</v>
      </c>
      <c r="H60" s="6" cm="1">
        <f t="array" aca="1" ref="H60" ca="1">SUM(IF(ISNUMBER(FIND($A$4:$F$4,H$4)),$A60:$F60,0))</f>
        <v>15</v>
      </c>
      <c r="I60" s="6" cm="1">
        <f t="array" aca="1" ref="I60" ca="1">SUM(IF(ISNUMBER(FIND($A$4:$F$4,I$4)),$A60:$F60,0))</f>
        <v>9</v>
      </c>
      <c r="J60" s="6">
        <f t="shared" ca="1" si="3"/>
        <v>15</v>
      </c>
      <c r="K60" s="6">
        <f ca="1">SMALL($J$5:$J$1004,ROWS($J$5:J60))</f>
        <v>9</v>
      </c>
      <c r="L60" s="7">
        <f ca="1">ROWS($J$5:J60)/COUNT($J$5:$J$1004)</f>
        <v>5.6000000000000001E-2</v>
      </c>
      <c r="M60" s="7"/>
      <c r="N60" s="7"/>
      <c r="O60" s="7"/>
      <c r="P60" s="6" t="str">
        <f t="shared" ca="1" si="7"/>
        <v/>
      </c>
      <c r="Q60" s="6">
        <f t="shared" ca="1" si="7"/>
        <v>1</v>
      </c>
      <c r="R60" s="6" t="str">
        <f t="shared" ca="1" si="7"/>
        <v/>
      </c>
      <c r="T60" s="6" cm="1">
        <f t="array" aca="1" ref="T60" ca="1">MAX(IF(ISNUMBER(FIND(T$4,$P$4:$R$4)),$P60:$R60,0))</f>
        <v>1</v>
      </c>
      <c r="U60" s="6" cm="1">
        <f t="array" aca="1" ref="U60" ca="1">MAX(IF(ISNUMBER(FIND(U$4,$P$4:$R$4)),$P60:$R60,0))</f>
        <v>0</v>
      </c>
      <c r="V60" s="6" cm="1">
        <f t="array" aca="1" ref="V60" ca="1">MAX(IF(ISNUMBER(FIND(V$4,$P$4:$R$4)),$P60:$R60,0))</f>
        <v>0</v>
      </c>
      <c r="W60" s="6" cm="1">
        <f t="array" aca="1" ref="W60" ca="1">MAX(IF(ISNUMBER(FIND(W$4,$P$4:$R$4)),$P60:$R60,0))</f>
        <v>1</v>
      </c>
      <c r="X60" s="6" cm="1">
        <f t="array" aca="1" ref="X60" ca="1">MAX(IF(ISNUMBER(FIND(X$4,$P$4:$R$4)),$P60:$R60,0))</f>
        <v>0</v>
      </c>
      <c r="Y60" s="6" cm="1">
        <f t="array" aca="1" ref="Y60" ca="1">MAX(IF(ISNUMBER(FIND(Y$4,$P$4:$R$4)),$P60:$R60,0))</f>
        <v>1</v>
      </c>
    </row>
    <row r="61" spans="1:25" hidden="1" x14ac:dyDescent="0.25">
      <c r="A61" s="8">
        <f t="shared" ref="A61:F103" ca="1" si="8">RANDBETWEEN(A$2,A$3)</f>
        <v>4</v>
      </c>
      <c r="B61" s="8">
        <f t="shared" ca="1" si="8"/>
        <v>4</v>
      </c>
      <c r="C61" s="8">
        <f t="shared" ca="1" si="8"/>
        <v>5</v>
      </c>
      <c r="D61" s="8">
        <f t="shared" ca="1" si="8"/>
        <v>6</v>
      </c>
      <c r="E61" s="8">
        <f t="shared" ca="1" si="8"/>
        <v>3</v>
      </c>
      <c r="F61" s="8">
        <f t="shared" ca="1" si="8"/>
        <v>3</v>
      </c>
      <c r="G61" s="6" cm="1">
        <f t="array" aca="1" ref="G61" ca="1">SUM(IF(ISNUMBER(FIND($A$4:$F$4,G$4)),$A61:$F61,0))</f>
        <v>9</v>
      </c>
      <c r="H61" s="6" cm="1">
        <f t="array" aca="1" ref="H61" ca="1">SUM(IF(ISNUMBER(FIND($A$4:$F$4,H$4)),$A61:$F61,0))</f>
        <v>13</v>
      </c>
      <c r="I61" s="6" cm="1">
        <f t="array" aca="1" ref="I61" ca="1">SUM(IF(ISNUMBER(FIND($A$4:$F$4,I$4)),$A61:$F61,0))</f>
        <v>10</v>
      </c>
      <c r="J61" s="6">
        <f t="shared" ca="1" si="3"/>
        <v>13</v>
      </c>
      <c r="K61" s="6">
        <f ca="1">SMALL($J$5:$J$1004,ROWS($J$5:J61))</f>
        <v>9</v>
      </c>
      <c r="L61" s="7">
        <f ca="1">ROWS($J$5:J61)/COUNT($J$5:$J$1004)</f>
        <v>5.7000000000000002E-2</v>
      </c>
      <c r="M61" s="7"/>
      <c r="N61" s="7"/>
      <c r="O61" s="7"/>
      <c r="P61" s="6" t="str">
        <f t="shared" ca="1" si="7"/>
        <v/>
      </c>
      <c r="Q61" s="6">
        <f t="shared" ca="1" si="7"/>
        <v>1</v>
      </c>
      <c r="R61" s="6" t="str">
        <f t="shared" ca="1" si="7"/>
        <v/>
      </c>
      <c r="T61" s="6" cm="1">
        <f t="array" aca="1" ref="T61" ca="1">MAX(IF(ISNUMBER(FIND(T$4,$P$4:$R$4)),$P61:$R61,0))</f>
        <v>1</v>
      </c>
      <c r="U61" s="6" cm="1">
        <f t="array" aca="1" ref="U61" ca="1">MAX(IF(ISNUMBER(FIND(U$4,$P$4:$R$4)),$P61:$R61,0))</f>
        <v>0</v>
      </c>
      <c r="V61" s="6" cm="1">
        <f t="array" aca="1" ref="V61" ca="1">MAX(IF(ISNUMBER(FIND(V$4,$P$4:$R$4)),$P61:$R61,0))</f>
        <v>0</v>
      </c>
      <c r="W61" s="6" cm="1">
        <f t="array" aca="1" ref="W61" ca="1">MAX(IF(ISNUMBER(FIND(W$4,$P$4:$R$4)),$P61:$R61,0))</f>
        <v>1</v>
      </c>
      <c r="X61" s="6" cm="1">
        <f t="array" aca="1" ref="X61" ca="1">MAX(IF(ISNUMBER(FIND(X$4,$P$4:$R$4)),$P61:$R61,0))</f>
        <v>0</v>
      </c>
      <c r="Y61" s="6" cm="1">
        <f t="array" aca="1" ref="Y61" ca="1">MAX(IF(ISNUMBER(FIND(Y$4,$P$4:$R$4)),$P61:$R61,0))</f>
        <v>1</v>
      </c>
    </row>
    <row r="62" spans="1:25" hidden="1" x14ac:dyDescent="0.25">
      <c r="A62" s="8">
        <f t="shared" ca="1" si="8"/>
        <v>2</v>
      </c>
      <c r="B62" s="8">
        <f t="shared" ca="1" si="8"/>
        <v>1</v>
      </c>
      <c r="C62" s="8">
        <f t="shared" ca="1" si="8"/>
        <v>8</v>
      </c>
      <c r="D62" s="8">
        <f t="shared" ca="1" si="8"/>
        <v>4</v>
      </c>
      <c r="E62" s="8">
        <f t="shared" ca="1" si="8"/>
        <v>1</v>
      </c>
      <c r="F62" s="8">
        <f t="shared" ca="1" si="8"/>
        <v>4</v>
      </c>
      <c r="G62" s="6" cm="1">
        <f t="array" aca="1" ref="G62" ca="1">SUM(IF(ISNUMBER(FIND($A$4:$F$4,G$4)),$A62:$F62,0))</f>
        <v>10</v>
      </c>
      <c r="H62" s="6" cm="1">
        <f t="array" aca="1" ref="H62" ca="1">SUM(IF(ISNUMBER(FIND($A$4:$F$4,H$4)),$A62:$F62,0))</f>
        <v>10</v>
      </c>
      <c r="I62" s="6" cm="1">
        <f t="array" aca="1" ref="I62" ca="1">SUM(IF(ISNUMBER(FIND($A$4:$F$4,I$4)),$A62:$F62,0))</f>
        <v>6</v>
      </c>
      <c r="J62" s="6">
        <f t="shared" ca="1" si="3"/>
        <v>10</v>
      </c>
      <c r="K62" s="6">
        <f ca="1">SMALL($J$5:$J$1004,ROWS($J$5:J62))</f>
        <v>9</v>
      </c>
      <c r="L62" s="7">
        <f ca="1">ROWS($J$5:J62)/COUNT($J$5:$J$1004)</f>
        <v>5.8000000000000003E-2</v>
      </c>
      <c r="M62" s="7"/>
      <c r="N62" s="7"/>
      <c r="O62" s="7"/>
      <c r="P62" s="6">
        <f t="shared" ca="1" si="7"/>
        <v>1</v>
      </c>
      <c r="Q62" s="6">
        <f t="shared" ca="1" si="7"/>
        <v>1</v>
      </c>
      <c r="R62" s="6" t="str">
        <f t="shared" ca="1" si="7"/>
        <v/>
      </c>
      <c r="T62" s="6" cm="1">
        <f t="array" aca="1" ref="T62" ca="1">MAX(IF(ISNUMBER(FIND(T$4,$P$4:$R$4)),$P62:$R62,0))</f>
        <v>1</v>
      </c>
      <c r="U62" s="6" cm="1">
        <f t="array" aca="1" ref="U62" ca="1">MAX(IF(ISNUMBER(FIND(U$4,$P$4:$R$4)),$P62:$R62,0))</f>
        <v>0</v>
      </c>
      <c r="V62" s="6" cm="1">
        <f t="array" aca="1" ref="V62" ca="1">MAX(IF(ISNUMBER(FIND(V$4,$P$4:$R$4)),$P62:$R62,0))</f>
        <v>1</v>
      </c>
      <c r="W62" s="6" cm="1">
        <f t="array" aca="1" ref="W62" ca="1">MAX(IF(ISNUMBER(FIND(W$4,$P$4:$R$4)),$P62:$R62,0))</f>
        <v>1</v>
      </c>
      <c r="X62" s="6" cm="1">
        <f t="array" aca="1" ref="X62" ca="1">MAX(IF(ISNUMBER(FIND(X$4,$P$4:$R$4)),$P62:$R62,0))</f>
        <v>0</v>
      </c>
      <c r="Y62" s="6" cm="1">
        <f t="array" aca="1" ref="Y62" ca="1">MAX(IF(ISNUMBER(FIND(Y$4,$P$4:$R$4)),$P62:$R62,0))</f>
        <v>1</v>
      </c>
    </row>
    <row r="63" spans="1:25" hidden="1" x14ac:dyDescent="0.25">
      <c r="A63" s="8">
        <f t="shared" ca="1" si="8"/>
        <v>5</v>
      </c>
      <c r="B63" s="8">
        <f t="shared" ca="1" si="8"/>
        <v>5</v>
      </c>
      <c r="C63" s="8">
        <f t="shared" ca="1" si="8"/>
        <v>8</v>
      </c>
      <c r="D63" s="8">
        <f t="shared" ca="1" si="8"/>
        <v>6</v>
      </c>
      <c r="E63" s="8">
        <f t="shared" ca="1" si="8"/>
        <v>1</v>
      </c>
      <c r="F63" s="8">
        <f t="shared" ca="1" si="8"/>
        <v>2</v>
      </c>
      <c r="G63" s="6" cm="1">
        <f t="array" aca="1" ref="G63" ca="1">SUM(IF(ISNUMBER(FIND($A$4:$F$4,G$4)),$A63:$F63,0))</f>
        <v>13</v>
      </c>
      <c r="H63" s="6" cm="1">
        <f t="array" aca="1" ref="H63" ca="1">SUM(IF(ISNUMBER(FIND($A$4:$F$4,H$4)),$A63:$F63,0))</f>
        <v>13</v>
      </c>
      <c r="I63" s="6" cm="1">
        <f t="array" aca="1" ref="I63" ca="1">SUM(IF(ISNUMBER(FIND($A$4:$F$4,I$4)),$A63:$F63,0))</f>
        <v>8</v>
      </c>
      <c r="J63" s="6">
        <f t="shared" ca="1" si="3"/>
        <v>13</v>
      </c>
      <c r="K63" s="6">
        <f ca="1">SMALL($J$5:$J$1004,ROWS($J$5:J63))</f>
        <v>9</v>
      </c>
      <c r="L63" s="7">
        <f ca="1">ROWS($J$5:J63)/COUNT($J$5:$J$1004)</f>
        <v>5.8999999999999997E-2</v>
      </c>
      <c r="M63" s="7"/>
      <c r="N63" s="7"/>
      <c r="O63" s="7"/>
      <c r="P63" s="6">
        <f t="shared" ca="1" si="7"/>
        <v>1</v>
      </c>
      <c r="Q63" s="6">
        <f t="shared" ca="1" si="7"/>
        <v>1</v>
      </c>
      <c r="R63" s="6" t="str">
        <f t="shared" ca="1" si="7"/>
        <v/>
      </c>
      <c r="T63" s="6" cm="1">
        <f t="array" aca="1" ref="T63" ca="1">MAX(IF(ISNUMBER(FIND(T$4,$P$4:$R$4)),$P63:$R63,0))</f>
        <v>1</v>
      </c>
      <c r="U63" s="6" cm="1">
        <f t="array" aca="1" ref="U63" ca="1">MAX(IF(ISNUMBER(FIND(U$4,$P$4:$R$4)),$P63:$R63,0))</f>
        <v>0</v>
      </c>
      <c r="V63" s="6" cm="1">
        <f t="array" aca="1" ref="V63" ca="1">MAX(IF(ISNUMBER(FIND(V$4,$P$4:$R$4)),$P63:$R63,0))</f>
        <v>1</v>
      </c>
      <c r="W63" s="6" cm="1">
        <f t="array" aca="1" ref="W63" ca="1">MAX(IF(ISNUMBER(FIND(W$4,$P$4:$R$4)),$P63:$R63,0))</f>
        <v>1</v>
      </c>
      <c r="X63" s="6" cm="1">
        <f t="array" aca="1" ref="X63" ca="1">MAX(IF(ISNUMBER(FIND(X$4,$P$4:$R$4)),$P63:$R63,0))</f>
        <v>0</v>
      </c>
      <c r="Y63" s="6" cm="1">
        <f t="array" aca="1" ref="Y63" ca="1">MAX(IF(ISNUMBER(FIND(Y$4,$P$4:$R$4)),$P63:$R63,0))</f>
        <v>1</v>
      </c>
    </row>
    <row r="64" spans="1:25" hidden="1" x14ac:dyDescent="0.25">
      <c r="A64" s="8">
        <f t="shared" ca="1" si="8"/>
        <v>3</v>
      </c>
      <c r="B64" s="8">
        <f t="shared" ca="1" si="8"/>
        <v>5</v>
      </c>
      <c r="C64" s="8">
        <f t="shared" ca="1" si="8"/>
        <v>7</v>
      </c>
      <c r="D64" s="8">
        <f t="shared" ca="1" si="8"/>
        <v>6</v>
      </c>
      <c r="E64" s="8">
        <f t="shared" ca="1" si="8"/>
        <v>3</v>
      </c>
      <c r="F64" s="8">
        <f t="shared" ca="1" si="8"/>
        <v>2</v>
      </c>
      <c r="G64" s="6" cm="1">
        <f t="array" aca="1" ref="G64" ca="1">SUM(IF(ISNUMBER(FIND($A$4:$F$4,G$4)),$A64:$F64,0))</f>
        <v>10</v>
      </c>
      <c r="H64" s="6" cm="1">
        <f t="array" aca="1" ref="H64" ca="1">SUM(IF(ISNUMBER(FIND($A$4:$F$4,H$4)),$A64:$F64,0))</f>
        <v>11</v>
      </c>
      <c r="I64" s="6" cm="1">
        <f t="array" aca="1" ref="I64" ca="1">SUM(IF(ISNUMBER(FIND($A$4:$F$4,I$4)),$A64:$F64,0))</f>
        <v>10</v>
      </c>
      <c r="J64" s="6">
        <f t="shared" ca="1" si="3"/>
        <v>11</v>
      </c>
      <c r="K64" s="6">
        <f ca="1">SMALL($J$5:$J$1004,ROWS($J$5:J64))</f>
        <v>9</v>
      </c>
      <c r="L64" s="7">
        <f ca="1">ROWS($J$5:J64)/COUNT($J$5:$J$1004)</f>
        <v>0.06</v>
      </c>
      <c r="M64" s="7"/>
      <c r="N64" s="7"/>
      <c r="O64" s="7"/>
      <c r="P64" s="6" t="str">
        <f t="shared" ca="1" si="7"/>
        <v/>
      </c>
      <c r="Q64" s="6">
        <f t="shared" ca="1" si="7"/>
        <v>1</v>
      </c>
      <c r="R64" s="6" t="str">
        <f t="shared" ca="1" si="7"/>
        <v/>
      </c>
      <c r="T64" s="6" cm="1">
        <f t="array" aca="1" ref="T64" ca="1">MAX(IF(ISNUMBER(FIND(T$4,$P$4:$R$4)),$P64:$R64,0))</f>
        <v>1</v>
      </c>
      <c r="U64" s="6" cm="1">
        <f t="array" aca="1" ref="U64" ca="1">MAX(IF(ISNUMBER(FIND(U$4,$P$4:$R$4)),$P64:$R64,0))</f>
        <v>0</v>
      </c>
      <c r="V64" s="6" cm="1">
        <f t="array" aca="1" ref="V64" ca="1">MAX(IF(ISNUMBER(FIND(V$4,$P$4:$R$4)),$P64:$R64,0))</f>
        <v>0</v>
      </c>
      <c r="W64" s="6" cm="1">
        <f t="array" aca="1" ref="W64" ca="1">MAX(IF(ISNUMBER(FIND(W$4,$P$4:$R$4)),$P64:$R64,0))</f>
        <v>1</v>
      </c>
      <c r="X64" s="6" cm="1">
        <f t="array" aca="1" ref="X64" ca="1">MAX(IF(ISNUMBER(FIND(X$4,$P$4:$R$4)),$P64:$R64,0))</f>
        <v>0</v>
      </c>
      <c r="Y64" s="6" cm="1">
        <f t="array" aca="1" ref="Y64" ca="1">MAX(IF(ISNUMBER(FIND(Y$4,$P$4:$R$4)),$P64:$R64,0))</f>
        <v>1</v>
      </c>
    </row>
    <row r="65" spans="1:25" hidden="1" x14ac:dyDescent="0.25">
      <c r="A65" s="8">
        <f t="shared" ca="1" si="8"/>
        <v>6</v>
      </c>
      <c r="B65" s="8">
        <f t="shared" ca="1" si="8"/>
        <v>3</v>
      </c>
      <c r="C65" s="8">
        <f t="shared" ca="1" si="8"/>
        <v>8</v>
      </c>
      <c r="D65" s="8">
        <f t="shared" ca="1" si="8"/>
        <v>6</v>
      </c>
      <c r="E65" s="8">
        <f t="shared" ca="1" si="8"/>
        <v>2</v>
      </c>
      <c r="F65" s="8">
        <f t="shared" ca="1" si="8"/>
        <v>3</v>
      </c>
      <c r="G65" s="6" cm="1">
        <f t="array" aca="1" ref="G65" ca="1">SUM(IF(ISNUMBER(FIND($A$4:$F$4,G$4)),$A65:$F65,0))</f>
        <v>14</v>
      </c>
      <c r="H65" s="6" cm="1">
        <f t="array" aca="1" ref="H65" ca="1">SUM(IF(ISNUMBER(FIND($A$4:$F$4,H$4)),$A65:$F65,0))</f>
        <v>15</v>
      </c>
      <c r="I65" s="6" cm="1">
        <f t="array" aca="1" ref="I65" ca="1">SUM(IF(ISNUMBER(FIND($A$4:$F$4,I$4)),$A65:$F65,0))</f>
        <v>8</v>
      </c>
      <c r="J65" s="6">
        <f t="shared" ca="1" si="3"/>
        <v>15</v>
      </c>
      <c r="K65" s="6">
        <f ca="1">SMALL($J$5:$J$1004,ROWS($J$5:J65))</f>
        <v>9</v>
      </c>
      <c r="L65" s="7">
        <f ca="1">ROWS($J$5:J65)/COUNT($J$5:$J$1004)</f>
        <v>6.0999999999999999E-2</v>
      </c>
      <c r="M65" s="7"/>
      <c r="N65" s="7"/>
      <c r="O65" s="7"/>
      <c r="P65" s="6" t="str">
        <f t="shared" ca="1" si="7"/>
        <v/>
      </c>
      <c r="Q65" s="6">
        <f t="shared" ca="1" si="7"/>
        <v>1</v>
      </c>
      <c r="R65" s="6" t="str">
        <f t="shared" ca="1" si="7"/>
        <v/>
      </c>
      <c r="T65" s="6" cm="1">
        <f t="array" aca="1" ref="T65" ca="1">MAX(IF(ISNUMBER(FIND(T$4,$P$4:$R$4)),$P65:$R65,0))</f>
        <v>1</v>
      </c>
      <c r="U65" s="6" cm="1">
        <f t="array" aca="1" ref="U65" ca="1">MAX(IF(ISNUMBER(FIND(U$4,$P$4:$R$4)),$P65:$R65,0))</f>
        <v>0</v>
      </c>
      <c r="V65" s="6" cm="1">
        <f t="array" aca="1" ref="V65" ca="1">MAX(IF(ISNUMBER(FIND(V$4,$P$4:$R$4)),$P65:$R65,0))</f>
        <v>0</v>
      </c>
      <c r="W65" s="6" cm="1">
        <f t="array" aca="1" ref="W65" ca="1">MAX(IF(ISNUMBER(FIND(W$4,$P$4:$R$4)),$P65:$R65,0))</f>
        <v>1</v>
      </c>
      <c r="X65" s="6" cm="1">
        <f t="array" aca="1" ref="X65" ca="1">MAX(IF(ISNUMBER(FIND(X$4,$P$4:$R$4)),$P65:$R65,0))</f>
        <v>0</v>
      </c>
      <c r="Y65" s="6" cm="1">
        <f t="array" aca="1" ref="Y65" ca="1">MAX(IF(ISNUMBER(FIND(Y$4,$P$4:$R$4)),$P65:$R65,0))</f>
        <v>1</v>
      </c>
    </row>
    <row r="66" spans="1:25" hidden="1" x14ac:dyDescent="0.25">
      <c r="A66" s="8">
        <f t="shared" ca="1" si="8"/>
        <v>6</v>
      </c>
      <c r="B66" s="8">
        <f t="shared" ca="1" si="8"/>
        <v>3</v>
      </c>
      <c r="C66" s="8">
        <f t="shared" ca="1" si="8"/>
        <v>8</v>
      </c>
      <c r="D66" s="8">
        <f t="shared" ca="1" si="8"/>
        <v>5</v>
      </c>
      <c r="E66" s="8">
        <f t="shared" ca="1" si="8"/>
        <v>3</v>
      </c>
      <c r="F66" s="8">
        <f t="shared" ca="1" si="8"/>
        <v>4</v>
      </c>
      <c r="G66" s="6" cm="1">
        <f t="array" aca="1" ref="G66" ca="1">SUM(IF(ISNUMBER(FIND($A$4:$F$4,G$4)),$A66:$F66,0))</f>
        <v>14</v>
      </c>
      <c r="H66" s="6" cm="1">
        <f t="array" aca="1" ref="H66" ca="1">SUM(IF(ISNUMBER(FIND($A$4:$F$4,H$4)),$A66:$F66,0))</f>
        <v>15</v>
      </c>
      <c r="I66" s="6" cm="1">
        <f t="array" aca="1" ref="I66" ca="1">SUM(IF(ISNUMBER(FIND($A$4:$F$4,I$4)),$A66:$F66,0))</f>
        <v>10</v>
      </c>
      <c r="J66" s="6">
        <f t="shared" ca="1" si="3"/>
        <v>15</v>
      </c>
      <c r="K66" s="6">
        <f ca="1">SMALL($J$5:$J$1004,ROWS($J$5:J66))</f>
        <v>9</v>
      </c>
      <c r="L66" s="7">
        <f ca="1">ROWS($J$5:J66)/COUNT($J$5:$J$1004)</f>
        <v>6.2E-2</v>
      </c>
      <c r="M66" s="7"/>
      <c r="N66" s="7"/>
      <c r="O66" s="7"/>
      <c r="P66" s="6" t="str">
        <f t="shared" ca="1" si="7"/>
        <v/>
      </c>
      <c r="Q66" s="6">
        <f t="shared" ca="1" si="7"/>
        <v>1</v>
      </c>
      <c r="R66" s="6" t="str">
        <f t="shared" ca="1" si="7"/>
        <v/>
      </c>
      <c r="T66" s="6" cm="1">
        <f t="array" aca="1" ref="T66" ca="1">MAX(IF(ISNUMBER(FIND(T$4,$P$4:$R$4)),$P66:$R66,0))</f>
        <v>1</v>
      </c>
      <c r="U66" s="6" cm="1">
        <f t="array" aca="1" ref="U66" ca="1">MAX(IF(ISNUMBER(FIND(U$4,$P$4:$R$4)),$P66:$R66,0))</f>
        <v>0</v>
      </c>
      <c r="V66" s="6" cm="1">
        <f t="array" aca="1" ref="V66" ca="1">MAX(IF(ISNUMBER(FIND(V$4,$P$4:$R$4)),$P66:$R66,0))</f>
        <v>0</v>
      </c>
      <c r="W66" s="6" cm="1">
        <f t="array" aca="1" ref="W66" ca="1">MAX(IF(ISNUMBER(FIND(W$4,$P$4:$R$4)),$P66:$R66,0))</f>
        <v>1</v>
      </c>
      <c r="X66" s="6" cm="1">
        <f t="array" aca="1" ref="X66" ca="1">MAX(IF(ISNUMBER(FIND(X$4,$P$4:$R$4)),$P66:$R66,0))</f>
        <v>0</v>
      </c>
      <c r="Y66" s="6" cm="1">
        <f t="array" aca="1" ref="Y66" ca="1">MAX(IF(ISNUMBER(FIND(Y$4,$P$4:$R$4)),$P66:$R66,0))</f>
        <v>1</v>
      </c>
    </row>
    <row r="67" spans="1:25" hidden="1" x14ac:dyDescent="0.25">
      <c r="A67" s="8">
        <f t="shared" ca="1" si="8"/>
        <v>6</v>
      </c>
      <c r="B67" s="8">
        <f t="shared" ca="1" si="8"/>
        <v>3</v>
      </c>
      <c r="C67" s="8">
        <f t="shared" ca="1" si="8"/>
        <v>6</v>
      </c>
      <c r="D67" s="8">
        <f t="shared" ca="1" si="8"/>
        <v>3</v>
      </c>
      <c r="E67" s="8">
        <f t="shared" ca="1" si="8"/>
        <v>3</v>
      </c>
      <c r="F67" s="8">
        <f t="shared" ca="1" si="8"/>
        <v>3</v>
      </c>
      <c r="G67" s="6" cm="1">
        <f t="array" aca="1" ref="G67" ca="1">SUM(IF(ISNUMBER(FIND($A$4:$F$4,G$4)),$A67:$F67,0))</f>
        <v>12</v>
      </c>
      <c r="H67" s="6" cm="1">
        <f t="array" aca="1" ref="H67" ca="1">SUM(IF(ISNUMBER(FIND($A$4:$F$4,H$4)),$A67:$F67,0))</f>
        <v>12</v>
      </c>
      <c r="I67" s="6" cm="1">
        <f t="array" aca="1" ref="I67" ca="1">SUM(IF(ISNUMBER(FIND($A$4:$F$4,I$4)),$A67:$F67,0))</f>
        <v>9</v>
      </c>
      <c r="J67" s="6">
        <f t="shared" ca="1" si="3"/>
        <v>12</v>
      </c>
      <c r="K67" s="6">
        <f ca="1">SMALL($J$5:$J$1004,ROWS($J$5:J67))</f>
        <v>9</v>
      </c>
      <c r="L67" s="7">
        <f ca="1">ROWS($J$5:J67)/COUNT($J$5:$J$1004)</f>
        <v>6.3E-2</v>
      </c>
      <c r="M67" s="7"/>
      <c r="N67" s="7"/>
      <c r="O67" s="7"/>
      <c r="P67" s="6">
        <f t="shared" ca="1" si="7"/>
        <v>1</v>
      </c>
      <c r="Q67" s="6">
        <f t="shared" ca="1" si="7"/>
        <v>1</v>
      </c>
      <c r="R67" s="6" t="str">
        <f t="shared" ca="1" si="7"/>
        <v/>
      </c>
      <c r="T67" s="6" cm="1">
        <f t="array" aca="1" ref="T67" ca="1">MAX(IF(ISNUMBER(FIND(T$4,$P$4:$R$4)),$P67:$R67,0))</f>
        <v>1</v>
      </c>
      <c r="U67" s="6" cm="1">
        <f t="array" aca="1" ref="U67" ca="1">MAX(IF(ISNUMBER(FIND(U$4,$P$4:$R$4)),$P67:$R67,0))</f>
        <v>0</v>
      </c>
      <c r="V67" s="6" cm="1">
        <f t="array" aca="1" ref="V67" ca="1">MAX(IF(ISNUMBER(FIND(V$4,$P$4:$R$4)),$P67:$R67,0))</f>
        <v>1</v>
      </c>
      <c r="W67" s="6" cm="1">
        <f t="array" aca="1" ref="W67" ca="1">MAX(IF(ISNUMBER(FIND(W$4,$P$4:$R$4)),$P67:$R67,0))</f>
        <v>1</v>
      </c>
      <c r="X67" s="6" cm="1">
        <f t="array" aca="1" ref="X67" ca="1">MAX(IF(ISNUMBER(FIND(X$4,$P$4:$R$4)),$P67:$R67,0))</f>
        <v>0</v>
      </c>
      <c r="Y67" s="6" cm="1">
        <f t="array" aca="1" ref="Y67" ca="1">MAX(IF(ISNUMBER(FIND(Y$4,$P$4:$R$4)),$P67:$R67,0))</f>
        <v>1</v>
      </c>
    </row>
    <row r="68" spans="1:25" hidden="1" x14ac:dyDescent="0.25">
      <c r="A68" s="8">
        <f t="shared" ca="1" si="8"/>
        <v>6</v>
      </c>
      <c r="B68" s="8">
        <f t="shared" ca="1" si="8"/>
        <v>1</v>
      </c>
      <c r="C68" s="8">
        <f t="shared" ca="1" si="8"/>
        <v>7</v>
      </c>
      <c r="D68" s="8">
        <f t="shared" ca="1" si="8"/>
        <v>6</v>
      </c>
      <c r="E68" s="8">
        <f t="shared" ca="1" si="8"/>
        <v>3</v>
      </c>
      <c r="F68" s="8">
        <f t="shared" ca="1" si="8"/>
        <v>2</v>
      </c>
      <c r="G68" s="6" cm="1">
        <f t="array" aca="1" ref="G68" ca="1">SUM(IF(ISNUMBER(FIND($A$4:$F$4,G$4)),$A68:$F68,0))</f>
        <v>13</v>
      </c>
      <c r="H68" s="6" cm="1">
        <f t="array" aca="1" ref="H68" ca="1">SUM(IF(ISNUMBER(FIND($A$4:$F$4,H$4)),$A68:$F68,0))</f>
        <v>14</v>
      </c>
      <c r="I68" s="6" cm="1">
        <f t="array" aca="1" ref="I68" ca="1">SUM(IF(ISNUMBER(FIND($A$4:$F$4,I$4)),$A68:$F68,0))</f>
        <v>6</v>
      </c>
      <c r="J68" s="6">
        <f t="shared" ca="1" si="3"/>
        <v>14</v>
      </c>
      <c r="K68" s="6">
        <f ca="1">SMALL($J$5:$J$1004,ROWS($J$5:J68))</f>
        <v>9</v>
      </c>
      <c r="L68" s="7">
        <f ca="1">ROWS($J$5:J68)/COUNT($J$5:$J$1004)</f>
        <v>6.4000000000000001E-2</v>
      </c>
      <c r="M68" s="7"/>
      <c r="N68" s="7"/>
      <c r="O68" s="7"/>
      <c r="P68" s="6" t="str">
        <f t="shared" ca="1" si="7"/>
        <v/>
      </c>
      <c r="Q68" s="6">
        <f t="shared" ca="1" si="7"/>
        <v>1</v>
      </c>
      <c r="R68" s="6" t="str">
        <f t="shared" ca="1" si="7"/>
        <v/>
      </c>
      <c r="T68" s="6" cm="1">
        <f t="array" aca="1" ref="T68" ca="1">MAX(IF(ISNUMBER(FIND(T$4,$P$4:$R$4)),$P68:$R68,0))</f>
        <v>1</v>
      </c>
      <c r="U68" s="6" cm="1">
        <f t="array" aca="1" ref="U68" ca="1">MAX(IF(ISNUMBER(FIND(U$4,$P$4:$R$4)),$P68:$R68,0))</f>
        <v>0</v>
      </c>
      <c r="V68" s="6" cm="1">
        <f t="array" aca="1" ref="V68" ca="1">MAX(IF(ISNUMBER(FIND(V$4,$P$4:$R$4)),$P68:$R68,0))</f>
        <v>0</v>
      </c>
      <c r="W68" s="6" cm="1">
        <f t="array" aca="1" ref="W68" ca="1">MAX(IF(ISNUMBER(FIND(W$4,$P$4:$R$4)),$P68:$R68,0))</f>
        <v>1</v>
      </c>
      <c r="X68" s="6" cm="1">
        <f t="array" aca="1" ref="X68" ca="1">MAX(IF(ISNUMBER(FIND(X$4,$P$4:$R$4)),$P68:$R68,0))</f>
        <v>0</v>
      </c>
      <c r="Y68" s="6" cm="1">
        <f t="array" aca="1" ref="Y68" ca="1">MAX(IF(ISNUMBER(FIND(Y$4,$P$4:$R$4)),$P68:$R68,0))</f>
        <v>1</v>
      </c>
    </row>
    <row r="69" spans="1:25" hidden="1" x14ac:dyDescent="0.25">
      <c r="A69" s="8">
        <f t="shared" ca="1" si="8"/>
        <v>3</v>
      </c>
      <c r="B69" s="8">
        <f t="shared" ca="1" si="8"/>
        <v>3</v>
      </c>
      <c r="C69" s="8">
        <f t="shared" ca="1" si="8"/>
        <v>6</v>
      </c>
      <c r="D69" s="8">
        <f t="shared" ca="1" si="8"/>
        <v>5</v>
      </c>
      <c r="E69" s="8">
        <f t="shared" ca="1" si="8"/>
        <v>2</v>
      </c>
      <c r="F69" s="8">
        <f t="shared" ca="1" si="8"/>
        <v>3</v>
      </c>
      <c r="G69" s="6" cm="1">
        <f t="array" aca="1" ref="G69" ca="1">SUM(IF(ISNUMBER(FIND($A$4:$F$4,G$4)),$A69:$F69,0))</f>
        <v>9</v>
      </c>
      <c r="H69" s="6" cm="1">
        <f t="array" aca="1" ref="H69" ca="1">SUM(IF(ISNUMBER(FIND($A$4:$F$4,H$4)),$A69:$F69,0))</f>
        <v>11</v>
      </c>
      <c r="I69" s="6" cm="1">
        <f t="array" aca="1" ref="I69" ca="1">SUM(IF(ISNUMBER(FIND($A$4:$F$4,I$4)),$A69:$F69,0))</f>
        <v>8</v>
      </c>
      <c r="J69" s="6">
        <f t="shared" ref="J69:J132" ca="1" si="9">MAX(G69:I69)</f>
        <v>11</v>
      </c>
      <c r="K69" s="6">
        <f ca="1">SMALL($J$5:$J$1004,ROWS($J$5:J69))</f>
        <v>9</v>
      </c>
      <c r="L69" s="7">
        <f ca="1">ROWS($J$5:J69)/COUNT($J$5:$J$1004)</f>
        <v>6.5000000000000002E-2</v>
      </c>
      <c r="M69" s="7"/>
      <c r="N69" s="7"/>
      <c r="O69" s="7"/>
      <c r="P69" s="6" t="str">
        <f t="shared" ca="1" si="7"/>
        <v/>
      </c>
      <c r="Q69" s="6">
        <f t="shared" ca="1" si="7"/>
        <v>1</v>
      </c>
      <c r="R69" s="6" t="str">
        <f t="shared" ca="1" si="7"/>
        <v/>
      </c>
      <c r="T69" s="6" cm="1">
        <f t="array" aca="1" ref="T69" ca="1">MAX(IF(ISNUMBER(FIND(T$4,$P$4:$R$4)),$P69:$R69,0))</f>
        <v>1</v>
      </c>
      <c r="U69" s="6" cm="1">
        <f t="array" aca="1" ref="U69" ca="1">MAX(IF(ISNUMBER(FIND(U$4,$P$4:$R$4)),$P69:$R69,0))</f>
        <v>0</v>
      </c>
      <c r="V69" s="6" cm="1">
        <f t="array" aca="1" ref="V69" ca="1">MAX(IF(ISNUMBER(FIND(V$4,$P$4:$R$4)),$P69:$R69,0))</f>
        <v>0</v>
      </c>
      <c r="W69" s="6" cm="1">
        <f t="array" aca="1" ref="W69" ca="1">MAX(IF(ISNUMBER(FIND(W$4,$P$4:$R$4)),$P69:$R69,0))</f>
        <v>1</v>
      </c>
      <c r="X69" s="6" cm="1">
        <f t="array" aca="1" ref="X69" ca="1">MAX(IF(ISNUMBER(FIND(X$4,$P$4:$R$4)),$P69:$R69,0))</f>
        <v>0</v>
      </c>
      <c r="Y69" s="6" cm="1">
        <f t="array" aca="1" ref="Y69" ca="1">MAX(IF(ISNUMBER(FIND(Y$4,$P$4:$R$4)),$P69:$R69,0))</f>
        <v>1</v>
      </c>
    </row>
    <row r="70" spans="1:25" hidden="1" x14ac:dyDescent="0.25">
      <c r="A70" s="8">
        <f t="shared" ca="1" si="8"/>
        <v>4</v>
      </c>
      <c r="B70" s="8">
        <f t="shared" ca="1" si="8"/>
        <v>2</v>
      </c>
      <c r="C70" s="8">
        <f t="shared" ca="1" si="8"/>
        <v>5</v>
      </c>
      <c r="D70" s="8">
        <f t="shared" ca="1" si="8"/>
        <v>4</v>
      </c>
      <c r="E70" s="8">
        <f t="shared" ca="1" si="8"/>
        <v>1</v>
      </c>
      <c r="F70" s="8">
        <f t="shared" ca="1" si="8"/>
        <v>2</v>
      </c>
      <c r="G70" s="6" cm="1">
        <f t="array" aca="1" ref="G70" ca="1">SUM(IF(ISNUMBER(FIND($A$4:$F$4,G$4)),$A70:$F70,0))</f>
        <v>9</v>
      </c>
      <c r="H70" s="6" cm="1">
        <f t="array" aca="1" ref="H70" ca="1">SUM(IF(ISNUMBER(FIND($A$4:$F$4,H$4)),$A70:$F70,0))</f>
        <v>10</v>
      </c>
      <c r="I70" s="6" cm="1">
        <f t="array" aca="1" ref="I70" ca="1">SUM(IF(ISNUMBER(FIND($A$4:$F$4,I$4)),$A70:$F70,0))</f>
        <v>5</v>
      </c>
      <c r="J70" s="6">
        <f t="shared" ca="1" si="9"/>
        <v>10</v>
      </c>
      <c r="K70" s="6">
        <f ca="1">SMALL($J$5:$J$1004,ROWS($J$5:J70))</f>
        <v>9</v>
      </c>
      <c r="L70" s="7">
        <f ca="1">ROWS($J$5:J70)/COUNT($J$5:$J$1004)</f>
        <v>6.6000000000000003E-2</v>
      </c>
      <c r="M70" s="7"/>
      <c r="N70" s="7"/>
      <c r="O70" s="7"/>
      <c r="P70" s="6" t="str">
        <f t="shared" ca="1" si="7"/>
        <v/>
      </c>
      <c r="Q70" s="6">
        <f t="shared" ca="1" si="7"/>
        <v>1</v>
      </c>
      <c r="R70" s="6" t="str">
        <f t="shared" ca="1" si="7"/>
        <v/>
      </c>
      <c r="T70" s="6" cm="1">
        <f t="array" aca="1" ref="T70" ca="1">MAX(IF(ISNUMBER(FIND(T$4,$P$4:$R$4)),$P70:$R70,0))</f>
        <v>1</v>
      </c>
      <c r="U70" s="6" cm="1">
        <f t="array" aca="1" ref="U70" ca="1">MAX(IF(ISNUMBER(FIND(U$4,$P$4:$R$4)),$P70:$R70,0))</f>
        <v>0</v>
      </c>
      <c r="V70" s="6" cm="1">
        <f t="array" aca="1" ref="V70" ca="1">MAX(IF(ISNUMBER(FIND(V$4,$P$4:$R$4)),$P70:$R70,0))</f>
        <v>0</v>
      </c>
      <c r="W70" s="6" cm="1">
        <f t="array" aca="1" ref="W70" ca="1">MAX(IF(ISNUMBER(FIND(W$4,$P$4:$R$4)),$P70:$R70,0))</f>
        <v>1</v>
      </c>
      <c r="X70" s="6" cm="1">
        <f t="array" aca="1" ref="X70" ca="1">MAX(IF(ISNUMBER(FIND(X$4,$P$4:$R$4)),$P70:$R70,0))</f>
        <v>0</v>
      </c>
      <c r="Y70" s="6" cm="1">
        <f t="array" aca="1" ref="Y70" ca="1">MAX(IF(ISNUMBER(FIND(Y$4,$P$4:$R$4)),$P70:$R70,0))</f>
        <v>1</v>
      </c>
    </row>
    <row r="71" spans="1:25" hidden="1" x14ac:dyDescent="0.25">
      <c r="A71" s="8">
        <f t="shared" ca="1" si="8"/>
        <v>6</v>
      </c>
      <c r="B71" s="8">
        <f t="shared" ca="1" si="8"/>
        <v>5</v>
      </c>
      <c r="C71" s="8">
        <f t="shared" ca="1" si="8"/>
        <v>4</v>
      </c>
      <c r="D71" s="8">
        <f t="shared" ca="1" si="8"/>
        <v>4</v>
      </c>
      <c r="E71" s="8">
        <f t="shared" ca="1" si="8"/>
        <v>3</v>
      </c>
      <c r="F71" s="8">
        <f t="shared" ca="1" si="8"/>
        <v>3</v>
      </c>
      <c r="G71" s="6" cm="1">
        <f t="array" aca="1" ref="G71" ca="1">SUM(IF(ISNUMBER(FIND($A$4:$F$4,G$4)),$A71:$F71,0))</f>
        <v>10</v>
      </c>
      <c r="H71" s="6" cm="1">
        <f t="array" aca="1" ref="H71" ca="1">SUM(IF(ISNUMBER(FIND($A$4:$F$4,H$4)),$A71:$F71,0))</f>
        <v>13</v>
      </c>
      <c r="I71" s="6" cm="1">
        <f t="array" aca="1" ref="I71" ca="1">SUM(IF(ISNUMBER(FIND($A$4:$F$4,I$4)),$A71:$F71,0))</f>
        <v>11</v>
      </c>
      <c r="J71" s="6">
        <f t="shared" ca="1" si="9"/>
        <v>13</v>
      </c>
      <c r="K71" s="6">
        <f ca="1">SMALL($J$5:$J$1004,ROWS($J$5:J71))</f>
        <v>9</v>
      </c>
      <c r="L71" s="7">
        <f ca="1">ROWS($J$5:J71)/COUNT($J$5:$J$1004)</f>
        <v>6.7000000000000004E-2</v>
      </c>
      <c r="M71" s="7"/>
      <c r="N71" s="7"/>
      <c r="O71" s="7"/>
      <c r="P71" s="6" t="str">
        <f t="shared" ca="1" si="7"/>
        <v/>
      </c>
      <c r="Q71" s="6">
        <f t="shared" ca="1" si="7"/>
        <v>1</v>
      </c>
      <c r="R71" s="6" t="str">
        <f t="shared" ca="1" si="7"/>
        <v/>
      </c>
      <c r="T71" s="6" cm="1">
        <f t="array" aca="1" ref="T71" ca="1">MAX(IF(ISNUMBER(FIND(T$4,$P$4:$R$4)),$P71:$R71,0))</f>
        <v>1</v>
      </c>
      <c r="U71" s="6" cm="1">
        <f t="array" aca="1" ref="U71" ca="1">MAX(IF(ISNUMBER(FIND(U$4,$P$4:$R$4)),$P71:$R71,0))</f>
        <v>0</v>
      </c>
      <c r="V71" s="6" cm="1">
        <f t="array" aca="1" ref="V71" ca="1">MAX(IF(ISNUMBER(FIND(V$4,$P$4:$R$4)),$P71:$R71,0))</f>
        <v>0</v>
      </c>
      <c r="W71" s="6" cm="1">
        <f t="array" aca="1" ref="W71" ca="1">MAX(IF(ISNUMBER(FIND(W$4,$P$4:$R$4)),$P71:$R71,0))</f>
        <v>1</v>
      </c>
      <c r="X71" s="6" cm="1">
        <f t="array" aca="1" ref="X71" ca="1">MAX(IF(ISNUMBER(FIND(X$4,$P$4:$R$4)),$P71:$R71,0))</f>
        <v>0</v>
      </c>
      <c r="Y71" s="6" cm="1">
        <f t="array" aca="1" ref="Y71" ca="1">MAX(IF(ISNUMBER(FIND(Y$4,$P$4:$R$4)),$P71:$R71,0))</f>
        <v>1</v>
      </c>
    </row>
    <row r="72" spans="1:25" hidden="1" x14ac:dyDescent="0.25">
      <c r="A72" s="8">
        <f t="shared" ca="1" si="8"/>
        <v>2</v>
      </c>
      <c r="B72" s="8">
        <f t="shared" ca="1" si="8"/>
        <v>3</v>
      </c>
      <c r="C72" s="8">
        <f t="shared" ca="1" si="8"/>
        <v>7</v>
      </c>
      <c r="D72" s="8">
        <f t="shared" ca="1" si="8"/>
        <v>3</v>
      </c>
      <c r="E72" s="8">
        <f t="shared" ca="1" si="8"/>
        <v>3</v>
      </c>
      <c r="F72" s="8">
        <f t="shared" ca="1" si="8"/>
        <v>4</v>
      </c>
      <c r="G72" s="6" cm="1">
        <f t="array" aca="1" ref="G72" ca="1">SUM(IF(ISNUMBER(FIND($A$4:$F$4,G$4)),$A72:$F72,0))</f>
        <v>9</v>
      </c>
      <c r="H72" s="6" cm="1">
        <f t="array" aca="1" ref="H72" ca="1">SUM(IF(ISNUMBER(FIND($A$4:$F$4,H$4)),$A72:$F72,0))</f>
        <v>9</v>
      </c>
      <c r="I72" s="6" cm="1">
        <f t="array" aca="1" ref="I72" ca="1">SUM(IF(ISNUMBER(FIND($A$4:$F$4,I$4)),$A72:$F72,0))</f>
        <v>10</v>
      </c>
      <c r="J72" s="6">
        <f t="shared" ca="1" si="9"/>
        <v>10</v>
      </c>
      <c r="K72" s="6">
        <f ca="1">SMALL($J$5:$J$1004,ROWS($J$5:J72))</f>
        <v>9</v>
      </c>
      <c r="L72" s="7">
        <f ca="1">ROWS($J$5:J72)/COUNT($J$5:$J$1004)</f>
        <v>6.8000000000000005E-2</v>
      </c>
      <c r="M72" s="7"/>
      <c r="N72" s="7"/>
      <c r="O72" s="7"/>
      <c r="P72" s="6" t="str">
        <f t="shared" ca="1" si="7"/>
        <v/>
      </c>
      <c r="Q72" s="6" t="str">
        <f t="shared" ca="1" si="7"/>
        <v/>
      </c>
      <c r="R72" s="6">
        <f t="shared" ca="1" si="7"/>
        <v>1</v>
      </c>
      <c r="T72" s="6" cm="1">
        <f t="array" aca="1" ref="T72" ca="1">MAX(IF(ISNUMBER(FIND(T$4,$P$4:$R$4)),$P72:$R72,0))</f>
        <v>0</v>
      </c>
      <c r="U72" s="6" cm="1">
        <f t="array" aca="1" ref="U72" ca="1">MAX(IF(ISNUMBER(FIND(U$4,$P$4:$R$4)),$P72:$R72,0))</f>
        <v>1</v>
      </c>
      <c r="V72" s="6" cm="1">
        <f t="array" aca="1" ref="V72" ca="1">MAX(IF(ISNUMBER(FIND(V$4,$P$4:$R$4)),$P72:$R72,0))</f>
        <v>0</v>
      </c>
      <c r="W72" s="6" cm="1">
        <f t="array" aca="1" ref="W72" ca="1">MAX(IF(ISNUMBER(FIND(W$4,$P$4:$R$4)),$P72:$R72,0))</f>
        <v>0</v>
      </c>
      <c r="X72" s="6" cm="1">
        <f t="array" aca="1" ref="X72" ca="1">MAX(IF(ISNUMBER(FIND(X$4,$P$4:$R$4)),$P72:$R72,0))</f>
        <v>1</v>
      </c>
      <c r="Y72" s="6" cm="1">
        <f t="array" aca="1" ref="Y72" ca="1">MAX(IF(ISNUMBER(FIND(Y$4,$P$4:$R$4)),$P72:$R72,0))</f>
        <v>1</v>
      </c>
    </row>
    <row r="73" spans="1:25" hidden="1" x14ac:dyDescent="0.25">
      <c r="A73" s="8">
        <f t="shared" ca="1" si="8"/>
        <v>2</v>
      </c>
      <c r="B73" s="8">
        <f t="shared" ca="1" si="8"/>
        <v>3</v>
      </c>
      <c r="C73" s="8">
        <f t="shared" ca="1" si="8"/>
        <v>5</v>
      </c>
      <c r="D73" s="8">
        <f t="shared" ca="1" si="8"/>
        <v>6</v>
      </c>
      <c r="E73" s="8">
        <f t="shared" ca="1" si="8"/>
        <v>2</v>
      </c>
      <c r="F73" s="8">
        <f t="shared" ca="1" si="8"/>
        <v>4</v>
      </c>
      <c r="G73" s="6" cm="1">
        <f t="array" aca="1" ref="G73" ca="1">SUM(IF(ISNUMBER(FIND($A$4:$F$4,G$4)),$A73:$F73,0))</f>
        <v>7</v>
      </c>
      <c r="H73" s="6" cm="1">
        <f t="array" aca="1" ref="H73" ca="1">SUM(IF(ISNUMBER(FIND($A$4:$F$4,H$4)),$A73:$F73,0))</f>
        <v>12</v>
      </c>
      <c r="I73" s="6" cm="1">
        <f t="array" aca="1" ref="I73" ca="1">SUM(IF(ISNUMBER(FIND($A$4:$F$4,I$4)),$A73:$F73,0))</f>
        <v>9</v>
      </c>
      <c r="J73" s="6">
        <f t="shared" ca="1" si="9"/>
        <v>12</v>
      </c>
      <c r="K73" s="6">
        <f ca="1">SMALL($J$5:$J$1004,ROWS($J$5:J73))</f>
        <v>9</v>
      </c>
      <c r="L73" s="7">
        <f ca="1">ROWS($J$5:J73)/COUNT($J$5:$J$1004)</f>
        <v>6.9000000000000006E-2</v>
      </c>
      <c r="M73" s="7"/>
      <c r="N73" s="7"/>
      <c r="O73" s="7"/>
      <c r="P73" s="6" t="str">
        <f t="shared" ca="1" si="7"/>
        <v/>
      </c>
      <c r="Q73" s="6">
        <f t="shared" ca="1" si="7"/>
        <v>1</v>
      </c>
      <c r="R73" s="6" t="str">
        <f t="shared" ca="1" si="7"/>
        <v/>
      </c>
      <c r="T73" s="6" cm="1">
        <f t="array" aca="1" ref="T73" ca="1">MAX(IF(ISNUMBER(FIND(T$4,$P$4:$R$4)),$P73:$R73,0))</f>
        <v>1</v>
      </c>
      <c r="U73" s="6" cm="1">
        <f t="array" aca="1" ref="U73" ca="1">MAX(IF(ISNUMBER(FIND(U$4,$P$4:$R$4)),$P73:$R73,0))</f>
        <v>0</v>
      </c>
      <c r="V73" s="6" cm="1">
        <f t="array" aca="1" ref="V73" ca="1">MAX(IF(ISNUMBER(FIND(V$4,$P$4:$R$4)),$P73:$R73,0))</f>
        <v>0</v>
      </c>
      <c r="W73" s="6" cm="1">
        <f t="array" aca="1" ref="W73" ca="1">MAX(IF(ISNUMBER(FIND(W$4,$P$4:$R$4)),$P73:$R73,0))</f>
        <v>1</v>
      </c>
      <c r="X73" s="6" cm="1">
        <f t="array" aca="1" ref="X73" ca="1">MAX(IF(ISNUMBER(FIND(X$4,$P$4:$R$4)),$P73:$R73,0))</f>
        <v>0</v>
      </c>
      <c r="Y73" s="6" cm="1">
        <f t="array" aca="1" ref="Y73" ca="1">MAX(IF(ISNUMBER(FIND(Y$4,$P$4:$R$4)),$P73:$R73,0))</f>
        <v>1</v>
      </c>
    </row>
    <row r="74" spans="1:25" hidden="1" x14ac:dyDescent="0.25">
      <c r="A74" s="8">
        <f t="shared" ca="1" si="8"/>
        <v>2</v>
      </c>
      <c r="B74" s="8">
        <f t="shared" ca="1" si="8"/>
        <v>5</v>
      </c>
      <c r="C74" s="8">
        <f t="shared" ca="1" si="8"/>
        <v>7</v>
      </c>
      <c r="D74" s="8">
        <f t="shared" ca="1" si="8"/>
        <v>4</v>
      </c>
      <c r="E74" s="8">
        <f t="shared" ca="1" si="8"/>
        <v>1</v>
      </c>
      <c r="F74" s="8">
        <f t="shared" ca="1" si="8"/>
        <v>2</v>
      </c>
      <c r="G74" s="6" cm="1">
        <f t="array" aca="1" ref="G74" ca="1">SUM(IF(ISNUMBER(FIND($A$4:$F$4,G$4)),$A74:$F74,0))</f>
        <v>9</v>
      </c>
      <c r="H74" s="6" cm="1">
        <f t="array" aca="1" ref="H74" ca="1">SUM(IF(ISNUMBER(FIND($A$4:$F$4,H$4)),$A74:$F74,0))</f>
        <v>8</v>
      </c>
      <c r="I74" s="6" cm="1">
        <f t="array" aca="1" ref="I74" ca="1">SUM(IF(ISNUMBER(FIND($A$4:$F$4,I$4)),$A74:$F74,0))</f>
        <v>8</v>
      </c>
      <c r="J74" s="6">
        <f t="shared" ca="1" si="9"/>
        <v>9</v>
      </c>
      <c r="K74" s="6">
        <f ca="1">SMALL($J$5:$J$1004,ROWS($J$5:J74))</f>
        <v>9</v>
      </c>
      <c r="L74" s="7">
        <f ca="1">ROWS($J$5:J74)/COUNT($J$5:$J$1004)</f>
        <v>7.0000000000000007E-2</v>
      </c>
      <c r="M74" s="7"/>
      <c r="N74" s="7"/>
      <c r="O74" s="7"/>
      <c r="P74" s="6">
        <f t="shared" ca="1" si="7"/>
        <v>1</v>
      </c>
      <c r="Q74" s="6" t="str">
        <f t="shared" ca="1" si="7"/>
        <v/>
      </c>
      <c r="R74" s="6" t="str">
        <f t="shared" ca="1" si="7"/>
        <v/>
      </c>
      <c r="T74" s="6" cm="1">
        <f t="array" aca="1" ref="T74" ca="1">MAX(IF(ISNUMBER(FIND(T$4,$P$4:$R$4)),$P74:$R74,0))</f>
        <v>1</v>
      </c>
      <c r="U74" s="6" cm="1">
        <f t="array" aca="1" ref="U74" ca="1">MAX(IF(ISNUMBER(FIND(U$4,$P$4:$R$4)),$P74:$R74,0))</f>
        <v>0</v>
      </c>
      <c r="V74" s="6" cm="1">
        <f t="array" aca="1" ref="V74" ca="1">MAX(IF(ISNUMBER(FIND(V$4,$P$4:$R$4)),$P74:$R74,0))</f>
        <v>1</v>
      </c>
      <c r="W74" s="6" cm="1">
        <f t="array" aca="1" ref="W74" ca="1">MAX(IF(ISNUMBER(FIND(W$4,$P$4:$R$4)),$P74:$R74,0))</f>
        <v>0</v>
      </c>
      <c r="X74" s="6" cm="1">
        <f t="array" aca="1" ref="X74" ca="1">MAX(IF(ISNUMBER(FIND(X$4,$P$4:$R$4)),$P74:$R74,0))</f>
        <v>0</v>
      </c>
      <c r="Y74" s="6" cm="1">
        <f t="array" aca="1" ref="Y74" ca="1">MAX(IF(ISNUMBER(FIND(Y$4,$P$4:$R$4)),$P74:$R74,0))</f>
        <v>0</v>
      </c>
    </row>
    <row r="75" spans="1:25" hidden="1" x14ac:dyDescent="0.25">
      <c r="A75" s="8">
        <f t="shared" ca="1" si="8"/>
        <v>2</v>
      </c>
      <c r="B75" s="8">
        <f t="shared" ca="1" si="8"/>
        <v>1</v>
      </c>
      <c r="C75" s="8">
        <f t="shared" ca="1" si="8"/>
        <v>5</v>
      </c>
      <c r="D75" s="8">
        <f t="shared" ca="1" si="8"/>
        <v>6</v>
      </c>
      <c r="E75" s="8">
        <f t="shared" ca="1" si="8"/>
        <v>2</v>
      </c>
      <c r="F75" s="8">
        <f t="shared" ca="1" si="8"/>
        <v>3</v>
      </c>
      <c r="G75" s="6" cm="1">
        <f t="array" aca="1" ref="G75" ca="1">SUM(IF(ISNUMBER(FIND($A$4:$F$4,G$4)),$A75:$F75,0))</f>
        <v>7</v>
      </c>
      <c r="H75" s="6" cm="1">
        <f t="array" aca="1" ref="H75" ca="1">SUM(IF(ISNUMBER(FIND($A$4:$F$4,H$4)),$A75:$F75,0))</f>
        <v>11</v>
      </c>
      <c r="I75" s="6" cm="1">
        <f t="array" aca="1" ref="I75" ca="1">SUM(IF(ISNUMBER(FIND($A$4:$F$4,I$4)),$A75:$F75,0))</f>
        <v>6</v>
      </c>
      <c r="J75" s="6">
        <f t="shared" ca="1" si="9"/>
        <v>11</v>
      </c>
      <c r="K75" s="6">
        <f ca="1">SMALL($J$5:$J$1004,ROWS($J$5:J75))</f>
        <v>9</v>
      </c>
      <c r="L75" s="7">
        <f ca="1">ROWS($J$5:J75)/COUNT($J$5:$J$1004)</f>
        <v>7.0999999999999994E-2</v>
      </c>
      <c r="M75" s="7"/>
      <c r="N75" s="7"/>
      <c r="O75" s="7"/>
      <c r="P75" s="6" t="str">
        <f t="shared" ca="1" si="7"/>
        <v/>
      </c>
      <c r="Q75" s="6">
        <f t="shared" ca="1" si="7"/>
        <v>1</v>
      </c>
      <c r="R75" s="6" t="str">
        <f t="shared" ca="1" si="7"/>
        <v/>
      </c>
      <c r="T75" s="6" cm="1">
        <f t="array" aca="1" ref="T75" ca="1">MAX(IF(ISNUMBER(FIND(T$4,$P$4:$R$4)),$P75:$R75,0))</f>
        <v>1</v>
      </c>
      <c r="U75" s="6" cm="1">
        <f t="array" aca="1" ref="U75" ca="1">MAX(IF(ISNUMBER(FIND(U$4,$P$4:$R$4)),$P75:$R75,0))</f>
        <v>0</v>
      </c>
      <c r="V75" s="6" cm="1">
        <f t="array" aca="1" ref="V75" ca="1">MAX(IF(ISNUMBER(FIND(V$4,$P$4:$R$4)),$P75:$R75,0))</f>
        <v>0</v>
      </c>
      <c r="W75" s="6" cm="1">
        <f t="array" aca="1" ref="W75" ca="1">MAX(IF(ISNUMBER(FIND(W$4,$P$4:$R$4)),$P75:$R75,0))</f>
        <v>1</v>
      </c>
      <c r="X75" s="6" cm="1">
        <f t="array" aca="1" ref="X75" ca="1">MAX(IF(ISNUMBER(FIND(X$4,$P$4:$R$4)),$P75:$R75,0))</f>
        <v>0</v>
      </c>
      <c r="Y75" s="6" cm="1">
        <f t="array" aca="1" ref="Y75" ca="1">MAX(IF(ISNUMBER(FIND(Y$4,$P$4:$R$4)),$P75:$R75,0))</f>
        <v>1</v>
      </c>
    </row>
    <row r="76" spans="1:25" hidden="1" x14ac:dyDescent="0.25">
      <c r="A76" s="8">
        <f t="shared" ca="1" si="8"/>
        <v>4</v>
      </c>
      <c r="B76" s="8">
        <f t="shared" ca="1" si="8"/>
        <v>5</v>
      </c>
      <c r="C76" s="8">
        <f t="shared" ca="1" si="8"/>
        <v>5</v>
      </c>
      <c r="D76" s="8">
        <f t="shared" ca="1" si="8"/>
        <v>4</v>
      </c>
      <c r="E76" s="8">
        <f t="shared" ca="1" si="8"/>
        <v>3</v>
      </c>
      <c r="F76" s="8">
        <f t="shared" ca="1" si="8"/>
        <v>4</v>
      </c>
      <c r="G76" s="6" cm="1">
        <f t="array" aca="1" ref="G76" ca="1">SUM(IF(ISNUMBER(FIND($A$4:$F$4,G$4)),$A76:$F76,0))</f>
        <v>9</v>
      </c>
      <c r="H76" s="6" cm="1">
        <f t="array" aca="1" ref="H76" ca="1">SUM(IF(ISNUMBER(FIND($A$4:$F$4,H$4)),$A76:$F76,0))</f>
        <v>12</v>
      </c>
      <c r="I76" s="6" cm="1">
        <f t="array" aca="1" ref="I76" ca="1">SUM(IF(ISNUMBER(FIND($A$4:$F$4,I$4)),$A76:$F76,0))</f>
        <v>12</v>
      </c>
      <c r="J76" s="6">
        <f t="shared" ca="1" si="9"/>
        <v>12</v>
      </c>
      <c r="K76" s="6">
        <f ca="1">SMALL($J$5:$J$1004,ROWS($J$5:J76))</f>
        <v>9</v>
      </c>
      <c r="L76" s="7">
        <f ca="1">ROWS($J$5:J76)/COUNT($J$5:$J$1004)</f>
        <v>7.1999999999999995E-2</v>
      </c>
      <c r="M76" s="7"/>
      <c r="N76" s="7"/>
      <c r="O76" s="7"/>
      <c r="P76" s="6" t="str">
        <f t="shared" ca="1" si="7"/>
        <v/>
      </c>
      <c r="Q76" s="6">
        <f t="shared" ca="1" si="7"/>
        <v>1</v>
      </c>
      <c r="R76" s="6">
        <f t="shared" ca="1" si="7"/>
        <v>1</v>
      </c>
      <c r="T76" s="6" cm="1">
        <f t="array" aca="1" ref="T76" ca="1">MAX(IF(ISNUMBER(FIND(T$4,$P$4:$R$4)),$P76:$R76,0))</f>
        <v>1</v>
      </c>
      <c r="U76" s="6" cm="1">
        <f t="array" aca="1" ref="U76" ca="1">MAX(IF(ISNUMBER(FIND(U$4,$P$4:$R$4)),$P76:$R76,0))</f>
        <v>1</v>
      </c>
      <c r="V76" s="6" cm="1">
        <f t="array" aca="1" ref="V76" ca="1">MAX(IF(ISNUMBER(FIND(V$4,$P$4:$R$4)),$P76:$R76,0))</f>
        <v>0</v>
      </c>
      <c r="W76" s="6" cm="1">
        <f t="array" aca="1" ref="W76" ca="1">MAX(IF(ISNUMBER(FIND(W$4,$P$4:$R$4)),$P76:$R76,0))</f>
        <v>1</v>
      </c>
      <c r="X76" s="6" cm="1">
        <f t="array" aca="1" ref="X76" ca="1">MAX(IF(ISNUMBER(FIND(X$4,$P$4:$R$4)),$P76:$R76,0))</f>
        <v>1</v>
      </c>
      <c r="Y76" s="6" cm="1">
        <f t="array" aca="1" ref="Y76" ca="1">MAX(IF(ISNUMBER(FIND(Y$4,$P$4:$R$4)),$P76:$R76,0))</f>
        <v>1</v>
      </c>
    </row>
    <row r="77" spans="1:25" hidden="1" x14ac:dyDescent="0.25">
      <c r="A77" s="8">
        <f t="shared" ca="1" si="8"/>
        <v>5</v>
      </c>
      <c r="B77" s="8">
        <f t="shared" ca="1" si="8"/>
        <v>1</v>
      </c>
      <c r="C77" s="8">
        <f t="shared" ca="1" si="8"/>
        <v>5</v>
      </c>
      <c r="D77" s="8">
        <f t="shared" ca="1" si="8"/>
        <v>5</v>
      </c>
      <c r="E77" s="8">
        <f t="shared" ca="1" si="8"/>
        <v>1</v>
      </c>
      <c r="F77" s="8">
        <f t="shared" ca="1" si="8"/>
        <v>4</v>
      </c>
      <c r="G77" s="6" cm="1">
        <f t="array" aca="1" ref="G77" ca="1">SUM(IF(ISNUMBER(FIND($A$4:$F$4,G$4)),$A77:$F77,0))</f>
        <v>10</v>
      </c>
      <c r="H77" s="6" cm="1">
        <f t="array" aca="1" ref="H77" ca="1">SUM(IF(ISNUMBER(FIND($A$4:$F$4,H$4)),$A77:$F77,0))</f>
        <v>14</v>
      </c>
      <c r="I77" s="6" cm="1">
        <f t="array" aca="1" ref="I77" ca="1">SUM(IF(ISNUMBER(FIND($A$4:$F$4,I$4)),$A77:$F77,0))</f>
        <v>6</v>
      </c>
      <c r="J77" s="6">
        <f t="shared" ca="1" si="9"/>
        <v>14</v>
      </c>
      <c r="K77" s="6">
        <f ca="1">SMALL($J$5:$J$1004,ROWS($J$5:J77))</f>
        <v>9</v>
      </c>
      <c r="L77" s="7">
        <f ca="1">ROWS($J$5:J77)/COUNT($J$5:$J$1004)</f>
        <v>7.2999999999999995E-2</v>
      </c>
      <c r="M77" s="7"/>
      <c r="N77" s="7"/>
      <c r="O77" s="7"/>
      <c r="P77" s="6" t="str">
        <f t="shared" ca="1" si="7"/>
        <v/>
      </c>
      <c r="Q77" s="6">
        <f t="shared" ca="1" si="7"/>
        <v>1</v>
      </c>
      <c r="R77" s="6" t="str">
        <f t="shared" ca="1" si="7"/>
        <v/>
      </c>
      <c r="T77" s="6" cm="1">
        <f t="array" aca="1" ref="T77" ca="1">MAX(IF(ISNUMBER(FIND(T$4,$P$4:$R$4)),$P77:$R77,0))</f>
        <v>1</v>
      </c>
      <c r="U77" s="6" cm="1">
        <f t="array" aca="1" ref="U77" ca="1">MAX(IF(ISNUMBER(FIND(U$4,$P$4:$R$4)),$P77:$R77,0))</f>
        <v>0</v>
      </c>
      <c r="V77" s="6" cm="1">
        <f t="array" aca="1" ref="V77" ca="1">MAX(IF(ISNUMBER(FIND(V$4,$P$4:$R$4)),$P77:$R77,0))</f>
        <v>0</v>
      </c>
      <c r="W77" s="6" cm="1">
        <f t="array" aca="1" ref="W77" ca="1">MAX(IF(ISNUMBER(FIND(W$4,$P$4:$R$4)),$P77:$R77,0))</f>
        <v>1</v>
      </c>
      <c r="X77" s="6" cm="1">
        <f t="array" aca="1" ref="X77" ca="1">MAX(IF(ISNUMBER(FIND(X$4,$P$4:$R$4)),$P77:$R77,0))</f>
        <v>0</v>
      </c>
      <c r="Y77" s="6" cm="1">
        <f t="array" aca="1" ref="Y77" ca="1">MAX(IF(ISNUMBER(FIND(Y$4,$P$4:$R$4)),$P77:$R77,0))</f>
        <v>1</v>
      </c>
    </row>
    <row r="78" spans="1:25" hidden="1" x14ac:dyDescent="0.25">
      <c r="A78" s="8">
        <f t="shared" ca="1" si="8"/>
        <v>5</v>
      </c>
      <c r="B78" s="8">
        <f t="shared" ca="1" si="8"/>
        <v>3</v>
      </c>
      <c r="C78" s="8">
        <f t="shared" ca="1" si="8"/>
        <v>4</v>
      </c>
      <c r="D78" s="8">
        <f t="shared" ca="1" si="8"/>
        <v>3</v>
      </c>
      <c r="E78" s="8">
        <f t="shared" ca="1" si="8"/>
        <v>3</v>
      </c>
      <c r="F78" s="8">
        <f t="shared" ca="1" si="8"/>
        <v>2</v>
      </c>
      <c r="G78" s="6" cm="1">
        <f t="array" aca="1" ref="G78" ca="1">SUM(IF(ISNUMBER(FIND($A$4:$F$4,G$4)),$A78:$F78,0))</f>
        <v>9</v>
      </c>
      <c r="H78" s="6" cm="1">
        <f t="array" aca="1" ref="H78" ca="1">SUM(IF(ISNUMBER(FIND($A$4:$F$4,H$4)),$A78:$F78,0))</f>
        <v>10</v>
      </c>
      <c r="I78" s="6" cm="1">
        <f t="array" aca="1" ref="I78" ca="1">SUM(IF(ISNUMBER(FIND($A$4:$F$4,I$4)),$A78:$F78,0))</f>
        <v>8</v>
      </c>
      <c r="J78" s="6">
        <f t="shared" ca="1" si="9"/>
        <v>10</v>
      </c>
      <c r="K78" s="6">
        <f ca="1">SMALL($J$5:$J$1004,ROWS($J$5:J78))</f>
        <v>9</v>
      </c>
      <c r="L78" s="7">
        <f ca="1">ROWS($J$5:J78)/COUNT($J$5:$J$1004)</f>
        <v>7.3999999999999996E-2</v>
      </c>
      <c r="M78" s="7"/>
      <c r="N78" s="7"/>
      <c r="O78" s="7"/>
      <c r="P78" s="6" t="str">
        <f t="shared" ca="1" si="7"/>
        <v/>
      </c>
      <c r="Q78" s="6">
        <f t="shared" ca="1" si="7"/>
        <v>1</v>
      </c>
      <c r="R78" s="6" t="str">
        <f t="shared" ca="1" si="7"/>
        <v/>
      </c>
      <c r="T78" s="6" cm="1">
        <f t="array" aca="1" ref="T78" ca="1">MAX(IF(ISNUMBER(FIND(T$4,$P$4:$R$4)),$P78:$R78,0))</f>
        <v>1</v>
      </c>
      <c r="U78" s="6" cm="1">
        <f t="array" aca="1" ref="U78" ca="1">MAX(IF(ISNUMBER(FIND(U$4,$P$4:$R$4)),$P78:$R78,0))</f>
        <v>0</v>
      </c>
      <c r="V78" s="6" cm="1">
        <f t="array" aca="1" ref="V78" ca="1">MAX(IF(ISNUMBER(FIND(V$4,$P$4:$R$4)),$P78:$R78,0))</f>
        <v>0</v>
      </c>
      <c r="W78" s="6" cm="1">
        <f t="array" aca="1" ref="W78" ca="1">MAX(IF(ISNUMBER(FIND(W$4,$P$4:$R$4)),$P78:$R78,0))</f>
        <v>1</v>
      </c>
      <c r="X78" s="6" cm="1">
        <f t="array" aca="1" ref="X78" ca="1">MAX(IF(ISNUMBER(FIND(X$4,$P$4:$R$4)),$P78:$R78,0))</f>
        <v>0</v>
      </c>
      <c r="Y78" s="6" cm="1">
        <f t="array" aca="1" ref="Y78" ca="1">MAX(IF(ISNUMBER(FIND(Y$4,$P$4:$R$4)),$P78:$R78,0))</f>
        <v>1</v>
      </c>
    </row>
    <row r="79" spans="1:25" hidden="1" x14ac:dyDescent="0.25">
      <c r="A79" s="8">
        <f t="shared" ca="1" si="8"/>
        <v>2</v>
      </c>
      <c r="B79" s="8">
        <f t="shared" ca="1" si="8"/>
        <v>2</v>
      </c>
      <c r="C79" s="8">
        <f t="shared" ca="1" si="8"/>
        <v>6</v>
      </c>
      <c r="D79" s="8">
        <f t="shared" ca="1" si="8"/>
        <v>4</v>
      </c>
      <c r="E79" s="8">
        <f t="shared" ca="1" si="8"/>
        <v>1</v>
      </c>
      <c r="F79" s="8">
        <f t="shared" ca="1" si="8"/>
        <v>4</v>
      </c>
      <c r="G79" s="6" cm="1">
        <f t="array" aca="1" ref="G79" ca="1">SUM(IF(ISNUMBER(FIND($A$4:$F$4,G$4)),$A79:$F79,0))</f>
        <v>8</v>
      </c>
      <c r="H79" s="6" cm="1">
        <f t="array" aca="1" ref="H79" ca="1">SUM(IF(ISNUMBER(FIND($A$4:$F$4,H$4)),$A79:$F79,0))</f>
        <v>10</v>
      </c>
      <c r="I79" s="6" cm="1">
        <f t="array" aca="1" ref="I79" ca="1">SUM(IF(ISNUMBER(FIND($A$4:$F$4,I$4)),$A79:$F79,0))</f>
        <v>7</v>
      </c>
      <c r="J79" s="6">
        <f t="shared" ca="1" si="9"/>
        <v>10</v>
      </c>
      <c r="K79" s="6">
        <f ca="1">SMALL($J$5:$J$1004,ROWS($J$5:J79))</f>
        <v>9</v>
      </c>
      <c r="L79" s="7">
        <f ca="1">ROWS($J$5:J79)/COUNT($J$5:$J$1004)</f>
        <v>7.4999999999999997E-2</v>
      </c>
      <c r="M79" s="7"/>
      <c r="N79" s="7"/>
      <c r="O79" s="7"/>
      <c r="P79" s="6" t="str">
        <f t="shared" ca="1" si="7"/>
        <v/>
      </c>
      <c r="Q79" s="6">
        <f t="shared" ca="1" si="7"/>
        <v>1</v>
      </c>
      <c r="R79" s="6" t="str">
        <f t="shared" ca="1" si="7"/>
        <v/>
      </c>
      <c r="T79" s="6" cm="1">
        <f t="array" aca="1" ref="T79" ca="1">MAX(IF(ISNUMBER(FIND(T$4,$P$4:$R$4)),$P79:$R79,0))</f>
        <v>1</v>
      </c>
      <c r="U79" s="6" cm="1">
        <f t="array" aca="1" ref="U79" ca="1">MAX(IF(ISNUMBER(FIND(U$4,$P$4:$R$4)),$P79:$R79,0))</f>
        <v>0</v>
      </c>
      <c r="V79" s="6" cm="1">
        <f t="array" aca="1" ref="V79" ca="1">MAX(IF(ISNUMBER(FIND(V$4,$P$4:$R$4)),$P79:$R79,0))</f>
        <v>0</v>
      </c>
      <c r="W79" s="6" cm="1">
        <f t="array" aca="1" ref="W79" ca="1">MAX(IF(ISNUMBER(FIND(W$4,$P$4:$R$4)),$P79:$R79,0))</f>
        <v>1</v>
      </c>
      <c r="X79" s="6" cm="1">
        <f t="array" aca="1" ref="X79" ca="1">MAX(IF(ISNUMBER(FIND(X$4,$P$4:$R$4)),$P79:$R79,0))</f>
        <v>0</v>
      </c>
      <c r="Y79" s="6" cm="1">
        <f t="array" aca="1" ref="Y79" ca="1">MAX(IF(ISNUMBER(FIND(Y$4,$P$4:$R$4)),$P79:$R79,0))</f>
        <v>1</v>
      </c>
    </row>
    <row r="80" spans="1:25" hidden="1" x14ac:dyDescent="0.25">
      <c r="A80" s="8">
        <f t="shared" ca="1" si="8"/>
        <v>5</v>
      </c>
      <c r="B80" s="8">
        <f t="shared" ca="1" si="8"/>
        <v>4</v>
      </c>
      <c r="C80" s="8">
        <f t="shared" ca="1" si="8"/>
        <v>6</v>
      </c>
      <c r="D80" s="8">
        <f t="shared" ca="1" si="8"/>
        <v>5</v>
      </c>
      <c r="E80" s="8">
        <f t="shared" ca="1" si="8"/>
        <v>1</v>
      </c>
      <c r="F80" s="8">
        <f t="shared" ca="1" si="8"/>
        <v>4</v>
      </c>
      <c r="G80" s="6" cm="1">
        <f t="array" aca="1" ref="G80" ca="1">SUM(IF(ISNUMBER(FIND($A$4:$F$4,G$4)),$A80:$F80,0))</f>
        <v>11</v>
      </c>
      <c r="H80" s="6" cm="1">
        <f t="array" aca="1" ref="H80" ca="1">SUM(IF(ISNUMBER(FIND($A$4:$F$4,H$4)),$A80:$F80,0))</f>
        <v>14</v>
      </c>
      <c r="I80" s="6" cm="1">
        <f t="array" aca="1" ref="I80" ca="1">SUM(IF(ISNUMBER(FIND($A$4:$F$4,I$4)),$A80:$F80,0))</f>
        <v>9</v>
      </c>
      <c r="J80" s="6">
        <f t="shared" ca="1" si="9"/>
        <v>14</v>
      </c>
      <c r="K80" s="6">
        <f ca="1">SMALL($J$5:$J$1004,ROWS($J$5:J80))</f>
        <v>9</v>
      </c>
      <c r="L80" s="7">
        <f ca="1">ROWS($J$5:J80)/COUNT($J$5:$J$1004)</f>
        <v>7.5999999999999998E-2</v>
      </c>
      <c r="M80" s="7"/>
      <c r="N80" s="7"/>
      <c r="O80" s="7"/>
      <c r="P80" s="6" t="str">
        <f t="shared" ca="1" si="7"/>
        <v/>
      </c>
      <c r="Q80" s="6">
        <f t="shared" ca="1" si="7"/>
        <v>1</v>
      </c>
      <c r="R80" s="6" t="str">
        <f t="shared" ca="1" si="7"/>
        <v/>
      </c>
      <c r="T80" s="6" cm="1">
        <f t="array" aca="1" ref="T80" ca="1">MAX(IF(ISNUMBER(FIND(T$4,$P$4:$R$4)),$P80:$R80,0))</f>
        <v>1</v>
      </c>
      <c r="U80" s="6" cm="1">
        <f t="array" aca="1" ref="U80" ca="1">MAX(IF(ISNUMBER(FIND(U$4,$P$4:$R$4)),$P80:$R80,0))</f>
        <v>0</v>
      </c>
      <c r="V80" s="6" cm="1">
        <f t="array" aca="1" ref="V80" ca="1">MAX(IF(ISNUMBER(FIND(V$4,$P$4:$R$4)),$P80:$R80,0))</f>
        <v>0</v>
      </c>
      <c r="W80" s="6" cm="1">
        <f t="array" aca="1" ref="W80" ca="1">MAX(IF(ISNUMBER(FIND(W$4,$P$4:$R$4)),$P80:$R80,0))</f>
        <v>1</v>
      </c>
      <c r="X80" s="6" cm="1">
        <f t="array" aca="1" ref="X80" ca="1">MAX(IF(ISNUMBER(FIND(X$4,$P$4:$R$4)),$P80:$R80,0))</f>
        <v>0</v>
      </c>
      <c r="Y80" s="6" cm="1">
        <f t="array" aca="1" ref="Y80" ca="1">MAX(IF(ISNUMBER(FIND(Y$4,$P$4:$R$4)),$P80:$R80,0))</f>
        <v>1</v>
      </c>
    </row>
    <row r="81" spans="1:25" hidden="1" x14ac:dyDescent="0.25">
      <c r="A81" s="8">
        <f t="shared" ca="1" si="8"/>
        <v>3</v>
      </c>
      <c r="B81" s="8">
        <f t="shared" ca="1" si="8"/>
        <v>2</v>
      </c>
      <c r="C81" s="8">
        <f t="shared" ca="1" si="8"/>
        <v>5</v>
      </c>
      <c r="D81" s="8">
        <f t="shared" ca="1" si="8"/>
        <v>3</v>
      </c>
      <c r="E81" s="8">
        <f t="shared" ca="1" si="8"/>
        <v>1</v>
      </c>
      <c r="F81" s="8">
        <f t="shared" ca="1" si="8"/>
        <v>4</v>
      </c>
      <c r="G81" s="6" cm="1">
        <f t="array" aca="1" ref="G81" ca="1">SUM(IF(ISNUMBER(FIND($A$4:$F$4,G$4)),$A81:$F81,0))</f>
        <v>8</v>
      </c>
      <c r="H81" s="6" cm="1">
        <f t="array" aca="1" ref="H81" ca="1">SUM(IF(ISNUMBER(FIND($A$4:$F$4,H$4)),$A81:$F81,0))</f>
        <v>10</v>
      </c>
      <c r="I81" s="6" cm="1">
        <f t="array" aca="1" ref="I81" ca="1">SUM(IF(ISNUMBER(FIND($A$4:$F$4,I$4)),$A81:$F81,0))</f>
        <v>7</v>
      </c>
      <c r="J81" s="6">
        <f t="shared" ca="1" si="9"/>
        <v>10</v>
      </c>
      <c r="K81" s="6">
        <f ca="1">SMALL($J$5:$J$1004,ROWS($J$5:J81))</f>
        <v>9</v>
      </c>
      <c r="L81" s="7">
        <f ca="1">ROWS($J$5:J81)/COUNT($J$5:$J$1004)</f>
        <v>7.6999999999999999E-2</v>
      </c>
      <c r="M81" s="7"/>
      <c r="N81" s="7"/>
      <c r="O81" s="7"/>
      <c r="P81" s="6" t="str">
        <f t="shared" ca="1" si="7"/>
        <v/>
      </c>
      <c r="Q81" s="6">
        <f t="shared" ca="1" si="7"/>
        <v>1</v>
      </c>
      <c r="R81" s="6" t="str">
        <f t="shared" ca="1" si="7"/>
        <v/>
      </c>
      <c r="T81" s="6" cm="1">
        <f t="array" aca="1" ref="T81" ca="1">MAX(IF(ISNUMBER(FIND(T$4,$P$4:$R$4)),$P81:$R81,0))</f>
        <v>1</v>
      </c>
      <c r="U81" s="6" cm="1">
        <f t="array" aca="1" ref="U81" ca="1">MAX(IF(ISNUMBER(FIND(U$4,$P$4:$R$4)),$P81:$R81,0))</f>
        <v>0</v>
      </c>
      <c r="V81" s="6" cm="1">
        <f t="array" aca="1" ref="V81" ca="1">MAX(IF(ISNUMBER(FIND(V$4,$P$4:$R$4)),$P81:$R81,0))</f>
        <v>0</v>
      </c>
      <c r="W81" s="6" cm="1">
        <f t="array" aca="1" ref="W81" ca="1">MAX(IF(ISNUMBER(FIND(W$4,$P$4:$R$4)),$P81:$R81,0))</f>
        <v>1</v>
      </c>
      <c r="X81" s="6" cm="1">
        <f t="array" aca="1" ref="X81" ca="1">MAX(IF(ISNUMBER(FIND(X$4,$P$4:$R$4)),$P81:$R81,0))</f>
        <v>0</v>
      </c>
      <c r="Y81" s="6" cm="1">
        <f t="array" aca="1" ref="Y81" ca="1">MAX(IF(ISNUMBER(FIND(Y$4,$P$4:$R$4)),$P81:$R81,0))</f>
        <v>1</v>
      </c>
    </row>
    <row r="82" spans="1:25" hidden="1" x14ac:dyDescent="0.25">
      <c r="A82" s="8">
        <f t="shared" ca="1" si="8"/>
        <v>6</v>
      </c>
      <c r="B82" s="8">
        <f t="shared" ca="1" si="8"/>
        <v>5</v>
      </c>
      <c r="C82" s="8">
        <f t="shared" ca="1" si="8"/>
        <v>7</v>
      </c>
      <c r="D82" s="8">
        <f t="shared" ca="1" si="8"/>
        <v>4</v>
      </c>
      <c r="E82" s="8">
        <f t="shared" ca="1" si="8"/>
        <v>3</v>
      </c>
      <c r="F82" s="8">
        <f t="shared" ca="1" si="8"/>
        <v>4</v>
      </c>
      <c r="G82" s="6" cm="1">
        <f t="array" aca="1" ref="G82" ca="1">SUM(IF(ISNUMBER(FIND($A$4:$F$4,G$4)),$A82:$F82,0))</f>
        <v>13</v>
      </c>
      <c r="H82" s="6" cm="1">
        <f t="array" aca="1" ref="H82" ca="1">SUM(IF(ISNUMBER(FIND($A$4:$F$4,H$4)),$A82:$F82,0))</f>
        <v>14</v>
      </c>
      <c r="I82" s="6" cm="1">
        <f t="array" aca="1" ref="I82" ca="1">SUM(IF(ISNUMBER(FIND($A$4:$F$4,I$4)),$A82:$F82,0))</f>
        <v>12</v>
      </c>
      <c r="J82" s="6">
        <f t="shared" ca="1" si="9"/>
        <v>14</v>
      </c>
      <c r="K82" s="6">
        <f ca="1">SMALL($J$5:$J$1004,ROWS($J$5:J82))</f>
        <v>9</v>
      </c>
      <c r="L82" s="7">
        <f ca="1">ROWS($J$5:J82)/COUNT($J$5:$J$1004)</f>
        <v>7.8E-2</v>
      </c>
      <c r="M82" s="7"/>
      <c r="N82" s="7"/>
      <c r="O82" s="7"/>
      <c r="P82" s="6" t="str">
        <f t="shared" ca="1" si="7"/>
        <v/>
      </c>
      <c r="Q82" s="6">
        <f t="shared" ca="1" si="7"/>
        <v>1</v>
      </c>
      <c r="R82" s="6" t="str">
        <f t="shared" ca="1" si="7"/>
        <v/>
      </c>
      <c r="T82" s="6" cm="1">
        <f t="array" aca="1" ref="T82" ca="1">MAX(IF(ISNUMBER(FIND(T$4,$P$4:$R$4)),$P82:$R82,0))</f>
        <v>1</v>
      </c>
      <c r="U82" s="6" cm="1">
        <f t="array" aca="1" ref="U82" ca="1">MAX(IF(ISNUMBER(FIND(U$4,$P$4:$R$4)),$P82:$R82,0))</f>
        <v>0</v>
      </c>
      <c r="V82" s="6" cm="1">
        <f t="array" aca="1" ref="V82" ca="1">MAX(IF(ISNUMBER(FIND(V$4,$P$4:$R$4)),$P82:$R82,0))</f>
        <v>0</v>
      </c>
      <c r="W82" s="6" cm="1">
        <f t="array" aca="1" ref="W82" ca="1">MAX(IF(ISNUMBER(FIND(W$4,$P$4:$R$4)),$P82:$R82,0))</f>
        <v>1</v>
      </c>
      <c r="X82" s="6" cm="1">
        <f t="array" aca="1" ref="X82" ca="1">MAX(IF(ISNUMBER(FIND(X$4,$P$4:$R$4)),$P82:$R82,0))</f>
        <v>0</v>
      </c>
      <c r="Y82" s="6" cm="1">
        <f t="array" aca="1" ref="Y82" ca="1">MAX(IF(ISNUMBER(FIND(Y$4,$P$4:$R$4)),$P82:$R82,0))</f>
        <v>1</v>
      </c>
    </row>
    <row r="83" spans="1:25" hidden="1" x14ac:dyDescent="0.25">
      <c r="A83" s="8">
        <f t="shared" ca="1" si="8"/>
        <v>2</v>
      </c>
      <c r="B83" s="8">
        <f t="shared" ca="1" si="8"/>
        <v>5</v>
      </c>
      <c r="C83" s="8">
        <f t="shared" ca="1" si="8"/>
        <v>4</v>
      </c>
      <c r="D83" s="8">
        <f t="shared" ca="1" si="8"/>
        <v>4</v>
      </c>
      <c r="E83" s="8">
        <f t="shared" ca="1" si="8"/>
        <v>2</v>
      </c>
      <c r="F83" s="8">
        <f t="shared" ca="1" si="8"/>
        <v>3</v>
      </c>
      <c r="G83" s="6" cm="1">
        <f t="array" aca="1" ref="G83" ca="1">SUM(IF(ISNUMBER(FIND($A$4:$F$4,G$4)),$A83:$F83,0))</f>
        <v>6</v>
      </c>
      <c r="H83" s="6" cm="1">
        <f t="array" aca="1" ref="H83" ca="1">SUM(IF(ISNUMBER(FIND($A$4:$F$4,H$4)),$A83:$F83,0))</f>
        <v>9</v>
      </c>
      <c r="I83" s="6" cm="1">
        <f t="array" aca="1" ref="I83" ca="1">SUM(IF(ISNUMBER(FIND($A$4:$F$4,I$4)),$A83:$F83,0))</f>
        <v>10</v>
      </c>
      <c r="J83" s="6">
        <f t="shared" ca="1" si="9"/>
        <v>10</v>
      </c>
      <c r="K83" s="6">
        <f ca="1">SMALL($J$5:$J$1004,ROWS($J$5:J83))</f>
        <v>9</v>
      </c>
      <c r="L83" s="7">
        <f ca="1">ROWS($J$5:J83)/COUNT($J$5:$J$1004)</f>
        <v>7.9000000000000001E-2</v>
      </c>
      <c r="M83" s="7"/>
      <c r="N83" s="7"/>
      <c r="O83" s="7"/>
      <c r="P83" s="6" t="str">
        <f t="shared" ca="1" si="7"/>
        <v/>
      </c>
      <c r="Q83" s="6" t="str">
        <f t="shared" ca="1" si="7"/>
        <v/>
      </c>
      <c r="R83" s="6">
        <f t="shared" ca="1" si="7"/>
        <v>1</v>
      </c>
      <c r="T83" s="6" cm="1">
        <f t="array" aca="1" ref="T83" ca="1">MAX(IF(ISNUMBER(FIND(T$4,$P$4:$R$4)),$P83:$R83,0))</f>
        <v>0</v>
      </c>
      <c r="U83" s="6" cm="1">
        <f t="array" aca="1" ref="U83" ca="1">MAX(IF(ISNUMBER(FIND(U$4,$P$4:$R$4)),$P83:$R83,0))</f>
        <v>1</v>
      </c>
      <c r="V83" s="6" cm="1">
        <f t="array" aca="1" ref="V83" ca="1">MAX(IF(ISNUMBER(FIND(V$4,$P$4:$R$4)),$P83:$R83,0))</f>
        <v>0</v>
      </c>
      <c r="W83" s="6" cm="1">
        <f t="array" aca="1" ref="W83" ca="1">MAX(IF(ISNUMBER(FIND(W$4,$P$4:$R$4)),$P83:$R83,0))</f>
        <v>0</v>
      </c>
      <c r="X83" s="6" cm="1">
        <f t="array" aca="1" ref="X83" ca="1">MAX(IF(ISNUMBER(FIND(X$4,$P$4:$R$4)),$P83:$R83,0))</f>
        <v>1</v>
      </c>
      <c r="Y83" s="6" cm="1">
        <f t="array" aca="1" ref="Y83" ca="1">MAX(IF(ISNUMBER(FIND(Y$4,$P$4:$R$4)),$P83:$R83,0))</f>
        <v>1</v>
      </c>
    </row>
    <row r="84" spans="1:25" hidden="1" x14ac:dyDescent="0.25">
      <c r="A84" s="8">
        <f t="shared" ca="1" si="8"/>
        <v>5</v>
      </c>
      <c r="B84" s="8">
        <f t="shared" ca="1" si="8"/>
        <v>2</v>
      </c>
      <c r="C84" s="8">
        <f t="shared" ca="1" si="8"/>
        <v>7</v>
      </c>
      <c r="D84" s="8">
        <f t="shared" ca="1" si="8"/>
        <v>3</v>
      </c>
      <c r="E84" s="8">
        <f t="shared" ca="1" si="8"/>
        <v>3</v>
      </c>
      <c r="F84" s="8">
        <f t="shared" ca="1" si="8"/>
        <v>4</v>
      </c>
      <c r="G84" s="6" cm="1">
        <f t="array" aca="1" ref="G84" ca="1">SUM(IF(ISNUMBER(FIND($A$4:$F$4,G$4)),$A84:$F84,0))</f>
        <v>12</v>
      </c>
      <c r="H84" s="6" cm="1">
        <f t="array" aca="1" ref="H84" ca="1">SUM(IF(ISNUMBER(FIND($A$4:$F$4,H$4)),$A84:$F84,0))</f>
        <v>12</v>
      </c>
      <c r="I84" s="6" cm="1">
        <f t="array" aca="1" ref="I84" ca="1">SUM(IF(ISNUMBER(FIND($A$4:$F$4,I$4)),$A84:$F84,0))</f>
        <v>9</v>
      </c>
      <c r="J84" s="6">
        <f t="shared" ca="1" si="9"/>
        <v>12</v>
      </c>
      <c r="K84" s="6">
        <f ca="1">SMALL($J$5:$J$1004,ROWS($J$5:J84))</f>
        <v>9</v>
      </c>
      <c r="L84" s="7">
        <f ca="1">ROWS($J$5:J84)/COUNT($J$5:$J$1004)</f>
        <v>0.08</v>
      </c>
      <c r="M84" s="7"/>
      <c r="N84" s="7"/>
      <c r="O84" s="7"/>
      <c r="P84" s="6">
        <f t="shared" ca="1" si="7"/>
        <v>1</v>
      </c>
      <c r="Q84" s="6">
        <f t="shared" ca="1" si="7"/>
        <v>1</v>
      </c>
      <c r="R84" s="6" t="str">
        <f t="shared" ca="1" si="7"/>
        <v/>
      </c>
      <c r="T84" s="6" cm="1">
        <f t="array" aca="1" ref="T84" ca="1">MAX(IF(ISNUMBER(FIND(T$4,$P$4:$R$4)),$P84:$R84,0))</f>
        <v>1</v>
      </c>
      <c r="U84" s="6" cm="1">
        <f t="array" aca="1" ref="U84" ca="1">MAX(IF(ISNUMBER(FIND(U$4,$P$4:$R$4)),$P84:$R84,0))</f>
        <v>0</v>
      </c>
      <c r="V84" s="6" cm="1">
        <f t="array" aca="1" ref="V84" ca="1">MAX(IF(ISNUMBER(FIND(V$4,$P$4:$R$4)),$P84:$R84,0))</f>
        <v>1</v>
      </c>
      <c r="W84" s="6" cm="1">
        <f t="array" aca="1" ref="W84" ca="1">MAX(IF(ISNUMBER(FIND(W$4,$P$4:$R$4)),$P84:$R84,0))</f>
        <v>1</v>
      </c>
      <c r="X84" s="6" cm="1">
        <f t="array" aca="1" ref="X84" ca="1">MAX(IF(ISNUMBER(FIND(X$4,$P$4:$R$4)),$P84:$R84,0))</f>
        <v>0</v>
      </c>
      <c r="Y84" s="6" cm="1">
        <f t="array" aca="1" ref="Y84" ca="1">MAX(IF(ISNUMBER(FIND(Y$4,$P$4:$R$4)),$P84:$R84,0))</f>
        <v>1</v>
      </c>
    </row>
    <row r="85" spans="1:25" hidden="1" x14ac:dyDescent="0.25">
      <c r="A85" s="8">
        <f t="shared" ca="1" si="8"/>
        <v>6</v>
      </c>
      <c r="B85" s="8">
        <f t="shared" ca="1" si="8"/>
        <v>3</v>
      </c>
      <c r="C85" s="8">
        <f t="shared" ca="1" si="8"/>
        <v>4</v>
      </c>
      <c r="D85" s="8">
        <f t="shared" ca="1" si="8"/>
        <v>2</v>
      </c>
      <c r="E85" s="8">
        <f t="shared" ca="1" si="8"/>
        <v>1</v>
      </c>
      <c r="F85" s="8">
        <f t="shared" ca="1" si="8"/>
        <v>4</v>
      </c>
      <c r="G85" s="6" cm="1">
        <f t="array" aca="1" ref="G85" ca="1">SUM(IF(ISNUMBER(FIND($A$4:$F$4,G$4)),$A85:$F85,0))</f>
        <v>10</v>
      </c>
      <c r="H85" s="6" cm="1">
        <f t="array" aca="1" ref="H85" ca="1">SUM(IF(ISNUMBER(FIND($A$4:$F$4,H$4)),$A85:$F85,0))</f>
        <v>12</v>
      </c>
      <c r="I85" s="6" cm="1">
        <f t="array" aca="1" ref="I85" ca="1">SUM(IF(ISNUMBER(FIND($A$4:$F$4,I$4)),$A85:$F85,0))</f>
        <v>8</v>
      </c>
      <c r="J85" s="6">
        <f t="shared" ca="1" si="9"/>
        <v>12</v>
      </c>
      <c r="K85" s="6">
        <f ca="1">SMALL($J$5:$J$1004,ROWS($J$5:J85))</f>
        <v>9</v>
      </c>
      <c r="L85" s="7">
        <f ca="1">ROWS($J$5:J85)/COUNT($J$5:$J$1004)</f>
        <v>8.1000000000000003E-2</v>
      </c>
      <c r="M85" s="7"/>
      <c r="N85" s="7"/>
      <c r="O85" s="7"/>
      <c r="P85" s="6" t="str">
        <f t="shared" ca="1" si="7"/>
        <v/>
      </c>
      <c r="Q85" s="6">
        <f t="shared" ca="1" si="7"/>
        <v>1</v>
      </c>
      <c r="R85" s="6" t="str">
        <f t="shared" ca="1" si="7"/>
        <v/>
      </c>
      <c r="T85" s="6" cm="1">
        <f t="array" aca="1" ref="T85" ca="1">MAX(IF(ISNUMBER(FIND(T$4,$P$4:$R$4)),$P85:$R85,0))</f>
        <v>1</v>
      </c>
      <c r="U85" s="6" cm="1">
        <f t="array" aca="1" ref="U85" ca="1">MAX(IF(ISNUMBER(FIND(U$4,$P$4:$R$4)),$P85:$R85,0))</f>
        <v>0</v>
      </c>
      <c r="V85" s="6" cm="1">
        <f t="array" aca="1" ref="V85" ca="1">MAX(IF(ISNUMBER(FIND(V$4,$P$4:$R$4)),$P85:$R85,0))</f>
        <v>0</v>
      </c>
      <c r="W85" s="6" cm="1">
        <f t="array" aca="1" ref="W85" ca="1">MAX(IF(ISNUMBER(FIND(W$4,$P$4:$R$4)),$P85:$R85,0))</f>
        <v>1</v>
      </c>
      <c r="X85" s="6" cm="1">
        <f t="array" aca="1" ref="X85" ca="1">MAX(IF(ISNUMBER(FIND(X$4,$P$4:$R$4)),$P85:$R85,0))</f>
        <v>0</v>
      </c>
      <c r="Y85" s="6" cm="1">
        <f t="array" aca="1" ref="Y85" ca="1">MAX(IF(ISNUMBER(FIND(Y$4,$P$4:$R$4)),$P85:$R85,0))</f>
        <v>1</v>
      </c>
    </row>
    <row r="86" spans="1:25" hidden="1" x14ac:dyDescent="0.25">
      <c r="A86" s="8">
        <f t="shared" ca="1" si="8"/>
        <v>6</v>
      </c>
      <c r="B86" s="8">
        <f t="shared" ca="1" si="8"/>
        <v>4</v>
      </c>
      <c r="C86" s="8">
        <f t="shared" ca="1" si="8"/>
        <v>8</v>
      </c>
      <c r="D86" s="8">
        <f t="shared" ca="1" si="8"/>
        <v>5</v>
      </c>
      <c r="E86" s="8">
        <f t="shared" ca="1" si="8"/>
        <v>2</v>
      </c>
      <c r="F86" s="8">
        <f t="shared" ca="1" si="8"/>
        <v>2</v>
      </c>
      <c r="G86" s="6" cm="1">
        <f t="array" aca="1" ref="G86" ca="1">SUM(IF(ISNUMBER(FIND($A$4:$F$4,G$4)),$A86:$F86,0))</f>
        <v>14</v>
      </c>
      <c r="H86" s="6" cm="1">
        <f t="array" aca="1" ref="H86" ca="1">SUM(IF(ISNUMBER(FIND($A$4:$F$4,H$4)),$A86:$F86,0))</f>
        <v>13</v>
      </c>
      <c r="I86" s="6" cm="1">
        <f t="array" aca="1" ref="I86" ca="1">SUM(IF(ISNUMBER(FIND($A$4:$F$4,I$4)),$A86:$F86,0))</f>
        <v>8</v>
      </c>
      <c r="J86" s="6">
        <f t="shared" ca="1" si="9"/>
        <v>14</v>
      </c>
      <c r="K86" s="6">
        <f ca="1">SMALL($J$5:$J$1004,ROWS($J$5:J86))</f>
        <v>9</v>
      </c>
      <c r="L86" s="7">
        <f ca="1">ROWS($J$5:J86)/COUNT($J$5:$J$1004)</f>
        <v>8.2000000000000003E-2</v>
      </c>
      <c r="M86" s="7"/>
      <c r="N86" s="7"/>
      <c r="O86" s="7"/>
      <c r="P86" s="6">
        <f t="shared" ref="P86:R149" ca="1" si="10">IF(G86=$J86,1,"")</f>
        <v>1</v>
      </c>
      <c r="Q86" s="6" t="str">
        <f t="shared" ca="1" si="10"/>
        <v/>
      </c>
      <c r="R86" s="6" t="str">
        <f t="shared" ca="1" si="10"/>
        <v/>
      </c>
      <c r="T86" s="6" cm="1">
        <f t="array" aca="1" ref="T86" ca="1">MAX(IF(ISNUMBER(FIND(T$4,$P$4:$R$4)),$P86:$R86,0))</f>
        <v>1</v>
      </c>
      <c r="U86" s="6" cm="1">
        <f t="array" aca="1" ref="U86" ca="1">MAX(IF(ISNUMBER(FIND(U$4,$P$4:$R$4)),$P86:$R86,0))</f>
        <v>0</v>
      </c>
      <c r="V86" s="6" cm="1">
        <f t="array" aca="1" ref="V86" ca="1">MAX(IF(ISNUMBER(FIND(V$4,$P$4:$R$4)),$P86:$R86,0))</f>
        <v>1</v>
      </c>
      <c r="W86" s="6" cm="1">
        <f t="array" aca="1" ref="W86" ca="1">MAX(IF(ISNUMBER(FIND(W$4,$P$4:$R$4)),$P86:$R86,0))</f>
        <v>0</v>
      </c>
      <c r="X86" s="6" cm="1">
        <f t="array" aca="1" ref="X86" ca="1">MAX(IF(ISNUMBER(FIND(X$4,$P$4:$R$4)),$P86:$R86,0))</f>
        <v>0</v>
      </c>
      <c r="Y86" s="6" cm="1">
        <f t="array" aca="1" ref="Y86" ca="1">MAX(IF(ISNUMBER(FIND(Y$4,$P$4:$R$4)),$P86:$R86,0))</f>
        <v>0</v>
      </c>
    </row>
    <row r="87" spans="1:25" hidden="1" x14ac:dyDescent="0.25">
      <c r="A87" s="8">
        <f t="shared" ca="1" si="8"/>
        <v>3</v>
      </c>
      <c r="B87" s="8">
        <f t="shared" ca="1" si="8"/>
        <v>5</v>
      </c>
      <c r="C87" s="8">
        <f t="shared" ca="1" si="8"/>
        <v>4</v>
      </c>
      <c r="D87" s="8">
        <f t="shared" ca="1" si="8"/>
        <v>5</v>
      </c>
      <c r="E87" s="8">
        <f t="shared" ca="1" si="8"/>
        <v>3</v>
      </c>
      <c r="F87" s="8">
        <f t="shared" ca="1" si="8"/>
        <v>4</v>
      </c>
      <c r="G87" s="6" cm="1">
        <f t="array" aca="1" ref="G87" ca="1">SUM(IF(ISNUMBER(FIND($A$4:$F$4,G$4)),$A87:$F87,0))</f>
        <v>7</v>
      </c>
      <c r="H87" s="6" cm="1">
        <f t="array" aca="1" ref="H87" ca="1">SUM(IF(ISNUMBER(FIND($A$4:$F$4,H$4)),$A87:$F87,0))</f>
        <v>12</v>
      </c>
      <c r="I87" s="6" cm="1">
        <f t="array" aca="1" ref="I87" ca="1">SUM(IF(ISNUMBER(FIND($A$4:$F$4,I$4)),$A87:$F87,0))</f>
        <v>12</v>
      </c>
      <c r="J87" s="6">
        <f t="shared" ca="1" si="9"/>
        <v>12</v>
      </c>
      <c r="K87" s="6">
        <f ca="1">SMALL($J$5:$J$1004,ROWS($J$5:J87))</f>
        <v>9</v>
      </c>
      <c r="L87" s="7">
        <f ca="1">ROWS($J$5:J87)/COUNT($J$5:$J$1004)</f>
        <v>8.3000000000000004E-2</v>
      </c>
      <c r="M87" s="7"/>
      <c r="N87" s="7"/>
      <c r="O87" s="7"/>
      <c r="P87" s="6" t="str">
        <f t="shared" ca="1" si="10"/>
        <v/>
      </c>
      <c r="Q87" s="6">
        <f t="shared" ca="1" si="10"/>
        <v>1</v>
      </c>
      <c r="R87" s="6">
        <f t="shared" ca="1" si="10"/>
        <v>1</v>
      </c>
      <c r="T87" s="6" cm="1">
        <f t="array" aca="1" ref="T87" ca="1">MAX(IF(ISNUMBER(FIND(T$4,$P$4:$R$4)),$P87:$R87,0))</f>
        <v>1</v>
      </c>
      <c r="U87" s="6" cm="1">
        <f t="array" aca="1" ref="U87" ca="1">MAX(IF(ISNUMBER(FIND(U$4,$P$4:$R$4)),$P87:$R87,0))</f>
        <v>1</v>
      </c>
      <c r="V87" s="6" cm="1">
        <f t="array" aca="1" ref="V87" ca="1">MAX(IF(ISNUMBER(FIND(V$4,$P$4:$R$4)),$P87:$R87,0))</f>
        <v>0</v>
      </c>
      <c r="W87" s="6" cm="1">
        <f t="array" aca="1" ref="W87" ca="1">MAX(IF(ISNUMBER(FIND(W$4,$P$4:$R$4)),$P87:$R87,0))</f>
        <v>1</v>
      </c>
      <c r="X87" s="6" cm="1">
        <f t="array" aca="1" ref="X87" ca="1">MAX(IF(ISNUMBER(FIND(X$4,$P$4:$R$4)),$P87:$R87,0))</f>
        <v>1</v>
      </c>
      <c r="Y87" s="6" cm="1">
        <f t="array" aca="1" ref="Y87" ca="1">MAX(IF(ISNUMBER(FIND(Y$4,$P$4:$R$4)),$P87:$R87,0))</f>
        <v>1</v>
      </c>
    </row>
    <row r="88" spans="1:25" hidden="1" x14ac:dyDescent="0.25">
      <c r="A88" s="8">
        <f t="shared" ca="1" si="8"/>
        <v>6</v>
      </c>
      <c r="B88" s="8">
        <f t="shared" ca="1" si="8"/>
        <v>2</v>
      </c>
      <c r="C88" s="8">
        <f t="shared" ca="1" si="8"/>
        <v>4</v>
      </c>
      <c r="D88" s="8">
        <f t="shared" ca="1" si="8"/>
        <v>2</v>
      </c>
      <c r="E88" s="8">
        <f t="shared" ca="1" si="8"/>
        <v>3</v>
      </c>
      <c r="F88" s="8">
        <f t="shared" ca="1" si="8"/>
        <v>3</v>
      </c>
      <c r="G88" s="6" cm="1">
        <f t="array" aca="1" ref="G88" ca="1">SUM(IF(ISNUMBER(FIND($A$4:$F$4,G$4)),$A88:$F88,0))</f>
        <v>10</v>
      </c>
      <c r="H88" s="6" cm="1">
        <f t="array" aca="1" ref="H88" ca="1">SUM(IF(ISNUMBER(FIND($A$4:$F$4,H$4)),$A88:$F88,0))</f>
        <v>11</v>
      </c>
      <c r="I88" s="6" cm="1">
        <f t="array" aca="1" ref="I88" ca="1">SUM(IF(ISNUMBER(FIND($A$4:$F$4,I$4)),$A88:$F88,0))</f>
        <v>8</v>
      </c>
      <c r="J88" s="6">
        <f t="shared" ca="1" si="9"/>
        <v>11</v>
      </c>
      <c r="K88" s="6">
        <f ca="1">SMALL($J$5:$J$1004,ROWS($J$5:J88))</f>
        <v>9</v>
      </c>
      <c r="L88" s="7">
        <f ca="1">ROWS($J$5:J88)/COUNT($J$5:$J$1004)</f>
        <v>8.4000000000000005E-2</v>
      </c>
      <c r="M88" s="7"/>
      <c r="N88" s="7"/>
      <c r="O88" s="7"/>
      <c r="P88" s="6" t="str">
        <f t="shared" ca="1" si="10"/>
        <v/>
      </c>
      <c r="Q88" s="6">
        <f t="shared" ca="1" si="10"/>
        <v>1</v>
      </c>
      <c r="R88" s="6" t="str">
        <f t="shared" ca="1" si="10"/>
        <v/>
      </c>
      <c r="T88" s="6" cm="1">
        <f t="array" aca="1" ref="T88" ca="1">MAX(IF(ISNUMBER(FIND(T$4,$P$4:$R$4)),$P88:$R88,0))</f>
        <v>1</v>
      </c>
      <c r="U88" s="6" cm="1">
        <f t="array" aca="1" ref="U88" ca="1">MAX(IF(ISNUMBER(FIND(U$4,$P$4:$R$4)),$P88:$R88,0))</f>
        <v>0</v>
      </c>
      <c r="V88" s="6" cm="1">
        <f t="array" aca="1" ref="V88" ca="1">MAX(IF(ISNUMBER(FIND(V$4,$P$4:$R$4)),$P88:$R88,0))</f>
        <v>0</v>
      </c>
      <c r="W88" s="6" cm="1">
        <f t="array" aca="1" ref="W88" ca="1">MAX(IF(ISNUMBER(FIND(W$4,$P$4:$R$4)),$P88:$R88,0))</f>
        <v>1</v>
      </c>
      <c r="X88" s="6" cm="1">
        <f t="array" aca="1" ref="X88" ca="1">MAX(IF(ISNUMBER(FIND(X$4,$P$4:$R$4)),$P88:$R88,0))</f>
        <v>0</v>
      </c>
      <c r="Y88" s="6" cm="1">
        <f t="array" aca="1" ref="Y88" ca="1">MAX(IF(ISNUMBER(FIND(Y$4,$P$4:$R$4)),$P88:$R88,0))</f>
        <v>1</v>
      </c>
    </row>
    <row r="89" spans="1:25" hidden="1" x14ac:dyDescent="0.25">
      <c r="A89" s="8">
        <f t="shared" ca="1" si="8"/>
        <v>4</v>
      </c>
      <c r="B89" s="8">
        <f t="shared" ca="1" si="8"/>
        <v>3</v>
      </c>
      <c r="C89" s="8">
        <f t="shared" ca="1" si="8"/>
        <v>6</v>
      </c>
      <c r="D89" s="8">
        <f t="shared" ca="1" si="8"/>
        <v>3</v>
      </c>
      <c r="E89" s="8">
        <f t="shared" ca="1" si="8"/>
        <v>2</v>
      </c>
      <c r="F89" s="8">
        <f t="shared" ca="1" si="8"/>
        <v>4</v>
      </c>
      <c r="G89" s="6" cm="1">
        <f t="array" aca="1" ref="G89" ca="1">SUM(IF(ISNUMBER(FIND($A$4:$F$4,G$4)),$A89:$F89,0))</f>
        <v>10</v>
      </c>
      <c r="H89" s="6" cm="1">
        <f t="array" aca="1" ref="H89" ca="1">SUM(IF(ISNUMBER(FIND($A$4:$F$4,H$4)),$A89:$F89,0))</f>
        <v>11</v>
      </c>
      <c r="I89" s="6" cm="1">
        <f t="array" aca="1" ref="I89" ca="1">SUM(IF(ISNUMBER(FIND($A$4:$F$4,I$4)),$A89:$F89,0))</f>
        <v>9</v>
      </c>
      <c r="J89" s="6">
        <f t="shared" ca="1" si="9"/>
        <v>11</v>
      </c>
      <c r="K89" s="6">
        <f ca="1">SMALL($J$5:$J$1004,ROWS($J$5:J89))</f>
        <v>9</v>
      </c>
      <c r="L89" s="7">
        <f ca="1">ROWS($J$5:J89)/COUNT($J$5:$J$1004)</f>
        <v>8.5000000000000006E-2</v>
      </c>
      <c r="M89" s="7"/>
      <c r="N89" s="7"/>
      <c r="O89" s="7"/>
      <c r="P89" s="6" t="str">
        <f t="shared" ca="1" si="10"/>
        <v/>
      </c>
      <c r="Q89" s="6">
        <f t="shared" ca="1" si="10"/>
        <v>1</v>
      </c>
      <c r="R89" s="6" t="str">
        <f t="shared" ca="1" si="10"/>
        <v/>
      </c>
      <c r="T89" s="6" cm="1">
        <f t="array" aca="1" ref="T89" ca="1">MAX(IF(ISNUMBER(FIND(T$4,$P$4:$R$4)),$P89:$R89,0))</f>
        <v>1</v>
      </c>
      <c r="U89" s="6" cm="1">
        <f t="array" aca="1" ref="U89" ca="1">MAX(IF(ISNUMBER(FIND(U$4,$P$4:$R$4)),$P89:$R89,0))</f>
        <v>0</v>
      </c>
      <c r="V89" s="6" cm="1">
        <f t="array" aca="1" ref="V89" ca="1">MAX(IF(ISNUMBER(FIND(V$4,$P$4:$R$4)),$P89:$R89,0))</f>
        <v>0</v>
      </c>
      <c r="W89" s="6" cm="1">
        <f t="array" aca="1" ref="W89" ca="1">MAX(IF(ISNUMBER(FIND(W$4,$P$4:$R$4)),$P89:$R89,0))</f>
        <v>1</v>
      </c>
      <c r="X89" s="6" cm="1">
        <f t="array" aca="1" ref="X89" ca="1">MAX(IF(ISNUMBER(FIND(X$4,$P$4:$R$4)),$P89:$R89,0))</f>
        <v>0</v>
      </c>
      <c r="Y89" s="6" cm="1">
        <f t="array" aca="1" ref="Y89" ca="1">MAX(IF(ISNUMBER(FIND(Y$4,$P$4:$R$4)),$P89:$R89,0))</f>
        <v>1</v>
      </c>
    </row>
    <row r="90" spans="1:25" hidden="1" x14ac:dyDescent="0.25">
      <c r="A90" s="8">
        <f t="shared" ca="1" si="8"/>
        <v>6</v>
      </c>
      <c r="B90" s="8">
        <f t="shared" ca="1" si="8"/>
        <v>5</v>
      </c>
      <c r="C90" s="8">
        <f t="shared" ca="1" si="8"/>
        <v>6</v>
      </c>
      <c r="D90" s="8">
        <f t="shared" ca="1" si="8"/>
        <v>6</v>
      </c>
      <c r="E90" s="8">
        <f t="shared" ca="1" si="8"/>
        <v>1</v>
      </c>
      <c r="F90" s="8">
        <f t="shared" ca="1" si="8"/>
        <v>2</v>
      </c>
      <c r="G90" s="6" cm="1">
        <f t="array" aca="1" ref="G90" ca="1">SUM(IF(ISNUMBER(FIND($A$4:$F$4,G$4)),$A90:$F90,0))</f>
        <v>12</v>
      </c>
      <c r="H90" s="6" cm="1">
        <f t="array" aca="1" ref="H90" ca="1">SUM(IF(ISNUMBER(FIND($A$4:$F$4,H$4)),$A90:$F90,0))</f>
        <v>14</v>
      </c>
      <c r="I90" s="6" cm="1">
        <f t="array" aca="1" ref="I90" ca="1">SUM(IF(ISNUMBER(FIND($A$4:$F$4,I$4)),$A90:$F90,0))</f>
        <v>8</v>
      </c>
      <c r="J90" s="6">
        <f t="shared" ca="1" si="9"/>
        <v>14</v>
      </c>
      <c r="K90" s="6">
        <f ca="1">SMALL($J$5:$J$1004,ROWS($J$5:J90))</f>
        <v>9</v>
      </c>
      <c r="L90" s="7">
        <f ca="1">ROWS($J$5:J90)/COUNT($J$5:$J$1004)</f>
        <v>8.5999999999999993E-2</v>
      </c>
      <c r="M90" s="7"/>
      <c r="N90" s="7"/>
      <c r="O90" s="7"/>
      <c r="P90" s="6" t="str">
        <f t="shared" ca="1" si="10"/>
        <v/>
      </c>
      <c r="Q90" s="6">
        <f t="shared" ca="1" si="10"/>
        <v>1</v>
      </c>
      <c r="R90" s="6" t="str">
        <f t="shared" ca="1" si="10"/>
        <v/>
      </c>
      <c r="T90" s="6" cm="1">
        <f t="array" aca="1" ref="T90" ca="1">MAX(IF(ISNUMBER(FIND(T$4,$P$4:$R$4)),$P90:$R90,0))</f>
        <v>1</v>
      </c>
      <c r="U90" s="6" cm="1">
        <f t="array" aca="1" ref="U90" ca="1">MAX(IF(ISNUMBER(FIND(U$4,$P$4:$R$4)),$P90:$R90,0))</f>
        <v>0</v>
      </c>
      <c r="V90" s="6" cm="1">
        <f t="array" aca="1" ref="V90" ca="1">MAX(IF(ISNUMBER(FIND(V$4,$P$4:$R$4)),$P90:$R90,0))</f>
        <v>0</v>
      </c>
      <c r="W90" s="6" cm="1">
        <f t="array" aca="1" ref="W90" ca="1">MAX(IF(ISNUMBER(FIND(W$4,$P$4:$R$4)),$P90:$R90,0))</f>
        <v>1</v>
      </c>
      <c r="X90" s="6" cm="1">
        <f t="array" aca="1" ref="X90" ca="1">MAX(IF(ISNUMBER(FIND(X$4,$P$4:$R$4)),$P90:$R90,0))</f>
        <v>0</v>
      </c>
      <c r="Y90" s="6" cm="1">
        <f t="array" aca="1" ref="Y90" ca="1">MAX(IF(ISNUMBER(FIND(Y$4,$P$4:$R$4)),$P90:$R90,0))</f>
        <v>1</v>
      </c>
    </row>
    <row r="91" spans="1:25" hidden="1" x14ac:dyDescent="0.25">
      <c r="A91" s="8">
        <f t="shared" ca="1" si="8"/>
        <v>5</v>
      </c>
      <c r="B91" s="8">
        <f t="shared" ca="1" si="8"/>
        <v>4</v>
      </c>
      <c r="C91" s="8">
        <f t="shared" ca="1" si="8"/>
        <v>4</v>
      </c>
      <c r="D91" s="8">
        <f t="shared" ca="1" si="8"/>
        <v>3</v>
      </c>
      <c r="E91" s="8">
        <f t="shared" ca="1" si="8"/>
        <v>3</v>
      </c>
      <c r="F91" s="8">
        <f t="shared" ca="1" si="8"/>
        <v>4</v>
      </c>
      <c r="G91" s="6" cm="1">
        <f t="array" aca="1" ref="G91" ca="1">SUM(IF(ISNUMBER(FIND($A$4:$F$4,G$4)),$A91:$F91,0))</f>
        <v>9</v>
      </c>
      <c r="H91" s="6" cm="1">
        <f t="array" aca="1" ref="H91" ca="1">SUM(IF(ISNUMBER(FIND($A$4:$F$4,H$4)),$A91:$F91,0))</f>
        <v>12</v>
      </c>
      <c r="I91" s="6" cm="1">
        <f t="array" aca="1" ref="I91" ca="1">SUM(IF(ISNUMBER(FIND($A$4:$F$4,I$4)),$A91:$F91,0))</f>
        <v>11</v>
      </c>
      <c r="J91" s="6">
        <f t="shared" ca="1" si="9"/>
        <v>12</v>
      </c>
      <c r="K91" s="6">
        <f ca="1">SMALL($J$5:$J$1004,ROWS($J$5:J91))</f>
        <v>9</v>
      </c>
      <c r="L91" s="7">
        <f ca="1">ROWS($J$5:J91)/COUNT($J$5:$J$1004)</f>
        <v>8.6999999999999994E-2</v>
      </c>
      <c r="M91" s="7"/>
      <c r="N91" s="7"/>
      <c r="O91" s="7"/>
      <c r="P91" s="6" t="str">
        <f t="shared" ca="1" si="10"/>
        <v/>
      </c>
      <c r="Q91" s="6">
        <f t="shared" ca="1" si="10"/>
        <v>1</v>
      </c>
      <c r="R91" s="6" t="str">
        <f t="shared" ca="1" si="10"/>
        <v/>
      </c>
      <c r="T91" s="6" cm="1">
        <f t="array" aca="1" ref="T91" ca="1">MAX(IF(ISNUMBER(FIND(T$4,$P$4:$R$4)),$P91:$R91,0))</f>
        <v>1</v>
      </c>
      <c r="U91" s="6" cm="1">
        <f t="array" aca="1" ref="U91" ca="1">MAX(IF(ISNUMBER(FIND(U$4,$P$4:$R$4)),$P91:$R91,0))</f>
        <v>0</v>
      </c>
      <c r="V91" s="6" cm="1">
        <f t="array" aca="1" ref="V91" ca="1">MAX(IF(ISNUMBER(FIND(V$4,$P$4:$R$4)),$P91:$R91,0))</f>
        <v>0</v>
      </c>
      <c r="W91" s="6" cm="1">
        <f t="array" aca="1" ref="W91" ca="1">MAX(IF(ISNUMBER(FIND(W$4,$P$4:$R$4)),$P91:$R91,0))</f>
        <v>1</v>
      </c>
      <c r="X91" s="6" cm="1">
        <f t="array" aca="1" ref="X91" ca="1">MAX(IF(ISNUMBER(FIND(X$4,$P$4:$R$4)),$P91:$R91,0))</f>
        <v>0</v>
      </c>
      <c r="Y91" s="6" cm="1">
        <f t="array" aca="1" ref="Y91" ca="1">MAX(IF(ISNUMBER(FIND(Y$4,$P$4:$R$4)),$P91:$R91,0))</f>
        <v>1</v>
      </c>
    </row>
    <row r="92" spans="1:25" hidden="1" x14ac:dyDescent="0.25">
      <c r="A92" s="8">
        <f t="shared" ca="1" si="8"/>
        <v>3</v>
      </c>
      <c r="B92" s="8">
        <f t="shared" ca="1" si="8"/>
        <v>3</v>
      </c>
      <c r="C92" s="8">
        <f t="shared" ca="1" si="8"/>
        <v>6</v>
      </c>
      <c r="D92" s="8">
        <f t="shared" ca="1" si="8"/>
        <v>3</v>
      </c>
      <c r="E92" s="8">
        <f t="shared" ca="1" si="8"/>
        <v>1</v>
      </c>
      <c r="F92" s="8">
        <f t="shared" ca="1" si="8"/>
        <v>2</v>
      </c>
      <c r="G92" s="6" cm="1">
        <f t="array" aca="1" ref="G92" ca="1">SUM(IF(ISNUMBER(FIND($A$4:$F$4,G$4)),$A92:$F92,0))</f>
        <v>9</v>
      </c>
      <c r="H92" s="6" cm="1">
        <f t="array" aca="1" ref="H92" ca="1">SUM(IF(ISNUMBER(FIND($A$4:$F$4,H$4)),$A92:$F92,0))</f>
        <v>8</v>
      </c>
      <c r="I92" s="6" cm="1">
        <f t="array" aca="1" ref="I92" ca="1">SUM(IF(ISNUMBER(FIND($A$4:$F$4,I$4)),$A92:$F92,0))</f>
        <v>6</v>
      </c>
      <c r="J92" s="6">
        <f t="shared" ca="1" si="9"/>
        <v>9</v>
      </c>
      <c r="K92" s="6">
        <f ca="1">SMALL($J$5:$J$1004,ROWS($J$5:J92))</f>
        <v>9</v>
      </c>
      <c r="L92" s="7">
        <f ca="1">ROWS($J$5:J92)/COUNT($J$5:$J$1004)</f>
        <v>8.7999999999999995E-2</v>
      </c>
      <c r="M92" s="7"/>
      <c r="N92" s="7"/>
      <c r="O92" s="7"/>
      <c r="P92" s="6">
        <f t="shared" ca="1" si="10"/>
        <v>1</v>
      </c>
      <c r="Q92" s="6" t="str">
        <f t="shared" ca="1" si="10"/>
        <v/>
      </c>
      <c r="R92" s="6" t="str">
        <f t="shared" ca="1" si="10"/>
        <v/>
      </c>
      <c r="T92" s="6" cm="1">
        <f t="array" aca="1" ref="T92" ca="1">MAX(IF(ISNUMBER(FIND(T$4,$P$4:$R$4)),$P92:$R92,0))</f>
        <v>1</v>
      </c>
      <c r="U92" s="6" cm="1">
        <f t="array" aca="1" ref="U92" ca="1">MAX(IF(ISNUMBER(FIND(U$4,$P$4:$R$4)),$P92:$R92,0))</f>
        <v>0</v>
      </c>
      <c r="V92" s="6" cm="1">
        <f t="array" aca="1" ref="V92" ca="1">MAX(IF(ISNUMBER(FIND(V$4,$P$4:$R$4)),$P92:$R92,0))</f>
        <v>1</v>
      </c>
      <c r="W92" s="6" cm="1">
        <f t="array" aca="1" ref="W92" ca="1">MAX(IF(ISNUMBER(FIND(W$4,$P$4:$R$4)),$P92:$R92,0))</f>
        <v>0</v>
      </c>
      <c r="X92" s="6" cm="1">
        <f t="array" aca="1" ref="X92" ca="1">MAX(IF(ISNUMBER(FIND(X$4,$P$4:$R$4)),$P92:$R92,0))</f>
        <v>0</v>
      </c>
      <c r="Y92" s="6" cm="1">
        <f t="array" aca="1" ref="Y92" ca="1">MAX(IF(ISNUMBER(FIND(Y$4,$P$4:$R$4)),$P92:$R92,0))</f>
        <v>0</v>
      </c>
    </row>
    <row r="93" spans="1:25" hidden="1" x14ac:dyDescent="0.25">
      <c r="A93" s="8">
        <f t="shared" ca="1" si="8"/>
        <v>3</v>
      </c>
      <c r="B93" s="8">
        <f t="shared" ca="1" si="8"/>
        <v>4</v>
      </c>
      <c r="C93" s="8">
        <f t="shared" ca="1" si="8"/>
        <v>8</v>
      </c>
      <c r="D93" s="8">
        <f t="shared" ca="1" si="8"/>
        <v>6</v>
      </c>
      <c r="E93" s="8">
        <f t="shared" ca="1" si="8"/>
        <v>2</v>
      </c>
      <c r="F93" s="8">
        <f t="shared" ca="1" si="8"/>
        <v>2</v>
      </c>
      <c r="G93" s="6" cm="1">
        <f t="array" aca="1" ref="G93" ca="1">SUM(IF(ISNUMBER(FIND($A$4:$F$4,G$4)),$A93:$F93,0))</f>
        <v>11</v>
      </c>
      <c r="H93" s="6" cm="1">
        <f t="array" aca="1" ref="H93" ca="1">SUM(IF(ISNUMBER(FIND($A$4:$F$4,H$4)),$A93:$F93,0))</f>
        <v>11</v>
      </c>
      <c r="I93" s="6" cm="1">
        <f t="array" aca="1" ref="I93" ca="1">SUM(IF(ISNUMBER(FIND($A$4:$F$4,I$4)),$A93:$F93,0))</f>
        <v>8</v>
      </c>
      <c r="J93" s="6">
        <f t="shared" ca="1" si="9"/>
        <v>11</v>
      </c>
      <c r="K93" s="6">
        <f ca="1">SMALL($J$5:$J$1004,ROWS($J$5:J93))</f>
        <v>9</v>
      </c>
      <c r="L93" s="7">
        <f ca="1">ROWS($J$5:J93)/COUNT($J$5:$J$1004)</f>
        <v>8.8999999999999996E-2</v>
      </c>
      <c r="M93" s="7"/>
      <c r="N93" s="7"/>
      <c r="O93" s="7"/>
      <c r="P93" s="6">
        <f t="shared" ca="1" si="10"/>
        <v>1</v>
      </c>
      <c r="Q93" s="6">
        <f t="shared" ca="1" si="10"/>
        <v>1</v>
      </c>
      <c r="R93" s="6" t="str">
        <f t="shared" ca="1" si="10"/>
        <v/>
      </c>
      <c r="T93" s="6" cm="1">
        <f t="array" aca="1" ref="T93" ca="1">MAX(IF(ISNUMBER(FIND(T$4,$P$4:$R$4)),$P93:$R93,0))</f>
        <v>1</v>
      </c>
      <c r="U93" s="6" cm="1">
        <f t="array" aca="1" ref="U93" ca="1">MAX(IF(ISNUMBER(FIND(U$4,$P$4:$R$4)),$P93:$R93,0))</f>
        <v>0</v>
      </c>
      <c r="V93" s="6" cm="1">
        <f t="array" aca="1" ref="V93" ca="1">MAX(IF(ISNUMBER(FIND(V$4,$P$4:$R$4)),$P93:$R93,0))</f>
        <v>1</v>
      </c>
      <c r="W93" s="6" cm="1">
        <f t="array" aca="1" ref="W93" ca="1">MAX(IF(ISNUMBER(FIND(W$4,$P$4:$R$4)),$P93:$R93,0))</f>
        <v>1</v>
      </c>
      <c r="X93" s="6" cm="1">
        <f t="array" aca="1" ref="X93" ca="1">MAX(IF(ISNUMBER(FIND(X$4,$P$4:$R$4)),$P93:$R93,0))</f>
        <v>0</v>
      </c>
      <c r="Y93" s="6" cm="1">
        <f t="array" aca="1" ref="Y93" ca="1">MAX(IF(ISNUMBER(FIND(Y$4,$P$4:$R$4)),$P93:$R93,0))</f>
        <v>1</v>
      </c>
    </row>
    <row r="94" spans="1:25" hidden="1" x14ac:dyDescent="0.25">
      <c r="A94" s="8">
        <f t="shared" ca="1" si="8"/>
        <v>2</v>
      </c>
      <c r="B94" s="8">
        <f t="shared" ca="1" si="8"/>
        <v>5</v>
      </c>
      <c r="C94" s="8">
        <f t="shared" ca="1" si="8"/>
        <v>5</v>
      </c>
      <c r="D94" s="8">
        <f t="shared" ca="1" si="8"/>
        <v>4</v>
      </c>
      <c r="E94" s="8">
        <f t="shared" ca="1" si="8"/>
        <v>3</v>
      </c>
      <c r="F94" s="8">
        <f t="shared" ca="1" si="8"/>
        <v>2</v>
      </c>
      <c r="G94" s="6" cm="1">
        <f t="array" aca="1" ref="G94" ca="1">SUM(IF(ISNUMBER(FIND($A$4:$F$4,G$4)),$A94:$F94,0))</f>
        <v>7</v>
      </c>
      <c r="H94" s="6" cm="1">
        <f t="array" aca="1" ref="H94" ca="1">SUM(IF(ISNUMBER(FIND($A$4:$F$4,H$4)),$A94:$F94,0))</f>
        <v>8</v>
      </c>
      <c r="I94" s="6" cm="1">
        <f t="array" aca="1" ref="I94" ca="1">SUM(IF(ISNUMBER(FIND($A$4:$F$4,I$4)),$A94:$F94,0))</f>
        <v>10</v>
      </c>
      <c r="J94" s="6">
        <f t="shared" ca="1" si="9"/>
        <v>10</v>
      </c>
      <c r="K94" s="6">
        <f ca="1">SMALL($J$5:$J$1004,ROWS($J$5:J94))</f>
        <v>9</v>
      </c>
      <c r="L94" s="7">
        <f ca="1">ROWS($J$5:J94)/COUNT($J$5:$J$1004)</f>
        <v>0.09</v>
      </c>
      <c r="M94" s="7"/>
      <c r="N94" s="7"/>
      <c r="O94" s="7"/>
      <c r="P94" s="6" t="str">
        <f t="shared" ca="1" si="10"/>
        <v/>
      </c>
      <c r="Q94" s="6" t="str">
        <f t="shared" ca="1" si="10"/>
        <v/>
      </c>
      <c r="R94" s="6">
        <f t="shared" ca="1" si="10"/>
        <v>1</v>
      </c>
      <c r="T94" s="6" cm="1">
        <f t="array" aca="1" ref="T94" ca="1">MAX(IF(ISNUMBER(FIND(T$4,$P$4:$R$4)),$P94:$R94,0))</f>
        <v>0</v>
      </c>
      <c r="U94" s="6" cm="1">
        <f t="array" aca="1" ref="U94" ca="1">MAX(IF(ISNUMBER(FIND(U$4,$P$4:$R$4)),$P94:$R94,0))</f>
        <v>1</v>
      </c>
      <c r="V94" s="6" cm="1">
        <f t="array" aca="1" ref="V94" ca="1">MAX(IF(ISNUMBER(FIND(V$4,$P$4:$R$4)),$P94:$R94,0))</f>
        <v>0</v>
      </c>
      <c r="W94" s="6" cm="1">
        <f t="array" aca="1" ref="W94" ca="1">MAX(IF(ISNUMBER(FIND(W$4,$P$4:$R$4)),$P94:$R94,0))</f>
        <v>0</v>
      </c>
      <c r="X94" s="6" cm="1">
        <f t="array" aca="1" ref="X94" ca="1">MAX(IF(ISNUMBER(FIND(X$4,$P$4:$R$4)),$P94:$R94,0))</f>
        <v>1</v>
      </c>
      <c r="Y94" s="6" cm="1">
        <f t="array" aca="1" ref="Y94" ca="1">MAX(IF(ISNUMBER(FIND(Y$4,$P$4:$R$4)),$P94:$R94,0))</f>
        <v>1</v>
      </c>
    </row>
    <row r="95" spans="1:25" hidden="1" x14ac:dyDescent="0.25">
      <c r="A95" s="8">
        <f t="shared" ca="1" si="8"/>
        <v>6</v>
      </c>
      <c r="B95" s="8">
        <f t="shared" ca="1" si="8"/>
        <v>1</v>
      </c>
      <c r="C95" s="8">
        <f t="shared" ca="1" si="8"/>
        <v>4</v>
      </c>
      <c r="D95" s="8">
        <f t="shared" ca="1" si="8"/>
        <v>5</v>
      </c>
      <c r="E95" s="8">
        <f t="shared" ca="1" si="8"/>
        <v>3</v>
      </c>
      <c r="F95" s="8">
        <f t="shared" ca="1" si="8"/>
        <v>3</v>
      </c>
      <c r="G95" s="6" cm="1">
        <f t="array" aca="1" ref="G95" ca="1">SUM(IF(ISNUMBER(FIND($A$4:$F$4,G$4)),$A95:$F95,0))</f>
        <v>10</v>
      </c>
      <c r="H95" s="6" cm="1">
        <f t="array" aca="1" ref="H95" ca="1">SUM(IF(ISNUMBER(FIND($A$4:$F$4,H$4)),$A95:$F95,0))</f>
        <v>14</v>
      </c>
      <c r="I95" s="6" cm="1">
        <f t="array" aca="1" ref="I95" ca="1">SUM(IF(ISNUMBER(FIND($A$4:$F$4,I$4)),$A95:$F95,0))</f>
        <v>7</v>
      </c>
      <c r="J95" s="6">
        <f t="shared" ca="1" si="9"/>
        <v>14</v>
      </c>
      <c r="K95" s="6">
        <f ca="1">SMALL($J$5:$J$1004,ROWS($J$5:J95))</f>
        <v>9</v>
      </c>
      <c r="L95" s="7">
        <f ca="1">ROWS($J$5:J95)/COUNT($J$5:$J$1004)</f>
        <v>9.0999999999999998E-2</v>
      </c>
      <c r="M95" s="7"/>
      <c r="N95" s="7"/>
      <c r="O95" s="7"/>
      <c r="P95" s="6" t="str">
        <f t="shared" ca="1" si="10"/>
        <v/>
      </c>
      <c r="Q95" s="6">
        <f t="shared" ca="1" si="10"/>
        <v>1</v>
      </c>
      <c r="R95" s="6" t="str">
        <f t="shared" ca="1" si="10"/>
        <v/>
      </c>
      <c r="T95" s="6" cm="1">
        <f t="array" aca="1" ref="T95" ca="1">MAX(IF(ISNUMBER(FIND(T$4,$P$4:$R$4)),$P95:$R95,0))</f>
        <v>1</v>
      </c>
      <c r="U95" s="6" cm="1">
        <f t="array" aca="1" ref="U95" ca="1">MAX(IF(ISNUMBER(FIND(U$4,$P$4:$R$4)),$P95:$R95,0))</f>
        <v>0</v>
      </c>
      <c r="V95" s="6" cm="1">
        <f t="array" aca="1" ref="V95" ca="1">MAX(IF(ISNUMBER(FIND(V$4,$P$4:$R$4)),$P95:$R95,0))</f>
        <v>0</v>
      </c>
      <c r="W95" s="6" cm="1">
        <f t="array" aca="1" ref="W95" ca="1">MAX(IF(ISNUMBER(FIND(W$4,$P$4:$R$4)),$P95:$R95,0))</f>
        <v>1</v>
      </c>
      <c r="X95" s="6" cm="1">
        <f t="array" aca="1" ref="X95" ca="1">MAX(IF(ISNUMBER(FIND(X$4,$P$4:$R$4)),$P95:$R95,0))</f>
        <v>0</v>
      </c>
      <c r="Y95" s="6" cm="1">
        <f t="array" aca="1" ref="Y95" ca="1">MAX(IF(ISNUMBER(FIND(Y$4,$P$4:$R$4)),$P95:$R95,0))</f>
        <v>1</v>
      </c>
    </row>
    <row r="96" spans="1:25" hidden="1" x14ac:dyDescent="0.25">
      <c r="A96" s="8">
        <f t="shared" ca="1" si="8"/>
        <v>4</v>
      </c>
      <c r="B96" s="8">
        <f t="shared" ca="1" si="8"/>
        <v>5</v>
      </c>
      <c r="C96" s="8">
        <f t="shared" ca="1" si="8"/>
        <v>6</v>
      </c>
      <c r="D96" s="8">
        <f t="shared" ca="1" si="8"/>
        <v>2</v>
      </c>
      <c r="E96" s="8">
        <f t="shared" ca="1" si="8"/>
        <v>3</v>
      </c>
      <c r="F96" s="8">
        <f t="shared" ca="1" si="8"/>
        <v>4</v>
      </c>
      <c r="G96" s="6" cm="1">
        <f t="array" aca="1" ref="G96" ca="1">SUM(IF(ISNUMBER(FIND($A$4:$F$4,G$4)),$A96:$F96,0))</f>
        <v>10</v>
      </c>
      <c r="H96" s="6" cm="1">
        <f t="array" aca="1" ref="H96" ca="1">SUM(IF(ISNUMBER(FIND($A$4:$F$4,H$4)),$A96:$F96,0))</f>
        <v>10</v>
      </c>
      <c r="I96" s="6" cm="1">
        <f t="array" aca="1" ref="I96" ca="1">SUM(IF(ISNUMBER(FIND($A$4:$F$4,I$4)),$A96:$F96,0))</f>
        <v>12</v>
      </c>
      <c r="J96" s="6">
        <f t="shared" ca="1" si="9"/>
        <v>12</v>
      </c>
      <c r="K96" s="6">
        <f ca="1">SMALL($J$5:$J$1004,ROWS($J$5:J96))</f>
        <v>9</v>
      </c>
      <c r="L96" s="7">
        <f ca="1">ROWS($J$5:J96)/COUNT($J$5:$J$1004)</f>
        <v>9.1999999999999998E-2</v>
      </c>
      <c r="M96" s="7"/>
      <c r="N96" s="7"/>
      <c r="O96" s="7"/>
      <c r="P96" s="6" t="str">
        <f t="shared" ca="1" si="10"/>
        <v/>
      </c>
      <c r="Q96" s="6" t="str">
        <f t="shared" ca="1" si="10"/>
        <v/>
      </c>
      <c r="R96" s="6">
        <f t="shared" ca="1" si="10"/>
        <v>1</v>
      </c>
      <c r="T96" s="6" cm="1">
        <f t="array" aca="1" ref="T96" ca="1">MAX(IF(ISNUMBER(FIND(T$4,$P$4:$R$4)),$P96:$R96,0))</f>
        <v>0</v>
      </c>
      <c r="U96" s="6" cm="1">
        <f t="array" aca="1" ref="U96" ca="1">MAX(IF(ISNUMBER(FIND(U$4,$P$4:$R$4)),$P96:$R96,0))</f>
        <v>1</v>
      </c>
      <c r="V96" s="6" cm="1">
        <f t="array" aca="1" ref="V96" ca="1">MAX(IF(ISNUMBER(FIND(V$4,$P$4:$R$4)),$P96:$R96,0))</f>
        <v>0</v>
      </c>
      <c r="W96" s="6" cm="1">
        <f t="array" aca="1" ref="W96" ca="1">MAX(IF(ISNUMBER(FIND(W$4,$P$4:$R$4)),$P96:$R96,0))</f>
        <v>0</v>
      </c>
      <c r="X96" s="6" cm="1">
        <f t="array" aca="1" ref="X96" ca="1">MAX(IF(ISNUMBER(FIND(X$4,$P$4:$R$4)),$P96:$R96,0))</f>
        <v>1</v>
      </c>
      <c r="Y96" s="6" cm="1">
        <f t="array" aca="1" ref="Y96" ca="1">MAX(IF(ISNUMBER(FIND(Y$4,$P$4:$R$4)),$P96:$R96,0))</f>
        <v>1</v>
      </c>
    </row>
    <row r="97" spans="1:25" hidden="1" x14ac:dyDescent="0.25">
      <c r="A97" s="8">
        <f t="shared" ca="1" si="8"/>
        <v>6</v>
      </c>
      <c r="B97" s="8">
        <f t="shared" ca="1" si="8"/>
        <v>1</v>
      </c>
      <c r="C97" s="8">
        <f t="shared" ca="1" si="8"/>
        <v>6</v>
      </c>
      <c r="D97" s="8">
        <f t="shared" ca="1" si="8"/>
        <v>2</v>
      </c>
      <c r="E97" s="8">
        <f t="shared" ca="1" si="8"/>
        <v>3</v>
      </c>
      <c r="F97" s="8">
        <f t="shared" ca="1" si="8"/>
        <v>2</v>
      </c>
      <c r="G97" s="6" cm="1">
        <f t="array" aca="1" ref="G97" ca="1">SUM(IF(ISNUMBER(FIND($A$4:$F$4,G$4)),$A97:$F97,0))</f>
        <v>12</v>
      </c>
      <c r="H97" s="6" cm="1">
        <f t="array" aca="1" ref="H97" ca="1">SUM(IF(ISNUMBER(FIND($A$4:$F$4,H$4)),$A97:$F97,0))</f>
        <v>10</v>
      </c>
      <c r="I97" s="6" cm="1">
        <f t="array" aca="1" ref="I97" ca="1">SUM(IF(ISNUMBER(FIND($A$4:$F$4,I$4)),$A97:$F97,0))</f>
        <v>6</v>
      </c>
      <c r="J97" s="6">
        <f t="shared" ca="1" si="9"/>
        <v>12</v>
      </c>
      <c r="K97" s="6">
        <f ca="1">SMALL($J$5:$J$1004,ROWS($J$5:J97))</f>
        <v>9</v>
      </c>
      <c r="L97" s="7">
        <f ca="1">ROWS($J$5:J97)/COUNT($J$5:$J$1004)</f>
        <v>9.2999999999999999E-2</v>
      </c>
      <c r="M97" s="7"/>
      <c r="N97" s="7"/>
      <c r="O97" s="7"/>
      <c r="P97" s="6">
        <f t="shared" ca="1" si="10"/>
        <v>1</v>
      </c>
      <c r="Q97" s="6" t="str">
        <f t="shared" ca="1" si="10"/>
        <v/>
      </c>
      <c r="R97" s="6" t="str">
        <f t="shared" ca="1" si="10"/>
        <v/>
      </c>
      <c r="T97" s="6" cm="1">
        <f t="array" aca="1" ref="T97" ca="1">MAX(IF(ISNUMBER(FIND(T$4,$P$4:$R$4)),$P97:$R97,0))</f>
        <v>1</v>
      </c>
      <c r="U97" s="6" cm="1">
        <f t="array" aca="1" ref="U97" ca="1">MAX(IF(ISNUMBER(FIND(U$4,$P$4:$R$4)),$P97:$R97,0))</f>
        <v>0</v>
      </c>
      <c r="V97" s="6" cm="1">
        <f t="array" aca="1" ref="V97" ca="1">MAX(IF(ISNUMBER(FIND(V$4,$P$4:$R$4)),$P97:$R97,0))</f>
        <v>1</v>
      </c>
      <c r="W97" s="6" cm="1">
        <f t="array" aca="1" ref="W97" ca="1">MAX(IF(ISNUMBER(FIND(W$4,$P$4:$R$4)),$P97:$R97,0))</f>
        <v>0</v>
      </c>
      <c r="X97" s="6" cm="1">
        <f t="array" aca="1" ref="X97" ca="1">MAX(IF(ISNUMBER(FIND(X$4,$P$4:$R$4)),$P97:$R97,0))</f>
        <v>0</v>
      </c>
      <c r="Y97" s="6" cm="1">
        <f t="array" aca="1" ref="Y97" ca="1">MAX(IF(ISNUMBER(FIND(Y$4,$P$4:$R$4)),$P97:$R97,0))</f>
        <v>0</v>
      </c>
    </row>
    <row r="98" spans="1:25" hidden="1" x14ac:dyDescent="0.25">
      <c r="A98" s="8">
        <f t="shared" ca="1" si="8"/>
        <v>6</v>
      </c>
      <c r="B98" s="8">
        <f t="shared" ca="1" si="8"/>
        <v>5</v>
      </c>
      <c r="C98" s="8">
        <f t="shared" ca="1" si="8"/>
        <v>6</v>
      </c>
      <c r="D98" s="8">
        <f t="shared" ca="1" si="8"/>
        <v>4</v>
      </c>
      <c r="E98" s="8">
        <f t="shared" ca="1" si="8"/>
        <v>1</v>
      </c>
      <c r="F98" s="8">
        <f t="shared" ca="1" si="8"/>
        <v>2</v>
      </c>
      <c r="G98" s="6" cm="1">
        <f t="array" aca="1" ref="G98" ca="1">SUM(IF(ISNUMBER(FIND($A$4:$F$4,G$4)),$A98:$F98,0))</f>
        <v>12</v>
      </c>
      <c r="H98" s="6" cm="1">
        <f t="array" aca="1" ref="H98" ca="1">SUM(IF(ISNUMBER(FIND($A$4:$F$4,H$4)),$A98:$F98,0))</f>
        <v>12</v>
      </c>
      <c r="I98" s="6" cm="1">
        <f t="array" aca="1" ref="I98" ca="1">SUM(IF(ISNUMBER(FIND($A$4:$F$4,I$4)),$A98:$F98,0))</f>
        <v>8</v>
      </c>
      <c r="J98" s="6">
        <f t="shared" ca="1" si="9"/>
        <v>12</v>
      </c>
      <c r="K98" s="6">
        <f ca="1">SMALL($J$5:$J$1004,ROWS($J$5:J98))</f>
        <v>9</v>
      </c>
      <c r="L98" s="7">
        <f ca="1">ROWS($J$5:J98)/COUNT($J$5:$J$1004)</f>
        <v>9.4E-2</v>
      </c>
      <c r="M98" s="7"/>
      <c r="N98" s="7"/>
      <c r="O98" s="7"/>
      <c r="P98" s="6">
        <f t="shared" ca="1" si="10"/>
        <v>1</v>
      </c>
      <c r="Q98" s="6">
        <f t="shared" ca="1" si="10"/>
        <v>1</v>
      </c>
      <c r="R98" s="6" t="str">
        <f t="shared" ca="1" si="10"/>
        <v/>
      </c>
      <c r="T98" s="6" cm="1">
        <f t="array" aca="1" ref="T98" ca="1">MAX(IF(ISNUMBER(FIND(T$4,$P$4:$R$4)),$P98:$R98,0))</f>
        <v>1</v>
      </c>
      <c r="U98" s="6" cm="1">
        <f t="array" aca="1" ref="U98" ca="1">MAX(IF(ISNUMBER(FIND(U$4,$P$4:$R$4)),$P98:$R98,0))</f>
        <v>0</v>
      </c>
      <c r="V98" s="6" cm="1">
        <f t="array" aca="1" ref="V98" ca="1">MAX(IF(ISNUMBER(FIND(V$4,$P$4:$R$4)),$P98:$R98,0))</f>
        <v>1</v>
      </c>
      <c r="W98" s="6" cm="1">
        <f t="array" aca="1" ref="W98" ca="1">MAX(IF(ISNUMBER(FIND(W$4,$P$4:$R$4)),$P98:$R98,0))</f>
        <v>1</v>
      </c>
      <c r="X98" s="6" cm="1">
        <f t="array" aca="1" ref="X98" ca="1">MAX(IF(ISNUMBER(FIND(X$4,$P$4:$R$4)),$P98:$R98,0))</f>
        <v>0</v>
      </c>
      <c r="Y98" s="6" cm="1">
        <f t="array" aca="1" ref="Y98" ca="1">MAX(IF(ISNUMBER(FIND(Y$4,$P$4:$R$4)),$P98:$R98,0))</f>
        <v>1</v>
      </c>
    </row>
    <row r="99" spans="1:25" hidden="1" x14ac:dyDescent="0.25">
      <c r="A99" s="8">
        <f t="shared" ca="1" si="8"/>
        <v>5</v>
      </c>
      <c r="B99" s="8">
        <f t="shared" ca="1" si="8"/>
        <v>5</v>
      </c>
      <c r="C99" s="8">
        <f t="shared" ca="1" si="8"/>
        <v>8</v>
      </c>
      <c r="D99" s="8">
        <f t="shared" ca="1" si="8"/>
        <v>3</v>
      </c>
      <c r="E99" s="8">
        <f t="shared" ca="1" si="8"/>
        <v>2</v>
      </c>
      <c r="F99" s="8">
        <f t="shared" ca="1" si="8"/>
        <v>2</v>
      </c>
      <c r="G99" s="6" cm="1">
        <f t="array" aca="1" ref="G99" ca="1">SUM(IF(ISNUMBER(FIND($A$4:$F$4,G$4)),$A99:$F99,0))</f>
        <v>13</v>
      </c>
      <c r="H99" s="6" cm="1">
        <f t="array" aca="1" ref="H99" ca="1">SUM(IF(ISNUMBER(FIND($A$4:$F$4,H$4)),$A99:$F99,0))</f>
        <v>10</v>
      </c>
      <c r="I99" s="6" cm="1">
        <f t="array" aca="1" ref="I99" ca="1">SUM(IF(ISNUMBER(FIND($A$4:$F$4,I$4)),$A99:$F99,0))</f>
        <v>9</v>
      </c>
      <c r="J99" s="6">
        <f t="shared" ca="1" si="9"/>
        <v>13</v>
      </c>
      <c r="K99" s="6">
        <f ca="1">SMALL($J$5:$J$1004,ROWS($J$5:J99))</f>
        <v>9</v>
      </c>
      <c r="L99" s="7">
        <f ca="1">ROWS($J$5:J99)/COUNT($J$5:$J$1004)</f>
        <v>9.5000000000000001E-2</v>
      </c>
      <c r="M99" s="7"/>
      <c r="N99" s="7"/>
      <c r="O99" s="7"/>
      <c r="P99" s="6">
        <f t="shared" ca="1" si="10"/>
        <v>1</v>
      </c>
      <c r="Q99" s="6" t="str">
        <f t="shared" ca="1" si="10"/>
        <v/>
      </c>
      <c r="R99" s="6" t="str">
        <f t="shared" ca="1" si="10"/>
        <v/>
      </c>
      <c r="T99" s="6" cm="1">
        <f t="array" aca="1" ref="T99" ca="1">MAX(IF(ISNUMBER(FIND(T$4,$P$4:$R$4)),$P99:$R99,0))</f>
        <v>1</v>
      </c>
      <c r="U99" s="6" cm="1">
        <f t="array" aca="1" ref="U99" ca="1">MAX(IF(ISNUMBER(FIND(U$4,$P$4:$R$4)),$P99:$R99,0))</f>
        <v>0</v>
      </c>
      <c r="V99" s="6" cm="1">
        <f t="array" aca="1" ref="V99" ca="1">MAX(IF(ISNUMBER(FIND(V$4,$P$4:$R$4)),$P99:$R99,0))</f>
        <v>1</v>
      </c>
      <c r="W99" s="6" cm="1">
        <f t="array" aca="1" ref="W99" ca="1">MAX(IF(ISNUMBER(FIND(W$4,$P$4:$R$4)),$P99:$R99,0))</f>
        <v>0</v>
      </c>
      <c r="X99" s="6" cm="1">
        <f t="array" aca="1" ref="X99" ca="1">MAX(IF(ISNUMBER(FIND(X$4,$P$4:$R$4)),$P99:$R99,0))</f>
        <v>0</v>
      </c>
      <c r="Y99" s="6" cm="1">
        <f t="array" aca="1" ref="Y99" ca="1">MAX(IF(ISNUMBER(FIND(Y$4,$P$4:$R$4)),$P99:$R99,0))</f>
        <v>0</v>
      </c>
    </row>
    <row r="100" spans="1:25" hidden="1" x14ac:dyDescent="0.25">
      <c r="A100" s="8">
        <f t="shared" ca="1" si="8"/>
        <v>6</v>
      </c>
      <c r="B100" s="8">
        <f t="shared" ca="1" si="8"/>
        <v>5</v>
      </c>
      <c r="C100" s="8">
        <f t="shared" ca="1" si="8"/>
        <v>6</v>
      </c>
      <c r="D100" s="8">
        <f t="shared" ca="1" si="8"/>
        <v>3</v>
      </c>
      <c r="E100" s="8">
        <f t="shared" ca="1" si="8"/>
        <v>1</v>
      </c>
      <c r="F100" s="8">
        <f t="shared" ca="1" si="8"/>
        <v>4</v>
      </c>
      <c r="G100" s="6" cm="1">
        <f t="array" aca="1" ref="G100" ca="1">SUM(IF(ISNUMBER(FIND($A$4:$F$4,G$4)),$A100:$F100,0))</f>
        <v>12</v>
      </c>
      <c r="H100" s="6" cm="1">
        <f t="array" aca="1" ref="H100" ca="1">SUM(IF(ISNUMBER(FIND($A$4:$F$4,H$4)),$A100:$F100,0))</f>
        <v>13</v>
      </c>
      <c r="I100" s="6" cm="1">
        <f t="array" aca="1" ref="I100" ca="1">SUM(IF(ISNUMBER(FIND($A$4:$F$4,I$4)),$A100:$F100,0))</f>
        <v>10</v>
      </c>
      <c r="J100" s="6">
        <f t="shared" ca="1" si="9"/>
        <v>13</v>
      </c>
      <c r="K100" s="6">
        <f ca="1">SMALL($J$5:$J$1004,ROWS($J$5:J100))</f>
        <v>9</v>
      </c>
      <c r="L100" s="7">
        <f ca="1">ROWS($J$5:J100)/COUNT($J$5:$J$1004)</f>
        <v>9.6000000000000002E-2</v>
      </c>
      <c r="M100" s="7"/>
      <c r="N100" s="7"/>
      <c r="O100" s="7"/>
      <c r="P100" s="6" t="str">
        <f t="shared" ca="1" si="10"/>
        <v/>
      </c>
      <c r="Q100" s="6">
        <f t="shared" ca="1" si="10"/>
        <v>1</v>
      </c>
      <c r="R100" s="6" t="str">
        <f t="shared" ca="1" si="10"/>
        <v/>
      </c>
      <c r="T100" s="6" cm="1">
        <f t="array" aca="1" ref="T100" ca="1">MAX(IF(ISNUMBER(FIND(T$4,$P$4:$R$4)),$P100:$R100,0))</f>
        <v>1</v>
      </c>
      <c r="U100" s="6" cm="1">
        <f t="array" aca="1" ref="U100" ca="1">MAX(IF(ISNUMBER(FIND(U$4,$P$4:$R$4)),$P100:$R100,0))</f>
        <v>0</v>
      </c>
      <c r="V100" s="6" cm="1">
        <f t="array" aca="1" ref="V100" ca="1">MAX(IF(ISNUMBER(FIND(V$4,$P$4:$R$4)),$P100:$R100,0))</f>
        <v>0</v>
      </c>
      <c r="W100" s="6" cm="1">
        <f t="array" aca="1" ref="W100" ca="1">MAX(IF(ISNUMBER(FIND(W$4,$P$4:$R$4)),$P100:$R100,0))</f>
        <v>1</v>
      </c>
      <c r="X100" s="6" cm="1">
        <f t="array" aca="1" ref="X100" ca="1">MAX(IF(ISNUMBER(FIND(X$4,$P$4:$R$4)),$P100:$R100,0))</f>
        <v>0</v>
      </c>
      <c r="Y100" s="6" cm="1">
        <f t="array" aca="1" ref="Y100" ca="1">MAX(IF(ISNUMBER(FIND(Y$4,$P$4:$R$4)),$P100:$R100,0))</f>
        <v>1</v>
      </c>
    </row>
    <row r="101" spans="1:25" hidden="1" x14ac:dyDescent="0.25">
      <c r="A101" s="8">
        <f t="shared" ca="1" si="8"/>
        <v>4</v>
      </c>
      <c r="B101" s="8">
        <f t="shared" ca="1" si="8"/>
        <v>1</v>
      </c>
      <c r="C101" s="8">
        <f t="shared" ca="1" si="8"/>
        <v>7</v>
      </c>
      <c r="D101" s="8">
        <f t="shared" ca="1" si="8"/>
        <v>4</v>
      </c>
      <c r="E101" s="8">
        <f t="shared" ca="1" si="8"/>
        <v>3</v>
      </c>
      <c r="F101" s="8">
        <f t="shared" ca="1" si="8"/>
        <v>2</v>
      </c>
      <c r="G101" s="6" cm="1">
        <f t="array" aca="1" ref="G101" ca="1">SUM(IF(ISNUMBER(FIND($A$4:$F$4,G$4)),$A101:$F101,0))</f>
        <v>11</v>
      </c>
      <c r="H101" s="6" cm="1">
        <f t="array" aca="1" ref="H101" ca="1">SUM(IF(ISNUMBER(FIND($A$4:$F$4,H$4)),$A101:$F101,0))</f>
        <v>10</v>
      </c>
      <c r="I101" s="6" cm="1">
        <f t="array" aca="1" ref="I101" ca="1">SUM(IF(ISNUMBER(FIND($A$4:$F$4,I$4)),$A101:$F101,0))</f>
        <v>6</v>
      </c>
      <c r="J101" s="6">
        <f t="shared" ca="1" si="9"/>
        <v>11</v>
      </c>
      <c r="K101" s="6">
        <f ca="1">SMALL($J$5:$J$1004,ROWS($J$5:J101))</f>
        <v>9</v>
      </c>
      <c r="L101" s="7">
        <f ca="1">ROWS($J$5:J101)/COUNT($J$5:$J$1004)</f>
        <v>9.7000000000000003E-2</v>
      </c>
      <c r="M101" s="7"/>
      <c r="N101" s="7"/>
      <c r="O101" s="7"/>
      <c r="P101" s="6">
        <f t="shared" ca="1" si="10"/>
        <v>1</v>
      </c>
      <c r="Q101" s="6" t="str">
        <f t="shared" ca="1" si="10"/>
        <v/>
      </c>
      <c r="R101" s="6" t="str">
        <f t="shared" ca="1" si="10"/>
        <v/>
      </c>
      <c r="T101" s="6" cm="1">
        <f t="array" aca="1" ref="T101" ca="1">MAX(IF(ISNUMBER(FIND(T$4,$P$4:$R$4)),$P101:$R101,0))</f>
        <v>1</v>
      </c>
      <c r="U101" s="6" cm="1">
        <f t="array" aca="1" ref="U101" ca="1">MAX(IF(ISNUMBER(FIND(U$4,$P$4:$R$4)),$P101:$R101,0))</f>
        <v>0</v>
      </c>
      <c r="V101" s="6" cm="1">
        <f t="array" aca="1" ref="V101" ca="1">MAX(IF(ISNUMBER(FIND(V$4,$P$4:$R$4)),$P101:$R101,0))</f>
        <v>1</v>
      </c>
      <c r="W101" s="6" cm="1">
        <f t="array" aca="1" ref="W101" ca="1">MAX(IF(ISNUMBER(FIND(W$4,$P$4:$R$4)),$P101:$R101,0))</f>
        <v>0</v>
      </c>
      <c r="X101" s="6" cm="1">
        <f t="array" aca="1" ref="X101" ca="1">MAX(IF(ISNUMBER(FIND(X$4,$P$4:$R$4)),$P101:$R101,0))</f>
        <v>0</v>
      </c>
      <c r="Y101" s="6" cm="1">
        <f t="array" aca="1" ref="Y101" ca="1">MAX(IF(ISNUMBER(FIND(Y$4,$P$4:$R$4)),$P101:$R101,0))</f>
        <v>0</v>
      </c>
    </row>
    <row r="102" spans="1:25" hidden="1" x14ac:dyDescent="0.25">
      <c r="A102" s="8">
        <f t="shared" ca="1" si="8"/>
        <v>3</v>
      </c>
      <c r="B102" s="8">
        <f t="shared" ca="1" si="8"/>
        <v>2</v>
      </c>
      <c r="C102" s="8">
        <f t="shared" ca="1" si="8"/>
        <v>6</v>
      </c>
      <c r="D102" s="8">
        <f t="shared" ca="1" si="8"/>
        <v>5</v>
      </c>
      <c r="E102" s="8">
        <f t="shared" ca="1" si="8"/>
        <v>1</v>
      </c>
      <c r="F102" s="8">
        <f t="shared" ca="1" si="8"/>
        <v>2</v>
      </c>
      <c r="G102" s="6" cm="1">
        <f t="array" aca="1" ref="G102" ca="1">SUM(IF(ISNUMBER(FIND($A$4:$F$4,G$4)),$A102:$F102,0))</f>
        <v>9</v>
      </c>
      <c r="H102" s="6" cm="1">
        <f t="array" aca="1" ref="H102" ca="1">SUM(IF(ISNUMBER(FIND($A$4:$F$4,H$4)),$A102:$F102,0))</f>
        <v>10</v>
      </c>
      <c r="I102" s="6" cm="1">
        <f t="array" aca="1" ref="I102" ca="1">SUM(IF(ISNUMBER(FIND($A$4:$F$4,I$4)),$A102:$F102,0))</f>
        <v>5</v>
      </c>
      <c r="J102" s="6">
        <f t="shared" ca="1" si="9"/>
        <v>10</v>
      </c>
      <c r="K102" s="6">
        <f ca="1">SMALL($J$5:$J$1004,ROWS($J$5:J102))</f>
        <v>9</v>
      </c>
      <c r="L102" s="7">
        <f ca="1">ROWS($J$5:J102)/COUNT($J$5:$J$1004)</f>
        <v>9.8000000000000004E-2</v>
      </c>
      <c r="M102" s="7"/>
      <c r="N102" s="7"/>
      <c r="O102" s="7"/>
      <c r="P102" s="6" t="str">
        <f t="shared" ca="1" si="10"/>
        <v/>
      </c>
      <c r="Q102" s="6">
        <f t="shared" ca="1" si="10"/>
        <v>1</v>
      </c>
      <c r="R102" s="6" t="str">
        <f t="shared" ca="1" si="10"/>
        <v/>
      </c>
      <c r="T102" s="6" cm="1">
        <f t="array" aca="1" ref="T102" ca="1">MAX(IF(ISNUMBER(FIND(T$4,$P$4:$R$4)),$P102:$R102,0))</f>
        <v>1</v>
      </c>
      <c r="U102" s="6" cm="1">
        <f t="array" aca="1" ref="U102" ca="1">MAX(IF(ISNUMBER(FIND(U$4,$P$4:$R$4)),$P102:$R102,0))</f>
        <v>0</v>
      </c>
      <c r="V102" s="6" cm="1">
        <f t="array" aca="1" ref="V102" ca="1">MAX(IF(ISNUMBER(FIND(V$4,$P$4:$R$4)),$P102:$R102,0))</f>
        <v>0</v>
      </c>
      <c r="W102" s="6" cm="1">
        <f t="array" aca="1" ref="W102" ca="1">MAX(IF(ISNUMBER(FIND(W$4,$P$4:$R$4)),$P102:$R102,0))</f>
        <v>1</v>
      </c>
      <c r="X102" s="6" cm="1">
        <f t="array" aca="1" ref="X102" ca="1">MAX(IF(ISNUMBER(FIND(X$4,$P$4:$R$4)),$P102:$R102,0))</f>
        <v>0</v>
      </c>
      <c r="Y102" s="6" cm="1">
        <f t="array" aca="1" ref="Y102" ca="1">MAX(IF(ISNUMBER(FIND(Y$4,$P$4:$R$4)),$P102:$R102,0))</f>
        <v>1</v>
      </c>
    </row>
    <row r="103" spans="1:25" hidden="1" x14ac:dyDescent="0.25">
      <c r="A103" s="8">
        <f t="shared" ca="1" si="8"/>
        <v>6</v>
      </c>
      <c r="B103" s="8">
        <f t="shared" ca="1" si="8"/>
        <v>1</v>
      </c>
      <c r="C103" s="8">
        <f t="shared" ca="1" si="8"/>
        <v>8</v>
      </c>
      <c r="D103" s="8">
        <f t="shared" ref="B103:F154" ca="1" si="11">RANDBETWEEN(D$2,D$3)</f>
        <v>2</v>
      </c>
      <c r="E103" s="8">
        <f t="shared" ca="1" si="11"/>
        <v>1</v>
      </c>
      <c r="F103" s="8">
        <f t="shared" ca="1" si="11"/>
        <v>2</v>
      </c>
      <c r="G103" s="6" cm="1">
        <f t="array" aca="1" ref="G103" ca="1">SUM(IF(ISNUMBER(FIND($A$4:$F$4,G$4)),$A103:$F103,0))</f>
        <v>14</v>
      </c>
      <c r="H103" s="6" cm="1">
        <f t="array" aca="1" ref="H103" ca="1">SUM(IF(ISNUMBER(FIND($A$4:$F$4,H$4)),$A103:$F103,0))</f>
        <v>10</v>
      </c>
      <c r="I103" s="6" cm="1">
        <f t="array" aca="1" ref="I103" ca="1">SUM(IF(ISNUMBER(FIND($A$4:$F$4,I$4)),$A103:$F103,0))</f>
        <v>4</v>
      </c>
      <c r="J103" s="6">
        <f t="shared" ca="1" si="9"/>
        <v>14</v>
      </c>
      <c r="K103" s="6">
        <f ca="1">SMALL($J$5:$J$1004,ROWS($J$5:J103))</f>
        <v>9</v>
      </c>
      <c r="L103" s="7">
        <f ca="1">ROWS($J$5:J103)/COUNT($J$5:$J$1004)</f>
        <v>9.9000000000000005E-2</v>
      </c>
      <c r="M103" s="7"/>
      <c r="N103" s="7"/>
      <c r="O103" s="7"/>
      <c r="P103" s="6">
        <f t="shared" ca="1" si="10"/>
        <v>1</v>
      </c>
      <c r="Q103" s="6" t="str">
        <f t="shared" ca="1" si="10"/>
        <v/>
      </c>
      <c r="R103" s="6" t="str">
        <f t="shared" ca="1" si="10"/>
        <v/>
      </c>
      <c r="T103" s="6" cm="1">
        <f t="array" aca="1" ref="T103" ca="1">MAX(IF(ISNUMBER(FIND(T$4,$P$4:$R$4)),$P103:$R103,0))</f>
        <v>1</v>
      </c>
      <c r="U103" s="6" cm="1">
        <f t="array" aca="1" ref="U103" ca="1">MAX(IF(ISNUMBER(FIND(U$4,$P$4:$R$4)),$P103:$R103,0))</f>
        <v>0</v>
      </c>
      <c r="V103" s="6" cm="1">
        <f t="array" aca="1" ref="V103" ca="1">MAX(IF(ISNUMBER(FIND(V$4,$P$4:$R$4)),$P103:$R103,0))</f>
        <v>1</v>
      </c>
      <c r="W103" s="6" cm="1">
        <f t="array" aca="1" ref="W103" ca="1">MAX(IF(ISNUMBER(FIND(W$4,$P$4:$R$4)),$P103:$R103,0))</f>
        <v>0</v>
      </c>
      <c r="X103" s="6" cm="1">
        <f t="array" aca="1" ref="X103" ca="1">MAX(IF(ISNUMBER(FIND(X$4,$P$4:$R$4)),$P103:$R103,0))</f>
        <v>0</v>
      </c>
      <c r="Y103" s="6" cm="1">
        <f t="array" aca="1" ref="Y103" ca="1">MAX(IF(ISNUMBER(FIND(Y$4,$P$4:$R$4)),$P103:$R103,0))</f>
        <v>0</v>
      </c>
    </row>
    <row r="104" spans="1:25" hidden="1" x14ac:dyDescent="0.25">
      <c r="A104" s="8">
        <f t="shared" ref="A104:A167" ca="1" si="12">RANDBETWEEN(A$2,A$3)</f>
        <v>5</v>
      </c>
      <c r="B104" s="8">
        <f t="shared" ca="1" si="11"/>
        <v>4</v>
      </c>
      <c r="C104" s="8">
        <f t="shared" ca="1" si="11"/>
        <v>8</v>
      </c>
      <c r="D104" s="8">
        <f t="shared" ca="1" si="11"/>
        <v>6</v>
      </c>
      <c r="E104" s="8">
        <f t="shared" ca="1" si="11"/>
        <v>2</v>
      </c>
      <c r="F104" s="8">
        <f t="shared" ca="1" si="11"/>
        <v>4</v>
      </c>
      <c r="G104" s="6" cm="1">
        <f t="array" aca="1" ref="G104" ca="1">SUM(IF(ISNUMBER(FIND($A$4:$F$4,G$4)),$A104:$F104,0))</f>
        <v>13</v>
      </c>
      <c r="H104" s="6" cm="1">
        <f t="array" aca="1" ref="H104" ca="1">SUM(IF(ISNUMBER(FIND($A$4:$F$4,H$4)),$A104:$F104,0))</f>
        <v>15</v>
      </c>
      <c r="I104" s="6" cm="1">
        <f t="array" aca="1" ref="I104" ca="1">SUM(IF(ISNUMBER(FIND($A$4:$F$4,I$4)),$A104:$F104,0))</f>
        <v>10</v>
      </c>
      <c r="J104" s="6">
        <f t="shared" ca="1" si="9"/>
        <v>15</v>
      </c>
      <c r="K104" s="6">
        <f ca="1">SMALL($J$5:$J$1004,ROWS($J$5:J104))</f>
        <v>9</v>
      </c>
      <c r="L104" s="7">
        <f ca="1">ROWS($J$5:J104)/COUNT($J$5:$J$1004)</f>
        <v>0.1</v>
      </c>
      <c r="M104" s="7"/>
      <c r="N104" s="7"/>
      <c r="O104" s="7"/>
      <c r="P104" s="6" t="str">
        <f t="shared" ca="1" si="10"/>
        <v/>
      </c>
      <c r="Q104" s="6">
        <f t="shared" ca="1" si="10"/>
        <v>1</v>
      </c>
      <c r="R104" s="6" t="str">
        <f t="shared" ca="1" si="10"/>
        <v/>
      </c>
      <c r="T104" s="6" cm="1">
        <f t="array" aca="1" ref="T104" ca="1">MAX(IF(ISNUMBER(FIND(T$4,$P$4:$R$4)),$P104:$R104,0))</f>
        <v>1</v>
      </c>
      <c r="U104" s="6" cm="1">
        <f t="array" aca="1" ref="U104" ca="1">MAX(IF(ISNUMBER(FIND(U$4,$P$4:$R$4)),$P104:$R104,0))</f>
        <v>0</v>
      </c>
      <c r="V104" s="6" cm="1">
        <f t="array" aca="1" ref="V104" ca="1">MAX(IF(ISNUMBER(FIND(V$4,$P$4:$R$4)),$P104:$R104,0))</f>
        <v>0</v>
      </c>
      <c r="W104" s="6" cm="1">
        <f t="array" aca="1" ref="W104" ca="1">MAX(IF(ISNUMBER(FIND(W$4,$P$4:$R$4)),$P104:$R104,0))</f>
        <v>1</v>
      </c>
      <c r="X104" s="6" cm="1">
        <f t="array" aca="1" ref="X104" ca="1">MAX(IF(ISNUMBER(FIND(X$4,$P$4:$R$4)),$P104:$R104,0))</f>
        <v>0</v>
      </c>
      <c r="Y104" s="6" cm="1">
        <f t="array" aca="1" ref="Y104" ca="1">MAX(IF(ISNUMBER(FIND(Y$4,$P$4:$R$4)),$P104:$R104,0))</f>
        <v>1</v>
      </c>
    </row>
    <row r="105" spans="1:25" hidden="1" x14ac:dyDescent="0.25">
      <c r="A105" s="8">
        <f t="shared" ca="1" si="12"/>
        <v>4</v>
      </c>
      <c r="B105" s="8">
        <f t="shared" ca="1" si="11"/>
        <v>1</v>
      </c>
      <c r="C105" s="8">
        <f t="shared" ca="1" si="11"/>
        <v>7</v>
      </c>
      <c r="D105" s="8">
        <f t="shared" ca="1" si="11"/>
        <v>5</v>
      </c>
      <c r="E105" s="8">
        <f t="shared" ca="1" si="11"/>
        <v>2</v>
      </c>
      <c r="F105" s="8">
        <f t="shared" ca="1" si="11"/>
        <v>2</v>
      </c>
      <c r="G105" s="6" cm="1">
        <f t="array" aca="1" ref="G105" ca="1">SUM(IF(ISNUMBER(FIND($A$4:$F$4,G$4)),$A105:$F105,0))</f>
        <v>11</v>
      </c>
      <c r="H105" s="6" cm="1">
        <f t="array" aca="1" ref="H105" ca="1">SUM(IF(ISNUMBER(FIND($A$4:$F$4,H$4)),$A105:$F105,0))</f>
        <v>11</v>
      </c>
      <c r="I105" s="6" cm="1">
        <f t="array" aca="1" ref="I105" ca="1">SUM(IF(ISNUMBER(FIND($A$4:$F$4,I$4)),$A105:$F105,0))</f>
        <v>5</v>
      </c>
      <c r="J105" s="6">
        <f t="shared" ca="1" si="9"/>
        <v>11</v>
      </c>
      <c r="K105" s="6">
        <f ca="1">SMALL($J$5:$J$1004,ROWS($J$5:J105))</f>
        <v>9</v>
      </c>
      <c r="L105" s="7">
        <f ca="1">ROWS($J$5:J105)/COUNT($J$5:$J$1004)</f>
        <v>0.10100000000000001</v>
      </c>
      <c r="M105" s="7"/>
      <c r="N105" s="7"/>
      <c r="O105" s="7"/>
      <c r="P105" s="6">
        <f t="shared" ca="1" si="10"/>
        <v>1</v>
      </c>
      <c r="Q105" s="6">
        <f t="shared" ca="1" si="10"/>
        <v>1</v>
      </c>
      <c r="R105" s="6" t="str">
        <f t="shared" ca="1" si="10"/>
        <v/>
      </c>
      <c r="T105" s="6" cm="1">
        <f t="array" aca="1" ref="T105" ca="1">MAX(IF(ISNUMBER(FIND(T$4,$P$4:$R$4)),$P105:$R105,0))</f>
        <v>1</v>
      </c>
      <c r="U105" s="6" cm="1">
        <f t="array" aca="1" ref="U105" ca="1">MAX(IF(ISNUMBER(FIND(U$4,$P$4:$R$4)),$P105:$R105,0))</f>
        <v>0</v>
      </c>
      <c r="V105" s="6" cm="1">
        <f t="array" aca="1" ref="V105" ca="1">MAX(IF(ISNUMBER(FIND(V$4,$P$4:$R$4)),$P105:$R105,0))</f>
        <v>1</v>
      </c>
      <c r="W105" s="6" cm="1">
        <f t="array" aca="1" ref="W105" ca="1">MAX(IF(ISNUMBER(FIND(W$4,$P$4:$R$4)),$P105:$R105,0))</f>
        <v>1</v>
      </c>
      <c r="X105" s="6" cm="1">
        <f t="array" aca="1" ref="X105" ca="1">MAX(IF(ISNUMBER(FIND(X$4,$P$4:$R$4)),$P105:$R105,0))</f>
        <v>0</v>
      </c>
      <c r="Y105" s="6" cm="1">
        <f t="array" aca="1" ref="Y105" ca="1">MAX(IF(ISNUMBER(FIND(Y$4,$P$4:$R$4)),$P105:$R105,0))</f>
        <v>1</v>
      </c>
    </row>
    <row r="106" spans="1:25" hidden="1" x14ac:dyDescent="0.25">
      <c r="A106" s="8">
        <f t="shared" ca="1" si="12"/>
        <v>4</v>
      </c>
      <c r="B106" s="8">
        <f t="shared" ca="1" si="11"/>
        <v>4</v>
      </c>
      <c r="C106" s="8">
        <f t="shared" ca="1" si="11"/>
        <v>6</v>
      </c>
      <c r="D106" s="8">
        <f t="shared" ca="1" si="11"/>
        <v>5</v>
      </c>
      <c r="E106" s="8">
        <f t="shared" ca="1" si="11"/>
        <v>2</v>
      </c>
      <c r="F106" s="8">
        <f t="shared" ca="1" si="11"/>
        <v>4</v>
      </c>
      <c r="G106" s="6" cm="1">
        <f t="array" aca="1" ref="G106" ca="1">SUM(IF(ISNUMBER(FIND($A$4:$F$4,G$4)),$A106:$F106,0))</f>
        <v>10</v>
      </c>
      <c r="H106" s="6" cm="1">
        <f t="array" aca="1" ref="H106" ca="1">SUM(IF(ISNUMBER(FIND($A$4:$F$4,H$4)),$A106:$F106,0))</f>
        <v>13</v>
      </c>
      <c r="I106" s="6" cm="1">
        <f t="array" aca="1" ref="I106" ca="1">SUM(IF(ISNUMBER(FIND($A$4:$F$4,I$4)),$A106:$F106,0))</f>
        <v>10</v>
      </c>
      <c r="J106" s="6">
        <f t="shared" ca="1" si="9"/>
        <v>13</v>
      </c>
      <c r="K106" s="6">
        <f ca="1">SMALL($J$5:$J$1004,ROWS($J$5:J106))</f>
        <v>9</v>
      </c>
      <c r="L106" s="7">
        <f ca="1">ROWS($J$5:J106)/COUNT($J$5:$J$1004)</f>
        <v>0.10199999999999999</v>
      </c>
      <c r="M106" s="7"/>
      <c r="N106" s="7"/>
      <c r="O106" s="7"/>
      <c r="P106" s="6" t="str">
        <f t="shared" ca="1" si="10"/>
        <v/>
      </c>
      <c r="Q106" s="6">
        <f t="shared" ca="1" si="10"/>
        <v>1</v>
      </c>
      <c r="R106" s="6" t="str">
        <f t="shared" ca="1" si="10"/>
        <v/>
      </c>
      <c r="T106" s="6" cm="1">
        <f t="array" aca="1" ref="T106" ca="1">MAX(IF(ISNUMBER(FIND(T$4,$P$4:$R$4)),$P106:$R106,0))</f>
        <v>1</v>
      </c>
      <c r="U106" s="6" cm="1">
        <f t="array" aca="1" ref="U106" ca="1">MAX(IF(ISNUMBER(FIND(U$4,$P$4:$R$4)),$P106:$R106,0))</f>
        <v>0</v>
      </c>
      <c r="V106" s="6" cm="1">
        <f t="array" aca="1" ref="V106" ca="1">MAX(IF(ISNUMBER(FIND(V$4,$P$4:$R$4)),$P106:$R106,0))</f>
        <v>0</v>
      </c>
      <c r="W106" s="6" cm="1">
        <f t="array" aca="1" ref="W106" ca="1">MAX(IF(ISNUMBER(FIND(W$4,$P$4:$R$4)),$P106:$R106,0))</f>
        <v>1</v>
      </c>
      <c r="X106" s="6" cm="1">
        <f t="array" aca="1" ref="X106" ca="1">MAX(IF(ISNUMBER(FIND(X$4,$P$4:$R$4)),$P106:$R106,0))</f>
        <v>0</v>
      </c>
      <c r="Y106" s="6" cm="1">
        <f t="array" aca="1" ref="Y106" ca="1">MAX(IF(ISNUMBER(FIND(Y$4,$P$4:$R$4)),$P106:$R106,0))</f>
        <v>1</v>
      </c>
    </row>
    <row r="107" spans="1:25" hidden="1" x14ac:dyDescent="0.25">
      <c r="A107" s="8">
        <f t="shared" ca="1" si="12"/>
        <v>5</v>
      </c>
      <c r="B107" s="8">
        <f t="shared" ca="1" si="11"/>
        <v>5</v>
      </c>
      <c r="C107" s="8">
        <f t="shared" ca="1" si="11"/>
        <v>8</v>
      </c>
      <c r="D107" s="8">
        <f t="shared" ca="1" si="11"/>
        <v>2</v>
      </c>
      <c r="E107" s="8">
        <f t="shared" ca="1" si="11"/>
        <v>3</v>
      </c>
      <c r="F107" s="8">
        <f t="shared" ca="1" si="11"/>
        <v>4</v>
      </c>
      <c r="G107" s="6" cm="1">
        <f t="array" aca="1" ref="G107" ca="1">SUM(IF(ISNUMBER(FIND($A$4:$F$4,G$4)),$A107:$F107,0))</f>
        <v>13</v>
      </c>
      <c r="H107" s="6" cm="1">
        <f t="array" aca="1" ref="H107" ca="1">SUM(IF(ISNUMBER(FIND($A$4:$F$4,H$4)),$A107:$F107,0))</f>
        <v>11</v>
      </c>
      <c r="I107" s="6" cm="1">
        <f t="array" aca="1" ref="I107" ca="1">SUM(IF(ISNUMBER(FIND($A$4:$F$4,I$4)),$A107:$F107,0))</f>
        <v>12</v>
      </c>
      <c r="J107" s="6">
        <f t="shared" ca="1" si="9"/>
        <v>13</v>
      </c>
      <c r="K107" s="6">
        <f ca="1">SMALL($J$5:$J$1004,ROWS($J$5:J107))</f>
        <v>9</v>
      </c>
      <c r="L107" s="7">
        <f ca="1">ROWS($J$5:J107)/COUNT($J$5:$J$1004)</f>
        <v>0.10299999999999999</v>
      </c>
      <c r="M107" s="7"/>
      <c r="N107" s="7"/>
      <c r="O107" s="7"/>
      <c r="P107" s="6">
        <f t="shared" ca="1" si="10"/>
        <v>1</v>
      </c>
      <c r="Q107" s="6" t="str">
        <f t="shared" ca="1" si="10"/>
        <v/>
      </c>
      <c r="R107" s="6" t="str">
        <f t="shared" ca="1" si="10"/>
        <v/>
      </c>
      <c r="T107" s="6" cm="1">
        <f t="array" aca="1" ref="T107" ca="1">MAX(IF(ISNUMBER(FIND(T$4,$P$4:$R$4)),$P107:$R107,0))</f>
        <v>1</v>
      </c>
      <c r="U107" s="6" cm="1">
        <f t="array" aca="1" ref="U107" ca="1">MAX(IF(ISNUMBER(FIND(U$4,$P$4:$R$4)),$P107:$R107,0))</f>
        <v>0</v>
      </c>
      <c r="V107" s="6" cm="1">
        <f t="array" aca="1" ref="V107" ca="1">MAX(IF(ISNUMBER(FIND(V$4,$P$4:$R$4)),$P107:$R107,0))</f>
        <v>1</v>
      </c>
      <c r="W107" s="6" cm="1">
        <f t="array" aca="1" ref="W107" ca="1">MAX(IF(ISNUMBER(FIND(W$4,$P$4:$R$4)),$P107:$R107,0))</f>
        <v>0</v>
      </c>
      <c r="X107" s="6" cm="1">
        <f t="array" aca="1" ref="X107" ca="1">MAX(IF(ISNUMBER(FIND(X$4,$P$4:$R$4)),$P107:$R107,0))</f>
        <v>0</v>
      </c>
      <c r="Y107" s="6" cm="1">
        <f t="array" aca="1" ref="Y107" ca="1">MAX(IF(ISNUMBER(FIND(Y$4,$P$4:$R$4)),$P107:$R107,0))</f>
        <v>0</v>
      </c>
    </row>
    <row r="108" spans="1:25" hidden="1" x14ac:dyDescent="0.25">
      <c r="A108" s="8">
        <f t="shared" ca="1" si="12"/>
        <v>6</v>
      </c>
      <c r="B108" s="8">
        <f t="shared" ca="1" si="11"/>
        <v>3</v>
      </c>
      <c r="C108" s="8">
        <f t="shared" ca="1" si="11"/>
        <v>8</v>
      </c>
      <c r="D108" s="8">
        <f t="shared" ca="1" si="11"/>
        <v>6</v>
      </c>
      <c r="E108" s="8">
        <f t="shared" ca="1" si="11"/>
        <v>2</v>
      </c>
      <c r="F108" s="8">
        <f t="shared" ca="1" si="11"/>
        <v>4</v>
      </c>
      <c r="G108" s="6" cm="1">
        <f t="array" aca="1" ref="G108" ca="1">SUM(IF(ISNUMBER(FIND($A$4:$F$4,G$4)),$A108:$F108,0))</f>
        <v>14</v>
      </c>
      <c r="H108" s="6" cm="1">
        <f t="array" aca="1" ref="H108" ca="1">SUM(IF(ISNUMBER(FIND($A$4:$F$4,H$4)),$A108:$F108,0))</f>
        <v>16</v>
      </c>
      <c r="I108" s="6" cm="1">
        <f t="array" aca="1" ref="I108" ca="1">SUM(IF(ISNUMBER(FIND($A$4:$F$4,I$4)),$A108:$F108,0))</f>
        <v>9</v>
      </c>
      <c r="J108" s="6">
        <f t="shared" ca="1" si="9"/>
        <v>16</v>
      </c>
      <c r="K108" s="6">
        <f ca="1">SMALL($J$5:$J$1004,ROWS($J$5:J108))</f>
        <v>9</v>
      </c>
      <c r="L108" s="7">
        <f ca="1">ROWS($J$5:J108)/COUNT($J$5:$J$1004)</f>
        <v>0.104</v>
      </c>
      <c r="M108" s="7"/>
      <c r="N108" s="7"/>
      <c r="O108" s="7"/>
      <c r="P108" s="6" t="str">
        <f t="shared" ca="1" si="10"/>
        <v/>
      </c>
      <c r="Q108" s="6">
        <f t="shared" ca="1" si="10"/>
        <v>1</v>
      </c>
      <c r="R108" s="6" t="str">
        <f t="shared" ca="1" si="10"/>
        <v/>
      </c>
      <c r="T108" s="6" cm="1">
        <f t="array" aca="1" ref="T108" ca="1">MAX(IF(ISNUMBER(FIND(T$4,$P$4:$R$4)),$P108:$R108,0))</f>
        <v>1</v>
      </c>
      <c r="U108" s="6" cm="1">
        <f t="array" aca="1" ref="U108" ca="1">MAX(IF(ISNUMBER(FIND(U$4,$P$4:$R$4)),$P108:$R108,0))</f>
        <v>0</v>
      </c>
      <c r="V108" s="6" cm="1">
        <f t="array" aca="1" ref="V108" ca="1">MAX(IF(ISNUMBER(FIND(V$4,$P$4:$R$4)),$P108:$R108,0))</f>
        <v>0</v>
      </c>
      <c r="W108" s="6" cm="1">
        <f t="array" aca="1" ref="W108" ca="1">MAX(IF(ISNUMBER(FIND(W$4,$P$4:$R$4)),$P108:$R108,0))</f>
        <v>1</v>
      </c>
      <c r="X108" s="6" cm="1">
        <f t="array" aca="1" ref="X108" ca="1">MAX(IF(ISNUMBER(FIND(X$4,$P$4:$R$4)),$P108:$R108,0))</f>
        <v>0</v>
      </c>
      <c r="Y108" s="6" cm="1">
        <f t="array" aca="1" ref="Y108" ca="1">MAX(IF(ISNUMBER(FIND(Y$4,$P$4:$R$4)),$P108:$R108,0))</f>
        <v>1</v>
      </c>
    </row>
    <row r="109" spans="1:25" hidden="1" x14ac:dyDescent="0.25">
      <c r="A109" s="8">
        <f t="shared" ca="1" si="12"/>
        <v>6</v>
      </c>
      <c r="B109" s="8">
        <f t="shared" ca="1" si="11"/>
        <v>1</v>
      </c>
      <c r="C109" s="8">
        <f t="shared" ca="1" si="11"/>
        <v>5</v>
      </c>
      <c r="D109" s="8">
        <f t="shared" ca="1" si="11"/>
        <v>3</v>
      </c>
      <c r="E109" s="8">
        <f t="shared" ca="1" si="11"/>
        <v>2</v>
      </c>
      <c r="F109" s="8">
        <f t="shared" ca="1" si="11"/>
        <v>2</v>
      </c>
      <c r="G109" s="6" cm="1">
        <f t="array" aca="1" ref="G109" ca="1">SUM(IF(ISNUMBER(FIND($A$4:$F$4,G$4)),$A109:$F109,0))</f>
        <v>11</v>
      </c>
      <c r="H109" s="6" cm="1">
        <f t="array" aca="1" ref="H109" ca="1">SUM(IF(ISNUMBER(FIND($A$4:$F$4,H$4)),$A109:$F109,0))</f>
        <v>11</v>
      </c>
      <c r="I109" s="6" cm="1">
        <f t="array" aca="1" ref="I109" ca="1">SUM(IF(ISNUMBER(FIND($A$4:$F$4,I$4)),$A109:$F109,0))</f>
        <v>5</v>
      </c>
      <c r="J109" s="6">
        <f t="shared" ca="1" si="9"/>
        <v>11</v>
      </c>
      <c r="K109" s="6">
        <f ca="1">SMALL($J$5:$J$1004,ROWS($J$5:J109))</f>
        <v>9</v>
      </c>
      <c r="L109" s="7">
        <f ca="1">ROWS($J$5:J109)/COUNT($J$5:$J$1004)</f>
        <v>0.105</v>
      </c>
      <c r="M109" s="7"/>
      <c r="N109" s="7"/>
      <c r="O109" s="7"/>
      <c r="P109" s="6">
        <f t="shared" ca="1" si="10"/>
        <v>1</v>
      </c>
      <c r="Q109" s="6">
        <f t="shared" ca="1" si="10"/>
        <v>1</v>
      </c>
      <c r="R109" s="6" t="str">
        <f t="shared" ca="1" si="10"/>
        <v/>
      </c>
      <c r="T109" s="6" cm="1">
        <f t="array" aca="1" ref="T109" ca="1">MAX(IF(ISNUMBER(FIND(T$4,$P$4:$R$4)),$P109:$R109,0))</f>
        <v>1</v>
      </c>
      <c r="U109" s="6" cm="1">
        <f t="array" aca="1" ref="U109" ca="1">MAX(IF(ISNUMBER(FIND(U$4,$P$4:$R$4)),$P109:$R109,0))</f>
        <v>0</v>
      </c>
      <c r="V109" s="6" cm="1">
        <f t="array" aca="1" ref="V109" ca="1">MAX(IF(ISNUMBER(FIND(V$4,$P$4:$R$4)),$P109:$R109,0))</f>
        <v>1</v>
      </c>
      <c r="W109" s="6" cm="1">
        <f t="array" aca="1" ref="W109" ca="1">MAX(IF(ISNUMBER(FIND(W$4,$P$4:$R$4)),$P109:$R109,0))</f>
        <v>1</v>
      </c>
      <c r="X109" s="6" cm="1">
        <f t="array" aca="1" ref="X109" ca="1">MAX(IF(ISNUMBER(FIND(X$4,$P$4:$R$4)),$P109:$R109,0))</f>
        <v>0</v>
      </c>
      <c r="Y109" s="6" cm="1">
        <f t="array" aca="1" ref="Y109" ca="1">MAX(IF(ISNUMBER(FIND(Y$4,$P$4:$R$4)),$P109:$R109,0))</f>
        <v>1</v>
      </c>
    </row>
    <row r="110" spans="1:25" hidden="1" x14ac:dyDescent="0.25">
      <c r="A110" s="8">
        <f t="shared" ca="1" si="12"/>
        <v>3</v>
      </c>
      <c r="B110" s="8">
        <f t="shared" ca="1" si="11"/>
        <v>5</v>
      </c>
      <c r="C110" s="8">
        <f t="shared" ca="1" si="11"/>
        <v>4</v>
      </c>
      <c r="D110" s="8">
        <f t="shared" ca="1" si="11"/>
        <v>3</v>
      </c>
      <c r="E110" s="8">
        <f t="shared" ca="1" si="11"/>
        <v>1</v>
      </c>
      <c r="F110" s="8">
        <f t="shared" ca="1" si="11"/>
        <v>4</v>
      </c>
      <c r="G110" s="6" cm="1">
        <f t="array" aca="1" ref="G110" ca="1">SUM(IF(ISNUMBER(FIND($A$4:$F$4,G$4)),$A110:$F110,0))</f>
        <v>7</v>
      </c>
      <c r="H110" s="6" cm="1">
        <f t="array" aca="1" ref="H110" ca="1">SUM(IF(ISNUMBER(FIND($A$4:$F$4,H$4)),$A110:$F110,0))</f>
        <v>10</v>
      </c>
      <c r="I110" s="6" cm="1">
        <f t="array" aca="1" ref="I110" ca="1">SUM(IF(ISNUMBER(FIND($A$4:$F$4,I$4)),$A110:$F110,0))</f>
        <v>10</v>
      </c>
      <c r="J110" s="6">
        <f t="shared" ca="1" si="9"/>
        <v>10</v>
      </c>
      <c r="K110" s="6">
        <f ca="1">SMALL($J$5:$J$1004,ROWS($J$5:J110))</f>
        <v>9</v>
      </c>
      <c r="L110" s="7">
        <f ca="1">ROWS($J$5:J110)/COUNT($J$5:$J$1004)</f>
        <v>0.106</v>
      </c>
      <c r="M110" s="7"/>
      <c r="N110" s="7"/>
      <c r="O110" s="7"/>
      <c r="P110" s="6" t="str">
        <f t="shared" ca="1" si="10"/>
        <v/>
      </c>
      <c r="Q110" s="6">
        <f t="shared" ca="1" si="10"/>
        <v>1</v>
      </c>
      <c r="R110" s="6">
        <f t="shared" ca="1" si="10"/>
        <v>1</v>
      </c>
      <c r="T110" s="6" cm="1">
        <f t="array" aca="1" ref="T110" ca="1">MAX(IF(ISNUMBER(FIND(T$4,$P$4:$R$4)),$P110:$R110,0))</f>
        <v>1</v>
      </c>
      <c r="U110" s="6" cm="1">
        <f t="array" aca="1" ref="U110" ca="1">MAX(IF(ISNUMBER(FIND(U$4,$P$4:$R$4)),$P110:$R110,0))</f>
        <v>1</v>
      </c>
      <c r="V110" s="6" cm="1">
        <f t="array" aca="1" ref="V110" ca="1">MAX(IF(ISNUMBER(FIND(V$4,$P$4:$R$4)),$P110:$R110,0))</f>
        <v>0</v>
      </c>
      <c r="W110" s="6" cm="1">
        <f t="array" aca="1" ref="W110" ca="1">MAX(IF(ISNUMBER(FIND(W$4,$P$4:$R$4)),$P110:$R110,0))</f>
        <v>1</v>
      </c>
      <c r="X110" s="6" cm="1">
        <f t="array" aca="1" ref="X110" ca="1">MAX(IF(ISNUMBER(FIND(X$4,$P$4:$R$4)),$P110:$R110,0))</f>
        <v>1</v>
      </c>
      <c r="Y110" s="6" cm="1">
        <f t="array" aca="1" ref="Y110" ca="1">MAX(IF(ISNUMBER(FIND(Y$4,$P$4:$R$4)),$P110:$R110,0))</f>
        <v>1</v>
      </c>
    </row>
    <row r="111" spans="1:25" hidden="1" x14ac:dyDescent="0.25">
      <c r="A111" s="8">
        <f t="shared" ca="1" si="12"/>
        <v>2</v>
      </c>
      <c r="B111" s="8">
        <f t="shared" ca="1" si="11"/>
        <v>2</v>
      </c>
      <c r="C111" s="8">
        <f t="shared" ca="1" si="11"/>
        <v>7</v>
      </c>
      <c r="D111" s="8">
        <f t="shared" ca="1" si="11"/>
        <v>2</v>
      </c>
      <c r="E111" s="8">
        <f t="shared" ca="1" si="11"/>
        <v>3</v>
      </c>
      <c r="F111" s="8">
        <f t="shared" ca="1" si="11"/>
        <v>3</v>
      </c>
      <c r="G111" s="6" cm="1">
        <f t="array" aca="1" ref="G111" ca="1">SUM(IF(ISNUMBER(FIND($A$4:$F$4,G$4)),$A111:$F111,0))</f>
        <v>9</v>
      </c>
      <c r="H111" s="6" cm="1">
        <f t="array" aca="1" ref="H111" ca="1">SUM(IF(ISNUMBER(FIND($A$4:$F$4,H$4)),$A111:$F111,0))</f>
        <v>7</v>
      </c>
      <c r="I111" s="6" cm="1">
        <f t="array" aca="1" ref="I111" ca="1">SUM(IF(ISNUMBER(FIND($A$4:$F$4,I$4)),$A111:$F111,0))</f>
        <v>8</v>
      </c>
      <c r="J111" s="6">
        <f t="shared" ca="1" si="9"/>
        <v>9</v>
      </c>
      <c r="K111" s="6">
        <f ca="1">SMALL($J$5:$J$1004,ROWS($J$5:J111))</f>
        <v>9</v>
      </c>
      <c r="L111" s="7">
        <f ca="1">ROWS($J$5:J111)/COUNT($J$5:$J$1004)</f>
        <v>0.107</v>
      </c>
      <c r="M111" s="7"/>
      <c r="N111" s="7"/>
      <c r="O111" s="7"/>
      <c r="P111" s="6">
        <f t="shared" ca="1" si="10"/>
        <v>1</v>
      </c>
      <c r="Q111" s="6" t="str">
        <f t="shared" ca="1" si="10"/>
        <v/>
      </c>
      <c r="R111" s="6" t="str">
        <f t="shared" ca="1" si="10"/>
        <v/>
      </c>
      <c r="T111" s="6" cm="1">
        <f t="array" aca="1" ref="T111" ca="1">MAX(IF(ISNUMBER(FIND(T$4,$P$4:$R$4)),$P111:$R111,0))</f>
        <v>1</v>
      </c>
      <c r="U111" s="6" cm="1">
        <f t="array" aca="1" ref="U111" ca="1">MAX(IF(ISNUMBER(FIND(U$4,$P$4:$R$4)),$P111:$R111,0))</f>
        <v>0</v>
      </c>
      <c r="V111" s="6" cm="1">
        <f t="array" aca="1" ref="V111" ca="1">MAX(IF(ISNUMBER(FIND(V$4,$P$4:$R$4)),$P111:$R111,0))</f>
        <v>1</v>
      </c>
      <c r="W111" s="6" cm="1">
        <f t="array" aca="1" ref="W111" ca="1">MAX(IF(ISNUMBER(FIND(W$4,$P$4:$R$4)),$P111:$R111,0))</f>
        <v>0</v>
      </c>
      <c r="X111" s="6" cm="1">
        <f t="array" aca="1" ref="X111" ca="1">MAX(IF(ISNUMBER(FIND(X$4,$P$4:$R$4)),$P111:$R111,0))</f>
        <v>0</v>
      </c>
      <c r="Y111" s="6" cm="1">
        <f t="array" aca="1" ref="Y111" ca="1">MAX(IF(ISNUMBER(FIND(Y$4,$P$4:$R$4)),$P111:$R111,0))</f>
        <v>0</v>
      </c>
    </row>
    <row r="112" spans="1:25" hidden="1" x14ac:dyDescent="0.25">
      <c r="A112" s="8">
        <f t="shared" ca="1" si="12"/>
        <v>2</v>
      </c>
      <c r="B112" s="8">
        <f t="shared" ca="1" si="11"/>
        <v>2</v>
      </c>
      <c r="C112" s="8">
        <f t="shared" ca="1" si="11"/>
        <v>8</v>
      </c>
      <c r="D112" s="8">
        <f t="shared" ca="1" si="11"/>
        <v>4</v>
      </c>
      <c r="E112" s="8">
        <f t="shared" ca="1" si="11"/>
        <v>1</v>
      </c>
      <c r="F112" s="8">
        <f t="shared" ca="1" si="11"/>
        <v>2</v>
      </c>
      <c r="G112" s="6" cm="1">
        <f t="array" aca="1" ref="G112" ca="1">SUM(IF(ISNUMBER(FIND($A$4:$F$4,G$4)),$A112:$F112,0))</f>
        <v>10</v>
      </c>
      <c r="H112" s="6" cm="1">
        <f t="array" aca="1" ref="H112" ca="1">SUM(IF(ISNUMBER(FIND($A$4:$F$4,H$4)),$A112:$F112,0))</f>
        <v>8</v>
      </c>
      <c r="I112" s="6" cm="1">
        <f t="array" aca="1" ref="I112" ca="1">SUM(IF(ISNUMBER(FIND($A$4:$F$4,I$4)),$A112:$F112,0))</f>
        <v>5</v>
      </c>
      <c r="J112" s="6">
        <f t="shared" ca="1" si="9"/>
        <v>10</v>
      </c>
      <c r="K112" s="6">
        <f ca="1">SMALL($J$5:$J$1004,ROWS($J$5:J112))</f>
        <v>9</v>
      </c>
      <c r="L112" s="7">
        <f ca="1">ROWS($J$5:J112)/COUNT($J$5:$J$1004)</f>
        <v>0.108</v>
      </c>
      <c r="M112" s="7"/>
      <c r="N112" s="7"/>
      <c r="O112" s="7"/>
      <c r="P112" s="6">
        <f t="shared" ca="1" si="10"/>
        <v>1</v>
      </c>
      <c r="Q112" s="6" t="str">
        <f t="shared" ca="1" si="10"/>
        <v/>
      </c>
      <c r="R112" s="6" t="str">
        <f t="shared" ca="1" si="10"/>
        <v/>
      </c>
      <c r="T112" s="6" cm="1">
        <f t="array" aca="1" ref="T112" ca="1">MAX(IF(ISNUMBER(FIND(T$4,$P$4:$R$4)),$P112:$R112,0))</f>
        <v>1</v>
      </c>
      <c r="U112" s="6" cm="1">
        <f t="array" aca="1" ref="U112" ca="1">MAX(IF(ISNUMBER(FIND(U$4,$P$4:$R$4)),$P112:$R112,0))</f>
        <v>0</v>
      </c>
      <c r="V112" s="6" cm="1">
        <f t="array" aca="1" ref="V112" ca="1">MAX(IF(ISNUMBER(FIND(V$4,$P$4:$R$4)),$P112:$R112,0))</f>
        <v>1</v>
      </c>
      <c r="W112" s="6" cm="1">
        <f t="array" aca="1" ref="W112" ca="1">MAX(IF(ISNUMBER(FIND(W$4,$P$4:$R$4)),$P112:$R112,0))</f>
        <v>0</v>
      </c>
      <c r="X112" s="6" cm="1">
        <f t="array" aca="1" ref="X112" ca="1">MAX(IF(ISNUMBER(FIND(X$4,$P$4:$R$4)),$P112:$R112,0))</f>
        <v>0</v>
      </c>
      <c r="Y112" s="6" cm="1">
        <f t="array" aca="1" ref="Y112" ca="1">MAX(IF(ISNUMBER(FIND(Y$4,$P$4:$R$4)),$P112:$R112,0))</f>
        <v>0</v>
      </c>
    </row>
    <row r="113" spans="1:25" hidden="1" x14ac:dyDescent="0.25">
      <c r="A113" s="8">
        <f t="shared" ca="1" si="12"/>
        <v>6</v>
      </c>
      <c r="B113" s="8">
        <f t="shared" ca="1" si="11"/>
        <v>4</v>
      </c>
      <c r="C113" s="8">
        <f t="shared" ca="1" si="11"/>
        <v>5</v>
      </c>
      <c r="D113" s="8">
        <f t="shared" ca="1" si="11"/>
        <v>4</v>
      </c>
      <c r="E113" s="8">
        <f t="shared" ca="1" si="11"/>
        <v>3</v>
      </c>
      <c r="F113" s="8">
        <f t="shared" ca="1" si="11"/>
        <v>3</v>
      </c>
      <c r="G113" s="6" cm="1">
        <f t="array" aca="1" ref="G113" ca="1">SUM(IF(ISNUMBER(FIND($A$4:$F$4,G$4)),$A113:$F113,0))</f>
        <v>11</v>
      </c>
      <c r="H113" s="6" cm="1">
        <f t="array" aca="1" ref="H113" ca="1">SUM(IF(ISNUMBER(FIND($A$4:$F$4,H$4)),$A113:$F113,0))</f>
        <v>13</v>
      </c>
      <c r="I113" s="6" cm="1">
        <f t="array" aca="1" ref="I113" ca="1">SUM(IF(ISNUMBER(FIND($A$4:$F$4,I$4)),$A113:$F113,0))</f>
        <v>10</v>
      </c>
      <c r="J113" s="6">
        <f t="shared" ca="1" si="9"/>
        <v>13</v>
      </c>
      <c r="K113" s="6">
        <f ca="1">SMALL($J$5:$J$1004,ROWS($J$5:J113))</f>
        <v>9</v>
      </c>
      <c r="L113" s="7">
        <f ca="1">ROWS($J$5:J113)/COUNT($J$5:$J$1004)</f>
        <v>0.109</v>
      </c>
      <c r="M113" s="7"/>
      <c r="N113" s="7"/>
      <c r="O113" s="7"/>
      <c r="P113" s="6" t="str">
        <f t="shared" ca="1" si="10"/>
        <v/>
      </c>
      <c r="Q113" s="6">
        <f t="shared" ca="1" si="10"/>
        <v>1</v>
      </c>
      <c r="R113" s="6" t="str">
        <f t="shared" ca="1" si="10"/>
        <v/>
      </c>
      <c r="T113" s="6" cm="1">
        <f t="array" aca="1" ref="T113" ca="1">MAX(IF(ISNUMBER(FIND(T$4,$P$4:$R$4)),$P113:$R113,0))</f>
        <v>1</v>
      </c>
      <c r="U113" s="6" cm="1">
        <f t="array" aca="1" ref="U113" ca="1">MAX(IF(ISNUMBER(FIND(U$4,$P$4:$R$4)),$P113:$R113,0))</f>
        <v>0</v>
      </c>
      <c r="V113" s="6" cm="1">
        <f t="array" aca="1" ref="V113" ca="1">MAX(IF(ISNUMBER(FIND(V$4,$P$4:$R$4)),$P113:$R113,0))</f>
        <v>0</v>
      </c>
      <c r="W113" s="6" cm="1">
        <f t="array" aca="1" ref="W113" ca="1">MAX(IF(ISNUMBER(FIND(W$4,$P$4:$R$4)),$P113:$R113,0))</f>
        <v>1</v>
      </c>
      <c r="X113" s="6" cm="1">
        <f t="array" aca="1" ref="X113" ca="1">MAX(IF(ISNUMBER(FIND(X$4,$P$4:$R$4)),$P113:$R113,0))</f>
        <v>0</v>
      </c>
      <c r="Y113" s="6" cm="1">
        <f t="array" aca="1" ref="Y113" ca="1">MAX(IF(ISNUMBER(FIND(Y$4,$P$4:$R$4)),$P113:$R113,0))</f>
        <v>1</v>
      </c>
    </row>
    <row r="114" spans="1:25" hidden="1" x14ac:dyDescent="0.25">
      <c r="A114" s="8">
        <f t="shared" ca="1" si="12"/>
        <v>6</v>
      </c>
      <c r="B114" s="8">
        <f t="shared" ca="1" si="11"/>
        <v>2</v>
      </c>
      <c r="C114" s="8">
        <f t="shared" ca="1" si="11"/>
        <v>8</v>
      </c>
      <c r="D114" s="8">
        <f t="shared" ca="1" si="11"/>
        <v>6</v>
      </c>
      <c r="E114" s="8">
        <f t="shared" ca="1" si="11"/>
        <v>3</v>
      </c>
      <c r="F114" s="8">
        <f t="shared" ca="1" si="11"/>
        <v>3</v>
      </c>
      <c r="G114" s="6" cm="1">
        <f t="array" aca="1" ref="G114" ca="1">SUM(IF(ISNUMBER(FIND($A$4:$F$4,G$4)),$A114:$F114,0))</f>
        <v>14</v>
      </c>
      <c r="H114" s="6" cm="1">
        <f t="array" aca="1" ref="H114" ca="1">SUM(IF(ISNUMBER(FIND($A$4:$F$4,H$4)),$A114:$F114,0))</f>
        <v>15</v>
      </c>
      <c r="I114" s="6" cm="1">
        <f t="array" aca="1" ref="I114" ca="1">SUM(IF(ISNUMBER(FIND($A$4:$F$4,I$4)),$A114:$F114,0))</f>
        <v>8</v>
      </c>
      <c r="J114" s="6">
        <f t="shared" ca="1" si="9"/>
        <v>15</v>
      </c>
      <c r="K114" s="6">
        <f ca="1">SMALL($J$5:$J$1004,ROWS($J$5:J114))</f>
        <v>9</v>
      </c>
      <c r="L114" s="7">
        <f ca="1">ROWS($J$5:J114)/COUNT($J$5:$J$1004)</f>
        <v>0.11</v>
      </c>
      <c r="M114" s="7"/>
      <c r="N114" s="7"/>
      <c r="O114" s="7"/>
      <c r="P114" s="6" t="str">
        <f t="shared" ca="1" si="10"/>
        <v/>
      </c>
      <c r="Q114" s="6">
        <f t="shared" ca="1" si="10"/>
        <v>1</v>
      </c>
      <c r="R114" s="6" t="str">
        <f t="shared" ca="1" si="10"/>
        <v/>
      </c>
      <c r="T114" s="6" cm="1">
        <f t="array" aca="1" ref="T114" ca="1">MAX(IF(ISNUMBER(FIND(T$4,$P$4:$R$4)),$P114:$R114,0))</f>
        <v>1</v>
      </c>
      <c r="U114" s="6" cm="1">
        <f t="array" aca="1" ref="U114" ca="1">MAX(IF(ISNUMBER(FIND(U$4,$P$4:$R$4)),$P114:$R114,0))</f>
        <v>0</v>
      </c>
      <c r="V114" s="6" cm="1">
        <f t="array" aca="1" ref="V114" ca="1">MAX(IF(ISNUMBER(FIND(V$4,$P$4:$R$4)),$P114:$R114,0))</f>
        <v>0</v>
      </c>
      <c r="W114" s="6" cm="1">
        <f t="array" aca="1" ref="W114" ca="1">MAX(IF(ISNUMBER(FIND(W$4,$P$4:$R$4)),$P114:$R114,0))</f>
        <v>1</v>
      </c>
      <c r="X114" s="6" cm="1">
        <f t="array" aca="1" ref="X114" ca="1">MAX(IF(ISNUMBER(FIND(X$4,$P$4:$R$4)),$P114:$R114,0))</f>
        <v>0</v>
      </c>
      <c r="Y114" s="6" cm="1">
        <f t="array" aca="1" ref="Y114" ca="1">MAX(IF(ISNUMBER(FIND(Y$4,$P$4:$R$4)),$P114:$R114,0))</f>
        <v>1</v>
      </c>
    </row>
    <row r="115" spans="1:25" hidden="1" x14ac:dyDescent="0.25">
      <c r="A115" s="8">
        <f t="shared" ca="1" si="12"/>
        <v>2</v>
      </c>
      <c r="B115" s="8">
        <f t="shared" ca="1" si="11"/>
        <v>2</v>
      </c>
      <c r="C115" s="8">
        <f t="shared" ca="1" si="11"/>
        <v>8</v>
      </c>
      <c r="D115" s="8">
        <f t="shared" ca="1" si="11"/>
        <v>2</v>
      </c>
      <c r="E115" s="8">
        <f t="shared" ca="1" si="11"/>
        <v>2</v>
      </c>
      <c r="F115" s="8">
        <f t="shared" ca="1" si="11"/>
        <v>3</v>
      </c>
      <c r="G115" s="6" cm="1">
        <f t="array" aca="1" ref="G115" ca="1">SUM(IF(ISNUMBER(FIND($A$4:$F$4,G$4)),$A115:$F115,0))</f>
        <v>10</v>
      </c>
      <c r="H115" s="6" cm="1">
        <f t="array" aca="1" ref="H115" ca="1">SUM(IF(ISNUMBER(FIND($A$4:$F$4,H$4)),$A115:$F115,0))</f>
        <v>7</v>
      </c>
      <c r="I115" s="6" cm="1">
        <f t="array" aca="1" ref="I115" ca="1">SUM(IF(ISNUMBER(FIND($A$4:$F$4,I$4)),$A115:$F115,0))</f>
        <v>7</v>
      </c>
      <c r="J115" s="6">
        <f t="shared" ca="1" si="9"/>
        <v>10</v>
      </c>
      <c r="K115" s="6">
        <f ca="1">SMALL($J$5:$J$1004,ROWS($J$5:J115))</f>
        <v>9</v>
      </c>
      <c r="L115" s="7">
        <f ca="1">ROWS($J$5:J115)/COUNT($J$5:$J$1004)</f>
        <v>0.111</v>
      </c>
      <c r="M115" s="7"/>
      <c r="N115" s="7"/>
      <c r="O115" s="7"/>
      <c r="P115" s="6">
        <f t="shared" ca="1" si="10"/>
        <v>1</v>
      </c>
      <c r="Q115" s="6" t="str">
        <f t="shared" ca="1" si="10"/>
        <v/>
      </c>
      <c r="R115" s="6" t="str">
        <f t="shared" ca="1" si="10"/>
        <v/>
      </c>
      <c r="T115" s="6" cm="1">
        <f t="array" aca="1" ref="T115" ca="1">MAX(IF(ISNUMBER(FIND(T$4,$P$4:$R$4)),$P115:$R115,0))</f>
        <v>1</v>
      </c>
      <c r="U115" s="6" cm="1">
        <f t="array" aca="1" ref="U115" ca="1">MAX(IF(ISNUMBER(FIND(U$4,$P$4:$R$4)),$P115:$R115,0))</f>
        <v>0</v>
      </c>
      <c r="V115" s="6" cm="1">
        <f t="array" aca="1" ref="V115" ca="1">MAX(IF(ISNUMBER(FIND(V$4,$P$4:$R$4)),$P115:$R115,0))</f>
        <v>1</v>
      </c>
      <c r="W115" s="6" cm="1">
        <f t="array" aca="1" ref="W115" ca="1">MAX(IF(ISNUMBER(FIND(W$4,$P$4:$R$4)),$P115:$R115,0))</f>
        <v>0</v>
      </c>
      <c r="X115" s="6" cm="1">
        <f t="array" aca="1" ref="X115" ca="1">MAX(IF(ISNUMBER(FIND(X$4,$P$4:$R$4)),$P115:$R115,0))</f>
        <v>0</v>
      </c>
      <c r="Y115" s="6" cm="1">
        <f t="array" aca="1" ref="Y115" ca="1">MAX(IF(ISNUMBER(FIND(Y$4,$P$4:$R$4)),$P115:$R115,0))</f>
        <v>0</v>
      </c>
    </row>
    <row r="116" spans="1:25" hidden="1" x14ac:dyDescent="0.25">
      <c r="A116" s="8">
        <f t="shared" ca="1" si="12"/>
        <v>4</v>
      </c>
      <c r="B116" s="8">
        <f t="shared" ca="1" si="11"/>
        <v>4</v>
      </c>
      <c r="C116" s="8">
        <f t="shared" ca="1" si="11"/>
        <v>4</v>
      </c>
      <c r="D116" s="8">
        <f t="shared" ca="1" si="11"/>
        <v>5</v>
      </c>
      <c r="E116" s="8">
        <f t="shared" ca="1" si="11"/>
        <v>2</v>
      </c>
      <c r="F116" s="8">
        <f t="shared" ca="1" si="11"/>
        <v>4</v>
      </c>
      <c r="G116" s="6" cm="1">
        <f t="array" aca="1" ref="G116" ca="1">SUM(IF(ISNUMBER(FIND($A$4:$F$4,G$4)),$A116:$F116,0))</f>
        <v>8</v>
      </c>
      <c r="H116" s="6" cm="1">
        <f t="array" aca="1" ref="H116" ca="1">SUM(IF(ISNUMBER(FIND($A$4:$F$4,H$4)),$A116:$F116,0))</f>
        <v>13</v>
      </c>
      <c r="I116" s="6" cm="1">
        <f t="array" aca="1" ref="I116" ca="1">SUM(IF(ISNUMBER(FIND($A$4:$F$4,I$4)),$A116:$F116,0))</f>
        <v>10</v>
      </c>
      <c r="J116" s="6">
        <f t="shared" ca="1" si="9"/>
        <v>13</v>
      </c>
      <c r="K116" s="6">
        <f ca="1">SMALL($J$5:$J$1004,ROWS($J$5:J116))</f>
        <v>9</v>
      </c>
      <c r="L116" s="7">
        <f ca="1">ROWS($J$5:J116)/COUNT($J$5:$J$1004)</f>
        <v>0.112</v>
      </c>
      <c r="M116" s="7"/>
      <c r="N116" s="7"/>
      <c r="O116" s="7"/>
      <c r="P116" s="6" t="str">
        <f t="shared" ca="1" si="10"/>
        <v/>
      </c>
      <c r="Q116" s="6">
        <f t="shared" ca="1" si="10"/>
        <v>1</v>
      </c>
      <c r="R116" s="6" t="str">
        <f t="shared" ca="1" si="10"/>
        <v/>
      </c>
      <c r="T116" s="6" cm="1">
        <f t="array" aca="1" ref="T116" ca="1">MAX(IF(ISNUMBER(FIND(T$4,$P$4:$R$4)),$P116:$R116,0))</f>
        <v>1</v>
      </c>
      <c r="U116" s="6" cm="1">
        <f t="array" aca="1" ref="U116" ca="1">MAX(IF(ISNUMBER(FIND(U$4,$P$4:$R$4)),$P116:$R116,0))</f>
        <v>0</v>
      </c>
      <c r="V116" s="6" cm="1">
        <f t="array" aca="1" ref="V116" ca="1">MAX(IF(ISNUMBER(FIND(V$4,$P$4:$R$4)),$P116:$R116,0))</f>
        <v>0</v>
      </c>
      <c r="W116" s="6" cm="1">
        <f t="array" aca="1" ref="W116" ca="1">MAX(IF(ISNUMBER(FIND(W$4,$P$4:$R$4)),$P116:$R116,0))</f>
        <v>1</v>
      </c>
      <c r="X116" s="6" cm="1">
        <f t="array" aca="1" ref="X116" ca="1">MAX(IF(ISNUMBER(FIND(X$4,$P$4:$R$4)),$P116:$R116,0))</f>
        <v>0</v>
      </c>
      <c r="Y116" s="6" cm="1">
        <f t="array" aca="1" ref="Y116" ca="1">MAX(IF(ISNUMBER(FIND(Y$4,$P$4:$R$4)),$P116:$R116,0))</f>
        <v>1</v>
      </c>
    </row>
    <row r="117" spans="1:25" hidden="1" x14ac:dyDescent="0.25">
      <c r="A117" s="8">
        <f t="shared" ca="1" si="12"/>
        <v>3</v>
      </c>
      <c r="B117" s="8">
        <f t="shared" ca="1" si="11"/>
        <v>3</v>
      </c>
      <c r="C117" s="8">
        <f t="shared" ca="1" si="11"/>
        <v>7</v>
      </c>
      <c r="D117" s="8">
        <f t="shared" ca="1" si="11"/>
        <v>3</v>
      </c>
      <c r="E117" s="8">
        <f t="shared" ca="1" si="11"/>
        <v>3</v>
      </c>
      <c r="F117" s="8">
        <f t="shared" ca="1" si="11"/>
        <v>4</v>
      </c>
      <c r="G117" s="6" cm="1">
        <f t="array" aca="1" ref="G117" ca="1">SUM(IF(ISNUMBER(FIND($A$4:$F$4,G$4)),$A117:$F117,0))</f>
        <v>10</v>
      </c>
      <c r="H117" s="6" cm="1">
        <f t="array" aca="1" ref="H117" ca="1">SUM(IF(ISNUMBER(FIND($A$4:$F$4,H$4)),$A117:$F117,0))</f>
        <v>10</v>
      </c>
      <c r="I117" s="6" cm="1">
        <f t="array" aca="1" ref="I117" ca="1">SUM(IF(ISNUMBER(FIND($A$4:$F$4,I$4)),$A117:$F117,0))</f>
        <v>10</v>
      </c>
      <c r="J117" s="6">
        <f t="shared" ca="1" si="9"/>
        <v>10</v>
      </c>
      <c r="K117" s="6">
        <f ca="1">SMALL($J$5:$J$1004,ROWS($J$5:J117))</f>
        <v>9</v>
      </c>
      <c r="L117" s="7">
        <f ca="1">ROWS($J$5:J117)/COUNT($J$5:$J$1004)</f>
        <v>0.113</v>
      </c>
      <c r="M117" s="7"/>
      <c r="N117" s="7"/>
      <c r="O117" s="7"/>
      <c r="P117" s="6">
        <f t="shared" ca="1" si="10"/>
        <v>1</v>
      </c>
      <c r="Q117" s="6">
        <f t="shared" ca="1" si="10"/>
        <v>1</v>
      </c>
      <c r="R117" s="6">
        <f t="shared" ca="1" si="10"/>
        <v>1</v>
      </c>
      <c r="T117" s="6" cm="1">
        <f t="array" aca="1" ref="T117" ca="1">MAX(IF(ISNUMBER(FIND(T$4,$P$4:$R$4)),$P117:$R117,0))</f>
        <v>1</v>
      </c>
      <c r="U117" s="6" cm="1">
        <f t="array" aca="1" ref="U117" ca="1">MAX(IF(ISNUMBER(FIND(U$4,$P$4:$R$4)),$P117:$R117,0))</f>
        <v>1</v>
      </c>
      <c r="V117" s="6" cm="1">
        <f t="array" aca="1" ref="V117" ca="1">MAX(IF(ISNUMBER(FIND(V$4,$P$4:$R$4)),$P117:$R117,0))</f>
        <v>1</v>
      </c>
      <c r="W117" s="6" cm="1">
        <f t="array" aca="1" ref="W117" ca="1">MAX(IF(ISNUMBER(FIND(W$4,$P$4:$R$4)),$P117:$R117,0))</f>
        <v>1</v>
      </c>
      <c r="X117" s="6" cm="1">
        <f t="array" aca="1" ref="X117" ca="1">MAX(IF(ISNUMBER(FIND(X$4,$P$4:$R$4)),$P117:$R117,0))</f>
        <v>1</v>
      </c>
      <c r="Y117" s="6" cm="1">
        <f t="array" aca="1" ref="Y117" ca="1">MAX(IF(ISNUMBER(FIND(Y$4,$P$4:$R$4)),$P117:$R117,0))</f>
        <v>1</v>
      </c>
    </row>
    <row r="118" spans="1:25" hidden="1" x14ac:dyDescent="0.25">
      <c r="A118" s="8">
        <f t="shared" ca="1" si="12"/>
        <v>3</v>
      </c>
      <c r="B118" s="8">
        <f t="shared" ca="1" si="11"/>
        <v>5</v>
      </c>
      <c r="C118" s="8">
        <f t="shared" ca="1" si="11"/>
        <v>6</v>
      </c>
      <c r="D118" s="8">
        <f t="shared" ca="1" si="11"/>
        <v>4</v>
      </c>
      <c r="E118" s="8">
        <f t="shared" ca="1" si="11"/>
        <v>2</v>
      </c>
      <c r="F118" s="8">
        <f t="shared" ca="1" si="11"/>
        <v>2</v>
      </c>
      <c r="G118" s="6" cm="1">
        <f t="array" aca="1" ref="G118" ca="1">SUM(IF(ISNUMBER(FIND($A$4:$F$4,G$4)),$A118:$F118,0))</f>
        <v>9</v>
      </c>
      <c r="H118" s="6" cm="1">
        <f t="array" aca="1" ref="H118" ca="1">SUM(IF(ISNUMBER(FIND($A$4:$F$4,H$4)),$A118:$F118,0))</f>
        <v>9</v>
      </c>
      <c r="I118" s="6" cm="1">
        <f t="array" aca="1" ref="I118" ca="1">SUM(IF(ISNUMBER(FIND($A$4:$F$4,I$4)),$A118:$F118,0))</f>
        <v>9</v>
      </c>
      <c r="J118" s="6">
        <f t="shared" ca="1" si="9"/>
        <v>9</v>
      </c>
      <c r="K118" s="6">
        <f ca="1">SMALL($J$5:$J$1004,ROWS($J$5:J118))</f>
        <v>9</v>
      </c>
      <c r="L118" s="7">
        <f ca="1">ROWS($J$5:J118)/COUNT($J$5:$J$1004)</f>
        <v>0.114</v>
      </c>
      <c r="M118" s="7"/>
      <c r="N118" s="7"/>
      <c r="O118" s="7"/>
      <c r="P118" s="6">
        <f t="shared" ca="1" si="10"/>
        <v>1</v>
      </c>
      <c r="Q118" s="6">
        <f t="shared" ca="1" si="10"/>
        <v>1</v>
      </c>
      <c r="R118" s="6">
        <f t="shared" ca="1" si="10"/>
        <v>1</v>
      </c>
      <c r="T118" s="6" cm="1">
        <f t="array" aca="1" ref="T118" ca="1">MAX(IF(ISNUMBER(FIND(T$4,$P$4:$R$4)),$P118:$R118,0))</f>
        <v>1</v>
      </c>
      <c r="U118" s="6" cm="1">
        <f t="array" aca="1" ref="U118" ca="1">MAX(IF(ISNUMBER(FIND(U$4,$P$4:$R$4)),$P118:$R118,0))</f>
        <v>1</v>
      </c>
      <c r="V118" s="6" cm="1">
        <f t="array" aca="1" ref="V118" ca="1">MAX(IF(ISNUMBER(FIND(V$4,$P$4:$R$4)),$P118:$R118,0))</f>
        <v>1</v>
      </c>
      <c r="W118" s="6" cm="1">
        <f t="array" aca="1" ref="W118" ca="1">MAX(IF(ISNUMBER(FIND(W$4,$P$4:$R$4)),$P118:$R118,0))</f>
        <v>1</v>
      </c>
      <c r="X118" s="6" cm="1">
        <f t="array" aca="1" ref="X118" ca="1">MAX(IF(ISNUMBER(FIND(X$4,$P$4:$R$4)),$P118:$R118,0))</f>
        <v>1</v>
      </c>
      <c r="Y118" s="6" cm="1">
        <f t="array" aca="1" ref="Y118" ca="1">MAX(IF(ISNUMBER(FIND(Y$4,$P$4:$R$4)),$P118:$R118,0))</f>
        <v>1</v>
      </c>
    </row>
    <row r="119" spans="1:25" hidden="1" x14ac:dyDescent="0.25">
      <c r="A119" s="8">
        <f t="shared" ca="1" si="12"/>
        <v>3</v>
      </c>
      <c r="B119" s="8">
        <f t="shared" ca="1" si="11"/>
        <v>4</v>
      </c>
      <c r="C119" s="8">
        <f t="shared" ca="1" si="11"/>
        <v>4</v>
      </c>
      <c r="D119" s="8">
        <f t="shared" ca="1" si="11"/>
        <v>4</v>
      </c>
      <c r="E119" s="8">
        <f t="shared" ca="1" si="11"/>
        <v>2</v>
      </c>
      <c r="F119" s="8">
        <f t="shared" ca="1" si="11"/>
        <v>4</v>
      </c>
      <c r="G119" s="6" cm="1">
        <f t="array" aca="1" ref="G119" ca="1">SUM(IF(ISNUMBER(FIND($A$4:$F$4,G$4)),$A119:$F119,0))</f>
        <v>7</v>
      </c>
      <c r="H119" s="6" cm="1">
        <f t="array" aca="1" ref="H119" ca="1">SUM(IF(ISNUMBER(FIND($A$4:$F$4,H$4)),$A119:$F119,0))</f>
        <v>11</v>
      </c>
      <c r="I119" s="6" cm="1">
        <f t="array" aca="1" ref="I119" ca="1">SUM(IF(ISNUMBER(FIND($A$4:$F$4,I$4)),$A119:$F119,0))</f>
        <v>10</v>
      </c>
      <c r="J119" s="6">
        <f t="shared" ca="1" si="9"/>
        <v>11</v>
      </c>
      <c r="K119" s="6">
        <f ca="1">SMALL($J$5:$J$1004,ROWS($J$5:J119))</f>
        <v>9</v>
      </c>
      <c r="L119" s="7">
        <f ca="1">ROWS($J$5:J119)/COUNT($J$5:$J$1004)</f>
        <v>0.115</v>
      </c>
      <c r="M119" s="7"/>
      <c r="N119" s="7"/>
      <c r="O119" s="7"/>
      <c r="P119" s="6" t="str">
        <f t="shared" ca="1" si="10"/>
        <v/>
      </c>
      <c r="Q119" s="6">
        <f t="shared" ca="1" si="10"/>
        <v>1</v>
      </c>
      <c r="R119" s="6" t="str">
        <f t="shared" ca="1" si="10"/>
        <v/>
      </c>
      <c r="T119" s="6" cm="1">
        <f t="array" aca="1" ref="T119" ca="1">MAX(IF(ISNUMBER(FIND(T$4,$P$4:$R$4)),$P119:$R119,0))</f>
        <v>1</v>
      </c>
      <c r="U119" s="6" cm="1">
        <f t="array" aca="1" ref="U119" ca="1">MAX(IF(ISNUMBER(FIND(U$4,$P$4:$R$4)),$P119:$R119,0))</f>
        <v>0</v>
      </c>
      <c r="V119" s="6" cm="1">
        <f t="array" aca="1" ref="V119" ca="1">MAX(IF(ISNUMBER(FIND(V$4,$P$4:$R$4)),$P119:$R119,0))</f>
        <v>0</v>
      </c>
      <c r="W119" s="6" cm="1">
        <f t="array" aca="1" ref="W119" ca="1">MAX(IF(ISNUMBER(FIND(W$4,$P$4:$R$4)),$P119:$R119,0))</f>
        <v>1</v>
      </c>
      <c r="X119" s="6" cm="1">
        <f t="array" aca="1" ref="X119" ca="1">MAX(IF(ISNUMBER(FIND(X$4,$P$4:$R$4)),$P119:$R119,0))</f>
        <v>0</v>
      </c>
      <c r="Y119" s="6" cm="1">
        <f t="array" aca="1" ref="Y119" ca="1">MAX(IF(ISNUMBER(FIND(Y$4,$P$4:$R$4)),$P119:$R119,0))</f>
        <v>1</v>
      </c>
    </row>
    <row r="120" spans="1:25" hidden="1" x14ac:dyDescent="0.25">
      <c r="A120" s="8">
        <f t="shared" ca="1" si="12"/>
        <v>3</v>
      </c>
      <c r="B120" s="8">
        <f t="shared" ca="1" si="11"/>
        <v>2</v>
      </c>
      <c r="C120" s="8">
        <f t="shared" ca="1" si="11"/>
        <v>5</v>
      </c>
      <c r="D120" s="8">
        <f t="shared" ca="1" si="11"/>
        <v>6</v>
      </c>
      <c r="E120" s="8">
        <f t="shared" ca="1" si="11"/>
        <v>2</v>
      </c>
      <c r="F120" s="8">
        <f t="shared" ca="1" si="11"/>
        <v>3</v>
      </c>
      <c r="G120" s="6" cm="1">
        <f t="array" aca="1" ref="G120" ca="1">SUM(IF(ISNUMBER(FIND($A$4:$F$4,G$4)),$A120:$F120,0))</f>
        <v>8</v>
      </c>
      <c r="H120" s="6" cm="1">
        <f t="array" aca="1" ref="H120" ca="1">SUM(IF(ISNUMBER(FIND($A$4:$F$4,H$4)),$A120:$F120,0))</f>
        <v>12</v>
      </c>
      <c r="I120" s="6" cm="1">
        <f t="array" aca="1" ref="I120" ca="1">SUM(IF(ISNUMBER(FIND($A$4:$F$4,I$4)),$A120:$F120,0))</f>
        <v>7</v>
      </c>
      <c r="J120" s="6">
        <f t="shared" ca="1" si="9"/>
        <v>12</v>
      </c>
      <c r="K120" s="6">
        <f ca="1">SMALL($J$5:$J$1004,ROWS($J$5:J120))</f>
        <v>9</v>
      </c>
      <c r="L120" s="7">
        <f ca="1">ROWS($J$5:J120)/COUNT($J$5:$J$1004)</f>
        <v>0.11600000000000001</v>
      </c>
      <c r="M120" s="7"/>
      <c r="N120" s="7"/>
      <c r="O120" s="7"/>
      <c r="P120" s="6" t="str">
        <f t="shared" ca="1" si="10"/>
        <v/>
      </c>
      <c r="Q120" s="6">
        <f t="shared" ca="1" si="10"/>
        <v>1</v>
      </c>
      <c r="R120" s="6" t="str">
        <f t="shared" ca="1" si="10"/>
        <v/>
      </c>
      <c r="T120" s="6" cm="1">
        <f t="array" aca="1" ref="T120" ca="1">MAX(IF(ISNUMBER(FIND(T$4,$P$4:$R$4)),$P120:$R120,0))</f>
        <v>1</v>
      </c>
      <c r="U120" s="6" cm="1">
        <f t="array" aca="1" ref="U120" ca="1">MAX(IF(ISNUMBER(FIND(U$4,$P$4:$R$4)),$P120:$R120,0))</f>
        <v>0</v>
      </c>
      <c r="V120" s="6" cm="1">
        <f t="array" aca="1" ref="V120" ca="1">MAX(IF(ISNUMBER(FIND(V$4,$P$4:$R$4)),$P120:$R120,0))</f>
        <v>0</v>
      </c>
      <c r="W120" s="6" cm="1">
        <f t="array" aca="1" ref="W120" ca="1">MAX(IF(ISNUMBER(FIND(W$4,$P$4:$R$4)),$P120:$R120,0))</f>
        <v>1</v>
      </c>
      <c r="X120" s="6" cm="1">
        <f t="array" aca="1" ref="X120" ca="1">MAX(IF(ISNUMBER(FIND(X$4,$P$4:$R$4)),$P120:$R120,0))</f>
        <v>0</v>
      </c>
      <c r="Y120" s="6" cm="1">
        <f t="array" aca="1" ref="Y120" ca="1">MAX(IF(ISNUMBER(FIND(Y$4,$P$4:$R$4)),$P120:$R120,0))</f>
        <v>1</v>
      </c>
    </row>
    <row r="121" spans="1:25" hidden="1" x14ac:dyDescent="0.25">
      <c r="A121" s="8">
        <f t="shared" ca="1" si="12"/>
        <v>6</v>
      </c>
      <c r="B121" s="8">
        <f t="shared" ca="1" si="11"/>
        <v>5</v>
      </c>
      <c r="C121" s="8">
        <f t="shared" ca="1" si="11"/>
        <v>6</v>
      </c>
      <c r="D121" s="8">
        <f t="shared" ca="1" si="11"/>
        <v>6</v>
      </c>
      <c r="E121" s="8">
        <f t="shared" ca="1" si="11"/>
        <v>3</v>
      </c>
      <c r="F121" s="8">
        <f t="shared" ca="1" si="11"/>
        <v>4</v>
      </c>
      <c r="G121" s="6" cm="1">
        <f t="array" aca="1" ref="G121" ca="1">SUM(IF(ISNUMBER(FIND($A$4:$F$4,G$4)),$A121:$F121,0))</f>
        <v>12</v>
      </c>
      <c r="H121" s="6" cm="1">
        <f t="array" aca="1" ref="H121" ca="1">SUM(IF(ISNUMBER(FIND($A$4:$F$4,H$4)),$A121:$F121,0))</f>
        <v>16</v>
      </c>
      <c r="I121" s="6" cm="1">
        <f t="array" aca="1" ref="I121" ca="1">SUM(IF(ISNUMBER(FIND($A$4:$F$4,I$4)),$A121:$F121,0))</f>
        <v>12</v>
      </c>
      <c r="J121" s="6">
        <f t="shared" ca="1" si="9"/>
        <v>16</v>
      </c>
      <c r="K121" s="6">
        <f ca="1">SMALL($J$5:$J$1004,ROWS($J$5:J121))</f>
        <v>9</v>
      </c>
      <c r="L121" s="7">
        <f ca="1">ROWS($J$5:J121)/COUNT($J$5:$J$1004)</f>
        <v>0.11700000000000001</v>
      </c>
      <c r="M121" s="7"/>
      <c r="N121" s="7"/>
      <c r="O121" s="7"/>
      <c r="P121" s="6" t="str">
        <f t="shared" ca="1" si="10"/>
        <v/>
      </c>
      <c r="Q121" s="6">
        <f t="shared" ca="1" si="10"/>
        <v>1</v>
      </c>
      <c r="R121" s="6" t="str">
        <f t="shared" ca="1" si="10"/>
        <v/>
      </c>
      <c r="T121" s="6" cm="1">
        <f t="array" aca="1" ref="T121" ca="1">MAX(IF(ISNUMBER(FIND(T$4,$P$4:$R$4)),$P121:$R121,0))</f>
        <v>1</v>
      </c>
      <c r="U121" s="6" cm="1">
        <f t="array" aca="1" ref="U121" ca="1">MAX(IF(ISNUMBER(FIND(U$4,$P$4:$R$4)),$P121:$R121,0))</f>
        <v>0</v>
      </c>
      <c r="V121" s="6" cm="1">
        <f t="array" aca="1" ref="V121" ca="1">MAX(IF(ISNUMBER(FIND(V$4,$P$4:$R$4)),$P121:$R121,0))</f>
        <v>0</v>
      </c>
      <c r="W121" s="6" cm="1">
        <f t="array" aca="1" ref="W121" ca="1">MAX(IF(ISNUMBER(FIND(W$4,$P$4:$R$4)),$P121:$R121,0))</f>
        <v>1</v>
      </c>
      <c r="X121" s="6" cm="1">
        <f t="array" aca="1" ref="X121" ca="1">MAX(IF(ISNUMBER(FIND(X$4,$P$4:$R$4)),$P121:$R121,0))</f>
        <v>0</v>
      </c>
      <c r="Y121" s="6" cm="1">
        <f t="array" aca="1" ref="Y121" ca="1">MAX(IF(ISNUMBER(FIND(Y$4,$P$4:$R$4)),$P121:$R121,0))</f>
        <v>1</v>
      </c>
    </row>
    <row r="122" spans="1:25" hidden="1" x14ac:dyDescent="0.25">
      <c r="A122" s="8">
        <f t="shared" ca="1" si="12"/>
        <v>4</v>
      </c>
      <c r="B122" s="8">
        <f t="shared" ca="1" si="11"/>
        <v>4</v>
      </c>
      <c r="C122" s="8">
        <f t="shared" ca="1" si="11"/>
        <v>6</v>
      </c>
      <c r="D122" s="8">
        <f t="shared" ca="1" si="11"/>
        <v>5</v>
      </c>
      <c r="E122" s="8">
        <f t="shared" ca="1" si="11"/>
        <v>1</v>
      </c>
      <c r="F122" s="8">
        <f t="shared" ca="1" si="11"/>
        <v>4</v>
      </c>
      <c r="G122" s="6" cm="1">
        <f t="array" aca="1" ref="G122" ca="1">SUM(IF(ISNUMBER(FIND($A$4:$F$4,G$4)),$A122:$F122,0))</f>
        <v>10</v>
      </c>
      <c r="H122" s="6" cm="1">
        <f t="array" aca="1" ref="H122" ca="1">SUM(IF(ISNUMBER(FIND($A$4:$F$4,H$4)),$A122:$F122,0))</f>
        <v>13</v>
      </c>
      <c r="I122" s="6" cm="1">
        <f t="array" aca="1" ref="I122" ca="1">SUM(IF(ISNUMBER(FIND($A$4:$F$4,I$4)),$A122:$F122,0))</f>
        <v>9</v>
      </c>
      <c r="J122" s="6">
        <f t="shared" ca="1" si="9"/>
        <v>13</v>
      </c>
      <c r="K122" s="6">
        <f ca="1">SMALL($J$5:$J$1004,ROWS($J$5:J122))</f>
        <v>9</v>
      </c>
      <c r="L122" s="7">
        <f ca="1">ROWS($J$5:J122)/COUNT($J$5:$J$1004)</f>
        <v>0.11799999999999999</v>
      </c>
      <c r="M122" s="7"/>
      <c r="N122" s="7"/>
      <c r="O122" s="7"/>
      <c r="P122" s="6" t="str">
        <f t="shared" ca="1" si="10"/>
        <v/>
      </c>
      <c r="Q122" s="6">
        <f t="shared" ca="1" si="10"/>
        <v>1</v>
      </c>
      <c r="R122" s="6" t="str">
        <f t="shared" ca="1" si="10"/>
        <v/>
      </c>
      <c r="T122" s="6" cm="1">
        <f t="array" aca="1" ref="T122" ca="1">MAX(IF(ISNUMBER(FIND(T$4,$P$4:$R$4)),$P122:$R122,0))</f>
        <v>1</v>
      </c>
      <c r="U122" s="6" cm="1">
        <f t="array" aca="1" ref="U122" ca="1">MAX(IF(ISNUMBER(FIND(U$4,$P$4:$R$4)),$P122:$R122,0))</f>
        <v>0</v>
      </c>
      <c r="V122" s="6" cm="1">
        <f t="array" aca="1" ref="V122" ca="1">MAX(IF(ISNUMBER(FIND(V$4,$P$4:$R$4)),$P122:$R122,0))</f>
        <v>0</v>
      </c>
      <c r="W122" s="6" cm="1">
        <f t="array" aca="1" ref="W122" ca="1">MAX(IF(ISNUMBER(FIND(W$4,$P$4:$R$4)),$P122:$R122,0))</f>
        <v>1</v>
      </c>
      <c r="X122" s="6" cm="1">
        <f t="array" aca="1" ref="X122" ca="1">MAX(IF(ISNUMBER(FIND(X$4,$P$4:$R$4)),$P122:$R122,0))</f>
        <v>0</v>
      </c>
      <c r="Y122" s="6" cm="1">
        <f t="array" aca="1" ref="Y122" ca="1">MAX(IF(ISNUMBER(FIND(Y$4,$P$4:$R$4)),$P122:$R122,0))</f>
        <v>1</v>
      </c>
    </row>
    <row r="123" spans="1:25" hidden="1" x14ac:dyDescent="0.25">
      <c r="A123" s="8">
        <f t="shared" ca="1" si="12"/>
        <v>6</v>
      </c>
      <c r="B123" s="8">
        <f t="shared" ca="1" si="11"/>
        <v>5</v>
      </c>
      <c r="C123" s="8">
        <f t="shared" ca="1" si="11"/>
        <v>7</v>
      </c>
      <c r="D123" s="8">
        <f t="shared" ca="1" si="11"/>
        <v>3</v>
      </c>
      <c r="E123" s="8">
        <f t="shared" ca="1" si="11"/>
        <v>2</v>
      </c>
      <c r="F123" s="8">
        <f t="shared" ca="1" si="11"/>
        <v>2</v>
      </c>
      <c r="G123" s="6" cm="1">
        <f t="array" aca="1" ref="G123" ca="1">SUM(IF(ISNUMBER(FIND($A$4:$F$4,G$4)),$A123:$F123,0))</f>
        <v>13</v>
      </c>
      <c r="H123" s="6" cm="1">
        <f t="array" aca="1" ref="H123" ca="1">SUM(IF(ISNUMBER(FIND($A$4:$F$4,H$4)),$A123:$F123,0))</f>
        <v>11</v>
      </c>
      <c r="I123" s="6" cm="1">
        <f t="array" aca="1" ref="I123" ca="1">SUM(IF(ISNUMBER(FIND($A$4:$F$4,I$4)),$A123:$F123,0))</f>
        <v>9</v>
      </c>
      <c r="J123" s="6">
        <f t="shared" ca="1" si="9"/>
        <v>13</v>
      </c>
      <c r="K123" s="6">
        <f ca="1">SMALL($J$5:$J$1004,ROWS($J$5:J123))</f>
        <v>9</v>
      </c>
      <c r="L123" s="7">
        <f ca="1">ROWS($J$5:J123)/COUNT($J$5:$J$1004)</f>
        <v>0.11899999999999999</v>
      </c>
      <c r="M123" s="7"/>
      <c r="N123" s="7"/>
      <c r="O123" s="7"/>
      <c r="P123" s="6">
        <f t="shared" ca="1" si="10"/>
        <v>1</v>
      </c>
      <c r="Q123" s="6" t="str">
        <f t="shared" ca="1" si="10"/>
        <v/>
      </c>
      <c r="R123" s="6" t="str">
        <f t="shared" ca="1" si="10"/>
        <v/>
      </c>
      <c r="T123" s="6" cm="1">
        <f t="array" aca="1" ref="T123" ca="1">MAX(IF(ISNUMBER(FIND(T$4,$P$4:$R$4)),$P123:$R123,0))</f>
        <v>1</v>
      </c>
      <c r="U123" s="6" cm="1">
        <f t="array" aca="1" ref="U123" ca="1">MAX(IF(ISNUMBER(FIND(U$4,$P$4:$R$4)),$P123:$R123,0))</f>
        <v>0</v>
      </c>
      <c r="V123" s="6" cm="1">
        <f t="array" aca="1" ref="V123" ca="1">MAX(IF(ISNUMBER(FIND(V$4,$P$4:$R$4)),$P123:$R123,0))</f>
        <v>1</v>
      </c>
      <c r="W123" s="6" cm="1">
        <f t="array" aca="1" ref="W123" ca="1">MAX(IF(ISNUMBER(FIND(W$4,$P$4:$R$4)),$P123:$R123,0))</f>
        <v>0</v>
      </c>
      <c r="X123" s="6" cm="1">
        <f t="array" aca="1" ref="X123" ca="1">MAX(IF(ISNUMBER(FIND(X$4,$P$4:$R$4)),$P123:$R123,0))</f>
        <v>0</v>
      </c>
      <c r="Y123" s="6" cm="1">
        <f t="array" aca="1" ref="Y123" ca="1">MAX(IF(ISNUMBER(FIND(Y$4,$P$4:$R$4)),$P123:$R123,0))</f>
        <v>0</v>
      </c>
    </row>
    <row r="124" spans="1:25" hidden="1" x14ac:dyDescent="0.25">
      <c r="A124" s="8">
        <f t="shared" ca="1" si="12"/>
        <v>3</v>
      </c>
      <c r="B124" s="8">
        <f t="shared" ca="1" si="11"/>
        <v>3</v>
      </c>
      <c r="C124" s="8">
        <f t="shared" ca="1" si="11"/>
        <v>5</v>
      </c>
      <c r="D124" s="8">
        <f t="shared" ca="1" si="11"/>
        <v>2</v>
      </c>
      <c r="E124" s="8">
        <f t="shared" ca="1" si="11"/>
        <v>3</v>
      </c>
      <c r="F124" s="8">
        <f t="shared" ca="1" si="11"/>
        <v>2</v>
      </c>
      <c r="G124" s="6" cm="1">
        <f t="array" aca="1" ref="G124" ca="1">SUM(IF(ISNUMBER(FIND($A$4:$F$4,G$4)),$A124:$F124,0))</f>
        <v>8</v>
      </c>
      <c r="H124" s="6" cm="1">
        <f t="array" aca="1" ref="H124" ca="1">SUM(IF(ISNUMBER(FIND($A$4:$F$4,H$4)),$A124:$F124,0))</f>
        <v>7</v>
      </c>
      <c r="I124" s="6" cm="1">
        <f t="array" aca="1" ref="I124" ca="1">SUM(IF(ISNUMBER(FIND($A$4:$F$4,I$4)),$A124:$F124,0))</f>
        <v>8</v>
      </c>
      <c r="J124" s="6">
        <f t="shared" ca="1" si="9"/>
        <v>8</v>
      </c>
      <c r="K124" s="6">
        <f ca="1">SMALL($J$5:$J$1004,ROWS($J$5:J124))</f>
        <v>9</v>
      </c>
      <c r="L124" s="7">
        <f ca="1">ROWS($J$5:J124)/COUNT($J$5:$J$1004)</f>
        <v>0.12</v>
      </c>
      <c r="M124" s="7"/>
      <c r="N124" s="7"/>
      <c r="O124" s="7"/>
      <c r="P124" s="6">
        <f t="shared" ca="1" si="10"/>
        <v>1</v>
      </c>
      <c r="Q124" s="6" t="str">
        <f t="shared" ca="1" si="10"/>
        <v/>
      </c>
      <c r="R124" s="6">
        <f t="shared" ca="1" si="10"/>
        <v>1</v>
      </c>
      <c r="T124" s="6" cm="1">
        <f t="array" aca="1" ref="T124" ca="1">MAX(IF(ISNUMBER(FIND(T$4,$P$4:$R$4)),$P124:$R124,0))</f>
        <v>1</v>
      </c>
      <c r="U124" s="6" cm="1">
        <f t="array" aca="1" ref="U124" ca="1">MAX(IF(ISNUMBER(FIND(U$4,$P$4:$R$4)),$P124:$R124,0))</f>
        <v>1</v>
      </c>
      <c r="V124" s="6" cm="1">
        <f t="array" aca="1" ref="V124" ca="1">MAX(IF(ISNUMBER(FIND(V$4,$P$4:$R$4)),$P124:$R124,0))</f>
        <v>1</v>
      </c>
      <c r="W124" s="6" cm="1">
        <f t="array" aca="1" ref="W124" ca="1">MAX(IF(ISNUMBER(FIND(W$4,$P$4:$R$4)),$P124:$R124,0))</f>
        <v>0</v>
      </c>
      <c r="X124" s="6" cm="1">
        <f t="array" aca="1" ref="X124" ca="1">MAX(IF(ISNUMBER(FIND(X$4,$P$4:$R$4)),$P124:$R124,0))</f>
        <v>1</v>
      </c>
      <c r="Y124" s="6" cm="1">
        <f t="array" aca="1" ref="Y124" ca="1">MAX(IF(ISNUMBER(FIND(Y$4,$P$4:$R$4)),$P124:$R124,0))</f>
        <v>1</v>
      </c>
    </row>
    <row r="125" spans="1:25" hidden="1" x14ac:dyDescent="0.25">
      <c r="A125" s="8">
        <f t="shared" ca="1" si="12"/>
        <v>6</v>
      </c>
      <c r="B125" s="8">
        <f t="shared" ca="1" si="11"/>
        <v>5</v>
      </c>
      <c r="C125" s="8">
        <f t="shared" ca="1" si="11"/>
        <v>4</v>
      </c>
      <c r="D125" s="8">
        <f t="shared" ca="1" si="11"/>
        <v>2</v>
      </c>
      <c r="E125" s="8">
        <f t="shared" ca="1" si="11"/>
        <v>1</v>
      </c>
      <c r="F125" s="8">
        <f t="shared" ca="1" si="11"/>
        <v>4</v>
      </c>
      <c r="G125" s="6" cm="1">
        <f t="array" aca="1" ref="G125" ca="1">SUM(IF(ISNUMBER(FIND($A$4:$F$4,G$4)),$A125:$F125,0))</f>
        <v>10</v>
      </c>
      <c r="H125" s="6" cm="1">
        <f t="array" aca="1" ref="H125" ca="1">SUM(IF(ISNUMBER(FIND($A$4:$F$4,H$4)),$A125:$F125,0))</f>
        <v>12</v>
      </c>
      <c r="I125" s="6" cm="1">
        <f t="array" aca="1" ref="I125" ca="1">SUM(IF(ISNUMBER(FIND($A$4:$F$4,I$4)),$A125:$F125,0))</f>
        <v>10</v>
      </c>
      <c r="J125" s="6">
        <f t="shared" ca="1" si="9"/>
        <v>12</v>
      </c>
      <c r="K125" s="6">
        <f ca="1">SMALL($J$5:$J$1004,ROWS($J$5:J125))</f>
        <v>9</v>
      </c>
      <c r="L125" s="7">
        <f ca="1">ROWS($J$5:J125)/COUNT($J$5:$J$1004)</f>
        <v>0.121</v>
      </c>
      <c r="M125" s="7"/>
      <c r="N125" s="7"/>
      <c r="O125" s="7"/>
      <c r="P125" s="6" t="str">
        <f t="shared" ca="1" si="10"/>
        <v/>
      </c>
      <c r="Q125" s="6">
        <f t="shared" ca="1" si="10"/>
        <v>1</v>
      </c>
      <c r="R125" s="6" t="str">
        <f t="shared" ca="1" si="10"/>
        <v/>
      </c>
      <c r="T125" s="6" cm="1">
        <f t="array" aca="1" ref="T125" ca="1">MAX(IF(ISNUMBER(FIND(T$4,$P$4:$R$4)),$P125:$R125,0))</f>
        <v>1</v>
      </c>
      <c r="U125" s="6" cm="1">
        <f t="array" aca="1" ref="U125" ca="1">MAX(IF(ISNUMBER(FIND(U$4,$P$4:$R$4)),$P125:$R125,0))</f>
        <v>0</v>
      </c>
      <c r="V125" s="6" cm="1">
        <f t="array" aca="1" ref="V125" ca="1">MAX(IF(ISNUMBER(FIND(V$4,$P$4:$R$4)),$P125:$R125,0))</f>
        <v>0</v>
      </c>
      <c r="W125" s="6" cm="1">
        <f t="array" aca="1" ref="W125" ca="1">MAX(IF(ISNUMBER(FIND(W$4,$P$4:$R$4)),$P125:$R125,0))</f>
        <v>1</v>
      </c>
      <c r="X125" s="6" cm="1">
        <f t="array" aca="1" ref="X125" ca="1">MAX(IF(ISNUMBER(FIND(X$4,$P$4:$R$4)),$P125:$R125,0))</f>
        <v>0</v>
      </c>
      <c r="Y125" s="6" cm="1">
        <f t="array" aca="1" ref="Y125" ca="1">MAX(IF(ISNUMBER(FIND(Y$4,$P$4:$R$4)),$P125:$R125,0))</f>
        <v>1</v>
      </c>
    </row>
    <row r="126" spans="1:25" hidden="1" x14ac:dyDescent="0.25">
      <c r="A126" s="8">
        <f t="shared" ca="1" si="12"/>
        <v>6</v>
      </c>
      <c r="B126" s="8">
        <f t="shared" ca="1" si="11"/>
        <v>2</v>
      </c>
      <c r="C126" s="8">
        <f t="shared" ca="1" si="11"/>
        <v>6</v>
      </c>
      <c r="D126" s="8">
        <f t="shared" ca="1" si="11"/>
        <v>4</v>
      </c>
      <c r="E126" s="8">
        <f t="shared" ca="1" si="11"/>
        <v>1</v>
      </c>
      <c r="F126" s="8">
        <f t="shared" ca="1" si="11"/>
        <v>3</v>
      </c>
      <c r="G126" s="6" cm="1">
        <f t="array" aca="1" ref="G126" ca="1">SUM(IF(ISNUMBER(FIND($A$4:$F$4,G$4)),$A126:$F126,0))</f>
        <v>12</v>
      </c>
      <c r="H126" s="6" cm="1">
        <f t="array" aca="1" ref="H126" ca="1">SUM(IF(ISNUMBER(FIND($A$4:$F$4,H$4)),$A126:$F126,0))</f>
        <v>13</v>
      </c>
      <c r="I126" s="6" cm="1">
        <f t="array" aca="1" ref="I126" ca="1">SUM(IF(ISNUMBER(FIND($A$4:$F$4,I$4)),$A126:$F126,0))</f>
        <v>6</v>
      </c>
      <c r="J126" s="6">
        <f t="shared" ca="1" si="9"/>
        <v>13</v>
      </c>
      <c r="K126" s="6">
        <f ca="1">SMALL($J$5:$J$1004,ROWS($J$5:J126))</f>
        <v>10</v>
      </c>
      <c r="L126" s="7">
        <f ca="1">ROWS($J$5:J126)/COUNT($J$5:$J$1004)</f>
        <v>0.122</v>
      </c>
      <c r="M126" s="7"/>
      <c r="N126" s="7"/>
      <c r="O126" s="7"/>
      <c r="P126" s="6" t="str">
        <f t="shared" ca="1" si="10"/>
        <v/>
      </c>
      <c r="Q126" s="6">
        <f t="shared" ca="1" si="10"/>
        <v>1</v>
      </c>
      <c r="R126" s="6" t="str">
        <f t="shared" ca="1" si="10"/>
        <v/>
      </c>
      <c r="T126" s="6" cm="1">
        <f t="array" aca="1" ref="T126" ca="1">MAX(IF(ISNUMBER(FIND(T$4,$P$4:$R$4)),$P126:$R126,0))</f>
        <v>1</v>
      </c>
      <c r="U126" s="6" cm="1">
        <f t="array" aca="1" ref="U126" ca="1">MAX(IF(ISNUMBER(FIND(U$4,$P$4:$R$4)),$P126:$R126,0))</f>
        <v>0</v>
      </c>
      <c r="V126" s="6" cm="1">
        <f t="array" aca="1" ref="V126" ca="1">MAX(IF(ISNUMBER(FIND(V$4,$P$4:$R$4)),$P126:$R126,0))</f>
        <v>0</v>
      </c>
      <c r="W126" s="6" cm="1">
        <f t="array" aca="1" ref="W126" ca="1">MAX(IF(ISNUMBER(FIND(W$4,$P$4:$R$4)),$P126:$R126,0))</f>
        <v>1</v>
      </c>
      <c r="X126" s="6" cm="1">
        <f t="array" aca="1" ref="X126" ca="1">MAX(IF(ISNUMBER(FIND(X$4,$P$4:$R$4)),$P126:$R126,0))</f>
        <v>0</v>
      </c>
      <c r="Y126" s="6" cm="1">
        <f t="array" aca="1" ref="Y126" ca="1">MAX(IF(ISNUMBER(FIND(Y$4,$P$4:$R$4)),$P126:$R126,0))</f>
        <v>1</v>
      </c>
    </row>
    <row r="127" spans="1:25" hidden="1" x14ac:dyDescent="0.25">
      <c r="A127" s="8">
        <f t="shared" ca="1" si="12"/>
        <v>3</v>
      </c>
      <c r="B127" s="8">
        <f t="shared" ca="1" si="11"/>
        <v>2</v>
      </c>
      <c r="C127" s="8">
        <f t="shared" ca="1" si="11"/>
        <v>4</v>
      </c>
      <c r="D127" s="8">
        <f t="shared" ca="1" si="11"/>
        <v>4</v>
      </c>
      <c r="E127" s="8">
        <f t="shared" ca="1" si="11"/>
        <v>3</v>
      </c>
      <c r="F127" s="8">
        <f t="shared" ca="1" si="11"/>
        <v>4</v>
      </c>
      <c r="G127" s="6" cm="1">
        <f t="array" aca="1" ref="G127" ca="1">SUM(IF(ISNUMBER(FIND($A$4:$F$4,G$4)),$A127:$F127,0))</f>
        <v>7</v>
      </c>
      <c r="H127" s="6" cm="1">
        <f t="array" aca="1" ref="H127" ca="1">SUM(IF(ISNUMBER(FIND($A$4:$F$4,H$4)),$A127:$F127,0))</f>
        <v>11</v>
      </c>
      <c r="I127" s="6" cm="1">
        <f t="array" aca="1" ref="I127" ca="1">SUM(IF(ISNUMBER(FIND($A$4:$F$4,I$4)),$A127:$F127,0))</f>
        <v>9</v>
      </c>
      <c r="J127" s="6">
        <f t="shared" ca="1" si="9"/>
        <v>11</v>
      </c>
      <c r="K127" s="6">
        <f ca="1">SMALL($J$5:$J$1004,ROWS($J$5:J127))</f>
        <v>10</v>
      </c>
      <c r="L127" s="7">
        <f ca="1">ROWS($J$5:J127)/COUNT($J$5:$J$1004)</f>
        <v>0.123</v>
      </c>
      <c r="M127" s="7"/>
      <c r="N127" s="7"/>
      <c r="O127" s="7"/>
      <c r="P127" s="6" t="str">
        <f t="shared" ca="1" si="10"/>
        <v/>
      </c>
      <c r="Q127" s="6">
        <f t="shared" ca="1" si="10"/>
        <v>1</v>
      </c>
      <c r="R127" s="6" t="str">
        <f t="shared" ca="1" si="10"/>
        <v/>
      </c>
      <c r="T127" s="6" cm="1">
        <f t="array" aca="1" ref="T127" ca="1">MAX(IF(ISNUMBER(FIND(T$4,$P$4:$R$4)),$P127:$R127,0))</f>
        <v>1</v>
      </c>
      <c r="U127" s="6" cm="1">
        <f t="array" aca="1" ref="U127" ca="1">MAX(IF(ISNUMBER(FIND(U$4,$P$4:$R$4)),$P127:$R127,0))</f>
        <v>0</v>
      </c>
      <c r="V127" s="6" cm="1">
        <f t="array" aca="1" ref="V127" ca="1">MAX(IF(ISNUMBER(FIND(V$4,$P$4:$R$4)),$P127:$R127,0))</f>
        <v>0</v>
      </c>
      <c r="W127" s="6" cm="1">
        <f t="array" aca="1" ref="W127" ca="1">MAX(IF(ISNUMBER(FIND(W$4,$P$4:$R$4)),$P127:$R127,0))</f>
        <v>1</v>
      </c>
      <c r="X127" s="6" cm="1">
        <f t="array" aca="1" ref="X127" ca="1">MAX(IF(ISNUMBER(FIND(X$4,$P$4:$R$4)),$P127:$R127,0))</f>
        <v>0</v>
      </c>
      <c r="Y127" s="6" cm="1">
        <f t="array" aca="1" ref="Y127" ca="1">MAX(IF(ISNUMBER(FIND(Y$4,$P$4:$R$4)),$P127:$R127,0))</f>
        <v>1</v>
      </c>
    </row>
    <row r="128" spans="1:25" hidden="1" x14ac:dyDescent="0.25">
      <c r="A128" s="8">
        <f t="shared" ca="1" si="12"/>
        <v>4</v>
      </c>
      <c r="B128" s="8">
        <f t="shared" ca="1" si="11"/>
        <v>4</v>
      </c>
      <c r="C128" s="8">
        <f t="shared" ca="1" si="11"/>
        <v>8</v>
      </c>
      <c r="D128" s="8">
        <f t="shared" ca="1" si="11"/>
        <v>3</v>
      </c>
      <c r="E128" s="8">
        <f t="shared" ca="1" si="11"/>
        <v>2</v>
      </c>
      <c r="F128" s="8">
        <f t="shared" ca="1" si="11"/>
        <v>2</v>
      </c>
      <c r="G128" s="6" cm="1">
        <f t="array" aca="1" ref="G128" ca="1">SUM(IF(ISNUMBER(FIND($A$4:$F$4,G$4)),$A128:$F128,0))</f>
        <v>12</v>
      </c>
      <c r="H128" s="6" cm="1">
        <f t="array" aca="1" ref="H128" ca="1">SUM(IF(ISNUMBER(FIND($A$4:$F$4,H$4)),$A128:$F128,0))</f>
        <v>9</v>
      </c>
      <c r="I128" s="6" cm="1">
        <f t="array" aca="1" ref="I128" ca="1">SUM(IF(ISNUMBER(FIND($A$4:$F$4,I$4)),$A128:$F128,0))</f>
        <v>8</v>
      </c>
      <c r="J128" s="6">
        <f t="shared" ca="1" si="9"/>
        <v>12</v>
      </c>
      <c r="K128" s="6">
        <f ca="1">SMALL($J$5:$J$1004,ROWS($J$5:J128))</f>
        <v>10</v>
      </c>
      <c r="L128" s="7">
        <f ca="1">ROWS($J$5:J128)/COUNT($J$5:$J$1004)</f>
        <v>0.124</v>
      </c>
      <c r="M128" s="7"/>
      <c r="N128" s="7"/>
      <c r="O128" s="7"/>
      <c r="P128" s="6">
        <f t="shared" ca="1" si="10"/>
        <v>1</v>
      </c>
      <c r="Q128" s="6" t="str">
        <f t="shared" ca="1" si="10"/>
        <v/>
      </c>
      <c r="R128" s="6" t="str">
        <f t="shared" ca="1" si="10"/>
        <v/>
      </c>
      <c r="T128" s="6" cm="1">
        <f t="array" aca="1" ref="T128" ca="1">MAX(IF(ISNUMBER(FIND(T$4,$P$4:$R$4)),$P128:$R128,0))</f>
        <v>1</v>
      </c>
      <c r="U128" s="6" cm="1">
        <f t="array" aca="1" ref="U128" ca="1">MAX(IF(ISNUMBER(FIND(U$4,$P$4:$R$4)),$P128:$R128,0))</f>
        <v>0</v>
      </c>
      <c r="V128" s="6" cm="1">
        <f t="array" aca="1" ref="V128" ca="1">MAX(IF(ISNUMBER(FIND(V$4,$P$4:$R$4)),$P128:$R128,0))</f>
        <v>1</v>
      </c>
      <c r="W128" s="6" cm="1">
        <f t="array" aca="1" ref="W128" ca="1">MAX(IF(ISNUMBER(FIND(W$4,$P$4:$R$4)),$P128:$R128,0))</f>
        <v>0</v>
      </c>
      <c r="X128" s="6" cm="1">
        <f t="array" aca="1" ref="X128" ca="1">MAX(IF(ISNUMBER(FIND(X$4,$P$4:$R$4)),$P128:$R128,0))</f>
        <v>0</v>
      </c>
      <c r="Y128" s="6" cm="1">
        <f t="array" aca="1" ref="Y128" ca="1">MAX(IF(ISNUMBER(FIND(Y$4,$P$4:$R$4)),$P128:$R128,0))</f>
        <v>0</v>
      </c>
    </row>
    <row r="129" spans="1:25" hidden="1" x14ac:dyDescent="0.25">
      <c r="A129" s="8">
        <f t="shared" ca="1" si="12"/>
        <v>5</v>
      </c>
      <c r="B129" s="8">
        <f t="shared" ca="1" si="11"/>
        <v>4</v>
      </c>
      <c r="C129" s="8">
        <f t="shared" ca="1" si="11"/>
        <v>8</v>
      </c>
      <c r="D129" s="8">
        <f t="shared" ca="1" si="11"/>
        <v>6</v>
      </c>
      <c r="E129" s="8">
        <f t="shared" ca="1" si="11"/>
        <v>2</v>
      </c>
      <c r="F129" s="8">
        <f t="shared" ca="1" si="11"/>
        <v>2</v>
      </c>
      <c r="G129" s="6" cm="1">
        <f t="array" aca="1" ref="G129" ca="1">SUM(IF(ISNUMBER(FIND($A$4:$F$4,G$4)),$A129:$F129,0))</f>
        <v>13</v>
      </c>
      <c r="H129" s="6" cm="1">
        <f t="array" aca="1" ref="H129" ca="1">SUM(IF(ISNUMBER(FIND($A$4:$F$4,H$4)),$A129:$F129,0))</f>
        <v>13</v>
      </c>
      <c r="I129" s="6" cm="1">
        <f t="array" aca="1" ref="I129" ca="1">SUM(IF(ISNUMBER(FIND($A$4:$F$4,I$4)),$A129:$F129,0))</f>
        <v>8</v>
      </c>
      <c r="J129" s="6">
        <f t="shared" ca="1" si="9"/>
        <v>13</v>
      </c>
      <c r="K129" s="6">
        <f ca="1">SMALL($J$5:$J$1004,ROWS($J$5:J129))</f>
        <v>10</v>
      </c>
      <c r="L129" s="7">
        <f ca="1">ROWS($J$5:J129)/COUNT($J$5:$J$1004)</f>
        <v>0.125</v>
      </c>
      <c r="M129" s="7"/>
      <c r="N129" s="7"/>
      <c r="O129" s="7"/>
      <c r="P129" s="6">
        <f t="shared" ca="1" si="10"/>
        <v>1</v>
      </c>
      <c r="Q129" s="6">
        <f t="shared" ca="1" si="10"/>
        <v>1</v>
      </c>
      <c r="R129" s="6" t="str">
        <f t="shared" ca="1" si="10"/>
        <v/>
      </c>
      <c r="T129" s="6" cm="1">
        <f t="array" aca="1" ref="T129" ca="1">MAX(IF(ISNUMBER(FIND(T$4,$P$4:$R$4)),$P129:$R129,0))</f>
        <v>1</v>
      </c>
      <c r="U129" s="6" cm="1">
        <f t="array" aca="1" ref="U129" ca="1">MAX(IF(ISNUMBER(FIND(U$4,$P$4:$R$4)),$P129:$R129,0))</f>
        <v>0</v>
      </c>
      <c r="V129" s="6" cm="1">
        <f t="array" aca="1" ref="V129" ca="1">MAX(IF(ISNUMBER(FIND(V$4,$P$4:$R$4)),$P129:$R129,0))</f>
        <v>1</v>
      </c>
      <c r="W129" s="6" cm="1">
        <f t="array" aca="1" ref="W129" ca="1">MAX(IF(ISNUMBER(FIND(W$4,$P$4:$R$4)),$P129:$R129,0))</f>
        <v>1</v>
      </c>
      <c r="X129" s="6" cm="1">
        <f t="array" aca="1" ref="X129" ca="1">MAX(IF(ISNUMBER(FIND(X$4,$P$4:$R$4)),$P129:$R129,0))</f>
        <v>0</v>
      </c>
      <c r="Y129" s="6" cm="1">
        <f t="array" aca="1" ref="Y129" ca="1">MAX(IF(ISNUMBER(FIND(Y$4,$P$4:$R$4)),$P129:$R129,0))</f>
        <v>1</v>
      </c>
    </row>
    <row r="130" spans="1:25" hidden="1" x14ac:dyDescent="0.25">
      <c r="A130" s="8">
        <f t="shared" ca="1" si="12"/>
        <v>3</v>
      </c>
      <c r="B130" s="8">
        <f t="shared" ca="1" si="11"/>
        <v>3</v>
      </c>
      <c r="C130" s="8">
        <f t="shared" ca="1" si="11"/>
        <v>6</v>
      </c>
      <c r="D130" s="8">
        <f t="shared" ca="1" si="11"/>
        <v>6</v>
      </c>
      <c r="E130" s="8">
        <f t="shared" ca="1" si="11"/>
        <v>2</v>
      </c>
      <c r="F130" s="8">
        <f t="shared" ca="1" si="11"/>
        <v>3</v>
      </c>
      <c r="G130" s="6" cm="1">
        <f t="array" aca="1" ref="G130" ca="1">SUM(IF(ISNUMBER(FIND($A$4:$F$4,G$4)),$A130:$F130,0))</f>
        <v>9</v>
      </c>
      <c r="H130" s="6" cm="1">
        <f t="array" aca="1" ref="H130" ca="1">SUM(IF(ISNUMBER(FIND($A$4:$F$4,H$4)),$A130:$F130,0))</f>
        <v>12</v>
      </c>
      <c r="I130" s="6" cm="1">
        <f t="array" aca="1" ref="I130" ca="1">SUM(IF(ISNUMBER(FIND($A$4:$F$4,I$4)),$A130:$F130,0))</f>
        <v>8</v>
      </c>
      <c r="J130" s="6">
        <f t="shared" ca="1" si="9"/>
        <v>12</v>
      </c>
      <c r="K130" s="6">
        <f ca="1">SMALL($J$5:$J$1004,ROWS($J$5:J130))</f>
        <v>10</v>
      </c>
      <c r="L130" s="7">
        <f ca="1">ROWS($J$5:J130)/COUNT($J$5:$J$1004)</f>
        <v>0.126</v>
      </c>
      <c r="M130" s="7"/>
      <c r="N130" s="7"/>
      <c r="O130" s="7"/>
      <c r="P130" s="6" t="str">
        <f t="shared" ca="1" si="10"/>
        <v/>
      </c>
      <c r="Q130" s="6">
        <f t="shared" ca="1" si="10"/>
        <v>1</v>
      </c>
      <c r="R130" s="6" t="str">
        <f t="shared" ca="1" si="10"/>
        <v/>
      </c>
      <c r="T130" s="6" cm="1">
        <f t="array" aca="1" ref="T130" ca="1">MAX(IF(ISNUMBER(FIND(T$4,$P$4:$R$4)),$P130:$R130,0))</f>
        <v>1</v>
      </c>
      <c r="U130" s="6" cm="1">
        <f t="array" aca="1" ref="U130" ca="1">MAX(IF(ISNUMBER(FIND(U$4,$P$4:$R$4)),$P130:$R130,0))</f>
        <v>0</v>
      </c>
      <c r="V130" s="6" cm="1">
        <f t="array" aca="1" ref="V130" ca="1">MAX(IF(ISNUMBER(FIND(V$4,$P$4:$R$4)),$P130:$R130,0))</f>
        <v>0</v>
      </c>
      <c r="W130" s="6" cm="1">
        <f t="array" aca="1" ref="W130" ca="1">MAX(IF(ISNUMBER(FIND(W$4,$P$4:$R$4)),$P130:$R130,0))</f>
        <v>1</v>
      </c>
      <c r="X130" s="6" cm="1">
        <f t="array" aca="1" ref="X130" ca="1">MAX(IF(ISNUMBER(FIND(X$4,$P$4:$R$4)),$P130:$R130,0))</f>
        <v>0</v>
      </c>
      <c r="Y130" s="6" cm="1">
        <f t="array" aca="1" ref="Y130" ca="1">MAX(IF(ISNUMBER(FIND(Y$4,$P$4:$R$4)),$P130:$R130,0))</f>
        <v>1</v>
      </c>
    </row>
    <row r="131" spans="1:25" hidden="1" x14ac:dyDescent="0.25">
      <c r="A131" s="8">
        <f t="shared" ca="1" si="12"/>
        <v>2</v>
      </c>
      <c r="B131" s="8">
        <f t="shared" ca="1" si="11"/>
        <v>3</v>
      </c>
      <c r="C131" s="8">
        <f t="shared" ca="1" si="11"/>
        <v>5</v>
      </c>
      <c r="D131" s="8">
        <f t="shared" ca="1" si="11"/>
        <v>6</v>
      </c>
      <c r="E131" s="8">
        <f t="shared" ca="1" si="11"/>
        <v>2</v>
      </c>
      <c r="F131" s="8">
        <f t="shared" ca="1" si="11"/>
        <v>4</v>
      </c>
      <c r="G131" s="6" cm="1">
        <f t="array" aca="1" ref="G131" ca="1">SUM(IF(ISNUMBER(FIND($A$4:$F$4,G$4)),$A131:$F131,0))</f>
        <v>7</v>
      </c>
      <c r="H131" s="6" cm="1">
        <f t="array" aca="1" ref="H131" ca="1">SUM(IF(ISNUMBER(FIND($A$4:$F$4,H$4)),$A131:$F131,0))</f>
        <v>12</v>
      </c>
      <c r="I131" s="6" cm="1">
        <f t="array" aca="1" ref="I131" ca="1">SUM(IF(ISNUMBER(FIND($A$4:$F$4,I$4)),$A131:$F131,0))</f>
        <v>9</v>
      </c>
      <c r="J131" s="6">
        <f t="shared" ca="1" si="9"/>
        <v>12</v>
      </c>
      <c r="K131" s="6">
        <f ca="1">SMALL($J$5:$J$1004,ROWS($J$5:J131))</f>
        <v>10</v>
      </c>
      <c r="L131" s="7">
        <f ca="1">ROWS($J$5:J131)/COUNT($J$5:$J$1004)</f>
        <v>0.127</v>
      </c>
      <c r="M131" s="7"/>
      <c r="N131" s="7"/>
      <c r="O131" s="7"/>
      <c r="P131" s="6" t="str">
        <f t="shared" ca="1" si="10"/>
        <v/>
      </c>
      <c r="Q131" s="6">
        <f t="shared" ca="1" si="10"/>
        <v>1</v>
      </c>
      <c r="R131" s="6" t="str">
        <f t="shared" ca="1" si="10"/>
        <v/>
      </c>
      <c r="T131" s="6" cm="1">
        <f t="array" aca="1" ref="T131" ca="1">MAX(IF(ISNUMBER(FIND(T$4,$P$4:$R$4)),$P131:$R131,0))</f>
        <v>1</v>
      </c>
      <c r="U131" s="6" cm="1">
        <f t="array" aca="1" ref="U131" ca="1">MAX(IF(ISNUMBER(FIND(U$4,$P$4:$R$4)),$P131:$R131,0))</f>
        <v>0</v>
      </c>
      <c r="V131" s="6" cm="1">
        <f t="array" aca="1" ref="V131" ca="1">MAX(IF(ISNUMBER(FIND(V$4,$P$4:$R$4)),$P131:$R131,0))</f>
        <v>0</v>
      </c>
      <c r="W131" s="6" cm="1">
        <f t="array" aca="1" ref="W131" ca="1">MAX(IF(ISNUMBER(FIND(W$4,$P$4:$R$4)),$P131:$R131,0))</f>
        <v>1</v>
      </c>
      <c r="X131" s="6" cm="1">
        <f t="array" aca="1" ref="X131" ca="1">MAX(IF(ISNUMBER(FIND(X$4,$P$4:$R$4)),$P131:$R131,0))</f>
        <v>0</v>
      </c>
      <c r="Y131" s="6" cm="1">
        <f t="array" aca="1" ref="Y131" ca="1">MAX(IF(ISNUMBER(FIND(Y$4,$P$4:$R$4)),$P131:$R131,0))</f>
        <v>1</v>
      </c>
    </row>
    <row r="132" spans="1:25" hidden="1" x14ac:dyDescent="0.25">
      <c r="A132" s="8">
        <f t="shared" ca="1" si="12"/>
        <v>5</v>
      </c>
      <c r="B132" s="8">
        <f t="shared" ca="1" si="11"/>
        <v>2</v>
      </c>
      <c r="C132" s="8">
        <f t="shared" ca="1" si="11"/>
        <v>6</v>
      </c>
      <c r="D132" s="8">
        <f t="shared" ca="1" si="11"/>
        <v>2</v>
      </c>
      <c r="E132" s="8">
        <f t="shared" ca="1" si="11"/>
        <v>3</v>
      </c>
      <c r="F132" s="8">
        <f t="shared" ca="1" si="11"/>
        <v>4</v>
      </c>
      <c r="G132" s="6" cm="1">
        <f t="array" aca="1" ref="G132" ca="1">SUM(IF(ISNUMBER(FIND($A$4:$F$4,G$4)),$A132:$F132,0))</f>
        <v>11</v>
      </c>
      <c r="H132" s="6" cm="1">
        <f t="array" aca="1" ref="H132" ca="1">SUM(IF(ISNUMBER(FIND($A$4:$F$4,H$4)),$A132:$F132,0))</f>
        <v>11</v>
      </c>
      <c r="I132" s="6" cm="1">
        <f t="array" aca="1" ref="I132" ca="1">SUM(IF(ISNUMBER(FIND($A$4:$F$4,I$4)),$A132:$F132,0))</f>
        <v>9</v>
      </c>
      <c r="J132" s="6">
        <f t="shared" ca="1" si="9"/>
        <v>11</v>
      </c>
      <c r="K132" s="6">
        <f ca="1">SMALL($J$5:$J$1004,ROWS($J$5:J132))</f>
        <v>10</v>
      </c>
      <c r="L132" s="7">
        <f ca="1">ROWS($J$5:J132)/COUNT($J$5:$J$1004)</f>
        <v>0.128</v>
      </c>
      <c r="M132" s="7"/>
      <c r="N132" s="7"/>
      <c r="O132" s="7"/>
      <c r="P132" s="6">
        <f t="shared" ca="1" si="10"/>
        <v>1</v>
      </c>
      <c r="Q132" s="6">
        <f t="shared" ca="1" si="10"/>
        <v>1</v>
      </c>
      <c r="R132" s="6" t="str">
        <f t="shared" ca="1" si="10"/>
        <v/>
      </c>
      <c r="T132" s="6" cm="1">
        <f t="array" aca="1" ref="T132" ca="1">MAX(IF(ISNUMBER(FIND(T$4,$P$4:$R$4)),$P132:$R132,0))</f>
        <v>1</v>
      </c>
      <c r="U132" s="6" cm="1">
        <f t="array" aca="1" ref="U132" ca="1">MAX(IF(ISNUMBER(FIND(U$4,$P$4:$R$4)),$P132:$R132,0))</f>
        <v>0</v>
      </c>
      <c r="V132" s="6" cm="1">
        <f t="array" aca="1" ref="V132" ca="1">MAX(IF(ISNUMBER(FIND(V$4,$P$4:$R$4)),$P132:$R132,0))</f>
        <v>1</v>
      </c>
      <c r="W132" s="6" cm="1">
        <f t="array" aca="1" ref="W132" ca="1">MAX(IF(ISNUMBER(FIND(W$4,$P$4:$R$4)),$P132:$R132,0))</f>
        <v>1</v>
      </c>
      <c r="X132" s="6" cm="1">
        <f t="array" aca="1" ref="X132" ca="1">MAX(IF(ISNUMBER(FIND(X$4,$P$4:$R$4)),$P132:$R132,0))</f>
        <v>0</v>
      </c>
      <c r="Y132" s="6" cm="1">
        <f t="array" aca="1" ref="Y132" ca="1">MAX(IF(ISNUMBER(FIND(Y$4,$P$4:$R$4)),$P132:$R132,0))</f>
        <v>1</v>
      </c>
    </row>
    <row r="133" spans="1:25" hidden="1" x14ac:dyDescent="0.25">
      <c r="A133" s="8">
        <f t="shared" ca="1" si="12"/>
        <v>4</v>
      </c>
      <c r="B133" s="8">
        <f t="shared" ca="1" si="11"/>
        <v>2</v>
      </c>
      <c r="C133" s="8">
        <f t="shared" ca="1" si="11"/>
        <v>6</v>
      </c>
      <c r="D133" s="8">
        <f t="shared" ca="1" si="11"/>
        <v>4</v>
      </c>
      <c r="E133" s="8">
        <f t="shared" ca="1" si="11"/>
        <v>3</v>
      </c>
      <c r="F133" s="8">
        <f t="shared" ca="1" si="11"/>
        <v>2</v>
      </c>
      <c r="G133" s="6" cm="1">
        <f t="array" aca="1" ref="G133" ca="1">SUM(IF(ISNUMBER(FIND($A$4:$F$4,G$4)),$A133:$F133,0))</f>
        <v>10</v>
      </c>
      <c r="H133" s="6" cm="1">
        <f t="array" aca="1" ref="H133" ca="1">SUM(IF(ISNUMBER(FIND($A$4:$F$4,H$4)),$A133:$F133,0))</f>
        <v>10</v>
      </c>
      <c r="I133" s="6" cm="1">
        <f t="array" aca="1" ref="I133" ca="1">SUM(IF(ISNUMBER(FIND($A$4:$F$4,I$4)),$A133:$F133,0))</f>
        <v>7</v>
      </c>
      <c r="J133" s="6">
        <f t="shared" ref="J133:J196" ca="1" si="13">MAX(G133:I133)</f>
        <v>10</v>
      </c>
      <c r="K133" s="6">
        <f ca="1">SMALL($J$5:$J$1004,ROWS($J$5:J133))</f>
        <v>10</v>
      </c>
      <c r="L133" s="7">
        <f ca="1">ROWS($J$5:J133)/COUNT($J$5:$J$1004)</f>
        <v>0.129</v>
      </c>
      <c r="M133" s="7"/>
      <c r="N133" s="7"/>
      <c r="O133" s="7"/>
      <c r="P133" s="6">
        <f t="shared" ca="1" si="10"/>
        <v>1</v>
      </c>
      <c r="Q133" s="6">
        <f t="shared" ca="1" si="10"/>
        <v>1</v>
      </c>
      <c r="R133" s="6" t="str">
        <f t="shared" ca="1" si="10"/>
        <v/>
      </c>
      <c r="T133" s="6" cm="1">
        <f t="array" aca="1" ref="T133" ca="1">MAX(IF(ISNUMBER(FIND(T$4,$P$4:$R$4)),$P133:$R133,0))</f>
        <v>1</v>
      </c>
      <c r="U133" s="6" cm="1">
        <f t="array" aca="1" ref="U133" ca="1">MAX(IF(ISNUMBER(FIND(U$4,$P$4:$R$4)),$P133:$R133,0))</f>
        <v>0</v>
      </c>
      <c r="V133" s="6" cm="1">
        <f t="array" aca="1" ref="V133" ca="1">MAX(IF(ISNUMBER(FIND(V$4,$P$4:$R$4)),$P133:$R133,0))</f>
        <v>1</v>
      </c>
      <c r="W133" s="6" cm="1">
        <f t="array" aca="1" ref="W133" ca="1">MAX(IF(ISNUMBER(FIND(W$4,$P$4:$R$4)),$P133:$R133,0))</f>
        <v>1</v>
      </c>
      <c r="X133" s="6" cm="1">
        <f t="array" aca="1" ref="X133" ca="1">MAX(IF(ISNUMBER(FIND(X$4,$P$4:$R$4)),$P133:$R133,0))</f>
        <v>0</v>
      </c>
      <c r="Y133" s="6" cm="1">
        <f t="array" aca="1" ref="Y133" ca="1">MAX(IF(ISNUMBER(FIND(Y$4,$P$4:$R$4)),$P133:$R133,0))</f>
        <v>1</v>
      </c>
    </row>
    <row r="134" spans="1:25" hidden="1" x14ac:dyDescent="0.25">
      <c r="A134" s="8">
        <f t="shared" ca="1" si="12"/>
        <v>4</v>
      </c>
      <c r="B134" s="8">
        <f t="shared" ca="1" si="11"/>
        <v>3</v>
      </c>
      <c r="C134" s="8">
        <f t="shared" ca="1" si="11"/>
        <v>6</v>
      </c>
      <c r="D134" s="8">
        <f t="shared" ca="1" si="11"/>
        <v>3</v>
      </c>
      <c r="E134" s="8">
        <f t="shared" ca="1" si="11"/>
        <v>2</v>
      </c>
      <c r="F134" s="8">
        <f t="shared" ca="1" si="11"/>
        <v>3</v>
      </c>
      <c r="G134" s="6" cm="1">
        <f t="array" aca="1" ref="G134" ca="1">SUM(IF(ISNUMBER(FIND($A$4:$F$4,G$4)),$A134:$F134,0))</f>
        <v>10</v>
      </c>
      <c r="H134" s="6" cm="1">
        <f t="array" aca="1" ref="H134" ca="1">SUM(IF(ISNUMBER(FIND($A$4:$F$4,H$4)),$A134:$F134,0))</f>
        <v>10</v>
      </c>
      <c r="I134" s="6" cm="1">
        <f t="array" aca="1" ref="I134" ca="1">SUM(IF(ISNUMBER(FIND($A$4:$F$4,I$4)),$A134:$F134,0))</f>
        <v>8</v>
      </c>
      <c r="J134" s="6">
        <f t="shared" ca="1" si="13"/>
        <v>10</v>
      </c>
      <c r="K134" s="6">
        <f ca="1">SMALL($J$5:$J$1004,ROWS($J$5:J134))</f>
        <v>10</v>
      </c>
      <c r="L134" s="7">
        <f ca="1">ROWS($J$5:J134)/COUNT($J$5:$J$1004)</f>
        <v>0.13</v>
      </c>
      <c r="M134" s="7"/>
      <c r="N134" s="7"/>
      <c r="O134" s="7"/>
      <c r="P134" s="6">
        <f t="shared" ca="1" si="10"/>
        <v>1</v>
      </c>
      <c r="Q134" s="6">
        <f t="shared" ca="1" si="10"/>
        <v>1</v>
      </c>
      <c r="R134" s="6" t="str">
        <f t="shared" ca="1" si="10"/>
        <v/>
      </c>
      <c r="T134" s="6" cm="1">
        <f t="array" aca="1" ref="T134" ca="1">MAX(IF(ISNUMBER(FIND(T$4,$P$4:$R$4)),$P134:$R134,0))</f>
        <v>1</v>
      </c>
      <c r="U134" s="6" cm="1">
        <f t="array" aca="1" ref="U134" ca="1">MAX(IF(ISNUMBER(FIND(U$4,$P$4:$R$4)),$P134:$R134,0))</f>
        <v>0</v>
      </c>
      <c r="V134" s="6" cm="1">
        <f t="array" aca="1" ref="V134" ca="1">MAX(IF(ISNUMBER(FIND(V$4,$P$4:$R$4)),$P134:$R134,0))</f>
        <v>1</v>
      </c>
      <c r="W134" s="6" cm="1">
        <f t="array" aca="1" ref="W134" ca="1">MAX(IF(ISNUMBER(FIND(W$4,$P$4:$R$4)),$P134:$R134,0))</f>
        <v>1</v>
      </c>
      <c r="X134" s="6" cm="1">
        <f t="array" aca="1" ref="X134" ca="1">MAX(IF(ISNUMBER(FIND(X$4,$P$4:$R$4)),$P134:$R134,0))</f>
        <v>0</v>
      </c>
      <c r="Y134" s="6" cm="1">
        <f t="array" aca="1" ref="Y134" ca="1">MAX(IF(ISNUMBER(FIND(Y$4,$P$4:$R$4)),$P134:$R134,0))</f>
        <v>1</v>
      </c>
    </row>
    <row r="135" spans="1:25" hidden="1" x14ac:dyDescent="0.25">
      <c r="A135" s="8">
        <f t="shared" ca="1" si="12"/>
        <v>4</v>
      </c>
      <c r="B135" s="8">
        <f t="shared" ca="1" si="11"/>
        <v>4</v>
      </c>
      <c r="C135" s="8">
        <f t="shared" ca="1" si="11"/>
        <v>6</v>
      </c>
      <c r="D135" s="8">
        <f t="shared" ca="1" si="11"/>
        <v>3</v>
      </c>
      <c r="E135" s="8">
        <f t="shared" ca="1" si="11"/>
        <v>1</v>
      </c>
      <c r="F135" s="8">
        <f t="shared" ca="1" si="11"/>
        <v>4</v>
      </c>
      <c r="G135" s="6" cm="1">
        <f t="array" aca="1" ref="G135" ca="1">SUM(IF(ISNUMBER(FIND($A$4:$F$4,G$4)),$A135:$F135,0))</f>
        <v>10</v>
      </c>
      <c r="H135" s="6" cm="1">
        <f t="array" aca="1" ref="H135" ca="1">SUM(IF(ISNUMBER(FIND($A$4:$F$4,H$4)),$A135:$F135,0))</f>
        <v>11</v>
      </c>
      <c r="I135" s="6" cm="1">
        <f t="array" aca="1" ref="I135" ca="1">SUM(IF(ISNUMBER(FIND($A$4:$F$4,I$4)),$A135:$F135,0))</f>
        <v>9</v>
      </c>
      <c r="J135" s="6">
        <f t="shared" ca="1" si="13"/>
        <v>11</v>
      </c>
      <c r="K135" s="6">
        <f ca="1">SMALL($J$5:$J$1004,ROWS($J$5:J135))</f>
        <v>10</v>
      </c>
      <c r="L135" s="7">
        <f ca="1">ROWS($J$5:J135)/COUNT($J$5:$J$1004)</f>
        <v>0.13100000000000001</v>
      </c>
      <c r="M135" s="7"/>
      <c r="N135" s="7"/>
      <c r="O135" s="7"/>
      <c r="P135" s="6" t="str">
        <f t="shared" ca="1" si="10"/>
        <v/>
      </c>
      <c r="Q135" s="6">
        <f t="shared" ca="1" si="10"/>
        <v>1</v>
      </c>
      <c r="R135" s="6" t="str">
        <f t="shared" ca="1" si="10"/>
        <v/>
      </c>
      <c r="T135" s="6" cm="1">
        <f t="array" aca="1" ref="T135" ca="1">MAX(IF(ISNUMBER(FIND(T$4,$P$4:$R$4)),$P135:$R135,0))</f>
        <v>1</v>
      </c>
      <c r="U135" s="6" cm="1">
        <f t="array" aca="1" ref="U135" ca="1">MAX(IF(ISNUMBER(FIND(U$4,$P$4:$R$4)),$P135:$R135,0))</f>
        <v>0</v>
      </c>
      <c r="V135" s="6" cm="1">
        <f t="array" aca="1" ref="V135" ca="1">MAX(IF(ISNUMBER(FIND(V$4,$P$4:$R$4)),$P135:$R135,0))</f>
        <v>0</v>
      </c>
      <c r="W135" s="6" cm="1">
        <f t="array" aca="1" ref="W135" ca="1">MAX(IF(ISNUMBER(FIND(W$4,$P$4:$R$4)),$P135:$R135,0))</f>
        <v>1</v>
      </c>
      <c r="X135" s="6" cm="1">
        <f t="array" aca="1" ref="X135" ca="1">MAX(IF(ISNUMBER(FIND(X$4,$P$4:$R$4)),$P135:$R135,0))</f>
        <v>0</v>
      </c>
      <c r="Y135" s="6" cm="1">
        <f t="array" aca="1" ref="Y135" ca="1">MAX(IF(ISNUMBER(FIND(Y$4,$P$4:$R$4)),$P135:$R135,0))</f>
        <v>1</v>
      </c>
    </row>
    <row r="136" spans="1:25" hidden="1" x14ac:dyDescent="0.25">
      <c r="A136" s="8">
        <f t="shared" ca="1" si="12"/>
        <v>5</v>
      </c>
      <c r="B136" s="8">
        <f t="shared" ca="1" si="11"/>
        <v>4</v>
      </c>
      <c r="C136" s="8">
        <f t="shared" ca="1" si="11"/>
        <v>4</v>
      </c>
      <c r="D136" s="8">
        <f t="shared" ca="1" si="11"/>
        <v>2</v>
      </c>
      <c r="E136" s="8">
        <f t="shared" ca="1" si="11"/>
        <v>1</v>
      </c>
      <c r="F136" s="8">
        <f t="shared" ca="1" si="11"/>
        <v>4</v>
      </c>
      <c r="G136" s="6" cm="1">
        <f t="array" aca="1" ref="G136" ca="1">SUM(IF(ISNUMBER(FIND($A$4:$F$4,G$4)),$A136:$F136,0))</f>
        <v>9</v>
      </c>
      <c r="H136" s="6" cm="1">
        <f t="array" aca="1" ref="H136" ca="1">SUM(IF(ISNUMBER(FIND($A$4:$F$4,H$4)),$A136:$F136,0))</f>
        <v>11</v>
      </c>
      <c r="I136" s="6" cm="1">
        <f t="array" aca="1" ref="I136" ca="1">SUM(IF(ISNUMBER(FIND($A$4:$F$4,I$4)),$A136:$F136,0))</f>
        <v>9</v>
      </c>
      <c r="J136" s="6">
        <f t="shared" ca="1" si="13"/>
        <v>11</v>
      </c>
      <c r="K136" s="6">
        <f ca="1">SMALL($J$5:$J$1004,ROWS($J$5:J136))</f>
        <v>10</v>
      </c>
      <c r="L136" s="7">
        <f ca="1">ROWS($J$5:J136)/COUNT($J$5:$J$1004)</f>
        <v>0.13200000000000001</v>
      </c>
      <c r="M136" s="7"/>
      <c r="N136" s="7"/>
      <c r="O136" s="7"/>
      <c r="P136" s="6" t="str">
        <f t="shared" ca="1" si="10"/>
        <v/>
      </c>
      <c r="Q136" s="6">
        <f t="shared" ca="1" si="10"/>
        <v>1</v>
      </c>
      <c r="R136" s="6" t="str">
        <f t="shared" ca="1" si="10"/>
        <v/>
      </c>
      <c r="T136" s="6" cm="1">
        <f t="array" aca="1" ref="T136" ca="1">MAX(IF(ISNUMBER(FIND(T$4,$P$4:$R$4)),$P136:$R136,0))</f>
        <v>1</v>
      </c>
      <c r="U136" s="6" cm="1">
        <f t="array" aca="1" ref="U136" ca="1">MAX(IF(ISNUMBER(FIND(U$4,$P$4:$R$4)),$P136:$R136,0))</f>
        <v>0</v>
      </c>
      <c r="V136" s="6" cm="1">
        <f t="array" aca="1" ref="V136" ca="1">MAX(IF(ISNUMBER(FIND(V$4,$P$4:$R$4)),$P136:$R136,0))</f>
        <v>0</v>
      </c>
      <c r="W136" s="6" cm="1">
        <f t="array" aca="1" ref="W136" ca="1">MAX(IF(ISNUMBER(FIND(W$4,$P$4:$R$4)),$P136:$R136,0))</f>
        <v>1</v>
      </c>
      <c r="X136" s="6" cm="1">
        <f t="array" aca="1" ref="X136" ca="1">MAX(IF(ISNUMBER(FIND(X$4,$P$4:$R$4)),$P136:$R136,0))</f>
        <v>0</v>
      </c>
      <c r="Y136" s="6" cm="1">
        <f t="array" aca="1" ref="Y136" ca="1">MAX(IF(ISNUMBER(FIND(Y$4,$P$4:$R$4)),$P136:$R136,0))</f>
        <v>1</v>
      </c>
    </row>
    <row r="137" spans="1:25" hidden="1" x14ac:dyDescent="0.25">
      <c r="A137" s="8">
        <f t="shared" ca="1" si="12"/>
        <v>6</v>
      </c>
      <c r="B137" s="8">
        <f t="shared" ca="1" si="11"/>
        <v>2</v>
      </c>
      <c r="C137" s="8">
        <f t="shared" ca="1" si="11"/>
        <v>8</v>
      </c>
      <c r="D137" s="8">
        <f t="shared" ca="1" si="11"/>
        <v>4</v>
      </c>
      <c r="E137" s="8">
        <f t="shared" ca="1" si="11"/>
        <v>3</v>
      </c>
      <c r="F137" s="8">
        <f t="shared" ca="1" si="11"/>
        <v>3</v>
      </c>
      <c r="G137" s="6" cm="1">
        <f t="array" aca="1" ref="G137" ca="1">SUM(IF(ISNUMBER(FIND($A$4:$F$4,G$4)),$A137:$F137,0))</f>
        <v>14</v>
      </c>
      <c r="H137" s="6" cm="1">
        <f t="array" aca="1" ref="H137" ca="1">SUM(IF(ISNUMBER(FIND($A$4:$F$4,H$4)),$A137:$F137,0))</f>
        <v>13</v>
      </c>
      <c r="I137" s="6" cm="1">
        <f t="array" aca="1" ref="I137" ca="1">SUM(IF(ISNUMBER(FIND($A$4:$F$4,I$4)),$A137:$F137,0))</f>
        <v>8</v>
      </c>
      <c r="J137" s="6">
        <f t="shared" ca="1" si="13"/>
        <v>14</v>
      </c>
      <c r="K137" s="6">
        <f ca="1">SMALL($J$5:$J$1004,ROWS($J$5:J137))</f>
        <v>10</v>
      </c>
      <c r="L137" s="7">
        <f ca="1">ROWS($J$5:J137)/COUNT($J$5:$J$1004)</f>
        <v>0.13300000000000001</v>
      </c>
      <c r="M137" s="7"/>
      <c r="N137" s="7"/>
      <c r="O137" s="7"/>
      <c r="P137" s="6">
        <f t="shared" ca="1" si="10"/>
        <v>1</v>
      </c>
      <c r="Q137" s="6" t="str">
        <f t="shared" ca="1" si="10"/>
        <v/>
      </c>
      <c r="R137" s="6" t="str">
        <f t="shared" ca="1" si="10"/>
        <v/>
      </c>
      <c r="T137" s="6" cm="1">
        <f t="array" aca="1" ref="T137" ca="1">MAX(IF(ISNUMBER(FIND(T$4,$P$4:$R$4)),$P137:$R137,0))</f>
        <v>1</v>
      </c>
      <c r="U137" s="6" cm="1">
        <f t="array" aca="1" ref="U137" ca="1">MAX(IF(ISNUMBER(FIND(U$4,$P$4:$R$4)),$P137:$R137,0))</f>
        <v>0</v>
      </c>
      <c r="V137" s="6" cm="1">
        <f t="array" aca="1" ref="V137" ca="1">MAX(IF(ISNUMBER(FIND(V$4,$P$4:$R$4)),$P137:$R137,0))</f>
        <v>1</v>
      </c>
      <c r="W137" s="6" cm="1">
        <f t="array" aca="1" ref="W137" ca="1">MAX(IF(ISNUMBER(FIND(W$4,$P$4:$R$4)),$P137:$R137,0))</f>
        <v>0</v>
      </c>
      <c r="X137" s="6" cm="1">
        <f t="array" aca="1" ref="X137" ca="1">MAX(IF(ISNUMBER(FIND(X$4,$P$4:$R$4)),$P137:$R137,0))</f>
        <v>0</v>
      </c>
      <c r="Y137" s="6" cm="1">
        <f t="array" aca="1" ref="Y137" ca="1">MAX(IF(ISNUMBER(FIND(Y$4,$P$4:$R$4)),$P137:$R137,0))</f>
        <v>0</v>
      </c>
    </row>
    <row r="138" spans="1:25" hidden="1" x14ac:dyDescent="0.25">
      <c r="A138" s="8">
        <f t="shared" ca="1" si="12"/>
        <v>6</v>
      </c>
      <c r="B138" s="8">
        <f t="shared" ca="1" si="11"/>
        <v>4</v>
      </c>
      <c r="C138" s="8">
        <f t="shared" ca="1" si="11"/>
        <v>8</v>
      </c>
      <c r="D138" s="8">
        <f t="shared" ca="1" si="11"/>
        <v>3</v>
      </c>
      <c r="E138" s="8">
        <f t="shared" ca="1" si="11"/>
        <v>1</v>
      </c>
      <c r="F138" s="8">
        <f t="shared" ca="1" si="11"/>
        <v>2</v>
      </c>
      <c r="G138" s="6" cm="1">
        <f t="array" aca="1" ref="G138" ca="1">SUM(IF(ISNUMBER(FIND($A$4:$F$4,G$4)),$A138:$F138,0))</f>
        <v>14</v>
      </c>
      <c r="H138" s="6" cm="1">
        <f t="array" aca="1" ref="H138" ca="1">SUM(IF(ISNUMBER(FIND($A$4:$F$4,H$4)),$A138:$F138,0))</f>
        <v>11</v>
      </c>
      <c r="I138" s="6" cm="1">
        <f t="array" aca="1" ref="I138" ca="1">SUM(IF(ISNUMBER(FIND($A$4:$F$4,I$4)),$A138:$F138,0))</f>
        <v>7</v>
      </c>
      <c r="J138" s="6">
        <f t="shared" ca="1" si="13"/>
        <v>14</v>
      </c>
      <c r="K138" s="6">
        <f ca="1">SMALL($J$5:$J$1004,ROWS($J$5:J138))</f>
        <v>10</v>
      </c>
      <c r="L138" s="7">
        <f ca="1">ROWS($J$5:J138)/COUNT($J$5:$J$1004)</f>
        <v>0.13400000000000001</v>
      </c>
      <c r="M138" s="7"/>
      <c r="N138" s="7"/>
      <c r="O138" s="7"/>
      <c r="P138" s="6">
        <f t="shared" ca="1" si="10"/>
        <v>1</v>
      </c>
      <c r="Q138" s="6" t="str">
        <f t="shared" ca="1" si="10"/>
        <v/>
      </c>
      <c r="R138" s="6" t="str">
        <f t="shared" ca="1" si="10"/>
        <v/>
      </c>
      <c r="T138" s="6" cm="1">
        <f t="array" aca="1" ref="T138" ca="1">MAX(IF(ISNUMBER(FIND(T$4,$P$4:$R$4)),$P138:$R138,0))</f>
        <v>1</v>
      </c>
      <c r="U138" s="6" cm="1">
        <f t="array" aca="1" ref="U138" ca="1">MAX(IF(ISNUMBER(FIND(U$4,$P$4:$R$4)),$P138:$R138,0))</f>
        <v>0</v>
      </c>
      <c r="V138" s="6" cm="1">
        <f t="array" aca="1" ref="V138" ca="1">MAX(IF(ISNUMBER(FIND(V$4,$P$4:$R$4)),$P138:$R138,0))</f>
        <v>1</v>
      </c>
      <c r="W138" s="6" cm="1">
        <f t="array" aca="1" ref="W138" ca="1">MAX(IF(ISNUMBER(FIND(W$4,$P$4:$R$4)),$P138:$R138,0))</f>
        <v>0</v>
      </c>
      <c r="X138" s="6" cm="1">
        <f t="array" aca="1" ref="X138" ca="1">MAX(IF(ISNUMBER(FIND(X$4,$P$4:$R$4)),$P138:$R138,0))</f>
        <v>0</v>
      </c>
      <c r="Y138" s="6" cm="1">
        <f t="array" aca="1" ref="Y138" ca="1">MAX(IF(ISNUMBER(FIND(Y$4,$P$4:$R$4)),$P138:$R138,0))</f>
        <v>0</v>
      </c>
    </row>
    <row r="139" spans="1:25" hidden="1" x14ac:dyDescent="0.25">
      <c r="A139" s="8">
        <f t="shared" ca="1" si="12"/>
        <v>4</v>
      </c>
      <c r="B139" s="8">
        <f t="shared" ca="1" si="11"/>
        <v>4</v>
      </c>
      <c r="C139" s="8">
        <f t="shared" ca="1" si="11"/>
        <v>8</v>
      </c>
      <c r="D139" s="8">
        <f t="shared" ca="1" si="11"/>
        <v>2</v>
      </c>
      <c r="E139" s="8">
        <f t="shared" ca="1" si="11"/>
        <v>3</v>
      </c>
      <c r="F139" s="8">
        <f t="shared" ca="1" si="11"/>
        <v>4</v>
      </c>
      <c r="G139" s="6" cm="1">
        <f t="array" aca="1" ref="G139" ca="1">SUM(IF(ISNUMBER(FIND($A$4:$F$4,G$4)),$A139:$F139,0))</f>
        <v>12</v>
      </c>
      <c r="H139" s="6" cm="1">
        <f t="array" aca="1" ref="H139" ca="1">SUM(IF(ISNUMBER(FIND($A$4:$F$4,H$4)),$A139:$F139,0))</f>
        <v>10</v>
      </c>
      <c r="I139" s="6" cm="1">
        <f t="array" aca="1" ref="I139" ca="1">SUM(IF(ISNUMBER(FIND($A$4:$F$4,I$4)),$A139:$F139,0))</f>
        <v>11</v>
      </c>
      <c r="J139" s="6">
        <f t="shared" ca="1" si="13"/>
        <v>12</v>
      </c>
      <c r="K139" s="6">
        <f ca="1">SMALL($J$5:$J$1004,ROWS($J$5:J139))</f>
        <v>10</v>
      </c>
      <c r="L139" s="7">
        <f ca="1">ROWS($J$5:J139)/COUNT($J$5:$J$1004)</f>
        <v>0.13500000000000001</v>
      </c>
      <c r="M139" s="7"/>
      <c r="N139" s="7"/>
      <c r="O139" s="7"/>
      <c r="P139" s="6">
        <f t="shared" ca="1" si="10"/>
        <v>1</v>
      </c>
      <c r="Q139" s="6" t="str">
        <f t="shared" ca="1" si="10"/>
        <v/>
      </c>
      <c r="R139" s="6" t="str">
        <f t="shared" ca="1" si="10"/>
        <v/>
      </c>
      <c r="T139" s="6" cm="1">
        <f t="array" aca="1" ref="T139" ca="1">MAX(IF(ISNUMBER(FIND(T$4,$P$4:$R$4)),$P139:$R139,0))</f>
        <v>1</v>
      </c>
      <c r="U139" s="6" cm="1">
        <f t="array" aca="1" ref="U139" ca="1">MAX(IF(ISNUMBER(FIND(U$4,$P$4:$R$4)),$P139:$R139,0))</f>
        <v>0</v>
      </c>
      <c r="V139" s="6" cm="1">
        <f t="array" aca="1" ref="V139" ca="1">MAX(IF(ISNUMBER(FIND(V$4,$P$4:$R$4)),$P139:$R139,0))</f>
        <v>1</v>
      </c>
      <c r="W139" s="6" cm="1">
        <f t="array" aca="1" ref="W139" ca="1">MAX(IF(ISNUMBER(FIND(W$4,$P$4:$R$4)),$P139:$R139,0))</f>
        <v>0</v>
      </c>
      <c r="X139" s="6" cm="1">
        <f t="array" aca="1" ref="X139" ca="1">MAX(IF(ISNUMBER(FIND(X$4,$P$4:$R$4)),$P139:$R139,0))</f>
        <v>0</v>
      </c>
      <c r="Y139" s="6" cm="1">
        <f t="array" aca="1" ref="Y139" ca="1">MAX(IF(ISNUMBER(FIND(Y$4,$P$4:$R$4)),$P139:$R139,0))</f>
        <v>0</v>
      </c>
    </row>
    <row r="140" spans="1:25" hidden="1" x14ac:dyDescent="0.25">
      <c r="A140" s="8">
        <f t="shared" ca="1" si="12"/>
        <v>3</v>
      </c>
      <c r="B140" s="8">
        <f t="shared" ca="1" si="11"/>
        <v>1</v>
      </c>
      <c r="C140" s="8">
        <f t="shared" ca="1" si="11"/>
        <v>6</v>
      </c>
      <c r="D140" s="8">
        <f t="shared" ca="1" si="11"/>
        <v>3</v>
      </c>
      <c r="E140" s="8">
        <f t="shared" ca="1" si="11"/>
        <v>2</v>
      </c>
      <c r="F140" s="8">
        <f t="shared" ca="1" si="11"/>
        <v>4</v>
      </c>
      <c r="G140" s="6" cm="1">
        <f t="array" aca="1" ref="G140" ca="1">SUM(IF(ISNUMBER(FIND($A$4:$F$4,G$4)),$A140:$F140,0))</f>
        <v>9</v>
      </c>
      <c r="H140" s="6" cm="1">
        <f t="array" aca="1" ref="H140" ca="1">SUM(IF(ISNUMBER(FIND($A$4:$F$4,H$4)),$A140:$F140,0))</f>
        <v>10</v>
      </c>
      <c r="I140" s="6" cm="1">
        <f t="array" aca="1" ref="I140" ca="1">SUM(IF(ISNUMBER(FIND($A$4:$F$4,I$4)),$A140:$F140,0))</f>
        <v>7</v>
      </c>
      <c r="J140" s="6">
        <f t="shared" ca="1" si="13"/>
        <v>10</v>
      </c>
      <c r="K140" s="6">
        <f ca="1">SMALL($J$5:$J$1004,ROWS($J$5:J140))</f>
        <v>10</v>
      </c>
      <c r="L140" s="7">
        <f ca="1">ROWS($J$5:J140)/COUNT($J$5:$J$1004)</f>
        <v>0.13600000000000001</v>
      </c>
      <c r="M140" s="7"/>
      <c r="N140" s="7"/>
      <c r="O140" s="7"/>
      <c r="P140" s="6" t="str">
        <f t="shared" ca="1" si="10"/>
        <v/>
      </c>
      <c r="Q140" s="6">
        <f t="shared" ca="1" si="10"/>
        <v>1</v>
      </c>
      <c r="R140" s="6" t="str">
        <f t="shared" ca="1" si="10"/>
        <v/>
      </c>
      <c r="T140" s="6" cm="1">
        <f t="array" aca="1" ref="T140" ca="1">MAX(IF(ISNUMBER(FIND(T$4,$P$4:$R$4)),$P140:$R140,0))</f>
        <v>1</v>
      </c>
      <c r="U140" s="6" cm="1">
        <f t="array" aca="1" ref="U140" ca="1">MAX(IF(ISNUMBER(FIND(U$4,$P$4:$R$4)),$P140:$R140,0))</f>
        <v>0</v>
      </c>
      <c r="V140" s="6" cm="1">
        <f t="array" aca="1" ref="V140" ca="1">MAX(IF(ISNUMBER(FIND(V$4,$P$4:$R$4)),$P140:$R140,0))</f>
        <v>0</v>
      </c>
      <c r="W140" s="6" cm="1">
        <f t="array" aca="1" ref="W140" ca="1">MAX(IF(ISNUMBER(FIND(W$4,$P$4:$R$4)),$P140:$R140,0))</f>
        <v>1</v>
      </c>
      <c r="X140" s="6" cm="1">
        <f t="array" aca="1" ref="X140" ca="1">MAX(IF(ISNUMBER(FIND(X$4,$P$4:$R$4)),$P140:$R140,0))</f>
        <v>0</v>
      </c>
      <c r="Y140" s="6" cm="1">
        <f t="array" aca="1" ref="Y140" ca="1">MAX(IF(ISNUMBER(FIND(Y$4,$P$4:$R$4)),$P140:$R140,0))</f>
        <v>1</v>
      </c>
    </row>
    <row r="141" spans="1:25" hidden="1" x14ac:dyDescent="0.25">
      <c r="A141" s="8">
        <f t="shared" ca="1" si="12"/>
        <v>5</v>
      </c>
      <c r="B141" s="8">
        <f t="shared" ca="1" si="11"/>
        <v>5</v>
      </c>
      <c r="C141" s="8">
        <f t="shared" ca="1" si="11"/>
        <v>8</v>
      </c>
      <c r="D141" s="8">
        <f t="shared" ca="1" si="11"/>
        <v>3</v>
      </c>
      <c r="E141" s="8">
        <f t="shared" ca="1" si="11"/>
        <v>3</v>
      </c>
      <c r="F141" s="8">
        <f t="shared" ca="1" si="11"/>
        <v>3</v>
      </c>
      <c r="G141" s="6" cm="1">
        <f t="array" aca="1" ref="G141" ca="1">SUM(IF(ISNUMBER(FIND($A$4:$F$4,G$4)),$A141:$F141,0))</f>
        <v>13</v>
      </c>
      <c r="H141" s="6" cm="1">
        <f t="array" aca="1" ref="H141" ca="1">SUM(IF(ISNUMBER(FIND($A$4:$F$4,H$4)),$A141:$F141,0))</f>
        <v>11</v>
      </c>
      <c r="I141" s="6" cm="1">
        <f t="array" aca="1" ref="I141" ca="1">SUM(IF(ISNUMBER(FIND($A$4:$F$4,I$4)),$A141:$F141,0))</f>
        <v>11</v>
      </c>
      <c r="J141" s="6">
        <f t="shared" ca="1" si="13"/>
        <v>13</v>
      </c>
      <c r="K141" s="6">
        <f ca="1">SMALL($J$5:$J$1004,ROWS($J$5:J141))</f>
        <v>10</v>
      </c>
      <c r="L141" s="7">
        <f ca="1">ROWS($J$5:J141)/COUNT($J$5:$J$1004)</f>
        <v>0.13700000000000001</v>
      </c>
      <c r="M141" s="7"/>
      <c r="N141" s="7"/>
      <c r="O141" s="7"/>
      <c r="P141" s="6">
        <f t="shared" ca="1" si="10"/>
        <v>1</v>
      </c>
      <c r="Q141" s="6" t="str">
        <f t="shared" ca="1" si="10"/>
        <v/>
      </c>
      <c r="R141" s="6" t="str">
        <f t="shared" ca="1" si="10"/>
        <v/>
      </c>
      <c r="T141" s="6" cm="1">
        <f t="array" aca="1" ref="T141" ca="1">MAX(IF(ISNUMBER(FIND(T$4,$P$4:$R$4)),$P141:$R141,0))</f>
        <v>1</v>
      </c>
      <c r="U141" s="6" cm="1">
        <f t="array" aca="1" ref="U141" ca="1">MAX(IF(ISNUMBER(FIND(U$4,$P$4:$R$4)),$P141:$R141,0))</f>
        <v>0</v>
      </c>
      <c r="V141" s="6" cm="1">
        <f t="array" aca="1" ref="V141" ca="1">MAX(IF(ISNUMBER(FIND(V$4,$P$4:$R$4)),$P141:$R141,0))</f>
        <v>1</v>
      </c>
      <c r="W141" s="6" cm="1">
        <f t="array" aca="1" ref="W141" ca="1">MAX(IF(ISNUMBER(FIND(W$4,$P$4:$R$4)),$P141:$R141,0))</f>
        <v>0</v>
      </c>
      <c r="X141" s="6" cm="1">
        <f t="array" aca="1" ref="X141" ca="1">MAX(IF(ISNUMBER(FIND(X$4,$P$4:$R$4)),$P141:$R141,0))</f>
        <v>0</v>
      </c>
      <c r="Y141" s="6" cm="1">
        <f t="array" aca="1" ref="Y141" ca="1">MAX(IF(ISNUMBER(FIND(Y$4,$P$4:$R$4)),$P141:$R141,0))</f>
        <v>0</v>
      </c>
    </row>
    <row r="142" spans="1:25" hidden="1" x14ac:dyDescent="0.25">
      <c r="A142" s="8">
        <f t="shared" ca="1" si="12"/>
        <v>6</v>
      </c>
      <c r="B142" s="8">
        <f t="shared" ca="1" si="11"/>
        <v>5</v>
      </c>
      <c r="C142" s="8">
        <f t="shared" ca="1" si="11"/>
        <v>6</v>
      </c>
      <c r="D142" s="8">
        <f t="shared" ca="1" si="11"/>
        <v>6</v>
      </c>
      <c r="E142" s="8">
        <f t="shared" ca="1" si="11"/>
        <v>2</v>
      </c>
      <c r="F142" s="8">
        <f t="shared" ca="1" si="11"/>
        <v>4</v>
      </c>
      <c r="G142" s="6" cm="1">
        <f t="array" aca="1" ref="G142" ca="1">SUM(IF(ISNUMBER(FIND($A$4:$F$4,G$4)),$A142:$F142,0))</f>
        <v>12</v>
      </c>
      <c r="H142" s="6" cm="1">
        <f t="array" aca="1" ref="H142" ca="1">SUM(IF(ISNUMBER(FIND($A$4:$F$4,H$4)),$A142:$F142,0))</f>
        <v>16</v>
      </c>
      <c r="I142" s="6" cm="1">
        <f t="array" aca="1" ref="I142" ca="1">SUM(IF(ISNUMBER(FIND($A$4:$F$4,I$4)),$A142:$F142,0))</f>
        <v>11</v>
      </c>
      <c r="J142" s="6">
        <f t="shared" ca="1" si="13"/>
        <v>16</v>
      </c>
      <c r="K142" s="6">
        <f ca="1">SMALL($J$5:$J$1004,ROWS($J$5:J142))</f>
        <v>10</v>
      </c>
      <c r="L142" s="7">
        <f ca="1">ROWS($J$5:J142)/COUNT($J$5:$J$1004)</f>
        <v>0.13800000000000001</v>
      </c>
      <c r="M142" s="7"/>
      <c r="N142" s="7"/>
      <c r="O142" s="7"/>
      <c r="P142" s="6" t="str">
        <f t="shared" ca="1" si="10"/>
        <v/>
      </c>
      <c r="Q142" s="6">
        <f t="shared" ca="1" si="10"/>
        <v>1</v>
      </c>
      <c r="R142" s="6" t="str">
        <f t="shared" ca="1" si="10"/>
        <v/>
      </c>
      <c r="T142" s="6" cm="1">
        <f t="array" aca="1" ref="T142" ca="1">MAX(IF(ISNUMBER(FIND(T$4,$P$4:$R$4)),$P142:$R142,0))</f>
        <v>1</v>
      </c>
      <c r="U142" s="6" cm="1">
        <f t="array" aca="1" ref="U142" ca="1">MAX(IF(ISNUMBER(FIND(U$4,$P$4:$R$4)),$P142:$R142,0))</f>
        <v>0</v>
      </c>
      <c r="V142" s="6" cm="1">
        <f t="array" aca="1" ref="V142" ca="1">MAX(IF(ISNUMBER(FIND(V$4,$P$4:$R$4)),$P142:$R142,0))</f>
        <v>0</v>
      </c>
      <c r="W142" s="6" cm="1">
        <f t="array" aca="1" ref="W142" ca="1">MAX(IF(ISNUMBER(FIND(W$4,$P$4:$R$4)),$P142:$R142,0))</f>
        <v>1</v>
      </c>
      <c r="X142" s="6" cm="1">
        <f t="array" aca="1" ref="X142" ca="1">MAX(IF(ISNUMBER(FIND(X$4,$P$4:$R$4)),$P142:$R142,0))</f>
        <v>0</v>
      </c>
      <c r="Y142" s="6" cm="1">
        <f t="array" aca="1" ref="Y142" ca="1">MAX(IF(ISNUMBER(FIND(Y$4,$P$4:$R$4)),$P142:$R142,0))</f>
        <v>1</v>
      </c>
    </row>
    <row r="143" spans="1:25" hidden="1" x14ac:dyDescent="0.25">
      <c r="A143" s="8">
        <f t="shared" ca="1" si="12"/>
        <v>2</v>
      </c>
      <c r="B143" s="8">
        <f t="shared" ca="1" si="11"/>
        <v>5</v>
      </c>
      <c r="C143" s="8">
        <f t="shared" ca="1" si="11"/>
        <v>8</v>
      </c>
      <c r="D143" s="8">
        <f t="shared" ca="1" si="11"/>
        <v>6</v>
      </c>
      <c r="E143" s="8">
        <f t="shared" ca="1" si="11"/>
        <v>1</v>
      </c>
      <c r="F143" s="8">
        <f t="shared" ca="1" si="11"/>
        <v>3</v>
      </c>
      <c r="G143" s="6" cm="1">
        <f t="array" aca="1" ref="G143" ca="1">SUM(IF(ISNUMBER(FIND($A$4:$F$4,G$4)),$A143:$F143,0))</f>
        <v>10</v>
      </c>
      <c r="H143" s="6" cm="1">
        <f t="array" aca="1" ref="H143" ca="1">SUM(IF(ISNUMBER(FIND($A$4:$F$4,H$4)),$A143:$F143,0))</f>
        <v>11</v>
      </c>
      <c r="I143" s="6" cm="1">
        <f t="array" aca="1" ref="I143" ca="1">SUM(IF(ISNUMBER(FIND($A$4:$F$4,I$4)),$A143:$F143,0))</f>
        <v>9</v>
      </c>
      <c r="J143" s="6">
        <f t="shared" ca="1" si="13"/>
        <v>11</v>
      </c>
      <c r="K143" s="6">
        <f ca="1">SMALL($J$5:$J$1004,ROWS($J$5:J143))</f>
        <v>10</v>
      </c>
      <c r="L143" s="7">
        <f ca="1">ROWS($J$5:J143)/COUNT($J$5:$J$1004)</f>
        <v>0.13900000000000001</v>
      </c>
      <c r="M143" s="7"/>
      <c r="N143" s="7"/>
      <c r="O143" s="7"/>
      <c r="P143" s="6" t="str">
        <f t="shared" ca="1" si="10"/>
        <v/>
      </c>
      <c r="Q143" s="6">
        <f t="shared" ca="1" si="10"/>
        <v>1</v>
      </c>
      <c r="R143" s="6" t="str">
        <f t="shared" ca="1" si="10"/>
        <v/>
      </c>
      <c r="T143" s="6" cm="1">
        <f t="array" aca="1" ref="T143" ca="1">MAX(IF(ISNUMBER(FIND(T$4,$P$4:$R$4)),$P143:$R143,0))</f>
        <v>1</v>
      </c>
      <c r="U143" s="6" cm="1">
        <f t="array" aca="1" ref="U143" ca="1">MAX(IF(ISNUMBER(FIND(U$4,$P$4:$R$4)),$P143:$R143,0))</f>
        <v>0</v>
      </c>
      <c r="V143" s="6" cm="1">
        <f t="array" aca="1" ref="V143" ca="1">MAX(IF(ISNUMBER(FIND(V$4,$P$4:$R$4)),$P143:$R143,0))</f>
        <v>0</v>
      </c>
      <c r="W143" s="6" cm="1">
        <f t="array" aca="1" ref="W143" ca="1">MAX(IF(ISNUMBER(FIND(W$4,$P$4:$R$4)),$P143:$R143,0))</f>
        <v>1</v>
      </c>
      <c r="X143" s="6" cm="1">
        <f t="array" aca="1" ref="X143" ca="1">MAX(IF(ISNUMBER(FIND(X$4,$P$4:$R$4)),$P143:$R143,0))</f>
        <v>0</v>
      </c>
      <c r="Y143" s="6" cm="1">
        <f t="array" aca="1" ref="Y143" ca="1">MAX(IF(ISNUMBER(FIND(Y$4,$P$4:$R$4)),$P143:$R143,0))</f>
        <v>1</v>
      </c>
    </row>
    <row r="144" spans="1:25" hidden="1" x14ac:dyDescent="0.25">
      <c r="A144" s="8">
        <f t="shared" ca="1" si="12"/>
        <v>6</v>
      </c>
      <c r="B144" s="8">
        <f t="shared" ca="1" si="11"/>
        <v>2</v>
      </c>
      <c r="C144" s="8">
        <f t="shared" ca="1" si="11"/>
        <v>6</v>
      </c>
      <c r="D144" s="8">
        <f t="shared" ca="1" si="11"/>
        <v>6</v>
      </c>
      <c r="E144" s="8">
        <f t="shared" ca="1" si="11"/>
        <v>2</v>
      </c>
      <c r="F144" s="8">
        <f t="shared" ca="1" si="11"/>
        <v>3</v>
      </c>
      <c r="G144" s="6" cm="1">
        <f t="array" aca="1" ref="G144" ca="1">SUM(IF(ISNUMBER(FIND($A$4:$F$4,G$4)),$A144:$F144,0))</f>
        <v>12</v>
      </c>
      <c r="H144" s="6" cm="1">
        <f t="array" aca="1" ref="H144" ca="1">SUM(IF(ISNUMBER(FIND($A$4:$F$4,H$4)),$A144:$F144,0))</f>
        <v>15</v>
      </c>
      <c r="I144" s="6" cm="1">
        <f t="array" aca="1" ref="I144" ca="1">SUM(IF(ISNUMBER(FIND($A$4:$F$4,I$4)),$A144:$F144,0))</f>
        <v>7</v>
      </c>
      <c r="J144" s="6">
        <f t="shared" ca="1" si="13"/>
        <v>15</v>
      </c>
      <c r="K144" s="6">
        <f ca="1">SMALL($J$5:$J$1004,ROWS($J$5:J144))</f>
        <v>10</v>
      </c>
      <c r="L144" s="7">
        <f ca="1">ROWS($J$5:J144)/COUNT($J$5:$J$1004)</f>
        <v>0.14000000000000001</v>
      </c>
      <c r="M144" s="7"/>
      <c r="N144" s="7"/>
      <c r="O144" s="7"/>
      <c r="P144" s="6" t="str">
        <f t="shared" ca="1" si="10"/>
        <v/>
      </c>
      <c r="Q144" s="6">
        <f t="shared" ca="1" si="10"/>
        <v>1</v>
      </c>
      <c r="R144" s="6" t="str">
        <f t="shared" ca="1" si="10"/>
        <v/>
      </c>
      <c r="T144" s="6" cm="1">
        <f t="array" aca="1" ref="T144" ca="1">MAX(IF(ISNUMBER(FIND(T$4,$P$4:$R$4)),$P144:$R144,0))</f>
        <v>1</v>
      </c>
      <c r="U144" s="6" cm="1">
        <f t="array" aca="1" ref="U144" ca="1">MAX(IF(ISNUMBER(FIND(U$4,$P$4:$R$4)),$P144:$R144,0))</f>
        <v>0</v>
      </c>
      <c r="V144" s="6" cm="1">
        <f t="array" aca="1" ref="V144" ca="1">MAX(IF(ISNUMBER(FIND(V$4,$P$4:$R$4)),$P144:$R144,0))</f>
        <v>0</v>
      </c>
      <c r="W144" s="6" cm="1">
        <f t="array" aca="1" ref="W144" ca="1">MAX(IF(ISNUMBER(FIND(W$4,$P$4:$R$4)),$P144:$R144,0))</f>
        <v>1</v>
      </c>
      <c r="X144" s="6" cm="1">
        <f t="array" aca="1" ref="X144" ca="1">MAX(IF(ISNUMBER(FIND(X$4,$P$4:$R$4)),$P144:$R144,0))</f>
        <v>0</v>
      </c>
      <c r="Y144" s="6" cm="1">
        <f t="array" aca="1" ref="Y144" ca="1">MAX(IF(ISNUMBER(FIND(Y$4,$P$4:$R$4)),$P144:$R144,0))</f>
        <v>1</v>
      </c>
    </row>
    <row r="145" spans="1:25" hidden="1" x14ac:dyDescent="0.25">
      <c r="A145" s="8">
        <f t="shared" ca="1" si="12"/>
        <v>6</v>
      </c>
      <c r="B145" s="8">
        <f t="shared" ca="1" si="11"/>
        <v>4</v>
      </c>
      <c r="C145" s="8">
        <f t="shared" ca="1" si="11"/>
        <v>8</v>
      </c>
      <c r="D145" s="8">
        <f t="shared" ca="1" si="11"/>
        <v>4</v>
      </c>
      <c r="E145" s="8">
        <f t="shared" ca="1" si="11"/>
        <v>3</v>
      </c>
      <c r="F145" s="8">
        <f t="shared" ca="1" si="11"/>
        <v>2</v>
      </c>
      <c r="G145" s="6" cm="1">
        <f t="array" aca="1" ref="G145" ca="1">SUM(IF(ISNUMBER(FIND($A$4:$F$4,G$4)),$A145:$F145,0))</f>
        <v>14</v>
      </c>
      <c r="H145" s="6" cm="1">
        <f t="array" aca="1" ref="H145" ca="1">SUM(IF(ISNUMBER(FIND($A$4:$F$4,H$4)),$A145:$F145,0))</f>
        <v>12</v>
      </c>
      <c r="I145" s="6" cm="1">
        <f t="array" aca="1" ref="I145" ca="1">SUM(IF(ISNUMBER(FIND($A$4:$F$4,I$4)),$A145:$F145,0))</f>
        <v>9</v>
      </c>
      <c r="J145" s="6">
        <f t="shared" ca="1" si="13"/>
        <v>14</v>
      </c>
      <c r="K145" s="6">
        <f ca="1">SMALL($J$5:$J$1004,ROWS($J$5:J145))</f>
        <v>10</v>
      </c>
      <c r="L145" s="7">
        <f ca="1">ROWS($J$5:J145)/COUNT($J$5:$J$1004)</f>
        <v>0.14099999999999999</v>
      </c>
      <c r="M145" s="7"/>
      <c r="N145" s="7"/>
      <c r="O145" s="7"/>
      <c r="P145" s="6">
        <f t="shared" ca="1" si="10"/>
        <v>1</v>
      </c>
      <c r="Q145" s="6" t="str">
        <f t="shared" ca="1" si="10"/>
        <v/>
      </c>
      <c r="R145" s="6" t="str">
        <f t="shared" ca="1" si="10"/>
        <v/>
      </c>
      <c r="T145" s="6" cm="1">
        <f t="array" aca="1" ref="T145" ca="1">MAX(IF(ISNUMBER(FIND(T$4,$P$4:$R$4)),$P145:$R145,0))</f>
        <v>1</v>
      </c>
      <c r="U145" s="6" cm="1">
        <f t="array" aca="1" ref="U145" ca="1">MAX(IF(ISNUMBER(FIND(U$4,$P$4:$R$4)),$P145:$R145,0))</f>
        <v>0</v>
      </c>
      <c r="V145" s="6" cm="1">
        <f t="array" aca="1" ref="V145" ca="1">MAX(IF(ISNUMBER(FIND(V$4,$P$4:$R$4)),$P145:$R145,0))</f>
        <v>1</v>
      </c>
      <c r="W145" s="6" cm="1">
        <f t="array" aca="1" ref="W145" ca="1">MAX(IF(ISNUMBER(FIND(W$4,$P$4:$R$4)),$P145:$R145,0))</f>
        <v>0</v>
      </c>
      <c r="X145" s="6" cm="1">
        <f t="array" aca="1" ref="X145" ca="1">MAX(IF(ISNUMBER(FIND(X$4,$P$4:$R$4)),$P145:$R145,0))</f>
        <v>0</v>
      </c>
      <c r="Y145" s="6" cm="1">
        <f t="array" aca="1" ref="Y145" ca="1">MAX(IF(ISNUMBER(FIND(Y$4,$P$4:$R$4)),$P145:$R145,0))</f>
        <v>0</v>
      </c>
    </row>
    <row r="146" spans="1:25" hidden="1" x14ac:dyDescent="0.25">
      <c r="A146" s="8">
        <f t="shared" ca="1" si="12"/>
        <v>2</v>
      </c>
      <c r="B146" s="8">
        <f t="shared" ca="1" si="11"/>
        <v>1</v>
      </c>
      <c r="C146" s="8">
        <f t="shared" ca="1" si="11"/>
        <v>7</v>
      </c>
      <c r="D146" s="8">
        <f t="shared" ca="1" si="11"/>
        <v>6</v>
      </c>
      <c r="E146" s="8">
        <f t="shared" ca="1" si="11"/>
        <v>1</v>
      </c>
      <c r="F146" s="8">
        <f t="shared" ca="1" si="11"/>
        <v>3</v>
      </c>
      <c r="G146" s="6" cm="1">
        <f t="array" aca="1" ref="G146" ca="1">SUM(IF(ISNUMBER(FIND($A$4:$F$4,G$4)),$A146:$F146,0))</f>
        <v>9</v>
      </c>
      <c r="H146" s="6" cm="1">
        <f t="array" aca="1" ref="H146" ca="1">SUM(IF(ISNUMBER(FIND($A$4:$F$4,H$4)),$A146:$F146,0))</f>
        <v>11</v>
      </c>
      <c r="I146" s="6" cm="1">
        <f t="array" aca="1" ref="I146" ca="1">SUM(IF(ISNUMBER(FIND($A$4:$F$4,I$4)),$A146:$F146,0))</f>
        <v>5</v>
      </c>
      <c r="J146" s="6">
        <f t="shared" ca="1" si="13"/>
        <v>11</v>
      </c>
      <c r="K146" s="6">
        <f ca="1">SMALL($J$5:$J$1004,ROWS($J$5:J146))</f>
        <v>10</v>
      </c>
      <c r="L146" s="7">
        <f ca="1">ROWS($J$5:J146)/COUNT($J$5:$J$1004)</f>
        <v>0.14199999999999999</v>
      </c>
      <c r="M146" s="7"/>
      <c r="N146" s="7"/>
      <c r="O146" s="7"/>
      <c r="P146" s="6" t="str">
        <f t="shared" ca="1" si="10"/>
        <v/>
      </c>
      <c r="Q146" s="6">
        <f t="shared" ca="1" si="10"/>
        <v>1</v>
      </c>
      <c r="R146" s="6" t="str">
        <f t="shared" ca="1" si="10"/>
        <v/>
      </c>
      <c r="T146" s="6" cm="1">
        <f t="array" aca="1" ref="T146" ca="1">MAX(IF(ISNUMBER(FIND(T$4,$P$4:$R$4)),$P146:$R146,0))</f>
        <v>1</v>
      </c>
      <c r="U146" s="6" cm="1">
        <f t="array" aca="1" ref="U146" ca="1">MAX(IF(ISNUMBER(FIND(U$4,$P$4:$R$4)),$P146:$R146,0))</f>
        <v>0</v>
      </c>
      <c r="V146" s="6" cm="1">
        <f t="array" aca="1" ref="V146" ca="1">MAX(IF(ISNUMBER(FIND(V$4,$P$4:$R$4)),$P146:$R146,0))</f>
        <v>0</v>
      </c>
      <c r="W146" s="6" cm="1">
        <f t="array" aca="1" ref="W146" ca="1">MAX(IF(ISNUMBER(FIND(W$4,$P$4:$R$4)),$P146:$R146,0))</f>
        <v>1</v>
      </c>
      <c r="X146" s="6" cm="1">
        <f t="array" aca="1" ref="X146" ca="1">MAX(IF(ISNUMBER(FIND(X$4,$P$4:$R$4)),$P146:$R146,0))</f>
        <v>0</v>
      </c>
      <c r="Y146" s="6" cm="1">
        <f t="array" aca="1" ref="Y146" ca="1">MAX(IF(ISNUMBER(FIND(Y$4,$P$4:$R$4)),$P146:$R146,0))</f>
        <v>1</v>
      </c>
    </row>
    <row r="147" spans="1:25" hidden="1" x14ac:dyDescent="0.25">
      <c r="A147" s="8">
        <f t="shared" ca="1" si="12"/>
        <v>2</v>
      </c>
      <c r="B147" s="8">
        <f t="shared" ca="1" si="11"/>
        <v>4</v>
      </c>
      <c r="C147" s="8">
        <f t="shared" ca="1" si="11"/>
        <v>4</v>
      </c>
      <c r="D147" s="8">
        <f t="shared" ca="1" si="11"/>
        <v>5</v>
      </c>
      <c r="E147" s="8">
        <f t="shared" ca="1" si="11"/>
        <v>2</v>
      </c>
      <c r="F147" s="8">
        <f t="shared" ca="1" si="11"/>
        <v>3</v>
      </c>
      <c r="G147" s="6" cm="1">
        <f t="array" aca="1" ref="G147" ca="1">SUM(IF(ISNUMBER(FIND($A$4:$F$4,G$4)),$A147:$F147,0))</f>
        <v>6</v>
      </c>
      <c r="H147" s="6" cm="1">
        <f t="array" aca="1" ref="H147" ca="1">SUM(IF(ISNUMBER(FIND($A$4:$F$4,H$4)),$A147:$F147,0))</f>
        <v>10</v>
      </c>
      <c r="I147" s="6" cm="1">
        <f t="array" aca="1" ref="I147" ca="1">SUM(IF(ISNUMBER(FIND($A$4:$F$4,I$4)),$A147:$F147,0))</f>
        <v>9</v>
      </c>
      <c r="J147" s="6">
        <f t="shared" ca="1" si="13"/>
        <v>10</v>
      </c>
      <c r="K147" s="6">
        <f ca="1">SMALL($J$5:$J$1004,ROWS($J$5:J147))</f>
        <v>10</v>
      </c>
      <c r="L147" s="7">
        <f ca="1">ROWS($J$5:J147)/COUNT($J$5:$J$1004)</f>
        <v>0.14299999999999999</v>
      </c>
      <c r="M147" s="7"/>
      <c r="N147" s="7"/>
      <c r="O147" s="7"/>
      <c r="P147" s="6" t="str">
        <f t="shared" ca="1" si="10"/>
        <v/>
      </c>
      <c r="Q147" s="6">
        <f t="shared" ca="1" si="10"/>
        <v>1</v>
      </c>
      <c r="R147" s="6" t="str">
        <f t="shared" ca="1" si="10"/>
        <v/>
      </c>
      <c r="T147" s="6" cm="1">
        <f t="array" aca="1" ref="T147" ca="1">MAX(IF(ISNUMBER(FIND(T$4,$P$4:$R$4)),$P147:$R147,0))</f>
        <v>1</v>
      </c>
      <c r="U147" s="6" cm="1">
        <f t="array" aca="1" ref="U147" ca="1">MAX(IF(ISNUMBER(FIND(U$4,$P$4:$R$4)),$P147:$R147,0))</f>
        <v>0</v>
      </c>
      <c r="V147" s="6" cm="1">
        <f t="array" aca="1" ref="V147" ca="1">MAX(IF(ISNUMBER(FIND(V$4,$P$4:$R$4)),$P147:$R147,0))</f>
        <v>0</v>
      </c>
      <c r="W147" s="6" cm="1">
        <f t="array" aca="1" ref="W147" ca="1">MAX(IF(ISNUMBER(FIND(W$4,$P$4:$R$4)),$P147:$R147,0))</f>
        <v>1</v>
      </c>
      <c r="X147" s="6" cm="1">
        <f t="array" aca="1" ref="X147" ca="1">MAX(IF(ISNUMBER(FIND(X$4,$P$4:$R$4)),$P147:$R147,0))</f>
        <v>0</v>
      </c>
      <c r="Y147" s="6" cm="1">
        <f t="array" aca="1" ref="Y147" ca="1">MAX(IF(ISNUMBER(FIND(Y$4,$P$4:$R$4)),$P147:$R147,0))</f>
        <v>1</v>
      </c>
    </row>
    <row r="148" spans="1:25" hidden="1" x14ac:dyDescent="0.25">
      <c r="A148" s="8">
        <f t="shared" ca="1" si="12"/>
        <v>5</v>
      </c>
      <c r="B148" s="8">
        <f t="shared" ca="1" si="11"/>
        <v>1</v>
      </c>
      <c r="C148" s="8">
        <f t="shared" ca="1" si="11"/>
        <v>8</v>
      </c>
      <c r="D148" s="8">
        <f t="shared" ca="1" si="11"/>
        <v>4</v>
      </c>
      <c r="E148" s="8">
        <f t="shared" ca="1" si="11"/>
        <v>2</v>
      </c>
      <c r="F148" s="8">
        <f t="shared" ca="1" si="11"/>
        <v>3</v>
      </c>
      <c r="G148" s="6" cm="1">
        <f t="array" aca="1" ref="G148" ca="1">SUM(IF(ISNUMBER(FIND($A$4:$F$4,G$4)),$A148:$F148,0))</f>
        <v>13</v>
      </c>
      <c r="H148" s="6" cm="1">
        <f t="array" aca="1" ref="H148" ca="1">SUM(IF(ISNUMBER(FIND($A$4:$F$4,H$4)),$A148:$F148,0))</f>
        <v>12</v>
      </c>
      <c r="I148" s="6" cm="1">
        <f t="array" aca="1" ref="I148" ca="1">SUM(IF(ISNUMBER(FIND($A$4:$F$4,I$4)),$A148:$F148,0))</f>
        <v>6</v>
      </c>
      <c r="J148" s="6">
        <f t="shared" ca="1" si="13"/>
        <v>13</v>
      </c>
      <c r="K148" s="6">
        <f ca="1">SMALL($J$5:$J$1004,ROWS($J$5:J148))</f>
        <v>10</v>
      </c>
      <c r="L148" s="7">
        <f ca="1">ROWS($J$5:J148)/COUNT($J$5:$J$1004)</f>
        <v>0.14399999999999999</v>
      </c>
      <c r="M148" s="7"/>
      <c r="N148" s="7"/>
      <c r="O148" s="7"/>
      <c r="P148" s="6">
        <f t="shared" ca="1" si="10"/>
        <v>1</v>
      </c>
      <c r="Q148" s="6" t="str">
        <f t="shared" ca="1" si="10"/>
        <v/>
      </c>
      <c r="R148" s="6" t="str">
        <f t="shared" ca="1" si="10"/>
        <v/>
      </c>
      <c r="T148" s="6" cm="1">
        <f t="array" aca="1" ref="T148" ca="1">MAX(IF(ISNUMBER(FIND(T$4,$P$4:$R$4)),$P148:$R148,0))</f>
        <v>1</v>
      </c>
      <c r="U148" s="6" cm="1">
        <f t="array" aca="1" ref="U148" ca="1">MAX(IF(ISNUMBER(FIND(U$4,$P$4:$R$4)),$P148:$R148,0))</f>
        <v>0</v>
      </c>
      <c r="V148" s="6" cm="1">
        <f t="array" aca="1" ref="V148" ca="1">MAX(IF(ISNUMBER(FIND(V$4,$P$4:$R$4)),$P148:$R148,0))</f>
        <v>1</v>
      </c>
      <c r="W148" s="6" cm="1">
        <f t="array" aca="1" ref="W148" ca="1">MAX(IF(ISNUMBER(FIND(W$4,$P$4:$R$4)),$P148:$R148,0))</f>
        <v>0</v>
      </c>
      <c r="X148" s="6" cm="1">
        <f t="array" aca="1" ref="X148" ca="1">MAX(IF(ISNUMBER(FIND(X$4,$P$4:$R$4)),$P148:$R148,0))</f>
        <v>0</v>
      </c>
      <c r="Y148" s="6" cm="1">
        <f t="array" aca="1" ref="Y148" ca="1">MAX(IF(ISNUMBER(FIND(Y$4,$P$4:$R$4)),$P148:$R148,0))</f>
        <v>0</v>
      </c>
    </row>
    <row r="149" spans="1:25" hidden="1" x14ac:dyDescent="0.25">
      <c r="A149" s="8">
        <f t="shared" ca="1" si="12"/>
        <v>3</v>
      </c>
      <c r="B149" s="8">
        <f t="shared" ca="1" si="11"/>
        <v>3</v>
      </c>
      <c r="C149" s="8">
        <f t="shared" ca="1" si="11"/>
        <v>7</v>
      </c>
      <c r="D149" s="8">
        <f t="shared" ca="1" si="11"/>
        <v>3</v>
      </c>
      <c r="E149" s="8">
        <f t="shared" ca="1" si="11"/>
        <v>1</v>
      </c>
      <c r="F149" s="8">
        <f t="shared" ca="1" si="11"/>
        <v>2</v>
      </c>
      <c r="G149" s="6" cm="1">
        <f t="array" aca="1" ref="G149" ca="1">SUM(IF(ISNUMBER(FIND($A$4:$F$4,G$4)),$A149:$F149,0))</f>
        <v>10</v>
      </c>
      <c r="H149" s="6" cm="1">
        <f t="array" aca="1" ref="H149" ca="1">SUM(IF(ISNUMBER(FIND($A$4:$F$4,H$4)),$A149:$F149,0))</f>
        <v>8</v>
      </c>
      <c r="I149" s="6" cm="1">
        <f t="array" aca="1" ref="I149" ca="1">SUM(IF(ISNUMBER(FIND($A$4:$F$4,I$4)),$A149:$F149,0))</f>
        <v>6</v>
      </c>
      <c r="J149" s="6">
        <f t="shared" ca="1" si="13"/>
        <v>10</v>
      </c>
      <c r="K149" s="6">
        <f ca="1">SMALL($J$5:$J$1004,ROWS($J$5:J149))</f>
        <v>10</v>
      </c>
      <c r="L149" s="7">
        <f ca="1">ROWS($J$5:J149)/COUNT($J$5:$J$1004)</f>
        <v>0.14499999999999999</v>
      </c>
      <c r="M149" s="7"/>
      <c r="N149" s="7"/>
      <c r="O149" s="7"/>
      <c r="P149" s="6">
        <f t="shared" ca="1" si="10"/>
        <v>1</v>
      </c>
      <c r="Q149" s="6" t="str">
        <f t="shared" ca="1" si="10"/>
        <v/>
      </c>
      <c r="R149" s="6" t="str">
        <f t="shared" ca="1" si="10"/>
        <v/>
      </c>
      <c r="T149" s="6" cm="1">
        <f t="array" aca="1" ref="T149" ca="1">MAX(IF(ISNUMBER(FIND(T$4,$P$4:$R$4)),$P149:$R149,0))</f>
        <v>1</v>
      </c>
      <c r="U149" s="6" cm="1">
        <f t="array" aca="1" ref="U149" ca="1">MAX(IF(ISNUMBER(FIND(U$4,$P$4:$R$4)),$P149:$R149,0))</f>
        <v>0</v>
      </c>
      <c r="V149" s="6" cm="1">
        <f t="array" aca="1" ref="V149" ca="1">MAX(IF(ISNUMBER(FIND(V$4,$P$4:$R$4)),$P149:$R149,0))</f>
        <v>1</v>
      </c>
      <c r="W149" s="6" cm="1">
        <f t="array" aca="1" ref="W149" ca="1">MAX(IF(ISNUMBER(FIND(W$4,$P$4:$R$4)),$P149:$R149,0))</f>
        <v>0</v>
      </c>
      <c r="X149" s="6" cm="1">
        <f t="array" aca="1" ref="X149" ca="1">MAX(IF(ISNUMBER(FIND(X$4,$P$4:$R$4)),$P149:$R149,0))</f>
        <v>0</v>
      </c>
      <c r="Y149" s="6" cm="1">
        <f t="array" aca="1" ref="Y149" ca="1">MAX(IF(ISNUMBER(FIND(Y$4,$P$4:$R$4)),$P149:$R149,0))</f>
        <v>0</v>
      </c>
    </row>
    <row r="150" spans="1:25" hidden="1" x14ac:dyDescent="0.25">
      <c r="A150" s="8">
        <f t="shared" ca="1" si="12"/>
        <v>2</v>
      </c>
      <c r="B150" s="8">
        <f t="shared" ca="1" si="11"/>
        <v>1</v>
      </c>
      <c r="C150" s="8">
        <f t="shared" ca="1" si="11"/>
        <v>5</v>
      </c>
      <c r="D150" s="8">
        <f t="shared" ca="1" si="11"/>
        <v>2</v>
      </c>
      <c r="E150" s="8">
        <f t="shared" ca="1" si="11"/>
        <v>2</v>
      </c>
      <c r="F150" s="8">
        <f t="shared" ca="1" si="11"/>
        <v>4</v>
      </c>
      <c r="G150" s="6" cm="1">
        <f t="array" aca="1" ref="G150" ca="1">SUM(IF(ISNUMBER(FIND($A$4:$F$4,G$4)),$A150:$F150,0))</f>
        <v>7</v>
      </c>
      <c r="H150" s="6" cm="1">
        <f t="array" aca="1" ref="H150" ca="1">SUM(IF(ISNUMBER(FIND($A$4:$F$4,H$4)),$A150:$F150,0))</f>
        <v>8</v>
      </c>
      <c r="I150" s="6" cm="1">
        <f t="array" aca="1" ref="I150" ca="1">SUM(IF(ISNUMBER(FIND($A$4:$F$4,I$4)),$A150:$F150,0))</f>
        <v>7</v>
      </c>
      <c r="J150" s="6">
        <f t="shared" ca="1" si="13"/>
        <v>8</v>
      </c>
      <c r="K150" s="6">
        <f ca="1">SMALL($J$5:$J$1004,ROWS($J$5:J150))</f>
        <v>10</v>
      </c>
      <c r="L150" s="7">
        <f ca="1">ROWS($J$5:J150)/COUNT($J$5:$J$1004)</f>
        <v>0.14599999999999999</v>
      </c>
      <c r="M150" s="7"/>
      <c r="N150" s="7"/>
      <c r="O150" s="7"/>
      <c r="P150" s="6" t="str">
        <f t="shared" ref="P150:R213" ca="1" si="14">IF(G150=$J150,1,"")</f>
        <v/>
      </c>
      <c r="Q150" s="6">
        <f t="shared" ca="1" si="14"/>
        <v>1</v>
      </c>
      <c r="R150" s="6" t="str">
        <f t="shared" ca="1" si="14"/>
        <v/>
      </c>
      <c r="T150" s="6" cm="1">
        <f t="array" aca="1" ref="T150" ca="1">MAX(IF(ISNUMBER(FIND(T$4,$P$4:$R$4)),$P150:$R150,0))</f>
        <v>1</v>
      </c>
      <c r="U150" s="6" cm="1">
        <f t="array" aca="1" ref="U150" ca="1">MAX(IF(ISNUMBER(FIND(U$4,$P$4:$R$4)),$P150:$R150,0))</f>
        <v>0</v>
      </c>
      <c r="V150" s="6" cm="1">
        <f t="array" aca="1" ref="V150" ca="1">MAX(IF(ISNUMBER(FIND(V$4,$P$4:$R$4)),$P150:$R150,0))</f>
        <v>0</v>
      </c>
      <c r="W150" s="6" cm="1">
        <f t="array" aca="1" ref="W150" ca="1">MAX(IF(ISNUMBER(FIND(W$4,$P$4:$R$4)),$P150:$R150,0))</f>
        <v>1</v>
      </c>
      <c r="X150" s="6" cm="1">
        <f t="array" aca="1" ref="X150" ca="1">MAX(IF(ISNUMBER(FIND(X$4,$P$4:$R$4)),$P150:$R150,0))</f>
        <v>0</v>
      </c>
      <c r="Y150" s="6" cm="1">
        <f t="array" aca="1" ref="Y150" ca="1">MAX(IF(ISNUMBER(FIND(Y$4,$P$4:$R$4)),$P150:$R150,0))</f>
        <v>1</v>
      </c>
    </row>
    <row r="151" spans="1:25" hidden="1" x14ac:dyDescent="0.25">
      <c r="A151" s="8">
        <f t="shared" ca="1" si="12"/>
        <v>6</v>
      </c>
      <c r="B151" s="8">
        <f t="shared" ca="1" si="11"/>
        <v>3</v>
      </c>
      <c r="C151" s="8">
        <f t="shared" ca="1" si="11"/>
        <v>7</v>
      </c>
      <c r="D151" s="8">
        <f t="shared" ca="1" si="11"/>
        <v>6</v>
      </c>
      <c r="E151" s="8">
        <f t="shared" ca="1" si="11"/>
        <v>2</v>
      </c>
      <c r="F151" s="8">
        <f t="shared" ca="1" si="11"/>
        <v>3</v>
      </c>
      <c r="G151" s="6" cm="1">
        <f t="array" aca="1" ref="G151" ca="1">SUM(IF(ISNUMBER(FIND($A$4:$F$4,G$4)),$A151:$F151,0))</f>
        <v>13</v>
      </c>
      <c r="H151" s="6" cm="1">
        <f t="array" aca="1" ref="H151" ca="1">SUM(IF(ISNUMBER(FIND($A$4:$F$4,H$4)),$A151:$F151,0))</f>
        <v>15</v>
      </c>
      <c r="I151" s="6" cm="1">
        <f t="array" aca="1" ref="I151" ca="1">SUM(IF(ISNUMBER(FIND($A$4:$F$4,I$4)),$A151:$F151,0))</f>
        <v>8</v>
      </c>
      <c r="J151" s="6">
        <f t="shared" ca="1" si="13"/>
        <v>15</v>
      </c>
      <c r="K151" s="6">
        <f ca="1">SMALL($J$5:$J$1004,ROWS($J$5:J151))</f>
        <v>10</v>
      </c>
      <c r="L151" s="7">
        <f ca="1">ROWS($J$5:J151)/COUNT($J$5:$J$1004)</f>
        <v>0.14699999999999999</v>
      </c>
      <c r="M151" s="7"/>
      <c r="N151" s="7"/>
      <c r="O151" s="7"/>
      <c r="P151" s="6" t="str">
        <f t="shared" ca="1" si="14"/>
        <v/>
      </c>
      <c r="Q151" s="6">
        <f t="shared" ca="1" si="14"/>
        <v>1</v>
      </c>
      <c r="R151" s="6" t="str">
        <f t="shared" ca="1" si="14"/>
        <v/>
      </c>
      <c r="T151" s="6" cm="1">
        <f t="array" aca="1" ref="T151" ca="1">MAX(IF(ISNUMBER(FIND(T$4,$P$4:$R$4)),$P151:$R151,0))</f>
        <v>1</v>
      </c>
      <c r="U151" s="6" cm="1">
        <f t="array" aca="1" ref="U151" ca="1">MAX(IF(ISNUMBER(FIND(U$4,$P$4:$R$4)),$P151:$R151,0))</f>
        <v>0</v>
      </c>
      <c r="V151" s="6" cm="1">
        <f t="array" aca="1" ref="V151" ca="1">MAX(IF(ISNUMBER(FIND(V$4,$P$4:$R$4)),$P151:$R151,0))</f>
        <v>0</v>
      </c>
      <c r="W151" s="6" cm="1">
        <f t="array" aca="1" ref="W151" ca="1">MAX(IF(ISNUMBER(FIND(W$4,$P$4:$R$4)),$P151:$R151,0))</f>
        <v>1</v>
      </c>
      <c r="X151" s="6" cm="1">
        <f t="array" aca="1" ref="X151" ca="1">MAX(IF(ISNUMBER(FIND(X$4,$P$4:$R$4)),$P151:$R151,0))</f>
        <v>0</v>
      </c>
      <c r="Y151" s="6" cm="1">
        <f t="array" aca="1" ref="Y151" ca="1">MAX(IF(ISNUMBER(FIND(Y$4,$P$4:$R$4)),$P151:$R151,0))</f>
        <v>1</v>
      </c>
    </row>
    <row r="152" spans="1:25" hidden="1" x14ac:dyDescent="0.25">
      <c r="A152" s="8">
        <f t="shared" ca="1" si="12"/>
        <v>4</v>
      </c>
      <c r="B152" s="8">
        <f t="shared" ca="1" si="11"/>
        <v>2</v>
      </c>
      <c r="C152" s="8">
        <f t="shared" ca="1" si="11"/>
        <v>5</v>
      </c>
      <c r="D152" s="8">
        <f t="shared" ca="1" si="11"/>
        <v>5</v>
      </c>
      <c r="E152" s="8">
        <f t="shared" ca="1" si="11"/>
        <v>1</v>
      </c>
      <c r="F152" s="8">
        <f t="shared" ca="1" si="11"/>
        <v>3</v>
      </c>
      <c r="G152" s="6" cm="1">
        <f t="array" aca="1" ref="G152" ca="1">SUM(IF(ISNUMBER(FIND($A$4:$F$4,G$4)),$A152:$F152,0))</f>
        <v>9</v>
      </c>
      <c r="H152" s="6" cm="1">
        <f t="array" aca="1" ref="H152" ca="1">SUM(IF(ISNUMBER(FIND($A$4:$F$4,H$4)),$A152:$F152,0))</f>
        <v>12</v>
      </c>
      <c r="I152" s="6" cm="1">
        <f t="array" aca="1" ref="I152" ca="1">SUM(IF(ISNUMBER(FIND($A$4:$F$4,I$4)),$A152:$F152,0))</f>
        <v>6</v>
      </c>
      <c r="J152" s="6">
        <f t="shared" ca="1" si="13"/>
        <v>12</v>
      </c>
      <c r="K152" s="6">
        <f ca="1">SMALL($J$5:$J$1004,ROWS($J$5:J152))</f>
        <v>10</v>
      </c>
      <c r="L152" s="7">
        <f ca="1">ROWS($J$5:J152)/COUNT($J$5:$J$1004)</f>
        <v>0.14799999999999999</v>
      </c>
      <c r="M152" s="7"/>
      <c r="N152" s="7"/>
      <c r="O152" s="7"/>
      <c r="P152" s="6" t="str">
        <f t="shared" ca="1" si="14"/>
        <v/>
      </c>
      <c r="Q152" s="6">
        <f t="shared" ca="1" si="14"/>
        <v>1</v>
      </c>
      <c r="R152" s="6" t="str">
        <f t="shared" ca="1" si="14"/>
        <v/>
      </c>
      <c r="T152" s="6" cm="1">
        <f t="array" aca="1" ref="T152" ca="1">MAX(IF(ISNUMBER(FIND(T$4,$P$4:$R$4)),$P152:$R152,0))</f>
        <v>1</v>
      </c>
      <c r="U152" s="6" cm="1">
        <f t="array" aca="1" ref="U152" ca="1">MAX(IF(ISNUMBER(FIND(U$4,$P$4:$R$4)),$P152:$R152,0))</f>
        <v>0</v>
      </c>
      <c r="V152" s="6" cm="1">
        <f t="array" aca="1" ref="V152" ca="1">MAX(IF(ISNUMBER(FIND(V$4,$P$4:$R$4)),$P152:$R152,0))</f>
        <v>0</v>
      </c>
      <c r="W152" s="6" cm="1">
        <f t="array" aca="1" ref="W152" ca="1">MAX(IF(ISNUMBER(FIND(W$4,$P$4:$R$4)),$P152:$R152,0))</f>
        <v>1</v>
      </c>
      <c r="X152" s="6" cm="1">
        <f t="array" aca="1" ref="X152" ca="1">MAX(IF(ISNUMBER(FIND(X$4,$P$4:$R$4)),$P152:$R152,0))</f>
        <v>0</v>
      </c>
      <c r="Y152" s="6" cm="1">
        <f t="array" aca="1" ref="Y152" ca="1">MAX(IF(ISNUMBER(FIND(Y$4,$P$4:$R$4)),$P152:$R152,0))</f>
        <v>1</v>
      </c>
    </row>
    <row r="153" spans="1:25" hidden="1" x14ac:dyDescent="0.25">
      <c r="A153" s="8">
        <f t="shared" ca="1" si="12"/>
        <v>3</v>
      </c>
      <c r="B153" s="8">
        <f t="shared" ca="1" si="11"/>
        <v>3</v>
      </c>
      <c r="C153" s="8">
        <f t="shared" ca="1" si="11"/>
        <v>5</v>
      </c>
      <c r="D153" s="8">
        <f t="shared" ca="1" si="11"/>
        <v>5</v>
      </c>
      <c r="E153" s="8">
        <f t="shared" ca="1" si="11"/>
        <v>1</v>
      </c>
      <c r="F153" s="8">
        <f t="shared" ca="1" si="11"/>
        <v>2</v>
      </c>
      <c r="G153" s="6" cm="1">
        <f t="array" aca="1" ref="G153" ca="1">SUM(IF(ISNUMBER(FIND($A$4:$F$4,G$4)),$A153:$F153,0))</f>
        <v>8</v>
      </c>
      <c r="H153" s="6" cm="1">
        <f t="array" aca="1" ref="H153" ca="1">SUM(IF(ISNUMBER(FIND($A$4:$F$4,H$4)),$A153:$F153,0))</f>
        <v>10</v>
      </c>
      <c r="I153" s="6" cm="1">
        <f t="array" aca="1" ref="I153" ca="1">SUM(IF(ISNUMBER(FIND($A$4:$F$4,I$4)),$A153:$F153,0))</f>
        <v>6</v>
      </c>
      <c r="J153" s="6">
        <f t="shared" ca="1" si="13"/>
        <v>10</v>
      </c>
      <c r="K153" s="6">
        <f ca="1">SMALL($J$5:$J$1004,ROWS($J$5:J153))</f>
        <v>10</v>
      </c>
      <c r="L153" s="7">
        <f ca="1">ROWS($J$5:J153)/COUNT($J$5:$J$1004)</f>
        <v>0.14899999999999999</v>
      </c>
      <c r="M153" s="7"/>
      <c r="N153" s="7"/>
      <c r="O153" s="7"/>
      <c r="P153" s="6" t="str">
        <f t="shared" ca="1" si="14"/>
        <v/>
      </c>
      <c r="Q153" s="6">
        <f t="shared" ca="1" si="14"/>
        <v>1</v>
      </c>
      <c r="R153" s="6" t="str">
        <f t="shared" ca="1" si="14"/>
        <v/>
      </c>
      <c r="T153" s="6" cm="1">
        <f t="array" aca="1" ref="T153" ca="1">MAX(IF(ISNUMBER(FIND(T$4,$P$4:$R$4)),$P153:$R153,0))</f>
        <v>1</v>
      </c>
      <c r="U153" s="6" cm="1">
        <f t="array" aca="1" ref="U153" ca="1">MAX(IF(ISNUMBER(FIND(U$4,$P$4:$R$4)),$P153:$R153,0))</f>
        <v>0</v>
      </c>
      <c r="V153" s="6" cm="1">
        <f t="array" aca="1" ref="V153" ca="1">MAX(IF(ISNUMBER(FIND(V$4,$P$4:$R$4)),$P153:$R153,0))</f>
        <v>0</v>
      </c>
      <c r="W153" s="6" cm="1">
        <f t="array" aca="1" ref="W153" ca="1">MAX(IF(ISNUMBER(FIND(W$4,$P$4:$R$4)),$P153:$R153,0))</f>
        <v>1</v>
      </c>
      <c r="X153" s="6" cm="1">
        <f t="array" aca="1" ref="X153" ca="1">MAX(IF(ISNUMBER(FIND(X$4,$P$4:$R$4)),$P153:$R153,0))</f>
        <v>0</v>
      </c>
      <c r="Y153" s="6" cm="1">
        <f t="array" aca="1" ref="Y153" ca="1">MAX(IF(ISNUMBER(FIND(Y$4,$P$4:$R$4)),$P153:$R153,0))</f>
        <v>1</v>
      </c>
    </row>
    <row r="154" spans="1:25" hidden="1" x14ac:dyDescent="0.25">
      <c r="A154" s="8">
        <f t="shared" ca="1" si="12"/>
        <v>4</v>
      </c>
      <c r="B154" s="8">
        <f t="shared" ca="1" si="11"/>
        <v>3</v>
      </c>
      <c r="C154" s="8">
        <f t="shared" ca="1" si="11"/>
        <v>6</v>
      </c>
      <c r="D154" s="8">
        <f t="shared" ref="B154:F205" ca="1" si="15">RANDBETWEEN(D$2,D$3)</f>
        <v>3</v>
      </c>
      <c r="E154" s="8">
        <f t="shared" ca="1" si="15"/>
        <v>2</v>
      </c>
      <c r="F154" s="8">
        <f t="shared" ca="1" si="15"/>
        <v>4</v>
      </c>
      <c r="G154" s="6" cm="1">
        <f t="array" aca="1" ref="G154" ca="1">SUM(IF(ISNUMBER(FIND($A$4:$F$4,G$4)),$A154:$F154,0))</f>
        <v>10</v>
      </c>
      <c r="H154" s="6" cm="1">
        <f t="array" aca="1" ref="H154" ca="1">SUM(IF(ISNUMBER(FIND($A$4:$F$4,H$4)),$A154:$F154,0))</f>
        <v>11</v>
      </c>
      <c r="I154" s="6" cm="1">
        <f t="array" aca="1" ref="I154" ca="1">SUM(IF(ISNUMBER(FIND($A$4:$F$4,I$4)),$A154:$F154,0))</f>
        <v>9</v>
      </c>
      <c r="J154" s="6">
        <f t="shared" ca="1" si="13"/>
        <v>11</v>
      </c>
      <c r="K154" s="6">
        <f ca="1">SMALL($J$5:$J$1004,ROWS($J$5:J154))</f>
        <v>10</v>
      </c>
      <c r="L154" s="7">
        <f ca="1">ROWS($J$5:J154)/COUNT($J$5:$J$1004)</f>
        <v>0.15</v>
      </c>
      <c r="M154" s="7"/>
      <c r="N154" s="7"/>
      <c r="O154" s="7"/>
      <c r="P154" s="6" t="str">
        <f t="shared" ca="1" si="14"/>
        <v/>
      </c>
      <c r="Q154" s="6">
        <f t="shared" ca="1" si="14"/>
        <v>1</v>
      </c>
      <c r="R154" s="6" t="str">
        <f t="shared" ca="1" si="14"/>
        <v/>
      </c>
      <c r="T154" s="6" cm="1">
        <f t="array" aca="1" ref="T154" ca="1">MAX(IF(ISNUMBER(FIND(T$4,$P$4:$R$4)),$P154:$R154,0))</f>
        <v>1</v>
      </c>
      <c r="U154" s="6" cm="1">
        <f t="array" aca="1" ref="U154" ca="1">MAX(IF(ISNUMBER(FIND(U$4,$P$4:$R$4)),$P154:$R154,0))</f>
        <v>0</v>
      </c>
      <c r="V154" s="6" cm="1">
        <f t="array" aca="1" ref="V154" ca="1">MAX(IF(ISNUMBER(FIND(V$4,$P$4:$R$4)),$P154:$R154,0))</f>
        <v>0</v>
      </c>
      <c r="W154" s="6" cm="1">
        <f t="array" aca="1" ref="W154" ca="1">MAX(IF(ISNUMBER(FIND(W$4,$P$4:$R$4)),$P154:$R154,0))</f>
        <v>1</v>
      </c>
      <c r="X154" s="6" cm="1">
        <f t="array" aca="1" ref="X154" ca="1">MAX(IF(ISNUMBER(FIND(X$4,$P$4:$R$4)),$P154:$R154,0))</f>
        <v>0</v>
      </c>
      <c r="Y154" s="6" cm="1">
        <f t="array" aca="1" ref="Y154" ca="1">MAX(IF(ISNUMBER(FIND(Y$4,$P$4:$R$4)),$P154:$R154,0))</f>
        <v>1</v>
      </c>
    </row>
    <row r="155" spans="1:25" hidden="1" x14ac:dyDescent="0.25">
      <c r="A155" s="8">
        <f t="shared" ca="1" si="12"/>
        <v>2</v>
      </c>
      <c r="B155" s="8">
        <f t="shared" ca="1" si="15"/>
        <v>5</v>
      </c>
      <c r="C155" s="8">
        <f t="shared" ca="1" si="15"/>
        <v>4</v>
      </c>
      <c r="D155" s="8">
        <f t="shared" ca="1" si="15"/>
        <v>6</v>
      </c>
      <c r="E155" s="8">
        <f t="shared" ca="1" si="15"/>
        <v>1</v>
      </c>
      <c r="F155" s="8">
        <f t="shared" ca="1" si="15"/>
        <v>4</v>
      </c>
      <c r="G155" s="6" cm="1">
        <f t="array" aca="1" ref="G155" ca="1">SUM(IF(ISNUMBER(FIND($A$4:$F$4,G$4)),$A155:$F155,0))</f>
        <v>6</v>
      </c>
      <c r="H155" s="6" cm="1">
        <f t="array" aca="1" ref="H155" ca="1">SUM(IF(ISNUMBER(FIND($A$4:$F$4,H$4)),$A155:$F155,0))</f>
        <v>12</v>
      </c>
      <c r="I155" s="6" cm="1">
        <f t="array" aca="1" ref="I155" ca="1">SUM(IF(ISNUMBER(FIND($A$4:$F$4,I$4)),$A155:$F155,0))</f>
        <v>10</v>
      </c>
      <c r="J155" s="6">
        <f t="shared" ca="1" si="13"/>
        <v>12</v>
      </c>
      <c r="K155" s="6">
        <f ca="1">SMALL($J$5:$J$1004,ROWS($J$5:J155))</f>
        <v>10</v>
      </c>
      <c r="L155" s="7">
        <f ca="1">ROWS($J$5:J155)/COUNT($J$5:$J$1004)</f>
        <v>0.151</v>
      </c>
      <c r="M155" s="7"/>
      <c r="N155" s="7"/>
      <c r="O155" s="7"/>
      <c r="P155" s="6" t="str">
        <f t="shared" ca="1" si="14"/>
        <v/>
      </c>
      <c r="Q155" s="6">
        <f t="shared" ca="1" si="14"/>
        <v>1</v>
      </c>
      <c r="R155" s="6" t="str">
        <f t="shared" ca="1" si="14"/>
        <v/>
      </c>
      <c r="T155" s="6" cm="1">
        <f t="array" aca="1" ref="T155" ca="1">MAX(IF(ISNUMBER(FIND(T$4,$P$4:$R$4)),$P155:$R155,0))</f>
        <v>1</v>
      </c>
      <c r="U155" s="6" cm="1">
        <f t="array" aca="1" ref="U155" ca="1">MAX(IF(ISNUMBER(FIND(U$4,$P$4:$R$4)),$P155:$R155,0))</f>
        <v>0</v>
      </c>
      <c r="V155" s="6" cm="1">
        <f t="array" aca="1" ref="V155" ca="1">MAX(IF(ISNUMBER(FIND(V$4,$P$4:$R$4)),$P155:$R155,0))</f>
        <v>0</v>
      </c>
      <c r="W155" s="6" cm="1">
        <f t="array" aca="1" ref="W155" ca="1">MAX(IF(ISNUMBER(FIND(W$4,$P$4:$R$4)),$P155:$R155,0))</f>
        <v>1</v>
      </c>
      <c r="X155" s="6" cm="1">
        <f t="array" aca="1" ref="X155" ca="1">MAX(IF(ISNUMBER(FIND(X$4,$P$4:$R$4)),$P155:$R155,0))</f>
        <v>0</v>
      </c>
      <c r="Y155" s="6" cm="1">
        <f t="array" aca="1" ref="Y155" ca="1">MAX(IF(ISNUMBER(FIND(Y$4,$P$4:$R$4)),$P155:$R155,0))</f>
        <v>1</v>
      </c>
    </row>
    <row r="156" spans="1:25" hidden="1" x14ac:dyDescent="0.25">
      <c r="A156" s="8">
        <f t="shared" ca="1" si="12"/>
        <v>6</v>
      </c>
      <c r="B156" s="8">
        <f t="shared" ca="1" si="15"/>
        <v>2</v>
      </c>
      <c r="C156" s="8">
        <f t="shared" ca="1" si="15"/>
        <v>4</v>
      </c>
      <c r="D156" s="8">
        <f t="shared" ca="1" si="15"/>
        <v>2</v>
      </c>
      <c r="E156" s="8">
        <f t="shared" ca="1" si="15"/>
        <v>2</v>
      </c>
      <c r="F156" s="8">
        <f t="shared" ca="1" si="15"/>
        <v>2</v>
      </c>
      <c r="G156" s="6" cm="1">
        <f t="array" aca="1" ref="G156" ca="1">SUM(IF(ISNUMBER(FIND($A$4:$F$4,G$4)),$A156:$F156,0))</f>
        <v>10</v>
      </c>
      <c r="H156" s="6" cm="1">
        <f t="array" aca="1" ref="H156" ca="1">SUM(IF(ISNUMBER(FIND($A$4:$F$4,H$4)),$A156:$F156,0))</f>
        <v>10</v>
      </c>
      <c r="I156" s="6" cm="1">
        <f t="array" aca="1" ref="I156" ca="1">SUM(IF(ISNUMBER(FIND($A$4:$F$4,I$4)),$A156:$F156,0))</f>
        <v>6</v>
      </c>
      <c r="J156" s="6">
        <f t="shared" ca="1" si="13"/>
        <v>10</v>
      </c>
      <c r="K156" s="6">
        <f ca="1">SMALL($J$5:$J$1004,ROWS($J$5:J156))</f>
        <v>10</v>
      </c>
      <c r="L156" s="7">
        <f ca="1">ROWS($J$5:J156)/COUNT($J$5:$J$1004)</f>
        <v>0.152</v>
      </c>
      <c r="M156" s="7"/>
      <c r="N156" s="7"/>
      <c r="O156" s="7"/>
      <c r="P156" s="6">
        <f t="shared" ca="1" si="14"/>
        <v>1</v>
      </c>
      <c r="Q156" s="6">
        <f t="shared" ca="1" si="14"/>
        <v>1</v>
      </c>
      <c r="R156" s="6" t="str">
        <f t="shared" ca="1" si="14"/>
        <v/>
      </c>
      <c r="T156" s="6" cm="1">
        <f t="array" aca="1" ref="T156" ca="1">MAX(IF(ISNUMBER(FIND(T$4,$P$4:$R$4)),$P156:$R156,0))</f>
        <v>1</v>
      </c>
      <c r="U156" s="6" cm="1">
        <f t="array" aca="1" ref="U156" ca="1">MAX(IF(ISNUMBER(FIND(U$4,$P$4:$R$4)),$P156:$R156,0))</f>
        <v>0</v>
      </c>
      <c r="V156" s="6" cm="1">
        <f t="array" aca="1" ref="V156" ca="1">MAX(IF(ISNUMBER(FIND(V$4,$P$4:$R$4)),$P156:$R156,0))</f>
        <v>1</v>
      </c>
      <c r="W156" s="6" cm="1">
        <f t="array" aca="1" ref="W156" ca="1">MAX(IF(ISNUMBER(FIND(W$4,$P$4:$R$4)),$P156:$R156,0))</f>
        <v>1</v>
      </c>
      <c r="X156" s="6" cm="1">
        <f t="array" aca="1" ref="X156" ca="1">MAX(IF(ISNUMBER(FIND(X$4,$P$4:$R$4)),$P156:$R156,0))</f>
        <v>0</v>
      </c>
      <c r="Y156" s="6" cm="1">
        <f t="array" aca="1" ref="Y156" ca="1">MAX(IF(ISNUMBER(FIND(Y$4,$P$4:$R$4)),$P156:$R156,0))</f>
        <v>1</v>
      </c>
    </row>
    <row r="157" spans="1:25" hidden="1" x14ac:dyDescent="0.25">
      <c r="A157" s="8">
        <f t="shared" ca="1" si="12"/>
        <v>5</v>
      </c>
      <c r="B157" s="8">
        <f t="shared" ca="1" si="15"/>
        <v>4</v>
      </c>
      <c r="C157" s="8">
        <f t="shared" ca="1" si="15"/>
        <v>7</v>
      </c>
      <c r="D157" s="8">
        <f t="shared" ca="1" si="15"/>
        <v>4</v>
      </c>
      <c r="E157" s="8">
        <f t="shared" ca="1" si="15"/>
        <v>3</v>
      </c>
      <c r="F157" s="8">
        <f t="shared" ca="1" si="15"/>
        <v>2</v>
      </c>
      <c r="G157" s="6" cm="1">
        <f t="array" aca="1" ref="G157" ca="1">SUM(IF(ISNUMBER(FIND($A$4:$F$4,G$4)),$A157:$F157,0))</f>
        <v>12</v>
      </c>
      <c r="H157" s="6" cm="1">
        <f t="array" aca="1" ref="H157" ca="1">SUM(IF(ISNUMBER(FIND($A$4:$F$4,H$4)),$A157:$F157,0))</f>
        <v>11</v>
      </c>
      <c r="I157" s="6" cm="1">
        <f t="array" aca="1" ref="I157" ca="1">SUM(IF(ISNUMBER(FIND($A$4:$F$4,I$4)),$A157:$F157,0))</f>
        <v>9</v>
      </c>
      <c r="J157" s="6">
        <f t="shared" ca="1" si="13"/>
        <v>12</v>
      </c>
      <c r="K157" s="6">
        <f ca="1">SMALL($J$5:$J$1004,ROWS($J$5:J157))</f>
        <v>10</v>
      </c>
      <c r="L157" s="7">
        <f ca="1">ROWS($J$5:J157)/COUNT($J$5:$J$1004)</f>
        <v>0.153</v>
      </c>
      <c r="M157" s="7"/>
      <c r="N157" s="7"/>
      <c r="O157" s="7"/>
      <c r="P157" s="6">
        <f t="shared" ca="1" si="14"/>
        <v>1</v>
      </c>
      <c r="Q157" s="6" t="str">
        <f t="shared" ca="1" si="14"/>
        <v/>
      </c>
      <c r="R157" s="6" t="str">
        <f t="shared" ca="1" si="14"/>
        <v/>
      </c>
      <c r="T157" s="6" cm="1">
        <f t="array" aca="1" ref="T157" ca="1">MAX(IF(ISNUMBER(FIND(T$4,$P$4:$R$4)),$P157:$R157,0))</f>
        <v>1</v>
      </c>
      <c r="U157" s="6" cm="1">
        <f t="array" aca="1" ref="U157" ca="1">MAX(IF(ISNUMBER(FIND(U$4,$P$4:$R$4)),$P157:$R157,0))</f>
        <v>0</v>
      </c>
      <c r="V157" s="6" cm="1">
        <f t="array" aca="1" ref="V157" ca="1">MAX(IF(ISNUMBER(FIND(V$4,$P$4:$R$4)),$P157:$R157,0))</f>
        <v>1</v>
      </c>
      <c r="W157" s="6" cm="1">
        <f t="array" aca="1" ref="W157" ca="1">MAX(IF(ISNUMBER(FIND(W$4,$P$4:$R$4)),$P157:$R157,0))</f>
        <v>0</v>
      </c>
      <c r="X157" s="6" cm="1">
        <f t="array" aca="1" ref="X157" ca="1">MAX(IF(ISNUMBER(FIND(X$4,$P$4:$R$4)),$P157:$R157,0))</f>
        <v>0</v>
      </c>
      <c r="Y157" s="6" cm="1">
        <f t="array" aca="1" ref="Y157" ca="1">MAX(IF(ISNUMBER(FIND(Y$4,$P$4:$R$4)),$P157:$R157,0))</f>
        <v>0</v>
      </c>
    </row>
    <row r="158" spans="1:25" hidden="1" x14ac:dyDescent="0.25">
      <c r="A158" s="8">
        <f t="shared" ca="1" si="12"/>
        <v>4</v>
      </c>
      <c r="B158" s="8">
        <f t="shared" ca="1" si="15"/>
        <v>4</v>
      </c>
      <c r="C158" s="8">
        <f t="shared" ca="1" si="15"/>
        <v>5</v>
      </c>
      <c r="D158" s="8">
        <f t="shared" ca="1" si="15"/>
        <v>5</v>
      </c>
      <c r="E158" s="8">
        <f t="shared" ca="1" si="15"/>
        <v>1</v>
      </c>
      <c r="F158" s="8">
        <f t="shared" ca="1" si="15"/>
        <v>2</v>
      </c>
      <c r="G158" s="6" cm="1">
        <f t="array" aca="1" ref="G158" ca="1">SUM(IF(ISNUMBER(FIND($A$4:$F$4,G$4)),$A158:$F158,0))</f>
        <v>9</v>
      </c>
      <c r="H158" s="6" cm="1">
        <f t="array" aca="1" ref="H158" ca="1">SUM(IF(ISNUMBER(FIND($A$4:$F$4,H$4)),$A158:$F158,0))</f>
        <v>11</v>
      </c>
      <c r="I158" s="6" cm="1">
        <f t="array" aca="1" ref="I158" ca="1">SUM(IF(ISNUMBER(FIND($A$4:$F$4,I$4)),$A158:$F158,0))</f>
        <v>7</v>
      </c>
      <c r="J158" s="6">
        <f t="shared" ca="1" si="13"/>
        <v>11</v>
      </c>
      <c r="K158" s="6">
        <f ca="1">SMALL($J$5:$J$1004,ROWS($J$5:J158))</f>
        <v>10</v>
      </c>
      <c r="L158" s="7">
        <f ca="1">ROWS($J$5:J158)/COUNT($J$5:$J$1004)</f>
        <v>0.154</v>
      </c>
      <c r="M158" s="7"/>
      <c r="N158" s="7"/>
      <c r="O158" s="7"/>
      <c r="P158" s="6" t="str">
        <f t="shared" ca="1" si="14"/>
        <v/>
      </c>
      <c r="Q158" s="6">
        <f t="shared" ca="1" si="14"/>
        <v>1</v>
      </c>
      <c r="R158" s="6" t="str">
        <f t="shared" ca="1" si="14"/>
        <v/>
      </c>
      <c r="T158" s="6" cm="1">
        <f t="array" aca="1" ref="T158" ca="1">MAX(IF(ISNUMBER(FIND(T$4,$P$4:$R$4)),$P158:$R158,0))</f>
        <v>1</v>
      </c>
      <c r="U158" s="6" cm="1">
        <f t="array" aca="1" ref="U158" ca="1">MAX(IF(ISNUMBER(FIND(U$4,$P$4:$R$4)),$P158:$R158,0))</f>
        <v>0</v>
      </c>
      <c r="V158" s="6" cm="1">
        <f t="array" aca="1" ref="V158" ca="1">MAX(IF(ISNUMBER(FIND(V$4,$P$4:$R$4)),$P158:$R158,0))</f>
        <v>0</v>
      </c>
      <c r="W158" s="6" cm="1">
        <f t="array" aca="1" ref="W158" ca="1">MAX(IF(ISNUMBER(FIND(W$4,$P$4:$R$4)),$P158:$R158,0))</f>
        <v>1</v>
      </c>
      <c r="X158" s="6" cm="1">
        <f t="array" aca="1" ref="X158" ca="1">MAX(IF(ISNUMBER(FIND(X$4,$P$4:$R$4)),$P158:$R158,0))</f>
        <v>0</v>
      </c>
      <c r="Y158" s="6" cm="1">
        <f t="array" aca="1" ref="Y158" ca="1">MAX(IF(ISNUMBER(FIND(Y$4,$P$4:$R$4)),$P158:$R158,0))</f>
        <v>1</v>
      </c>
    </row>
    <row r="159" spans="1:25" hidden="1" x14ac:dyDescent="0.25">
      <c r="A159" s="8">
        <f t="shared" ca="1" si="12"/>
        <v>4</v>
      </c>
      <c r="B159" s="8">
        <f t="shared" ca="1" si="15"/>
        <v>5</v>
      </c>
      <c r="C159" s="8">
        <f t="shared" ca="1" si="15"/>
        <v>5</v>
      </c>
      <c r="D159" s="8">
        <f t="shared" ca="1" si="15"/>
        <v>2</v>
      </c>
      <c r="E159" s="8">
        <f t="shared" ca="1" si="15"/>
        <v>1</v>
      </c>
      <c r="F159" s="8">
        <f t="shared" ca="1" si="15"/>
        <v>2</v>
      </c>
      <c r="G159" s="6" cm="1">
        <f t="array" aca="1" ref="G159" ca="1">SUM(IF(ISNUMBER(FIND($A$4:$F$4,G$4)),$A159:$F159,0))</f>
        <v>9</v>
      </c>
      <c r="H159" s="6" cm="1">
        <f t="array" aca="1" ref="H159" ca="1">SUM(IF(ISNUMBER(FIND($A$4:$F$4,H$4)),$A159:$F159,0))</f>
        <v>8</v>
      </c>
      <c r="I159" s="6" cm="1">
        <f t="array" aca="1" ref="I159" ca="1">SUM(IF(ISNUMBER(FIND($A$4:$F$4,I$4)),$A159:$F159,0))</f>
        <v>8</v>
      </c>
      <c r="J159" s="6">
        <f t="shared" ca="1" si="13"/>
        <v>9</v>
      </c>
      <c r="K159" s="6">
        <f ca="1">SMALL($J$5:$J$1004,ROWS($J$5:J159))</f>
        <v>10</v>
      </c>
      <c r="L159" s="7">
        <f ca="1">ROWS($J$5:J159)/COUNT($J$5:$J$1004)</f>
        <v>0.155</v>
      </c>
      <c r="M159" s="7"/>
      <c r="N159" s="7"/>
      <c r="O159" s="7"/>
      <c r="P159" s="6">
        <f t="shared" ca="1" si="14"/>
        <v>1</v>
      </c>
      <c r="Q159" s="6" t="str">
        <f t="shared" ca="1" si="14"/>
        <v/>
      </c>
      <c r="R159" s="6" t="str">
        <f t="shared" ca="1" si="14"/>
        <v/>
      </c>
      <c r="T159" s="6" cm="1">
        <f t="array" aca="1" ref="T159" ca="1">MAX(IF(ISNUMBER(FIND(T$4,$P$4:$R$4)),$P159:$R159,0))</f>
        <v>1</v>
      </c>
      <c r="U159" s="6" cm="1">
        <f t="array" aca="1" ref="U159" ca="1">MAX(IF(ISNUMBER(FIND(U$4,$P$4:$R$4)),$P159:$R159,0))</f>
        <v>0</v>
      </c>
      <c r="V159" s="6" cm="1">
        <f t="array" aca="1" ref="V159" ca="1">MAX(IF(ISNUMBER(FIND(V$4,$P$4:$R$4)),$P159:$R159,0))</f>
        <v>1</v>
      </c>
      <c r="W159" s="6" cm="1">
        <f t="array" aca="1" ref="W159" ca="1">MAX(IF(ISNUMBER(FIND(W$4,$P$4:$R$4)),$P159:$R159,0))</f>
        <v>0</v>
      </c>
      <c r="X159" s="6" cm="1">
        <f t="array" aca="1" ref="X159" ca="1">MAX(IF(ISNUMBER(FIND(X$4,$P$4:$R$4)),$P159:$R159,0))</f>
        <v>0</v>
      </c>
      <c r="Y159" s="6" cm="1">
        <f t="array" aca="1" ref="Y159" ca="1">MAX(IF(ISNUMBER(FIND(Y$4,$P$4:$R$4)),$P159:$R159,0))</f>
        <v>0</v>
      </c>
    </row>
    <row r="160" spans="1:25" hidden="1" x14ac:dyDescent="0.25">
      <c r="A160" s="8">
        <f t="shared" ca="1" si="12"/>
        <v>4</v>
      </c>
      <c r="B160" s="8">
        <f t="shared" ca="1" si="15"/>
        <v>3</v>
      </c>
      <c r="C160" s="8">
        <f t="shared" ca="1" si="15"/>
        <v>4</v>
      </c>
      <c r="D160" s="8">
        <f t="shared" ca="1" si="15"/>
        <v>4</v>
      </c>
      <c r="E160" s="8">
        <f t="shared" ca="1" si="15"/>
        <v>3</v>
      </c>
      <c r="F160" s="8">
        <f t="shared" ca="1" si="15"/>
        <v>4</v>
      </c>
      <c r="G160" s="6" cm="1">
        <f t="array" aca="1" ref="G160" ca="1">SUM(IF(ISNUMBER(FIND($A$4:$F$4,G$4)),$A160:$F160,0))</f>
        <v>8</v>
      </c>
      <c r="H160" s="6" cm="1">
        <f t="array" aca="1" ref="H160" ca="1">SUM(IF(ISNUMBER(FIND($A$4:$F$4,H$4)),$A160:$F160,0))</f>
        <v>12</v>
      </c>
      <c r="I160" s="6" cm="1">
        <f t="array" aca="1" ref="I160" ca="1">SUM(IF(ISNUMBER(FIND($A$4:$F$4,I$4)),$A160:$F160,0))</f>
        <v>10</v>
      </c>
      <c r="J160" s="6">
        <f t="shared" ca="1" si="13"/>
        <v>12</v>
      </c>
      <c r="K160" s="6">
        <f ca="1">SMALL($J$5:$J$1004,ROWS($J$5:J160))</f>
        <v>10</v>
      </c>
      <c r="L160" s="7">
        <f ca="1">ROWS($J$5:J160)/COUNT($J$5:$J$1004)</f>
        <v>0.156</v>
      </c>
      <c r="M160" s="7"/>
      <c r="N160" s="7"/>
      <c r="O160" s="7"/>
      <c r="P160" s="6" t="str">
        <f t="shared" ca="1" si="14"/>
        <v/>
      </c>
      <c r="Q160" s="6">
        <f t="shared" ca="1" si="14"/>
        <v>1</v>
      </c>
      <c r="R160" s="6" t="str">
        <f t="shared" ca="1" si="14"/>
        <v/>
      </c>
      <c r="T160" s="6" cm="1">
        <f t="array" aca="1" ref="T160" ca="1">MAX(IF(ISNUMBER(FIND(T$4,$P$4:$R$4)),$P160:$R160,0))</f>
        <v>1</v>
      </c>
      <c r="U160" s="6" cm="1">
        <f t="array" aca="1" ref="U160" ca="1">MAX(IF(ISNUMBER(FIND(U$4,$P$4:$R$4)),$P160:$R160,0))</f>
        <v>0</v>
      </c>
      <c r="V160" s="6" cm="1">
        <f t="array" aca="1" ref="V160" ca="1">MAX(IF(ISNUMBER(FIND(V$4,$P$4:$R$4)),$P160:$R160,0))</f>
        <v>0</v>
      </c>
      <c r="W160" s="6" cm="1">
        <f t="array" aca="1" ref="W160" ca="1">MAX(IF(ISNUMBER(FIND(W$4,$P$4:$R$4)),$P160:$R160,0))</f>
        <v>1</v>
      </c>
      <c r="X160" s="6" cm="1">
        <f t="array" aca="1" ref="X160" ca="1">MAX(IF(ISNUMBER(FIND(X$4,$P$4:$R$4)),$P160:$R160,0))</f>
        <v>0</v>
      </c>
      <c r="Y160" s="6" cm="1">
        <f t="array" aca="1" ref="Y160" ca="1">MAX(IF(ISNUMBER(FIND(Y$4,$P$4:$R$4)),$P160:$R160,0))</f>
        <v>1</v>
      </c>
    </row>
    <row r="161" spans="1:25" hidden="1" x14ac:dyDescent="0.25">
      <c r="A161" s="8">
        <f t="shared" ca="1" si="12"/>
        <v>2</v>
      </c>
      <c r="B161" s="8">
        <f t="shared" ca="1" si="15"/>
        <v>1</v>
      </c>
      <c r="C161" s="8">
        <f t="shared" ca="1" si="15"/>
        <v>7</v>
      </c>
      <c r="D161" s="8">
        <f t="shared" ca="1" si="15"/>
        <v>2</v>
      </c>
      <c r="E161" s="8">
        <f t="shared" ca="1" si="15"/>
        <v>2</v>
      </c>
      <c r="F161" s="8">
        <f t="shared" ca="1" si="15"/>
        <v>2</v>
      </c>
      <c r="G161" s="6" cm="1">
        <f t="array" aca="1" ref="G161" ca="1">SUM(IF(ISNUMBER(FIND($A$4:$F$4,G$4)),$A161:$F161,0))</f>
        <v>9</v>
      </c>
      <c r="H161" s="6" cm="1">
        <f t="array" aca="1" ref="H161" ca="1">SUM(IF(ISNUMBER(FIND($A$4:$F$4,H$4)),$A161:$F161,0))</f>
        <v>6</v>
      </c>
      <c r="I161" s="6" cm="1">
        <f t="array" aca="1" ref="I161" ca="1">SUM(IF(ISNUMBER(FIND($A$4:$F$4,I$4)),$A161:$F161,0))</f>
        <v>5</v>
      </c>
      <c r="J161" s="6">
        <f t="shared" ca="1" si="13"/>
        <v>9</v>
      </c>
      <c r="K161" s="6">
        <f ca="1">SMALL($J$5:$J$1004,ROWS($J$5:J161))</f>
        <v>10</v>
      </c>
      <c r="L161" s="7">
        <f ca="1">ROWS($J$5:J161)/COUNT($J$5:$J$1004)</f>
        <v>0.157</v>
      </c>
      <c r="M161" s="7"/>
      <c r="N161" s="7"/>
      <c r="O161" s="7"/>
      <c r="P161" s="6">
        <f t="shared" ca="1" si="14"/>
        <v>1</v>
      </c>
      <c r="Q161" s="6" t="str">
        <f t="shared" ca="1" si="14"/>
        <v/>
      </c>
      <c r="R161" s="6" t="str">
        <f t="shared" ca="1" si="14"/>
        <v/>
      </c>
      <c r="T161" s="6" cm="1">
        <f t="array" aca="1" ref="T161" ca="1">MAX(IF(ISNUMBER(FIND(T$4,$P$4:$R$4)),$P161:$R161,0))</f>
        <v>1</v>
      </c>
      <c r="U161" s="6" cm="1">
        <f t="array" aca="1" ref="U161" ca="1">MAX(IF(ISNUMBER(FIND(U$4,$P$4:$R$4)),$P161:$R161,0))</f>
        <v>0</v>
      </c>
      <c r="V161" s="6" cm="1">
        <f t="array" aca="1" ref="V161" ca="1">MAX(IF(ISNUMBER(FIND(V$4,$P$4:$R$4)),$P161:$R161,0))</f>
        <v>1</v>
      </c>
      <c r="W161" s="6" cm="1">
        <f t="array" aca="1" ref="W161" ca="1">MAX(IF(ISNUMBER(FIND(W$4,$P$4:$R$4)),$P161:$R161,0))</f>
        <v>0</v>
      </c>
      <c r="X161" s="6" cm="1">
        <f t="array" aca="1" ref="X161" ca="1">MAX(IF(ISNUMBER(FIND(X$4,$P$4:$R$4)),$P161:$R161,0))</f>
        <v>0</v>
      </c>
      <c r="Y161" s="6" cm="1">
        <f t="array" aca="1" ref="Y161" ca="1">MAX(IF(ISNUMBER(FIND(Y$4,$P$4:$R$4)),$P161:$R161,0))</f>
        <v>0</v>
      </c>
    </row>
    <row r="162" spans="1:25" hidden="1" x14ac:dyDescent="0.25">
      <c r="A162" s="8">
        <f t="shared" ca="1" si="12"/>
        <v>2</v>
      </c>
      <c r="B162" s="8">
        <f t="shared" ca="1" si="15"/>
        <v>1</v>
      </c>
      <c r="C162" s="8">
        <f t="shared" ca="1" si="15"/>
        <v>4</v>
      </c>
      <c r="D162" s="8">
        <f t="shared" ca="1" si="15"/>
        <v>2</v>
      </c>
      <c r="E162" s="8">
        <f t="shared" ca="1" si="15"/>
        <v>2</v>
      </c>
      <c r="F162" s="8">
        <f t="shared" ca="1" si="15"/>
        <v>2</v>
      </c>
      <c r="G162" s="6" cm="1">
        <f t="array" aca="1" ref="G162" ca="1">SUM(IF(ISNUMBER(FIND($A$4:$F$4,G$4)),$A162:$F162,0))</f>
        <v>6</v>
      </c>
      <c r="H162" s="6" cm="1">
        <f t="array" aca="1" ref="H162" ca="1">SUM(IF(ISNUMBER(FIND($A$4:$F$4,H$4)),$A162:$F162,0))</f>
        <v>6</v>
      </c>
      <c r="I162" s="6" cm="1">
        <f t="array" aca="1" ref="I162" ca="1">SUM(IF(ISNUMBER(FIND($A$4:$F$4,I$4)),$A162:$F162,0))</f>
        <v>5</v>
      </c>
      <c r="J162" s="6">
        <f t="shared" ca="1" si="13"/>
        <v>6</v>
      </c>
      <c r="K162" s="6">
        <f ca="1">SMALL($J$5:$J$1004,ROWS($J$5:J162))</f>
        <v>10</v>
      </c>
      <c r="L162" s="7">
        <f ca="1">ROWS($J$5:J162)/COUNT($J$5:$J$1004)</f>
        <v>0.158</v>
      </c>
      <c r="M162" s="7"/>
      <c r="N162" s="7"/>
      <c r="O162" s="7"/>
      <c r="P162" s="6">
        <f t="shared" ca="1" si="14"/>
        <v>1</v>
      </c>
      <c r="Q162" s="6">
        <f t="shared" ca="1" si="14"/>
        <v>1</v>
      </c>
      <c r="R162" s="6" t="str">
        <f t="shared" ca="1" si="14"/>
        <v/>
      </c>
      <c r="T162" s="6" cm="1">
        <f t="array" aca="1" ref="T162" ca="1">MAX(IF(ISNUMBER(FIND(T$4,$P$4:$R$4)),$P162:$R162,0))</f>
        <v>1</v>
      </c>
      <c r="U162" s="6" cm="1">
        <f t="array" aca="1" ref="U162" ca="1">MAX(IF(ISNUMBER(FIND(U$4,$P$4:$R$4)),$P162:$R162,0))</f>
        <v>0</v>
      </c>
      <c r="V162" s="6" cm="1">
        <f t="array" aca="1" ref="V162" ca="1">MAX(IF(ISNUMBER(FIND(V$4,$P$4:$R$4)),$P162:$R162,0))</f>
        <v>1</v>
      </c>
      <c r="W162" s="6" cm="1">
        <f t="array" aca="1" ref="W162" ca="1">MAX(IF(ISNUMBER(FIND(W$4,$P$4:$R$4)),$P162:$R162,0))</f>
        <v>1</v>
      </c>
      <c r="X162" s="6" cm="1">
        <f t="array" aca="1" ref="X162" ca="1">MAX(IF(ISNUMBER(FIND(X$4,$P$4:$R$4)),$P162:$R162,0))</f>
        <v>0</v>
      </c>
      <c r="Y162" s="6" cm="1">
        <f t="array" aca="1" ref="Y162" ca="1">MAX(IF(ISNUMBER(FIND(Y$4,$P$4:$R$4)),$P162:$R162,0))</f>
        <v>1</v>
      </c>
    </row>
    <row r="163" spans="1:25" hidden="1" x14ac:dyDescent="0.25">
      <c r="A163" s="8">
        <f t="shared" ca="1" si="12"/>
        <v>3</v>
      </c>
      <c r="B163" s="8">
        <f t="shared" ca="1" si="15"/>
        <v>5</v>
      </c>
      <c r="C163" s="8">
        <f t="shared" ca="1" si="15"/>
        <v>8</v>
      </c>
      <c r="D163" s="8">
        <f t="shared" ca="1" si="15"/>
        <v>5</v>
      </c>
      <c r="E163" s="8">
        <f t="shared" ca="1" si="15"/>
        <v>2</v>
      </c>
      <c r="F163" s="8">
        <f t="shared" ca="1" si="15"/>
        <v>4</v>
      </c>
      <c r="G163" s="6" cm="1">
        <f t="array" aca="1" ref="G163" ca="1">SUM(IF(ISNUMBER(FIND($A$4:$F$4,G$4)),$A163:$F163,0))</f>
        <v>11</v>
      </c>
      <c r="H163" s="6" cm="1">
        <f t="array" aca="1" ref="H163" ca="1">SUM(IF(ISNUMBER(FIND($A$4:$F$4,H$4)),$A163:$F163,0))</f>
        <v>12</v>
      </c>
      <c r="I163" s="6" cm="1">
        <f t="array" aca="1" ref="I163" ca="1">SUM(IF(ISNUMBER(FIND($A$4:$F$4,I$4)),$A163:$F163,0))</f>
        <v>11</v>
      </c>
      <c r="J163" s="6">
        <f t="shared" ca="1" si="13"/>
        <v>12</v>
      </c>
      <c r="K163" s="6">
        <f ca="1">SMALL($J$5:$J$1004,ROWS($J$5:J163))</f>
        <v>10</v>
      </c>
      <c r="L163" s="7">
        <f ca="1">ROWS($J$5:J163)/COUNT($J$5:$J$1004)</f>
        <v>0.159</v>
      </c>
      <c r="M163" s="7"/>
      <c r="N163" s="7"/>
      <c r="O163" s="7"/>
      <c r="P163" s="6" t="str">
        <f t="shared" ca="1" si="14"/>
        <v/>
      </c>
      <c r="Q163" s="6">
        <f t="shared" ca="1" si="14"/>
        <v>1</v>
      </c>
      <c r="R163" s="6" t="str">
        <f t="shared" ca="1" si="14"/>
        <v/>
      </c>
      <c r="T163" s="6" cm="1">
        <f t="array" aca="1" ref="T163" ca="1">MAX(IF(ISNUMBER(FIND(T$4,$P$4:$R$4)),$P163:$R163,0))</f>
        <v>1</v>
      </c>
      <c r="U163" s="6" cm="1">
        <f t="array" aca="1" ref="U163" ca="1">MAX(IF(ISNUMBER(FIND(U$4,$P$4:$R$4)),$P163:$R163,0))</f>
        <v>0</v>
      </c>
      <c r="V163" s="6" cm="1">
        <f t="array" aca="1" ref="V163" ca="1">MAX(IF(ISNUMBER(FIND(V$4,$P$4:$R$4)),$P163:$R163,0))</f>
        <v>0</v>
      </c>
      <c r="W163" s="6" cm="1">
        <f t="array" aca="1" ref="W163" ca="1">MAX(IF(ISNUMBER(FIND(W$4,$P$4:$R$4)),$P163:$R163,0))</f>
        <v>1</v>
      </c>
      <c r="X163" s="6" cm="1">
        <f t="array" aca="1" ref="X163" ca="1">MAX(IF(ISNUMBER(FIND(X$4,$P$4:$R$4)),$P163:$R163,0))</f>
        <v>0</v>
      </c>
      <c r="Y163" s="6" cm="1">
        <f t="array" aca="1" ref="Y163" ca="1">MAX(IF(ISNUMBER(FIND(Y$4,$P$4:$R$4)),$P163:$R163,0))</f>
        <v>1</v>
      </c>
    </row>
    <row r="164" spans="1:25" hidden="1" x14ac:dyDescent="0.25">
      <c r="A164" s="8">
        <f t="shared" ca="1" si="12"/>
        <v>5</v>
      </c>
      <c r="B164" s="8">
        <f t="shared" ca="1" si="15"/>
        <v>2</v>
      </c>
      <c r="C164" s="8">
        <f t="shared" ca="1" si="15"/>
        <v>7</v>
      </c>
      <c r="D164" s="8">
        <f t="shared" ca="1" si="15"/>
        <v>4</v>
      </c>
      <c r="E164" s="8">
        <f t="shared" ca="1" si="15"/>
        <v>2</v>
      </c>
      <c r="F164" s="8">
        <f t="shared" ca="1" si="15"/>
        <v>2</v>
      </c>
      <c r="G164" s="6" cm="1">
        <f t="array" aca="1" ref="G164" ca="1">SUM(IF(ISNUMBER(FIND($A$4:$F$4,G$4)),$A164:$F164,0))</f>
        <v>12</v>
      </c>
      <c r="H164" s="6" cm="1">
        <f t="array" aca="1" ref="H164" ca="1">SUM(IF(ISNUMBER(FIND($A$4:$F$4,H$4)),$A164:$F164,0))</f>
        <v>11</v>
      </c>
      <c r="I164" s="6" cm="1">
        <f t="array" aca="1" ref="I164" ca="1">SUM(IF(ISNUMBER(FIND($A$4:$F$4,I$4)),$A164:$F164,0))</f>
        <v>6</v>
      </c>
      <c r="J164" s="6">
        <f t="shared" ca="1" si="13"/>
        <v>12</v>
      </c>
      <c r="K164" s="6">
        <f ca="1">SMALL($J$5:$J$1004,ROWS($J$5:J164))</f>
        <v>10</v>
      </c>
      <c r="L164" s="7">
        <f ca="1">ROWS($J$5:J164)/COUNT($J$5:$J$1004)</f>
        <v>0.16</v>
      </c>
      <c r="M164" s="7"/>
      <c r="N164" s="7"/>
      <c r="O164" s="7"/>
      <c r="P164" s="6">
        <f t="shared" ca="1" si="14"/>
        <v>1</v>
      </c>
      <c r="Q164" s="6" t="str">
        <f t="shared" ca="1" si="14"/>
        <v/>
      </c>
      <c r="R164" s="6" t="str">
        <f t="shared" ca="1" si="14"/>
        <v/>
      </c>
      <c r="T164" s="6" cm="1">
        <f t="array" aca="1" ref="T164" ca="1">MAX(IF(ISNUMBER(FIND(T$4,$P$4:$R$4)),$P164:$R164,0))</f>
        <v>1</v>
      </c>
      <c r="U164" s="6" cm="1">
        <f t="array" aca="1" ref="U164" ca="1">MAX(IF(ISNUMBER(FIND(U$4,$P$4:$R$4)),$P164:$R164,0))</f>
        <v>0</v>
      </c>
      <c r="V164" s="6" cm="1">
        <f t="array" aca="1" ref="V164" ca="1">MAX(IF(ISNUMBER(FIND(V$4,$P$4:$R$4)),$P164:$R164,0))</f>
        <v>1</v>
      </c>
      <c r="W164" s="6" cm="1">
        <f t="array" aca="1" ref="W164" ca="1">MAX(IF(ISNUMBER(FIND(W$4,$P$4:$R$4)),$P164:$R164,0))</f>
        <v>0</v>
      </c>
      <c r="X164" s="6" cm="1">
        <f t="array" aca="1" ref="X164" ca="1">MAX(IF(ISNUMBER(FIND(X$4,$P$4:$R$4)),$P164:$R164,0))</f>
        <v>0</v>
      </c>
      <c r="Y164" s="6" cm="1">
        <f t="array" aca="1" ref="Y164" ca="1">MAX(IF(ISNUMBER(FIND(Y$4,$P$4:$R$4)),$P164:$R164,0))</f>
        <v>0</v>
      </c>
    </row>
    <row r="165" spans="1:25" hidden="1" x14ac:dyDescent="0.25">
      <c r="A165" s="8">
        <f t="shared" ca="1" si="12"/>
        <v>5</v>
      </c>
      <c r="B165" s="8">
        <f t="shared" ca="1" si="15"/>
        <v>1</v>
      </c>
      <c r="C165" s="8">
        <f t="shared" ca="1" si="15"/>
        <v>7</v>
      </c>
      <c r="D165" s="8">
        <f t="shared" ca="1" si="15"/>
        <v>2</v>
      </c>
      <c r="E165" s="8">
        <f t="shared" ca="1" si="15"/>
        <v>3</v>
      </c>
      <c r="F165" s="8">
        <f t="shared" ca="1" si="15"/>
        <v>2</v>
      </c>
      <c r="G165" s="6" cm="1">
        <f t="array" aca="1" ref="G165" ca="1">SUM(IF(ISNUMBER(FIND($A$4:$F$4,G$4)),$A165:$F165,0))</f>
        <v>12</v>
      </c>
      <c r="H165" s="6" cm="1">
        <f t="array" aca="1" ref="H165" ca="1">SUM(IF(ISNUMBER(FIND($A$4:$F$4,H$4)),$A165:$F165,0))</f>
        <v>9</v>
      </c>
      <c r="I165" s="6" cm="1">
        <f t="array" aca="1" ref="I165" ca="1">SUM(IF(ISNUMBER(FIND($A$4:$F$4,I$4)),$A165:$F165,0))</f>
        <v>6</v>
      </c>
      <c r="J165" s="6">
        <f t="shared" ca="1" si="13"/>
        <v>12</v>
      </c>
      <c r="K165" s="6">
        <f ca="1">SMALL($J$5:$J$1004,ROWS($J$5:J165))</f>
        <v>10</v>
      </c>
      <c r="L165" s="7">
        <f ca="1">ROWS($J$5:J165)/COUNT($J$5:$J$1004)</f>
        <v>0.161</v>
      </c>
      <c r="M165" s="7"/>
      <c r="N165" s="7"/>
      <c r="O165" s="7"/>
      <c r="P165" s="6">
        <f t="shared" ca="1" si="14"/>
        <v>1</v>
      </c>
      <c r="Q165" s="6" t="str">
        <f t="shared" ca="1" si="14"/>
        <v/>
      </c>
      <c r="R165" s="6" t="str">
        <f t="shared" ca="1" si="14"/>
        <v/>
      </c>
      <c r="T165" s="6" cm="1">
        <f t="array" aca="1" ref="T165" ca="1">MAX(IF(ISNUMBER(FIND(T$4,$P$4:$R$4)),$P165:$R165,0))</f>
        <v>1</v>
      </c>
      <c r="U165" s="6" cm="1">
        <f t="array" aca="1" ref="U165" ca="1">MAX(IF(ISNUMBER(FIND(U$4,$P$4:$R$4)),$P165:$R165,0))</f>
        <v>0</v>
      </c>
      <c r="V165" s="6" cm="1">
        <f t="array" aca="1" ref="V165" ca="1">MAX(IF(ISNUMBER(FIND(V$4,$P$4:$R$4)),$P165:$R165,0))</f>
        <v>1</v>
      </c>
      <c r="W165" s="6" cm="1">
        <f t="array" aca="1" ref="W165" ca="1">MAX(IF(ISNUMBER(FIND(W$4,$P$4:$R$4)),$P165:$R165,0))</f>
        <v>0</v>
      </c>
      <c r="X165" s="6" cm="1">
        <f t="array" aca="1" ref="X165" ca="1">MAX(IF(ISNUMBER(FIND(X$4,$P$4:$R$4)),$P165:$R165,0))</f>
        <v>0</v>
      </c>
      <c r="Y165" s="6" cm="1">
        <f t="array" aca="1" ref="Y165" ca="1">MAX(IF(ISNUMBER(FIND(Y$4,$P$4:$R$4)),$P165:$R165,0))</f>
        <v>0</v>
      </c>
    </row>
    <row r="166" spans="1:25" hidden="1" x14ac:dyDescent="0.25">
      <c r="A166" s="8">
        <f t="shared" ca="1" si="12"/>
        <v>5</v>
      </c>
      <c r="B166" s="8">
        <f t="shared" ca="1" si="15"/>
        <v>3</v>
      </c>
      <c r="C166" s="8">
        <f t="shared" ca="1" si="15"/>
        <v>4</v>
      </c>
      <c r="D166" s="8">
        <f t="shared" ca="1" si="15"/>
        <v>2</v>
      </c>
      <c r="E166" s="8">
        <f t="shared" ca="1" si="15"/>
        <v>1</v>
      </c>
      <c r="F166" s="8">
        <f t="shared" ca="1" si="15"/>
        <v>2</v>
      </c>
      <c r="G166" s="6" cm="1">
        <f t="array" aca="1" ref="G166" ca="1">SUM(IF(ISNUMBER(FIND($A$4:$F$4,G$4)),$A166:$F166,0))</f>
        <v>9</v>
      </c>
      <c r="H166" s="6" cm="1">
        <f t="array" aca="1" ref="H166" ca="1">SUM(IF(ISNUMBER(FIND($A$4:$F$4,H$4)),$A166:$F166,0))</f>
        <v>9</v>
      </c>
      <c r="I166" s="6" cm="1">
        <f t="array" aca="1" ref="I166" ca="1">SUM(IF(ISNUMBER(FIND($A$4:$F$4,I$4)),$A166:$F166,0))</f>
        <v>6</v>
      </c>
      <c r="J166" s="6">
        <f t="shared" ca="1" si="13"/>
        <v>9</v>
      </c>
      <c r="K166" s="6">
        <f ca="1">SMALL($J$5:$J$1004,ROWS($J$5:J166))</f>
        <v>10</v>
      </c>
      <c r="L166" s="7">
        <f ca="1">ROWS($J$5:J166)/COUNT($J$5:$J$1004)</f>
        <v>0.16200000000000001</v>
      </c>
      <c r="M166" s="7"/>
      <c r="N166" s="7"/>
      <c r="O166" s="7"/>
      <c r="P166" s="6">
        <f t="shared" ca="1" si="14"/>
        <v>1</v>
      </c>
      <c r="Q166" s="6">
        <f t="shared" ca="1" si="14"/>
        <v>1</v>
      </c>
      <c r="R166" s="6" t="str">
        <f t="shared" ca="1" si="14"/>
        <v/>
      </c>
      <c r="T166" s="6" cm="1">
        <f t="array" aca="1" ref="T166" ca="1">MAX(IF(ISNUMBER(FIND(T$4,$P$4:$R$4)),$P166:$R166,0))</f>
        <v>1</v>
      </c>
      <c r="U166" s="6" cm="1">
        <f t="array" aca="1" ref="U166" ca="1">MAX(IF(ISNUMBER(FIND(U$4,$P$4:$R$4)),$P166:$R166,0))</f>
        <v>0</v>
      </c>
      <c r="V166" s="6" cm="1">
        <f t="array" aca="1" ref="V166" ca="1">MAX(IF(ISNUMBER(FIND(V$4,$P$4:$R$4)),$P166:$R166,0))</f>
        <v>1</v>
      </c>
      <c r="W166" s="6" cm="1">
        <f t="array" aca="1" ref="W166" ca="1">MAX(IF(ISNUMBER(FIND(W$4,$P$4:$R$4)),$P166:$R166,0))</f>
        <v>1</v>
      </c>
      <c r="X166" s="6" cm="1">
        <f t="array" aca="1" ref="X166" ca="1">MAX(IF(ISNUMBER(FIND(X$4,$P$4:$R$4)),$P166:$R166,0))</f>
        <v>0</v>
      </c>
      <c r="Y166" s="6" cm="1">
        <f t="array" aca="1" ref="Y166" ca="1">MAX(IF(ISNUMBER(FIND(Y$4,$P$4:$R$4)),$P166:$R166,0))</f>
        <v>1</v>
      </c>
    </row>
    <row r="167" spans="1:25" hidden="1" x14ac:dyDescent="0.25">
      <c r="A167" s="8">
        <f t="shared" ca="1" si="12"/>
        <v>2</v>
      </c>
      <c r="B167" s="8">
        <f t="shared" ca="1" si="15"/>
        <v>5</v>
      </c>
      <c r="C167" s="8">
        <f t="shared" ca="1" si="15"/>
        <v>5</v>
      </c>
      <c r="D167" s="8">
        <f t="shared" ca="1" si="15"/>
        <v>2</v>
      </c>
      <c r="E167" s="8">
        <f t="shared" ca="1" si="15"/>
        <v>2</v>
      </c>
      <c r="F167" s="8">
        <f t="shared" ca="1" si="15"/>
        <v>2</v>
      </c>
      <c r="G167" s="6" cm="1">
        <f t="array" aca="1" ref="G167" ca="1">SUM(IF(ISNUMBER(FIND($A$4:$F$4,G$4)),$A167:$F167,0))</f>
        <v>7</v>
      </c>
      <c r="H167" s="6" cm="1">
        <f t="array" aca="1" ref="H167" ca="1">SUM(IF(ISNUMBER(FIND($A$4:$F$4,H$4)),$A167:$F167,0))</f>
        <v>6</v>
      </c>
      <c r="I167" s="6" cm="1">
        <f t="array" aca="1" ref="I167" ca="1">SUM(IF(ISNUMBER(FIND($A$4:$F$4,I$4)),$A167:$F167,0))</f>
        <v>9</v>
      </c>
      <c r="J167" s="6">
        <f t="shared" ca="1" si="13"/>
        <v>9</v>
      </c>
      <c r="K167" s="6">
        <f ca="1">SMALL($J$5:$J$1004,ROWS($J$5:J167))</f>
        <v>10</v>
      </c>
      <c r="L167" s="7">
        <f ca="1">ROWS($J$5:J167)/COUNT($J$5:$J$1004)</f>
        <v>0.16300000000000001</v>
      </c>
      <c r="M167" s="7"/>
      <c r="N167" s="7"/>
      <c r="O167" s="7"/>
      <c r="P167" s="6" t="str">
        <f t="shared" ca="1" si="14"/>
        <v/>
      </c>
      <c r="Q167" s="6" t="str">
        <f t="shared" ca="1" si="14"/>
        <v/>
      </c>
      <c r="R167" s="6">
        <f t="shared" ca="1" si="14"/>
        <v>1</v>
      </c>
      <c r="T167" s="6" cm="1">
        <f t="array" aca="1" ref="T167" ca="1">MAX(IF(ISNUMBER(FIND(T$4,$P$4:$R$4)),$P167:$R167,0))</f>
        <v>0</v>
      </c>
      <c r="U167" s="6" cm="1">
        <f t="array" aca="1" ref="U167" ca="1">MAX(IF(ISNUMBER(FIND(U$4,$P$4:$R$4)),$P167:$R167,0))</f>
        <v>1</v>
      </c>
      <c r="V167" s="6" cm="1">
        <f t="array" aca="1" ref="V167" ca="1">MAX(IF(ISNUMBER(FIND(V$4,$P$4:$R$4)),$P167:$R167,0))</f>
        <v>0</v>
      </c>
      <c r="W167" s="6" cm="1">
        <f t="array" aca="1" ref="W167" ca="1">MAX(IF(ISNUMBER(FIND(W$4,$P$4:$R$4)),$P167:$R167,0))</f>
        <v>0</v>
      </c>
      <c r="X167" s="6" cm="1">
        <f t="array" aca="1" ref="X167" ca="1">MAX(IF(ISNUMBER(FIND(X$4,$P$4:$R$4)),$P167:$R167,0))</f>
        <v>1</v>
      </c>
      <c r="Y167" s="6" cm="1">
        <f t="array" aca="1" ref="Y167" ca="1">MAX(IF(ISNUMBER(FIND(Y$4,$P$4:$R$4)),$P167:$R167,0))</f>
        <v>1</v>
      </c>
    </row>
    <row r="168" spans="1:25" hidden="1" x14ac:dyDescent="0.25">
      <c r="A168" s="8">
        <f t="shared" ref="A168:A231" ca="1" si="16">RANDBETWEEN(A$2,A$3)</f>
        <v>4</v>
      </c>
      <c r="B168" s="8">
        <f t="shared" ca="1" si="15"/>
        <v>4</v>
      </c>
      <c r="C168" s="8">
        <f t="shared" ca="1" si="15"/>
        <v>8</v>
      </c>
      <c r="D168" s="8">
        <f t="shared" ca="1" si="15"/>
        <v>3</v>
      </c>
      <c r="E168" s="8">
        <f t="shared" ca="1" si="15"/>
        <v>2</v>
      </c>
      <c r="F168" s="8">
        <f t="shared" ca="1" si="15"/>
        <v>4</v>
      </c>
      <c r="G168" s="6" cm="1">
        <f t="array" aca="1" ref="G168" ca="1">SUM(IF(ISNUMBER(FIND($A$4:$F$4,G$4)),$A168:$F168,0))</f>
        <v>12</v>
      </c>
      <c r="H168" s="6" cm="1">
        <f t="array" aca="1" ref="H168" ca="1">SUM(IF(ISNUMBER(FIND($A$4:$F$4,H$4)),$A168:$F168,0))</f>
        <v>11</v>
      </c>
      <c r="I168" s="6" cm="1">
        <f t="array" aca="1" ref="I168" ca="1">SUM(IF(ISNUMBER(FIND($A$4:$F$4,I$4)),$A168:$F168,0))</f>
        <v>10</v>
      </c>
      <c r="J168" s="6">
        <f t="shared" ca="1" si="13"/>
        <v>12</v>
      </c>
      <c r="K168" s="6">
        <f ca="1">SMALL($J$5:$J$1004,ROWS($J$5:J168))</f>
        <v>10</v>
      </c>
      <c r="L168" s="7">
        <f ca="1">ROWS($J$5:J168)/COUNT($J$5:$J$1004)</f>
        <v>0.16400000000000001</v>
      </c>
      <c r="M168" s="7"/>
      <c r="N168" s="7"/>
      <c r="O168" s="7"/>
      <c r="P168" s="6">
        <f t="shared" ca="1" si="14"/>
        <v>1</v>
      </c>
      <c r="Q168" s="6" t="str">
        <f t="shared" ca="1" si="14"/>
        <v/>
      </c>
      <c r="R168" s="6" t="str">
        <f t="shared" ca="1" si="14"/>
        <v/>
      </c>
      <c r="T168" s="6" cm="1">
        <f t="array" aca="1" ref="T168" ca="1">MAX(IF(ISNUMBER(FIND(T$4,$P$4:$R$4)),$P168:$R168,0))</f>
        <v>1</v>
      </c>
      <c r="U168" s="6" cm="1">
        <f t="array" aca="1" ref="U168" ca="1">MAX(IF(ISNUMBER(FIND(U$4,$P$4:$R$4)),$P168:$R168,0))</f>
        <v>0</v>
      </c>
      <c r="V168" s="6" cm="1">
        <f t="array" aca="1" ref="V168" ca="1">MAX(IF(ISNUMBER(FIND(V$4,$P$4:$R$4)),$P168:$R168,0))</f>
        <v>1</v>
      </c>
      <c r="W168" s="6" cm="1">
        <f t="array" aca="1" ref="W168" ca="1">MAX(IF(ISNUMBER(FIND(W$4,$P$4:$R$4)),$P168:$R168,0))</f>
        <v>0</v>
      </c>
      <c r="X168" s="6" cm="1">
        <f t="array" aca="1" ref="X168" ca="1">MAX(IF(ISNUMBER(FIND(X$4,$P$4:$R$4)),$P168:$R168,0))</f>
        <v>0</v>
      </c>
      <c r="Y168" s="6" cm="1">
        <f t="array" aca="1" ref="Y168" ca="1">MAX(IF(ISNUMBER(FIND(Y$4,$P$4:$R$4)),$P168:$R168,0))</f>
        <v>0</v>
      </c>
    </row>
    <row r="169" spans="1:25" hidden="1" x14ac:dyDescent="0.25">
      <c r="A169" s="8">
        <f t="shared" ca="1" si="16"/>
        <v>2</v>
      </c>
      <c r="B169" s="8">
        <f t="shared" ca="1" si="15"/>
        <v>4</v>
      </c>
      <c r="C169" s="8">
        <f t="shared" ca="1" si="15"/>
        <v>4</v>
      </c>
      <c r="D169" s="8">
        <f t="shared" ca="1" si="15"/>
        <v>5</v>
      </c>
      <c r="E169" s="8">
        <f t="shared" ca="1" si="15"/>
        <v>3</v>
      </c>
      <c r="F169" s="8">
        <f t="shared" ca="1" si="15"/>
        <v>3</v>
      </c>
      <c r="G169" s="6" cm="1">
        <f t="array" aca="1" ref="G169" ca="1">SUM(IF(ISNUMBER(FIND($A$4:$F$4,G$4)),$A169:$F169,0))</f>
        <v>6</v>
      </c>
      <c r="H169" s="6" cm="1">
        <f t="array" aca="1" ref="H169" ca="1">SUM(IF(ISNUMBER(FIND($A$4:$F$4,H$4)),$A169:$F169,0))</f>
        <v>10</v>
      </c>
      <c r="I169" s="6" cm="1">
        <f t="array" aca="1" ref="I169" ca="1">SUM(IF(ISNUMBER(FIND($A$4:$F$4,I$4)),$A169:$F169,0))</f>
        <v>10</v>
      </c>
      <c r="J169" s="6">
        <f t="shared" ca="1" si="13"/>
        <v>10</v>
      </c>
      <c r="K169" s="6">
        <f ca="1">SMALL($J$5:$J$1004,ROWS($J$5:J169))</f>
        <v>10</v>
      </c>
      <c r="L169" s="7">
        <f ca="1">ROWS($J$5:J169)/COUNT($J$5:$J$1004)</f>
        <v>0.16500000000000001</v>
      </c>
      <c r="M169" s="7"/>
      <c r="N169" s="7"/>
      <c r="O169" s="7"/>
      <c r="P169" s="6" t="str">
        <f t="shared" ca="1" si="14"/>
        <v/>
      </c>
      <c r="Q169" s="6">
        <f t="shared" ca="1" si="14"/>
        <v>1</v>
      </c>
      <c r="R169" s="6">
        <f t="shared" ca="1" si="14"/>
        <v>1</v>
      </c>
      <c r="T169" s="6" cm="1">
        <f t="array" aca="1" ref="T169" ca="1">MAX(IF(ISNUMBER(FIND(T$4,$P$4:$R$4)),$P169:$R169,0))</f>
        <v>1</v>
      </c>
      <c r="U169" s="6" cm="1">
        <f t="array" aca="1" ref="U169" ca="1">MAX(IF(ISNUMBER(FIND(U$4,$P$4:$R$4)),$P169:$R169,0))</f>
        <v>1</v>
      </c>
      <c r="V169" s="6" cm="1">
        <f t="array" aca="1" ref="V169" ca="1">MAX(IF(ISNUMBER(FIND(V$4,$P$4:$R$4)),$P169:$R169,0))</f>
        <v>0</v>
      </c>
      <c r="W169" s="6" cm="1">
        <f t="array" aca="1" ref="W169" ca="1">MAX(IF(ISNUMBER(FIND(W$4,$P$4:$R$4)),$P169:$R169,0))</f>
        <v>1</v>
      </c>
      <c r="X169" s="6" cm="1">
        <f t="array" aca="1" ref="X169" ca="1">MAX(IF(ISNUMBER(FIND(X$4,$P$4:$R$4)),$P169:$R169,0))</f>
        <v>1</v>
      </c>
      <c r="Y169" s="6" cm="1">
        <f t="array" aca="1" ref="Y169" ca="1">MAX(IF(ISNUMBER(FIND(Y$4,$P$4:$R$4)),$P169:$R169,0))</f>
        <v>1</v>
      </c>
    </row>
    <row r="170" spans="1:25" hidden="1" x14ac:dyDescent="0.25">
      <c r="A170" s="8">
        <f t="shared" ca="1" si="16"/>
        <v>3</v>
      </c>
      <c r="B170" s="8">
        <f t="shared" ca="1" si="15"/>
        <v>5</v>
      </c>
      <c r="C170" s="8">
        <f t="shared" ca="1" si="15"/>
        <v>5</v>
      </c>
      <c r="D170" s="8">
        <f t="shared" ca="1" si="15"/>
        <v>4</v>
      </c>
      <c r="E170" s="8">
        <f t="shared" ca="1" si="15"/>
        <v>2</v>
      </c>
      <c r="F170" s="8">
        <f t="shared" ca="1" si="15"/>
        <v>2</v>
      </c>
      <c r="G170" s="6" cm="1">
        <f t="array" aca="1" ref="G170" ca="1">SUM(IF(ISNUMBER(FIND($A$4:$F$4,G$4)),$A170:$F170,0))</f>
        <v>8</v>
      </c>
      <c r="H170" s="6" cm="1">
        <f t="array" aca="1" ref="H170" ca="1">SUM(IF(ISNUMBER(FIND($A$4:$F$4,H$4)),$A170:$F170,0))</f>
        <v>9</v>
      </c>
      <c r="I170" s="6" cm="1">
        <f t="array" aca="1" ref="I170" ca="1">SUM(IF(ISNUMBER(FIND($A$4:$F$4,I$4)),$A170:$F170,0))</f>
        <v>9</v>
      </c>
      <c r="J170" s="6">
        <f t="shared" ca="1" si="13"/>
        <v>9</v>
      </c>
      <c r="K170" s="6">
        <f ca="1">SMALL($J$5:$J$1004,ROWS($J$5:J170))</f>
        <v>10</v>
      </c>
      <c r="L170" s="7">
        <f ca="1">ROWS($J$5:J170)/COUNT($J$5:$J$1004)</f>
        <v>0.16600000000000001</v>
      </c>
      <c r="M170" s="7"/>
      <c r="N170" s="7"/>
      <c r="O170" s="7"/>
      <c r="P170" s="6" t="str">
        <f t="shared" ca="1" si="14"/>
        <v/>
      </c>
      <c r="Q170" s="6">
        <f t="shared" ca="1" si="14"/>
        <v>1</v>
      </c>
      <c r="R170" s="6">
        <f t="shared" ca="1" si="14"/>
        <v>1</v>
      </c>
      <c r="T170" s="6" cm="1">
        <f t="array" aca="1" ref="T170" ca="1">MAX(IF(ISNUMBER(FIND(T$4,$P$4:$R$4)),$P170:$R170,0))</f>
        <v>1</v>
      </c>
      <c r="U170" s="6" cm="1">
        <f t="array" aca="1" ref="U170" ca="1">MAX(IF(ISNUMBER(FIND(U$4,$P$4:$R$4)),$P170:$R170,0))</f>
        <v>1</v>
      </c>
      <c r="V170" s="6" cm="1">
        <f t="array" aca="1" ref="V170" ca="1">MAX(IF(ISNUMBER(FIND(V$4,$P$4:$R$4)),$P170:$R170,0))</f>
        <v>0</v>
      </c>
      <c r="W170" s="6" cm="1">
        <f t="array" aca="1" ref="W170" ca="1">MAX(IF(ISNUMBER(FIND(W$4,$P$4:$R$4)),$P170:$R170,0))</f>
        <v>1</v>
      </c>
      <c r="X170" s="6" cm="1">
        <f t="array" aca="1" ref="X170" ca="1">MAX(IF(ISNUMBER(FIND(X$4,$P$4:$R$4)),$P170:$R170,0))</f>
        <v>1</v>
      </c>
      <c r="Y170" s="6" cm="1">
        <f t="array" aca="1" ref="Y170" ca="1">MAX(IF(ISNUMBER(FIND(Y$4,$P$4:$R$4)),$P170:$R170,0))</f>
        <v>1</v>
      </c>
    </row>
    <row r="171" spans="1:25" hidden="1" x14ac:dyDescent="0.25">
      <c r="A171" s="8">
        <f t="shared" ca="1" si="16"/>
        <v>6</v>
      </c>
      <c r="B171" s="8">
        <f t="shared" ca="1" si="15"/>
        <v>5</v>
      </c>
      <c r="C171" s="8">
        <f t="shared" ca="1" si="15"/>
        <v>4</v>
      </c>
      <c r="D171" s="8">
        <f t="shared" ca="1" si="15"/>
        <v>6</v>
      </c>
      <c r="E171" s="8">
        <f t="shared" ca="1" si="15"/>
        <v>1</v>
      </c>
      <c r="F171" s="8">
        <f t="shared" ca="1" si="15"/>
        <v>4</v>
      </c>
      <c r="G171" s="6" cm="1">
        <f t="array" aca="1" ref="G171" ca="1">SUM(IF(ISNUMBER(FIND($A$4:$F$4,G$4)),$A171:$F171,0))</f>
        <v>10</v>
      </c>
      <c r="H171" s="6" cm="1">
        <f t="array" aca="1" ref="H171" ca="1">SUM(IF(ISNUMBER(FIND($A$4:$F$4,H$4)),$A171:$F171,0))</f>
        <v>16</v>
      </c>
      <c r="I171" s="6" cm="1">
        <f t="array" aca="1" ref="I171" ca="1">SUM(IF(ISNUMBER(FIND($A$4:$F$4,I$4)),$A171:$F171,0))</f>
        <v>10</v>
      </c>
      <c r="J171" s="6">
        <f t="shared" ca="1" si="13"/>
        <v>16</v>
      </c>
      <c r="K171" s="6">
        <f ca="1">SMALL($J$5:$J$1004,ROWS($J$5:J171))</f>
        <v>10</v>
      </c>
      <c r="L171" s="7">
        <f ca="1">ROWS($J$5:J171)/COUNT($J$5:$J$1004)</f>
        <v>0.16700000000000001</v>
      </c>
      <c r="M171" s="7"/>
      <c r="N171" s="7"/>
      <c r="O171" s="7"/>
      <c r="P171" s="6" t="str">
        <f t="shared" ca="1" si="14"/>
        <v/>
      </c>
      <c r="Q171" s="6">
        <f t="shared" ca="1" si="14"/>
        <v>1</v>
      </c>
      <c r="R171" s="6" t="str">
        <f t="shared" ca="1" si="14"/>
        <v/>
      </c>
      <c r="T171" s="6" cm="1">
        <f t="array" aca="1" ref="T171" ca="1">MAX(IF(ISNUMBER(FIND(T$4,$P$4:$R$4)),$P171:$R171,0))</f>
        <v>1</v>
      </c>
      <c r="U171" s="6" cm="1">
        <f t="array" aca="1" ref="U171" ca="1">MAX(IF(ISNUMBER(FIND(U$4,$P$4:$R$4)),$P171:$R171,0))</f>
        <v>0</v>
      </c>
      <c r="V171" s="6" cm="1">
        <f t="array" aca="1" ref="V171" ca="1">MAX(IF(ISNUMBER(FIND(V$4,$P$4:$R$4)),$P171:$R171,0))</f>
        <v>0</v>
      </c>
      <c r="W171" s="6" cm="1">
        <f t="array" aca="1" ref="W171" ca="1">MAX(IF(ISNUMBER(FIND(W$4,$P$4:$R$4)),$P171:$R171,0))</f>
        <v>1</v>
      </c>
      <c r="X171" s="6" cm="1">
        <f t="array" aca="1" ref="X171" ca="1">MAX(IF(ISNUMBER(FIND(X$4,$P$4:$R$4)),$P171:$R171,0))</f>
        <v>0</v>
      </c>
      <c r="Y171" s="6" cm="1">
        <f t="array" aca="1" ref="Y171" ca="1">MAX(IF(ISNUMBER(FIND(Y$4,$P$4:$R$4)),$P171:$R171,0))</f>
        <v>1</v>
      </c>
    </row>
    <row r="172" spans="1:25" hidden="1" x14ac:dyDescent="0.25">
      <c r="A172" s="8">
        <f t="shared" ca="1" si="16"/>
        <v>3</v>
      </c>
      <c r="B172" s="8">
        <f t="shared" ca="1" si="15"/>
        <v>2</v>
      </c>
      <c r="C172" s="8">
        <f t="shared" ca="1" si="15"/>
        <v>8</v>
      </c>
      <c r="D172" s="8">
        <f t="shared" ca="1" si="15"/>
        <v>2</v>
      </c>
      <c r="E172" s="8">
        <f t="shared" ca="1" si="15"/>
        <v>3</v>
      </c>
      <c r="F172" s="8">
        <f t="shared" ca="1" si="15"/>
        <v>2</v>
      </c>
      <c r="G172" s="6" cm="1">
        <f t="array" aca="1" ref="G172" ca="1">SUM(IF(ISNUMBER(FIND($A$4:$F$4,G$4)),$A172:$F172,0))</f>
        <v>11</v>
      </c>
      <c r="H172" s="6" cm="1">
        <f t="array" aca="1" ref="H172" ca="1">SUM(IF(ISNUMBER(FIND($A$4:$F$4,H$4)),$A172:$F172,0))</f>
        <v>7</v>
      </c>
      <c r="I172" s="6" cm="1">
        <f t="array" aca="1" ref="I172" ca="1">SUM(IF(ISNUMBER(FIND($A$4:$F$4,I$4)),$A172:$F172,0))</f>
        <v>7</v>
      </c>
      <c r="J172" s="6">
        <f t="shared" ca="1" si="13"/>
        <v>11</v>
      </c>
      <c r="K172" s="6">
        <f ca="1">SMALL($J$5:$J$1004,ROWS($J$5:J172))</f>
        <v>10</v>
      </c>
      <c r="L172" s="7">
        <f ca="1">ROWS($J$5:J172)/COUNT($J$5:$J$1004)</f>
        <v>0.16800000000000001</v>
      </c>
      <c r="M172" s="7"/>
      <c r="N172" s="7"/>
      <c r="O172" s="7"/>
      <c r="P172" s="6">
        <f t="shared" ca="1" si="14"/>
        <v>1</v>
      </c>
      <c r="Q172" s="6" t="str">
        <f t="shared" ca="1" si="14"/>
        <v/>
      </c>
      <c r="R172" s="6" t="str">
        <f t="shared" ca="1" si="14"/>
        <v/>
      </c>
      <c r="T172" s="6" cm="1">
        <f t="array" aca="1" ref="T172" ca="1">MAX(IF(ISNUMBER(FIND(T$4,$P$4:$R$4)),$P172:$R172,0))</f>
        <v>1</v>
      </c>
      <c r="U172" s="6" cm="1">
        <f t="array" aca="1" ref="U172" ca="1">MAX(IF(ISNUMBER(FIND(U$4,$P$4:$R$4)),$P172:$R172,0))</f>
        <v>0</v>
      </c>
      <c r="V172" s="6" cm="1">
        <f t="array" aca="1" ref="V172" ca="1">MAX(IF(ISNUMBER(FIND(V$4,$P$4:$R$4)),$P172:$R172,0))</f>
        <v>1</v>
      </c>
      <c r="W172" s="6" cm="1">
        <f t="array" aca="1" ref="W172" ca="1">MAX(IF(ISNUMBER(FIND(W$4,$P$4:$R$4)),$P172:$R172,0))</f>
        <v>0</v>
      </c>
      <c r="X172" s="6" cm="1">
        <f t="array" aca="1" ref="X172" ca="1">MAX(IF(ISNUMBER(FIND(X$4,$P$4:$R$4)),$P172:$R172,0))</f>
        <v>0</v>
      </c>
      <c r="Y172" s="6" cm="1">
        <f t="array" aca="1" ref="Y172" ca="1">MAX(IF(ISNUMBER(FIND(Y$4,$P$4:$R$4)),$P172:$R172,0))</f>
        <v>0</v>
      </c>
    </row>
    <row r="173" spans="1:25" hidden="1" x14ac:dyDescent="0.25">
      <c r="A173" s="8">
        <f t="shared" ca="1" si="16"/>
        <v>3</v>
      </c>
      <c r="B173" s="8">
        <f t="shared" ca="1" si="15"/>
        <v>1</v>
      </c>
      <c r="C173" s="8">
        <f t="shared" ca="1" si="15"/>
        <v>4</v>
      </c>
      <c r="D173" s="8">
        <f t="shared" ca="1" si="15"/>
        <v>4</v>
      </c>
      <c r="E173" s="8">
        <f t="shared" ca="1" si="15"/>
        <v>3</v>
      </c>
      <c r="F173" s="8">
        <f t="shared" ca="1" si="15"/>
        <v>3</v>
      </c>
      <c r="G173" s="6" cm="1">
        <f t="array" aca="1" ref="G173" ca="1">SUM(IF(ISNUMBER(FIND($A$4:$F$4,G$4)),$A173:$F173,0))</f>
        <v>7</v>
      </c>
      <c r="H173" s="6" cm="1">
        <f t="array" aca="1" ref="H173" ca="1">SUM(IF(ISNUMBER(FIND($A$4:$F$4,H$4)),$A173:$F173,0))</f>
        <v>10</v>
      </c>
      <c r="I173" s="6" cm="1">
        <f t="array" aca="1" ref="I173" ca="1">SUM(IF(ISNUMBER(FIND($A$4:$F$4,I$4)),$A173:$F173,0))</f>
        <v>7</v>
      </c>
      <c r="J173" s="6">
        <f t="shared" ca="1" si="13"/>
        <v>10</v>
      </c>
      <c r="K173" s="6">
        <f ca="1">SMALL($J$5:$J$1004,ROWS($J$5:J173))</f>
        <v>10</v>
      </c>
      <c r="L173" s="7">
        <f ca="1">ROWS($J$5:J173)/COUNT($J$5:$J$1004)</f>
        <v>0.16900000000000001</v>
      </c>
      <c r="M173" s="7"/>
      <c r="N173" s="7"/>
      <c r="O173" s="7"/>
      <c r="P173" s="6" t="str">
        <f t="shared" ca="1" si="14"/>
        <v/>
      </c>
      <c r="Q173" s="6">
        <f t="shared" ca="1" si="14"/>
        <v>1</v>
      </c>
      <c r="R173" s="6" t="str">
        <f t="shared" ca="1" si="14"/>
        <v/>
      </c>
      <c r="T173" s="6" cm="1">
        <f t="array" aca="1" ref="T173" ca="1">MAX(IF(ISNUMBER(FIND(T$4,$P$4:$R$4)),$P173:$R173,0))</f>
        <v>1</v>
      </c>
      <c r="U173" s="6" cm="1">
        <f t="array" aca="1" ref="U173" ca="1">MAX(IF(ISNUMBER(FIND(U$4,$P$4:$R$4)),$P173:$R173,0))</f>
        <v>0</v>
      </c>
      <c r="V173" s="6" cm="1">
        <f t="array" aca="1" ref="V173" ca="1">MAX(IF(ISNUMBER(FIND(V$4,$P$4:$R$4)),$P173:$R173,0))</f>
        <v>0</v>
      </c>
      <c r="W173" s="6" cm="1">
        <f t="array" aca="1" ref="W173" ca="1">MAX(IF(ISNUMBER(FIND(W$4,$P$4:$R$4)),$P173:$R173,0))</f>
        <v>1</v>
      </c>
      <c r="X173" s="6" cm="1">
        <f t="array" aca="1" ref="X173" ca="1">MAX(IF(ISNUMBER(FIND(X$4,$P$4:$R$4)),$P173:$R173,0))</f>
        <v>0</v>
      </c>
      <c r="Y173" s="6" cm="1">
        <f t="array" aca="1" ref="Y173" ca="1">MAX(IF(ISNUMBER(FIND(Y$4,$P$4:$R$4)),$P173:$R173,0))</f>
        <v>1</v>
      </c>
    </row>
    <row r="174" spans="1:25" hidden="1" x14ac:dyDescent="0.25">
      <c r="A174" s="8">
        <f t="shared" ca="1" si="16"/>
        <v>3</v>
      </c>
      <c r="B174" s="8">
        <f t="shared" ca="1" si="15"/>
        <v>4</v>
      </c>
      <c r="C174" s="8">
        <f t="shared" ca="1" si="15"/>
        <v>8</v>
      </c>
      <c r="D174" s="8">
        <f t="shared" ca="1" si="15"/>
        <v>5</v>
      </c>
      <c r="E174" s="8">
        <f t="shared" ca="1" si="15"/>
        <v>3</v>
      </c>
      <c r="F174" s="8">
        <f t="shared" ca="1" si="15"/>
        <v>4</v>
      </c>
      <c r="G174" s="6" cm="1">
        <f t="array" aca="1" ref="G174" ca="1">SUM(IF(ISNUMBER(FIND($A$4:$F$4,G$4)),$A174:$F174,0))</f>
        <v>11</v>
      </c>
      <c r="H174" s="6" cm="1">
        <f t="array" aca="1" ref="H174" ca="1">SUM(IF(ISNUMBER(FIND($A$4:$F$4,H$4)),$A174:$F174,0))</f>
        <v>12</v>
      </c>
      <c r="I174" s="6" cm="1">
        <f t="array" aca="1" ref="I174" ca="1">SUM(IF(ISNUMBER(FIND($A$4:$F$4,I$4)),$A174:$F174,0))</f>
        <v>11</v>
      </c>
      <c r="J174" s="6">
        <f t="shared" ca="1" si="13"/>
        <v>12</v>
      </c>
      <c r="K174" s="6">
        <f ca="1">SMALL($J$5:$J$1004,ROWS($J$5:J174))</f>
        <v>10</v>
      </c>
      <c r="L174" s="7">
        <f ca="1">ROWS($J$5:J174)/COUNT($J$5:$J$1004)</f>
        <v>0.17</v>
      </c>
      <c r="M174" s="7"/>
      <c r="N174" s="7"/>
      <c r="O174" s="7"/>
      <c r="P174" s="6" t="str">
        <f t="shared" ca="1" si="14"/>
        <v/>
      </c>
      <c r="Q174" s="6">
        <f t="shared" ca="1" si="14"/>
        <v>1</v>
      </c>
      <c r="R174" s="6" t="str">
        <f t="shared" ca="1" si="14"/>
        <v/>
      </c>
      <c r="T174" s="6" cm="1">
        <f t="array" aca="1" ref="T174" ca="1">MAX(IF(ISNUMBER(FIND(T$4,$P$4:$R$4)),$P174:$R174,0))</f>
        <v>1</v>
      </c>
      <c r="U174" s="6" cm="1">
        <f t="array" aca="1" ref="U174" ca="1">MAX(IF(ISNUMBER(FIND(U$4,$P$4:$R$4)),$P174:$R174,0))</f>
        <v>0</v>
      </c>
      <c r="V174" s="6" cm="1">
        <f t="array" aca="1" ref="V174" ca="1">MAX(IF(ISNUMBER(FIND(V$4,$P$4:$R$4)),$P174:$R174,0))</f>
        <v>0</v>
      </c>
      <c r="W174" s="6" cm="1">
        <f t="array" aca="1" ref="W174" ca="1">MAX(IF(ISNUMBER(FIND(W$4,$P$4:$R$4)),$P174:$R174,0))</f>
        <v>1</v>
      </c>
      <c r="X174" s="6" cm="1">
        <f t="array" aca="1" ref="X174" ca="1">MAX(IF(ISNUMBER(FIND(X$4,$P$4:$R$4)),$P174:$R174,0))</f>
        <v>0</v>
      </c>
      <c r="Y174" s="6" cm="1">
        <f t="array" aca="1" ref="Y174" ca="1">MAX(IF(ISNUMBER(FIND(Y$4,$P$4:$R$4)),$P174:$R174,0))</f>
        <v>1</v>
      </c>
    </row>
    <row r="175" spans="1:25" hidden="1" x14ac:dyDescent="0.25">
      <c r="A175" s="8">
        <f t="shared" ca="1" si="16"/>
        <v>3</v>
      </c>
      <c r="B175" s="8">
        <f t="shared" ca="1" si="15"/>
        <v>5</v>
      </c>
      <c r="C175" s="8">
        <f t="shared" ca="1" si="15"/>
        <v>6</v>
      </c>
      <c r="D175" s="8">
        <f t="shared" ca="1" si="15"/>
        <v>3</v>
      </c>
      <c r="E175" s="8">
        <f t="shared" ca="1" si="15"/>
        <v>2</v>
      </c>
      <c r="F175" s="8">
        <f t="shared" ca="1" si="15"/>
        <v>3</v>
      </c>
      <c r="G175" s="6" cm="1">
        <f t="array" aca="1" ref="G175" ca="1">SUM(IF(ISNUMBER(FIND($A$4:$F$4,G$4)),$A175:$F175,0))</f>
        <v>9</v>
      </c>
      <c r="H175" s="6" cm="1">
        <f t="array" aca="1" ref="H175" ca="1">SUM(IF(ISNUMBER(FIND($A$4:$F$4,H$4)),$A175:$F175,0))</f>
        <v>9</v>
      </c>
      <c r="I175" s="6" cm="1">
        <f t="array" aca="1" ref="I175" ca="1">SUM(IF(ISNUMBER(FIND($A$4:$F$4,I$4)),$A175:$F175,0))</f>
        <v>10</v>
      </c>
      <c r="J175" s="6">
        <f t="shared" ca="1" si="13"/>
        <v>10</v>
      </c>
      <c r="K175" s="6">
        <f ca="1">SMALL($J$5:$J$1004,ROWS($J$5:J175))</f>
        <v>10</v>
      </c>
      <c r="L175" s="7">
        <f ca="1">ROWS($J$5:J175)/COUNT($J$5:$J$1004)</f>
        <v>0.17100000000000001</v>
      </c>
      <c r="M175" s="7"/>
      <c r="N175" s="7"/>
      <c r="O175" s="7"/>
      <c r="P175" s="6" t="str">
        <f t="shared" ca="1" si="14"/>
        <v/>
      </c>
      <c r="Q175" s="6" t="str">
        <f t="shared" ca="1" si="14"/>
        <v/>
      </c>
      <c r="R175" s="6">
        <f t="shared" ca="1" si="14"/>
        <v>1</v>
      </c>
      <c r="T175" s="6" cm="1">
        <f t="array" aca="1" ref="T175" ca="1">MAX(IF(ISNUMBER(FIND(T$4,$P$4:$R$4)),$P175:$R175,0))</f>
        <v>0</v>
      </c>
      <c r="U175" s="6" cm="1">
        <f t="array" aca="1" ref="U175" ca="1">MAX(IF(ISNUMBER(FIND(U$4,$P$4:$R$4)),$P175:$R175,0))</f>
        <v>1</v>
      </c>
      <c r="V175" s="6" cm="1">
        <f t="array" aca="1" ref="V175" ca="1">MAX(IF(ISNUMBER(FIND(V$4,$P$4:$R$4)),$P175:$R175,0))</f>
        <v>0</v>
      </c>
      <c r="W175" s="6" cm="1">
        <f t="array" aca="1" ref="W175" ca="1">MAX(IF(ISNUMBER(FIND(W$4,$P$4:$R$4)),$P175:$R175,0))</f>
        <v>0</v>
      </c>
      <c r="X175" s="6" cm="1">
        <f t="array" aca="1" ref="X175" ca="1">MAX(IF(ISNUMBER(FIND(X$4,$P$4:$R$4)),$P175:$R175,0))</f>
        <v>1</v>
      </c>
      <c r="Y175" s="6" cm="1">
        <f t="array" aca="1" ref="Y175" ca="1">MAX(IF(ISNUMBER(FIND(Y$4,$P$4:$R$4)),$P175:$R175,0))</f>
        <v>1</v>
      </c>
    </row>
    <row r="176" spans="1:25" hidden="1" x14ac:dyDescent="0.25">
      <c r="A176" s="8">
        <f t="shared" ca="1" si="16"/>
        <v>2</v>
      </c>
      <c r="B176" s="8">
        <f t="shared" ca="1" si="15"/>
        <v>5</v>
      </c>
      <c r="C176" s="8">
        <f t="shared" ca="1" si="15"/>
        <v>7</v>
      </c>
      <c r="D176" s="8">
        <f t="shared" ca="1" si="15"/>
        <v>6</v>
      </c>
      <c r="E176" s="8">
        <f t="shared" ca="1" si="15"/>
        <v>3</v>
      </c>
      <c r="F176" s="8">
        <f t="shared" ca="1" si="15"/>
        <v>2</v>
      </c>
      <c r="G176" s="6" cm="1">
        <f t="array" aca="1" ref="G176" ca="1">SUM(IF(ISNUMBER(FIND($A$4:$F$4,G$4)),$A176:$F176,0))</f>
        <v>9</v>
      </c>
      <c r="H176" s="6" cm="1">
        <f t="array" aca="1" ref="H176" ca="1">SUM(IF(ISNUMBER(FIND($A$4:$F$4,H$4)),$A176:$F176,0))</f>
        <v>10</v>
      </c>
      <c r="I176" s="6" cm="1">
        <f t="array" aca="1" ref="I176" ca="1">SUM(IF(ISNUMBER(FIND($A$4:$F$4,I$4)),$A176:$F176,0))</f>
        <v>10</v>
      </c>
      <c r="J176" s="6">
        <f t="shared" ca="1" si="13"/>
        <v>10</v>
      </c>
      <c r="K176" s="6">
        <f ca="1">SMALL($J$5:$J$1004,ROWS($J$5:J176))</f>
        <v>10</v>
      </c>
      <c r="L176" s="7">
        <f ca="1">ROWS($J$5:J176)/COUNT($J$5:$J$1004)</f>
        <v>0.17199999999999999</v>
      </c>
      <c r="M176" s="7"/>
      <c r="N176" s="7"/>
      <c r="O176" s="7"/>
      <c r="P176" s="6" t="str">
        <f t="shared" ca="1" si="14"/>
        <v/>
      </c>
      <c r="Q176" s="6">
        <f t="shared" ca="1" si="14"/>
        <v>1</v>
      </c>
      <c r="R176" s="6">
        <f t="shared" ca="1" si="14"/>
        <v>1</v>
      </c>
      <c r="T176" s="6" cm="1">
        <f t="array" aca="1" ref="T176" ca="1">MAX(IF(ISNUMBER(FIND(T$4,$P$4:$R$4)),$P176:$R176,0))</f>
        <v>1</v>
      </c>
      <c r="U176" s="6" cm="1">
        <f t="array" aca="1" ref="U176" ca="1">MAX(IF(ISNUMBER(FIND(U$4,$P$4:$R$4)),$P176:$R176,0))</f>
        <v>1</v>
      </c>
      <c r="V176" s="6" cm="1">
        <f t="array" aca="1" ref="V176" ca="1">MAX(IF(ISNUMBER(FIND(V$4,$P$4:$R$4)),$P176:$R176,0))</f>
        <v>0</v>
      </c>
      <c r="W176" s="6" cm="1">
        <f t="array" aca="1" ref="W176" ca="1">MAX(IF(ISNUMBER(FIND(W$4,$P$4:$R$4)),$P176:$R176,0))</f>
        <v>1</v>
      </c>
      <c r="X176" s="6" cm="1">
        <f t="array" aca="1" ref="X176" ca="1">MAX(IF(ISNUMBER(FIND(X$4,$P$4:$R$4)),$P176:$R176,0))</f>
        <v>1</v>
      </c>
      <c r="Y176" s="6" cm="1">
        <f t="array" aca="1" ref="Y176" ca="1">MAX(IF(ISNUMBER(FIND(Y$4,$P$4:$R$4)),$P176:$R176,0))</f>
        <v>1</v>
      </c>
    </row>
    <row r="177" spans="1:25" hidden="1" x14ac:dyDescent="0.25">
      <c r="A177" s="8">
        <f t="shared" ca="1" si="16"/>
        <v>4</v>
      </c>
      <c r="B177" s="8">
        <f t="shared" ca="1" si="15"/>
        <v>5</v>
      </c>
      <c r="C177" s="8">
        <f t="shared" ca="1" si="15"/>
        <v>4</v>
      </c>
      <c r="D177" s="8">
        <f t="shared" ca="1" si="15"/>
        <v>5</v>
      </c>
      <c r="E177" s="8">
        <f t="shared" ca="1" si="15"/>
        <v>1</v>
      </c>
      <c r="F177" s="8">
        <f t="shared" ca="1" si="15"/>
        <v>2</v>
      </c>
      <c r="G177" s="6" cm="1">
        <f t="array" aca="1" ref="G177" ca="1">SUM(IF(ISNUMBER(FIND($A$4:$F$4,G$4)),$A177:$F177,0))</f>
        <v>8</v>
      </c>
      <c r="H177" s="6" cm="1">
        <f t="array" aca="1" ref="H177" ca="1">SUM(IF(ISNUMBER(FIND($A$4:$F$4,H$4)),$A177:$F177,0))</f>
        <v>11</v>
      </c>
      <c r="I177" s="6" cm="1">
        <f t="array" aca="1" ref="I177" ca="1">SUM(IF(ISNUMBER(FIND($A$4:$F$4,I$4)),$A177:$F177,0))</f>
        <v>8</v>
      </c>
      <c r="J177" s="6">
        <f t="shared" ca="1" si="13"/>
        <v>11</v>
      </c>
      <c r="K177" s="6">
        <f ca="1">SMALL($J$5:$J$1004,ROWS($J$5:J177))</f>
        <v>10</v>
      </c>
      <c r="L177" s="7">
        <f ca="1">ROWS($J$5:J177)/COUNT($J$5:$J$1004)</f>
        <v>0.17299999999999999</v>
      </c>
      <c r="M177" s="7"/>
      <c r="N177" s="7"/>
      <c r="O177" s="7"/>
      <c r="P177" s="6" t="str">
        <f t="shared" ca="1" si="14"/>
        <v/>
      </c>
      <c r="Q177" s="6">
        <f t="shared" ca="1" si="14"/>
        <v>1</v>
      </c>
      <c r="R177" s="6" t="str">
        <f t="shared" ca="1" si="14"/>
        <v/>
      </c>
      <c r="T177" s="6" cm="1">
        <f t="array" aca="1" ref="T177" ca="1">MAX(IF(ISNUMBER(FIND(T$4,$P$4:$R$4)),$P177:$R177,0))</f>
        <v>1</v>
      </c>
      <c r="U177" s="6" cm="1">
        <f t="array" aca="1" ref="U177" ca="1">MAX(IF(ISNUMBER(FIND(U$4,$P$4:$R$4)),$P177:$R177,0))</f>
        <v>0</v>
      </c>
      <c r="V177" s="6" cm="1">
        <f t="array" aca="1" ref="V177" ca="1">MAX(IF(ISNUMBER(FIND(V$4,$P$4:$R$4)),$P177:$R177,0))</f>
        <v>0</v>
      </c>
      <c r="W177" s="6" cm="1">
        <f t="array" aca="1" ref="W177" ca="1">MAX(IF(ISNUMBER(FIND(W$4,$P$4:$R$4)),$P177:$R177,0))</f>
        <v>1</v>
      </c>
      <c r="X177" s="6" cm="1">
        <f t="array" aca="1" ref="X177" ca="1">MAX(IF(ISNUMBER(FIND(X$4,$P$4:$R$4)),$P177:$R177,0))</f>
        <v>0</v>
      </c>
      <c r="Y177" s="6" cm="1">
        <f t="array" aca="1" ref="Y177" ca="1">MAX(IF(ISNUMBER(FIND(Y$4,$P$4:$R$4)),$P177:$R177,0))</f>
        <v>1</v>
      </c>
    </row>
    <row r="178" spans="1:25" hidden="1" x14ac:dyDescent="0.25">
      <c r="A178" s="8">
        <f t="shared" ca="1" si="16"/>
        <v>6</v>
      </c>
      <c r="B178" s="8">
        <f t="shared" ca="1" si="15"/>
        <v>1</v>
      </c>
      <c r="C178" s="8">
        <f t="shared" ca="1" si="15"/>
        <v>6</v>
      </c>
      <c r="D178" s="8">
        <f t="shared" ca="1" si="15"/>
        <v>4</v>
      </c>
      <c r="E178" s="8">
        <f t="shared" ca="1" si="15"/>
        <v>3</v>
      </c>
      <c r="F178" s="8">
        <f t="shared" ca="1" si="15"/>
        <v>3</v>
      </c>
      <c r="G178" s="6" cm="1">
        <f t="array" aca="1" ref="G178" ca="1">SUM(IF(ISNUMBER(FIND($A$4:$F$4,G$4)),$A178:$F178,0))</f>
        <v>12</v>
      </c>
      <c r="H178" s="6" cm="1">
        <f t="array" aca="1" ref="H178" ca="1">SUM(IF(ISNUMBER(FIND($A$4:$F$4,H$4)),$A178:$F178,0))</f>
        <v>13</v>
      </c>
      <c r="I178" s="6" cm="1">
        <f t="array" aca="1" ref="I178" ca="1">SUM(IF(ISNUMBER(FIND($A$4:$F$4,I$4)),$A178:$F178,0))</f>
        <v>7</v>
      </c>
      <c r="J178" s="6">
        <f t="shared" ca="1" si="13"/>
        <v>13</v>
      </c>
      <c r="K178" s="6">
        <f ca="1">SMALL($J$5:$J$1004,ROWS($J$5:J178))</f>
        <v>10</v>
      </c>
      <c r="L178" s="7">
        <f ca="1">ROWS($J$5:J178)/COUNT($J$5:$J$1004)</f>
        <v>0.17399999999999999</v>
      </c>
      <c r="M178" s="7"/>
      <c r="N178" s="7"/>
      <c r="O178" s="7"/>
      <c r="P178" s="6" t="str">
        <f t="shared" ca="1" si="14"/>
        <v/>
      </c>
      <c r="Q178" s="6">
        <f t="shared" ca="1" si="14"/>
        <v>1</v>
      </c>
      <c r="R178" s="6" t="str">
        <f t="shared" ca="1" si="14"/>
        <v/>
      </c>
      <c r="T178" s="6" cm="1">
        <f t="array" aca="1" ref="T178" ca="1">MAX(IF(ISNUMBER(FIND(T$4,$P$4:$R$4)),$P178:$R178,0))</f>
        <v>1</v>
      </c>
      <c r="U178" s="6" cm="1">
        <f t="array" aca="1" ref="U178" ca="1">MAX(IF(ISNUMBER(FIND(U$4,$P$4:$R$4)),$P178:$R178,0))</f>
        <v>0</v>
      </c>
      <c r="V178" s="6" cm="1">
        <f t="array" aca="1" ref="V178" ca="1">MAX(IF(ISNUMBER(FIND(V$4,$P$4:$R$4)),$P178:$R178,0))</f>
        <v>0</v>
      </c>
      <c r="W178" s="6" cm="1">
        <f t="array" aca="1" ref="W178" ca="1">MAX(IF(ISNUMBER(FIND(W$4,$P$4:$R$4)),$P178:$R178,0))</f>
        <v>1</v>
      </c>
      <c r="X178" s="6" cm="1">
        <f t="array" aca="1" ref="X178" ca="1">MAX(IF(ISNUMBER(FIND(X$4,$P$4:$R$4)),$P178:$R178,0))</f>
        <v>0</v>
      </c>
      <c r="Y178" s="6" cm="1">
        <f t="array" aca="1" ref="Y178" ca="1">MAX(IF(ISNUMBER(FIND(Y$4,$P$4:$R$4)),$P178:$R178,0))</f>
        <v>1</v>
      </c>
    </row>
    <row r="179" spans="1:25" hidden="1" x14ac:dyDescent="0.25">
      <c r="A179" s="8">
        <f t="shared" ca="1" si="16"/>
        <v>5</v>
      </c>
      <c r="B179" s="8">
        <f t="shared" ca="1" si="15"/>
        <v>3</v>
      </c>
      <c r="C179" s="8">
        <f t="shared" ca="1" si="15"/>
        <v>6</v>
      </c>
      <c r="D179" s="8">
        <f t="shared" ca="1" si="15"/>
        <v>3</v>
      </c>
      <c r="E179" s="8">
        <f t="shared" ca="1" si="15"/>
        <v>1</v>
      </c>
      <c r="F179" s="8">
        <f t="shared" ca="1" si="15"/>
        <v>3</v>
      </c>
      <c r="G179" s="6" cm="1">
        <f t="array" aca="1" ref="G179" ca="1">SUM(IF(ISNUMBER(FIND($A$4:$F$4,G$4)),$A179:$F179,0))</f>
        <v>11</v>
      </c>
      <c r="H179" s="6" cm="1">
        <f t="array" aca="1" ref="H179" ca="1">SUM(IF(ISNUMBER(FIND($A$4:$F$4,H$4)),$A179:$F179,0))</f>
        <v>11</v>
      </c>
      <c r="I179" s="6" cm="1">
        <f t="array" aca="1" ref="I179" ca="1">SUM(IF(ISNUMBER(FIND($A$4:$F$4,I$4)),$A179:$F179,0))</f>
        <v>7</v>
      </c>
      <c r="J179" s="6">
        <f t="shared" ca="1" si="13"/>
        <v>11</v>
      </c>
      <c r="K179" s="6">
        <f ca="1">SMALL($J$5:$J$1004,ROWS($J$5:J179))</f>
        <v>10</v>
      </c>
      <c r="L179" s="7">
        <f ca="1">ROWS($J$5:J179)/COUNT($J$5:$J$1004)</f>
        <v>0.17499999999999999</v>
      </c>
      <c r="M179" s="7"/>
      <c r="N179" s="7"/>
      <c r="O179" s="7"/>
      <c r="P179" s="6">
        <f t="shared" ca="1" si="14"/>
        <v>1</v>
      </c>
      <c r="Q179" s="6">
        <f t="shared" ca="1" si="14"/>
        <v>1</v>
      </c>
      <c r="R179" s="6" t="str">
        <f t="shared" ca="1" si="14"/>
        <v/>
      </c>
      <c r="T179" s="6" cm="1">
        <f t="array" aca="1" ref="T179" ca="1">MAX(IF(ISNUMBER(FIND(T$4,$P$4:$R$4)),$P179:$R179,0))</f>
        <v>1</v>
      </c>
      <c r="U179" s="6" cm="1">
        <f t="array" aca="1" ref="U179" ca="1">MAX(IF(ISNUMBER(FIND(U$4,$P$4:$R$4)),$P179:$R179,0))</f>
        <v>0</v>
      </c>
      <c r="V179" s="6" cm="1">
        <f t="array" aca="1" ref="V179" ca="1">MAX(IF(ISNUMBER(FIND(V$4,$P$4:$R$4)),$P179:$R179,0))</f>
        <v>1</v>
      </c>
      <c r="W179" s="6" cm="1">
        <f t="array" aca="1" ref="W179" ca="1">MAX(IF(ISNUMBER(FIND(W$4,$P$4:$R$4)),$P179:$R179,0))</f>
        <v>1</v>
      </c>
      <c r="X179" s="6" cm="1">
        <f t="array" aca="1" ref="X179" ca="1">MAX(IF(ISNUMBER(FIND(X$4,$P$4:$R$4)),$P179:$R179,0))</f>
        <v>0</v>
      </c>
      <c r="Y179" s="6" cm="1">
        <f t="array" aca="1" ref="Y179" ca="1">MAX(IF(ISNUMBER(FIND(Y$4,$P$4:$R$4)),$P179:$R179,0))</f>
        <v>1</v>
      </c>
    </row>
    <row r="180" spans="1:25" hidden="1" x14ac:dyDescent="0.25">
      <c r="A180" s="8">
        <f t="shared" ca="1" si="16"/>
        <v>5</v>
      </c>
      <c r="B180" s="8">
        <f t="shared" ca="1" si="15"/>
        <v>2</v>
      </c>
      <c r="C180" s="8">
        <f t="shared" ca="1" si="15"/>
        <v>8</v>
      </c>
      <c r="D180" s="8">
        <f t="shared" ca="1" si="15"/>
        <v>4</v>
      </c>
      <c r="E180" s="8">
        <f t="shared" ca="1" si="15"/>
        <v>1</v>
      </c>
      <c r="F180" s="8">
        <f t="shared" ca="1" si="15"/>
        <v>4</v>
      </c>
      <c r="G180" s="6" cm="1">
        <f t="array" aca="1" ref="G180" ca="1">SUM(IF(ISNUMBER(FIND($A$4:$F$4,G$4)),$A180:$F180,0))</f>
        <v>13</v>
      </c>
      <c r="H180" s="6" cm="1">
        <f t="array" aca="1" ref="H180" ca="1">SUM(IF(ISNUMBER(FIND($A$4:$F$4,H$4)),$A180:$F180,0))</f>
        <v>13</v>
      </c>
      <c r="I180" s="6" cm="1">
        <f t="array" aca="1" ref="I180" ca="1">SUM(IF(ISNUMBER(FIND($A$4:$F$4,I$4)),$A180:$F180,0))</f>
        <v>7</v>
      </c>
      <c r="J180" s="6">
        <f t="shared" ca="1" si="13"/>
        <v>13</v>
      </c>
      <c r="K180" s="6">
        <f ca="1">SMALL($J$5:$J$1004,ROWS($J$5:J180))</f>
        <v>10</v>
      </c>
      <c r="L180" s="7">
        <f ca="1">ROWS($J$5:J180)/COUNT($J$5:$J$1004)</f>
        <v>0.17599999999999999</v>
      </c>
      <c r="M180" s="7"/>
      <c r="N180" s="7"/>
      <c r="O180" s="7"/>
      <c r="P180" s="6">
        <f t="shared" ca="1" si="14"/>
        <v>1</v>
      </c>
      <c r="Q180" s="6">
        <f t="shared" ca="1" si="14"/>
        <v>1</v>
      </c>
      <c r="R180" s="6" t="str">
        <f t="shared" ca="1" si="14"/>
        <v/>
      </c>
      <c r="T180" s="6" cm="1">
        <f t="array" aca="1" ref="T180" ca="1">MAX(IF(ISNUMBER(FIND(T$4,$P$4:$R$4)),$P180:$R180,0))</f>
        <v>1</v>
      </c>
      <c r="U180" s="6" cm="1">
        <f t="array" aca="1" ref="U180" ca="1">MAX(IF(ISNUMBER(FIND(U$4,$P$4:$R$4)),$P180:$R180,0))</f>
        <v>0</v>
      </c>
      <c r="V180" s="6" cm="1">
        <f t="array" aca="1" ref="V180" ca="1">MAX(IF(ISNUMBER(FIND(V$4,$P$4:$R$4)),$P180:$R180,0))</f>
        <v>1</v>
      </c>
      <c r="W180" s="6" cm="1">
        <f t="array" aca="1" ref="W180" ca="1">MAX(IF(ISNUMBER(FIND(W$4,$P$4:$R$4)),$P180:$R180,0))</f>
        <v>1</v>
      </c>
      <c r="X180" s="6" cm="1">
        <f t="array" aca="1" ref="X180" ca="1">MAX(IF(ISNUMBER(FIND(X$4,$P$4:$R$4)),$P180:$R180,0))</f>
        <v>0</v>
      </c>
      <c r="Y180" s="6" cm="1">
        <f t="array" aca="1" ref="Y180" ca="1">MAX(IF(ISNUMBER(FIND(Y$4,$P$4:$R$4)),$P180:$R180,0))</f>
        <v>1</v>
      </c>
    </row>
    <row r="181" spans="1:25" hidden="1" x14ac:dyDescent="0.25">
      <c r="A181" s="8">
        <f t="shared" ca="1" si="16"/>
        <v>5</v>
      </c>
      <c r="B181" s="8">
        <f t="shared" ca="1" si="15"/>
        <v>4</v>
      </c>
      <c r="C181" s="8">
        <f t="shared" ca="1" si="15"/>
        <v>7</v>
      </c>
      <c r="D181" s="8">
        <f t="shared" ca="1" si="15"/>
        <v>4</v>
      </c>
      <c r="E181" s="8">
        <f t="shared" ca="1" si="15"/>
        <v>3</v>
      </c>
      <c r="F181" s="8">
        <f t="shared" ca="1" si="15"/>
        <v>4</v>
      </c>
      <c r="G181" s="6" cm="1">
        <f t="array" aca="1" ref="G181" ca="1">SUM(IF(ISNUMBER(FIND($A$4:$F$4,G$4)),$A181:$F181,0))</f>
        <v>12</v>
      </c>
      <c r="H181" s="6" cm="1">
        <f t="array" aca="1" ref="H181" ca="1">SUM(IF(ISNUMBER(FIND($A$4:$F$4,H$4)),$A181:$F181,0))</f>
        <v>13</v>
      </c>
      <c r="I181" s="6" cm="1">
        <f t="array" aca="1" ref="I181" ca="1">SUM(IF(ISNUMBER(FIND($A$4:$F$4,I$4)),$A181:$F181,0))</f>
        <v>11</v>
      </c>
      <c r="J181" s="6">
        <f t="shared" ca="1" si="13"/>
        <v>13</v>
      </c>
      <c r="K181" s="6">
        <f ca="1">SMALL($J$5:$J$1004,ROWS($J$5:J181))</f>
        <v>10</v>
      </c>
      <c r="L181" s="7">
        <f ca="1">ROWS($J$5:J181)/COUNT($J$5:$J$1004)</f>
        <v>0.17699999999999999</v>
      </c>
      <c r="M181" s="7"/>
      <c r="N181" s="7"/>
      <c r="O181" s="7"/>
      <c r="P181" s="6" t="str">
        <f t="shared" ca="1" si="14"/>
        <v/>
      </c>
      <c r="Q181" s="6">
        <f t="shared" ca="1" si="14"/>
        <v>1</v>
      </c>
      <c r="R181" s="6" t="str">
        <f t="shared" ca="1" si="14"/>
        <v/>
      </c>
      <c r="T181" s="6" cm="1">
        <f t="array" aca="1" ref="T181" ca="1">MAX(IF(ISNUMBER(FIND(T$4,$P$4:$R$4)),$P181:$R181,0))</f>
        <v>1</v>
      </c>
      <c r="U181" s="6" cm="1">
        <f t="array" aca="1" ref="U181" ca="1">MAX(IF(ISNUMBER(FIND(U$4,$P$4:$R$4)),$P181:$R181,0))</f>
        <v>0</v>
      </c>
      <c r="V181" s="6" cm="1">
        <f t="array" aca="1" ref="V181" ca="1">MAX(IF(ISNUMBER(FIND(V$4,$P$4:$R$4)),$P181:$R181,0))</f>
        <v>0</v>
      </c>
      <c r="W181" s="6" cm="1">
        <f t="array" aca="1" ref="W181" ca="1">MAX(IF(ISNUMBER(FIND(W$4,$P$4:$R$4)),$P181:$R181,0))</f>
        <v>1</v>
      </c>
      <c r="X181" s="6" cm="1">
        <f t="array" aca="1" ref="X181" ca="1">MAX(IF(ISNUMBER(FIND(X$4,$P$4:$R$4)),$P181:$R181,0))</f>
        <v>0</v>
      </c>
      <c r="Y181" s="6" cm="1">
        <f t="array" aca="1" ref="Y181" ca="1">MAX(IF(ISNUMBER(FIND(Y$4,$P$4:$R$4)),$P181:$R181,0))</f>
        <v>1</v>
      </c>
    </row>
    <row r="182" spans="1:25" hidden="1" x14ac:dyDescent="0.25">
      <c r="A182" s="8">
        <f t="shared" ca="1" si="16"/>
        <v>4</v>
      </c>
      <c r="B182" s="8">
        <f t="shared" ca="1" si="15"/>
        <v>2</v>
      </c>
      <c r="C182" s="8">
        <f t="shared" ca="1" si="15"/>
        <v>7</v>
      </c>
      <c r="D182" s="8">
        <f t="shared" ca="1" si="15"/>
        <v>6</v>
      </c>
      <c r="E182" s="8">
        <f t="shared" ca="1" si="15"/>
        <v>2</v>
      </c>
      <c r="F182" s="8">
        <f t="shared" ca="1" si="15"/>
        <v>3</v>
      </c>
      <c r="G182" s="6" cm="1">
        <f t="array" aca="1" ref="G182" ca="1">SUM(IF(ISNUMBER(FIND($A$4:$F$4,G$4)),$A182:$F182,0))</f>
        <v>11</v>
      </c>
      <c r="H182" s="6" cm="1">
        <f t="array" aca="1" ref="H182" ca="1">SUM(IF(ISNUMBER(FIND($A$4:$F$4,H$4)),$A182:$F182,0))</f>
        <v>13</v>
      </c>
      <c r="I182" s="6" cm="1">
        <f t="array" aca="1" ref="I182" ca="1">SUM(IF(ISNUMBER(FIND($A$4:$F$4,I$4)),$A182:$F182,0))</f>
        <v>7</v>
      </c>
      <c r="J182" s="6">
        <f t="shared" ca="1" si="13"/>
        <v>13</v>
      </c>
      <c r="K182" s="6">
        <f ca="1">SMALL($J$5:$J$1004,ROWS($J$5:J182))</f>
        <v>10</v>
      </c>
      <c r="L182" s="7">
        <f ca="1">ROWS($J$5:J182)/COUNT($J$5:$J$1004)</f>
        <v>0.17799999999999999</v>
      </c>
      <c r="M182" s="7"/>
      <c r="N182" s="7"/>
      <c r="O182" s="7"/>
      <c r="P182" s="6" t="str">
        <f t="shared" ca="1" si="14"/>
        <v/>
      </c>
      <c r="Q182" s="6">
        <f t="shared" ca="1" si="14"/>
        <v>1</v>
      </c>
      <c r="R182" s="6" t="str">
        <f t="shared" ca="1" si="14"/>
        <v/>
      </c>
      <c r="T182" s="6" cm="1">
        <f t="array" aca="1" ref="T182" ca="1">MAX(IF(ISNUMBER(FIND(T$4,$P$4:$R$4)),$P182:$R182,0))</f>
        <v>1</v>
      </c>
      <c r="U182" s="6" cm="1">
        <f t="array" aca="1" ref="U182" ca="1">MAX(IF(ISNUMBER(FIND(U$4,$P$4:$R$4)),$P182:$R182,0))</f>
        <v>0</v>
      </c>
      <c r="V182" s="6" cm="1">
        <f t="array" aca="1" ref="V182" ca="1">MAX(IF(ISNUMBER(FIND(V$4,$P$4:$R$4)),$P182:$R182,0))</f>
        <v>0</v>
      </c>
      <c r="W182" s="6" cm="1">
        <f t="array" aca="1" ref="W182" ca="1">MAX(IF(ISNUMBER(FIND(W$4,$P$4:$R$4)),$P182:$R182,0))</f>
        <v>1</v>
      </c>
      <c r="X182" s="6" cm="1">
        <f t="array" aca="1" ref="X182" ca="1">MAX(IF(ISNUMBER(FIND(X$4,$P$4:$R$4)),$P182:$R182,0))</f>
        <v>0</v>
      </c>
      <c r="Y182" s="6" cm="1">
        <f t="array" aca="1" ref="Y182" ca="1">MAX(IF(ISNUMBER(FIND(Y$4,$P$4:$R$4)),$P182:$R182,0))</f>
        <v>1</v>
      </c>
    </row>
    <row r="183" spans="1:25" hidden="1" x14ac:dyDescent="0.25">
      <c r="A183" s="8">
        <f t="shared" ca="1" si="16"/>
        <v>2</v>
      </c>
      <c r="B183" s="8">
        <f t="shared" ca="1" si="15"/>
        <v>5</v>
      </c>
      <c r="C183" s="8">
        <f t="shared" ca="1" si="15"/>
        <v>5</v>
      </c>
      <c r="D183" s="8">
        <f t="shared" ca="1" si="15"/>
        <v>2</v>
      </c>
      <c r="E183" s="8">
        <f t="shared" ca="1" si="15"/>
        <v>2</v>
      </c>
      <c r="F183" s="8">
        <f t="shared" ca="1" si="15"/>
        <v>4</v>
      </c>
      <c r="G183" s="6" cm="1">
        <f t="array" aca="1" ref="G183" ca="1">SUM(IF(ISNUMBER(FIND($A$4:$F$4,G$4)),$A183:$F183,0))</f>
        <v>7</v>
      </c>
      <c r="H183" s="6" cm="1">
        <f t="array" aca="1" ref="H183" ca="1">SUM(IF(ISNUMBER(FIND($A$4:$F$4,H$4)),$A183:$F183,0))</f>
        <v>8</v>
      </c>
      <c r="I183" s="6" cm="1">
        <f t="array" aca="1" ref="I183" ca="1">SUM(IF(ISNUMBER(FIND($A$4:$F$4,I$4)),$A183:$F183,0))</f>
        <v>11</v>
      </c>
      <c r="J183" s="6">
        <f t="shared" ca="1" si="13"/>
        <v>11</v>
      </c>
      <c r="K183" s="6">
        <f ca="1">SMALL($J$5:$J$1004,ROWS($J$5:J183))</f>
        <v>10</v>
      </c>
      <c r="L183" s="7">
        <f ca="1">ROWS($J$5:J183)/COUNT($J$5:$J$1004)</f>
        <v>0.17899999999999999</v>
      </c>
      <c r="M183" s="7"/>
      <c r="N183" s="7"/>
      <c r="O183" s="7"/>
      <c r="P183" s="6" t="str">
        <f t="shared" ca="1" si="14"/>
        <v/>
      </c>
      <c r="Q183" s="6" t="str">
        <f t="shared" ca="1" si="14"/>
        <v/>
      </c>
      <c r="R183" s="6">
        <f t="shared" ca="1" si="14"/>
        <v>1</v>
      </c>
      <c r="T183" s="6" cm="1">
        <f t="array" aca="1" ref="T183" ca="1">MAX(IF(ISNUMBER(FIND(T$4,$P$4:$R$4)),$P183:$R183,0))</f>
        <v>0</v>
      </c>
      <c r="U183" s="6" cm="1">
        <f t="array" aca="1" ref="U183" ca="1">MAX(IF(ISNUMBER(FIND(U$4,$P$4:$R$4)),$P183:$R183,0))</f>
        <v>1</v>
      </c>
      <c r="V183" s="6" cm="1">
        <f t="array" aca="1" ref="V183" ca="1">MAX(IF(ISNUMBER(FIND(V$4,$P$4:$R$4)),$P183:$R183,0))</f>
        <v>0</v>
      </c>
      <c r="W183" s="6" cm="1">
        <f t="array" aca="1" ref="W183" ca="1">MAX(IF(ISNUMBER(FIND(W$4,$P$4:$R$4)),$P183:$R183,0))</f>
        <v>0</v>
      </c>
      <c r="X183" s="6" cm="1">
        <f t="array" aca="1" ref="X183" ca="1">MAX(IF(ISNUMBER(FIND(X$4,$P$4:$R$4)),$P183:$R183,0))</f>
        <v>1</v>
      </c>
      <c r="Y183" s="6" cm="1">
        <f t="array" aca="1" ref="Y183" ca="1">MAX(IF(ISNUMBER(FIND(Y$4,$P$4:$R$4)),$P183:$R183,0))</f>
        <v>1</v>
      </c>
    </row>
    <row r="184" spans="1:25" hidden="1" x14ac:dyDescent="0.25">
      <c r="A184" s="8">
        <f t="shared" ca="1" si="16"/>
        <v>5</v>
      </c>
      <c r="B184" s="8">
        <f t="shared" ca="1" si="15"/>
        <v>4</v>
      </c>
      <c r="C184" s="8">
        <f t="shared" ca="1" si="15"/>
        <v>8</v>
      </c>
      <c r="D184" s="8">
        <f t="shared" ca="1" si="15"/>
        <v>3</v>
      </c>
      <c r="E184" s="8">
        <f t="shared" ca="1" si="15"/>
        <v>2</v>
      </c>
      <c r="F184" s="8">
        <f t="shared" ca="1" si="15"/>
        <v>3</v>
      </c>
      <c r="G184" s="6" cm="1">
        <f t="array" aca="1" ref="G184" ca="1">SUM(IF(ISNUMBER(FIND($A$4:$F$4,G$4)),$A184:$F184,0))</f>
        <v>13</v>
      </c>
      <c r="H184" s="6" cm="1">
        <f t="array" aca="1" ref="H184" ca="1">SUM(IF(ISNUMBER(FIND($A$4:$F$4,H$4)),$A184:$F184,0))</f>
        <v>11</v>
      </c>
      <c r="I184" s="6" cm="1">
        <f t="array" aca="1" ref="I184" ca="1">SUM(IF(ISNUMBER(FIND($A$4:$F$4,I$4)),$A184:$F184,0))</f>
        <v>9</v>
      </c>
      <c r="J184" s="6">
        <f t="shared" ca="1" si="13"/>
        <v>13</v>
      </c>
      <c r="K184" s="6">
        <f ca="1">SMALL($J$5:$J$1004,ROWS($J$5:J184))</f>
        <v>10</v>
      </c>
      <c r="L184" s="7">
        <f ca="1">ROWS($J$5:J184)/COUNT($J$5:$J$1004)</f>
        <v>0.18</v>
      </c>
      <c r="M184" s="7"/>
      <c r="N184" s="7"/>
      <c r="O184" s="7"/>
      <c r="P184" s="6">
        <f t="shared" ca="1" si="14"/>
        <v>1</v>
      </c>
      <c r="Q184" s="6" t="str">
        <f t="shared" ca="1" si="14"/>
        <v/>
      </c>
      <c r="R184" s="6" t="str">
        <f t="shared" ca="1" si="14"/>
        <v/>
      </c>
      <c r="T184" s="6" cm="1">
        <f t="array" aca="1" ref="T184" ca="1">MAX(IF(ISNUMBER(FIND(T$4,$P$4:$R$4)),$P184:$R184,0))</f>
        <v>1</v>
      </c>
      <c r="U184" s="6" cm="1">
        <f t="array" aca="1" ref="U184" ca="1">MAX(IF(ISNUMBER(FIND(U$4,$P$4:$R$4)),$P184:$R184,0))</f>
        <v>0</v>
      </c>
      <c r="V184" s="6" cm="1">
        <f t="array" aca="1" ref="V184" ca="1">MAX(IF(ISNUMBER(FIND(V$4,$P$4:$R$4)),$P184:$R184,0))</f>
        <v>1</v>
      </c>
      <c r="W184" s="6" cm="1">
        <f t="array" aca="1" ref="W184" ca="1">MAX(IF(ISNUMBER(FIND(W$4,$P$4:$R$4)),$P184:$R184,0))</f>
        <v>0</v>
      </c>
      <c r="X184" s="6" cm="1">
        <f t="array" aca="1" ref="X184" ca="1">MAX(IF(ISNUMBER(FIND(X$4,$P$4:$R$4)),$P184:$R184,0))</f>
        <v>0</v>
      </c>
      <c r="Y184" s="6" cm="1">
        <f t="array" aca="1" ref="Y184" ca="1">MAX(IF(ISNUMBER(FIND(Y$4,$P$4:$R$4)),$P184:$R184,0))</f>
        <v>0</v>
      </c>
    </row>
    <row r="185" spans="1:25" hidden="1" x14ac:dyDescent="0.25">
      <c r="A185" s="8">
        <f t="shared" ca="1" si="16"/>
        <v>5</v>
      </c>
      <c r="B185" s="8">
        <f t="shared" ca="1" si="15"/>
        <v>3</v>
      </c>
      <c r="C185" s="8">
        <f t="shared" ca="1" si="15"/>
        <v>7</v>
      </c>
      <c r="D185" s="8">
        <f t="shared" ca="1" si="15"/>
        <v>6</v>
      </c>
      <c r="E185" s="8">
        <f t="shared" ca="1" si="15"/>
        <v>1</v>
      </c>
      <c r="F185" s="8">
        <f t="shared" ca="1" si="15"/>
        <v>3</v>
      </c>
      <c r="G185" s="6" cm="1">
        <f t="array" aca="1" ref="G185" ca="1">SUM(IF(ISNUMBER(FIND($A$4:$F$4,G$4)),$A185:$F185,0))</f>
        <v>12</v>
      </c>
      <c r="H185" s="6" cm="1">
        <f t="array" aca="1" ref="H185" ca="1">SUM(IF(ISNUMBER(FIND($A$4:$F$4,H$4)),$A185:$F185,0))</f>
        <v>14</v>
      </c>
      <c r="I185" s="6" cm="1">
        <f t="array" aca="1" ref="I185" ca="1">SUM(IF(ISNUMBER(FIND($A$4:$F$4,I$4)),$A185:$F185,0))</f>
        <v>7</v>
      </c>
      <c r="J185" s="6">
        <f t="shared" ca="1" si="13"/>
        <v>14</v>
      </c>
      <c r="K185" s="6">
        <f ca="1">SMALL($J$5:$J$1004,ROWS($J$5:J185))</f>
        <v>10</v>
      </c>
      <c r="L185" s="7">
        <f ca="1">ROWS($J$5:J185)/COUNT($J$5:$J$1004)</f>
        <v>0.18099999999999999</v>
      </c>
      <c r="M185" s="7"/>
      <c r="N185" s="7"/>
      <c r="O185" s="7"/>
      <c r="P185" s="6" t="str">
        <f t="shared" ca="1" si="14"/>
        <v/>
      </c>
      <c r="Q185" s="6">
        <f t="shared" ca="1" si="14"/>
        <v>1</v>
      </c>
      <c r="R185" s="6" t="str">
        <f t="shared" ca="1" si="14"/>
        <v/>
      </c>
      <c r="T185" s="6" cm="1">
        <f t="array" aca="1" ref="T185" ca="1">MAX(IF(ISNUMBER(FIND(T$4,$P$4:$R$4)),$P185:$R185,0))</f>
        <v>1</v>
      </c>
      <c r="U185" s="6" cm="1">
        <f t="array" aca="1" ref="U185" ca="1">MAX(IF(ISNUMBER(FIND(U$4,$P$4:$R$4)),$P185:$R185,0))</f>
        <v>0</v>
      </c>
      <c r="V185" s="6" cm="1">
        <f t="array" aca="1" ref="V185" ca="1">MAX(IF(ISNUMBER(FIND(V$4,$P$4:$R$4)),$P185:$R185,0))</f>
        <v>0</v>
      </c>
      <c r="W185" s="6" cm="1">
        <f t="array" aca="1" ref="W185" ca="1">MAX(IF(ISNUMBER(FIND(W$4,$P$4:$R$4)),$P185:$R185,0))</f>
        <v>1</v>
      </c>
      <c r="X185" s="6" cm="1">
        <f t="array" aca="1" ref="X185" ca="1">MAX(IF(ISNUMBER(FIND(X$4,$P$4:$R$4)),$P185:$R185,0))</f>
        <v>0</v>
      </c>
      <c r="Y185" s="6" cm="1">
        <f t="array" aca="1" ref="Y185" ca="1">MAX(IF(ISNUMBER(FIND(Y$4,$P$4:$R$4)),$P185:$R185,0))</f>
        <v>1</v>
      </c>
    </row>
    <row r="186" spans="1:25" hidden="1" x14ac:dyDescent="0.25">
      <c r="A186" s="8">
        <f t="shared" ca="1" si="16"/>
        <v>4</v>
      </c>
      <c r="B186" s="8">
        <f t="shared" ca="1" si="15"/>
        <v>1</v>
      </c>
      <c r="C186" s="8">
        <f t="shared" ca="1" si="15"/>
        <v>8</v>
      </c>
      <c r="D186" s="8">
        <f t="shared" ca="1" si="15"/>
        <v>6</v>
      </c>
      <c r="E186" s="8">
        <f t="shared" ca="1" si="15"/>
        <v>2</v>
      </c>
      <c r="F186" s="8">
        <f t="shared" ca="1" si="15"/>
        <v>4</v>
      </c>
      <c r="G186" s="6" cm="1">
        <f t="array" aca="1" ref="G186" ca="1">SUM(IF(ISNUMBER(FIND($A$4:$F$4,G$4)),$A186:$F186,0))</f>
        <v>12</v>
      </c>
      <c r="H186" s="6" cm="1">
        <f t="array" aca="1" ref="H186" ca="1">SUM(IF(ISNUMBER(FIND($A$4:$F$4,H$4)),$A186:$F186,0))</f>
        <v>14</v>
      </c>
      <c r="I186" s="6" cm="1">
        <f t="array" aca="1" ref="I186" ca="1">SUM(IF(ISNUMBER(FIND($A$4:$F$4,I$4)),$A186:$F186,0))</f>
        <v>7</v>
      </c>
      <c r="J186" s="6">
        <f t="shared" ca="1" si="13"/>
        <v>14</v>
      </c>
      <c r="K186" s="6">
        <f ca="1">SMALL($J$5:$J$1004,ROWS($J$5:J186))</f>
        <v>10</v>
      </c>
      <c r="L186" s="7">
        <f ca="1">ROWS($J$5:J186)/COUNT($J$5:$J$1004)</f>
        <v>0.182</v>
      </c>
      <c r="M186" s="7"/>
      <c r="N186" s="7"/>
      <c r="O186" s="7"/>
      <c r="P186" s="6" t="str">
        <f t="shared" ca="1" si="14"/>
        <v/>
      </c>
      <c r="Q186" s="6">
        <f t="shared" ca="1" si="14"/>
        <v>1</v>
      </c>
      <c r="R186" s="6" t="str">
        <f t="shared" ca="1" si="14"/>
        <v/>
      </c>
      <c r="T186" s="6" cm="1">
        <f t="array" aca="1" ref="T186" ca="1">MAX(IF(ISNUMBER(FIND(T$4,$P$4:$R$4)),$P186:$R186,0))</f>
        <v>1</v>
      </c>
      <c r="U186" s="6" cm="1">
        <f t="array" aca="1" ref="U186" ca="1">MAX(IF(ISNUMBER(FIND(U$4,$P$4:$R$4)),$P186:$R186,0))</f>
        <v>0</v>
      </c>
      <c r="V186" s="6" cm="1">
        <f t="array" aca="1" ref="V186" ca="1">MAX(IF(ISNUMBER(FIND(V$4,$P$4:$R$4)),$P186:$R186,0))</f>
        <v>0</v>
      </c>
      <c r="W186" s="6" cm="1">
        <f t="array" aca="1" ref="W186" ca="1">MAX(IF(ISNUMBER(FIND(W$4,$P$4:$R$4)),$P186:$R186,0))</f>
        <v>1</v>
      </c>
      <c r="X186" s="6" cm="1">
        <f t="array" aca="1" ref="X186" ca="1">MAX(IF(ISNUMBER(FIND(X$4,$P$4:$R$4)),$P186:$R186,0))</f>
        <v>0</v>
      </c>
      <c r="Y186" s="6" cm="1">
        <f t="array" aca="1" ref="Y186" ca="1">MAX(IF(ISNUMBER(FIND(Y$4,$P$4:$R$4)),$P186:$R186,0))</f>
        <v>1</v>
      </c>
    </row>
    <row r="187" spans="1:25" hidden="1" x14ac:dyDescent="0.25">
      <c r="A187" s="8">
        <f t="shared" ca="1" si="16"/>
        <v>3</v>
      </c>
      <c r="B187" s="8">
        <f t="shared" ca="1" si="15"/>
        <v>4</v>
      </c>
      <c r="C187" s="8">
        <f t="shared" ca="1" si="15"/>
        <v>4</v>
      </c>
      <c r="D187" s="8">
        <f t="shared" ca="1" si="15"/>
        <v>4</v>
      </c>
      <c r="E187" s="8">
        <f t="shared" ca="1" si="15"/>
        <v>1</v>
      </c>
      <c r="F187" s="8">
        <f t="shared" ca="1" si="15"/>
        <v>2</v>
      </c>
      <c r="G187" s="6" cm="1">
        <f t="array" aca="1" ref="G187" ca="1">SUM(IF(ISNUMBER(FIND($A$4:$F$4,G$4)),$A187:$F187,0))</f>
        <v>7</v>
      </c>
      <c r="H187" s="6" cm="1">
        <f t="array" aca="1" ref="H187" ca="1">SUM(IF(ISNUMBER(FIND($A$4:$F$4,H$4)),$A187:$F187,0))</f>
        <v>9</v>
      </c>
      <c r="I187" s="6" cm="1">
        <f t="array" aca="1" ref="I187" ca="1">SUM(IF(ISNUMBER(FIND($A$4:$F$4,I$4)),$A187:$F187,0))</f>
        <v>7</v>
      </c>
      <c r="J187" s="6">
        <f t="shared" ca="1" si="13"/>
        <v>9</v>
      </c>
      <c r="K187" s="6">
        <f ca="1">SMALL($J$5:$J$1004,ROWS($J$5:J187))</f>
        <v>10</v>
      </c>
      <c r="L187" s="7">
        <f ca="1">ROWS($J$5:J187)/COUNT($J$5:$J$1004)</f>
        <v>0.183</v>
      </c>
      <c r="M187" s="7"/>
      <c r="N187" s="7"/>
      <c r="O187" s="7"/>
      <c r="P187" s="6" t="str">
        <f t="shared" ca="1" si="14"/>
        <v/>
      </c>
      <c r="Q187" s="6">
        <f t="shared" ca="1" si="14"/>
        <v>1</v>
      </c>
      <c r="R187" s="6" t="str">
        <f t="shared" ca="1" si="14"/>
        <v/>
      </c>
      <c r="T187" s="6" cm="1">
        <f t="array" aca="1" ref="T187" ca="1">MAX(IF(ISNUMBER(FIND(T$4,$P$4:$R$4)),$P187:$R187,0))</f>
        <v>1</v>
      </c>
      <c r="U187" s="6" cm="1">
        <f t="array" aca="1" ref="U187" ca="1">MAX(IF(ISNUMBER(FIND(U$4,$P$4:$R$4)),$P187:$R187,0))</f>
        <v>0</v>
      </c>
      <c r="V187" s="6" cm="1">
        <f t="array" aca="1" ref="V187" ca="1">MAX(IF(ISNUMBER(FIND(V$4,$P$4:$R$4)),$P187:$R187,0))</f>
        <v>0</v>
      </c>
      <c r="W187" s="6" cm="1">
        <f t="array" aca="1" ref="W187" ca="1">MAX(IF(ISNUMBER(FIND(W$4,$P$4:$R$4)),$P187:$R187,0))</f>
        <v>1</v>
      </c>
      <c r="X187" s="6" cm="1">
        <f t="array" aca="1" ref="X187" ca="1">MAX(IF(ISNUMBER(FIND(X$4,$P$4:$R$4)),$P187:$R187,0))</f>
        <v>0</v>
      </c>
      <c r="Y187" s="6" cm="1">
        <f t="array" aca="1" ref="Y187" ca="1">MAX(IF(ISNUMBER(FIND(Y$4,$P$4:$R$4)),$P187:$R187,0))</f>
        <v>1</v>
      </c>
    </row>
    <row r="188" spans="1:25" hidden="1" x14ac:dyDescent="0.25">
      <c r="A188" s="8">
        <f t="shared" ca="1" si="16"/>
        <v>4</v>
      </c>
      <c r="B188" s="8">
        <f t="shared" ca="1" si="15"/>
        <v>4</v>
      </c>
      <c r="C188" s="8">
        <f t="shared" ca="1" si="15"/>
        <v>8</v>
      </c>
      <c r="D188" s="8">
        <f t="shared" ca="1" si="15"/>
        <v>3</v>
      </c>
      <c r="E188" s="8">
        <f t="shared" ca="1" si="15"/>
        <v>3</v>
      </c>
      <c r="F188" s="8">
        <f t="shared" ca="1" si="15"/>
        <v>4</v>
      </c>
      <c r="G188" s="6" cm="1">
        <f t="array" aca="1" ref="G188" ca="1">SUM(IF(ISNUMBER(FIND($A$4:$F$4,G$4)),$A188:$F188,0))</f>
        <v>12</v>
      </c>
      <c r="H188" s="6" cm="1">
        <f t="array" aca="1" ref="H188" ca="1">SUM(IF(ISNUMBER(FIND($A$4:$F$4,H$4)),$A188:$F188,0))</f>
        <v>11</v>
      </c>
      <c r="I188" s="6" cm="1">
        <f t="array" aca="1" ref="I188" ca="1">SUM(IF(ISNUMBER(FIND($A$4:$F$4,I$4)),$A188:$F188,0))</f>
        <v>11</v>
      </c>
      <c r="J188" s="6">
        <f t="shared" ca="1" si="13"/>
        <v>12</v>
      </c>
      <c r="K188" s="6">
        <f ca="1">SMALL($J$5:$J$1004,ROWS($J$5:J188))</f>
        <v>10</v>
      </c>
      <c r="L188" s="7">
        <f ca="1">ROWS($J$5:J188)/COUNT($J$5:$J$1004)</f>
        <v>0.184</v>
      </c>
      <c r="M188" s="7"/>
      <c r="N188" s="7"/>
      <c r="O188" s="7"/>
      <c r="P188" s="6">
        <f t="shared" ca="1" si="14"/>
        <v>1</v>
      </c>
      <c r="Q188" s="6" t="str">
        <f t="shared" ca="1" si="14"/>
        <v/>
      </c>
      <c r="R188" s="6" t="str">
        <f t="shared" ca="1" si="14"/>
        <v/>
      </c>
      <c r="T188" s="6" cm="1">
        <f t="array" aca="1" ref="T188" ca="1">MAX(IF(ISNUMBER(FIND(T$4,$P$4:$R$4)),$P188:$R188,0))</f>
        <v>1</v>
      </c>
      <c r="U188" s="6" cm="1">
        <f t="array" aca="1" ref="U188" ca="1">MAX(IF(ISNUMBER(FIND(U$4,$P$4:$R$4)),$P188:$R188,0))</f>
        <v>0</v>
      </c>
      <c r="V188" s="6" cm="1">
        <f t="array" aca="1" ref="V188" ca="1">MAX(IF(ISNUMBER(FIND(V$4,$P$4:$R$4)),$P188:$R188,0))</f>
        <v>1</v>
      </c>
      <c r="W188" s="6" cm="1">
        <f t="array" aca="1" ref="W188" ca="1">MAX(IF(ISNUMBER(FIND(W$4,$P$4:$R$4)),$P188:$R188,0))</f>
        <v>0</v>
      </c>
      <c r="X188" s="6" cm="1">
        <f t="array" aca="1" ref="X188" ca="1">MAX(IF(ISNUMBER(FIND(X$4,$P$4:$R$4)),$P188:$R188,0))</f>
        <v>0</v>
      </c>
      <c r="Y188" s="6" cm="1">
        <f t="array" aca="1" ref="Y188" ca="1">MAX(IF(ISNUMBER(FIND(Y$4,$P$4:$R$4)),$P188:$R188,0))</f>
        <v>0</v>
      </c>
    </row>
    <row r="189" spans="1:25" hidden="1" x14ac:dyDescent="0.25">
      <c r="A189" s="8">
        <f t="shared" ca="1" si="16"/>
        <v>6</v>
      </c>
      <c r="B189" s="8">
        <f t="shared" ca="1" si="15"/>
        <v>1</v>
      </c>
      <c r="C189" s="8">
        <f t="shared" ca="1" si="15"/>
        <v>8</v>
      </c>
      <c r="D189" s="8">
        <f t="shared" ca="1" si="15"/>
        <v>2</v>
      </c>
      <c r="E189" s="8">
        <f t="shared" ca="1" si="15"/>
        <v>1</v>
      </c>
      <c r="F189" s="8">
        <f t="shared" ca="1" si="15"/>
        <v>2</v>
      </c>
      <c r="G189" s="6" cm="1">
        <f t="array" aca="1" ref="G189" ca="1">SUM(IF(ISNUMBER(FIND($A$4:$F$4,G$4)),$A189:$F189,0))</f>
        <v>14</v>
      </c>
      <c r="H189" s="6" cm="1">
        <f t="array" aca="1" ref="H189" ca="1">SUM(IF(ISNUMBER(FIND($A$4:$F$4,H$4)),$A189:$F189,0))</f>
        <v>10</v>
      </c>
      <c r="I189" s="6" cm="1">
        <f t="array" aca="1" ref="I189" ca="1">SUM(IF(ISNUMBER(FIND($A$4:$F$4,I$4)),$A189:$F189,0))</f>
        <v>4</v>
      </c>
      <c r="J189" s="6">
        <f t="shared" ca="1" si="13"/>
        <v>14</v>
      </c>
      <c r="K189" s="6">
        <f ca="1">SMALL($J$5:$J$1004,ROWS($J$5:J189))</f>
        <v>10</v>
      </c>
      <c r="L189" s="7">
        <f ca="1">ROWS($J$5:J189)/COUNT($J$5:$J$1004)</f>
        <v>0.185</v>
      </c>
      <c r="M189" s="7"/>
      <c r="N189" s="7"/>
      <c r="O189" s="7"/>
      <c r="P189" s="6">
        <f t="shared" ca="1" si="14"/>
        <v>1</v>
      </c>
      <c r="Q189" s="6" t="str">
        <f t="shared" ca="1" si="14"/>
        <v/>
      </c>
      <c r="R189" s="6" t="str">
        <f t="shared" ca="1" si="14"/>
        <v/>
      </c>
      <c r="T189" s="6" cm="1">
        <f t="array" aca="1" ref="T189" ca="1">MAX(IF(ISNUMBER(FIND(T$4,$P$4:$R$4)),$P189:$R189,0))</f>
        <v>1</v>
      </c>
      <c r="U189" s="6" cm="1">
        <f t="array" aca="1" ref="U189" ca="1">MAX(IF(ISNUMBER(FIND(U$4,$P$4:$R$4)),$P189:$R189,0))</f>
        <v>0</v>
      </c>
      <c r="V189" s="6" cm="1">
        <f t="array" aca="1" ref="V189" ca="1">MAX(IF(ISNUMBER(FIND(V$4,$P$4:$R$4)),$P189:$R189,0))</f>
        <v>1</v>
      </c>
      <c r="W189" s="6" cm="1">
        <f t="array" aca="1" ref="W189" ca="1">MAX(IF(ISNUMBER(FIND(W$4,$P$4:$R$4)),$P189:$R189,0))</f>
        <v>0</v>
      </c>
      <c r="X189" s="6" cm="1">
        <f t="array" aca="1" ref="X189" ca="1">MAX(IF(ISNUMBER(FIND(X$4,$P$4:$R$4)),$P189:$R189,0))</f>
        <v>0</v>
      </c>
      <c r="Y189" s="6" cm="1">
        <f t="array" aca="1" ref="Y189" ca="1">MAX(IF(ISNUMBER(FIND(Y$4,$P$4:$R$4)),$P189:$R189,0))</f>
        <v>0</v>
      </c>
    </row>
    <row r="190" spans="1:25" hidden="1" x14ac:dyDescent="0.25">
      <c r="A190" s="8">
        <f t="shared" ca="1" si="16"/>
        <v>4</v>
      </c>
      <c r="B190" s="8">
        <f t="shared" ca="1" si="15"/>
        <v>4</v>
      </c>
      <c r="C190" s="8">
        <f t="shared" ca="1" si="15"/>
        <v>8</v>
      </c>
      <c r="D190" s="8">
        <f t="shared" ca="1" si="15"/>
        <v>6</v>
      </c>
      <c r="E190" s="8">
        <f t="shared" ca="1" si="15"/>
        <v>3</v>
      </c>
      <c r="F190" s="8">
        <f t="shared" ca="1" si="15"/>
        <v>4</v>
      </c>
      <c r="G190" s="6" cm="1">
        <f t="array" aca="1" ref="G190" ca="1">SUM(IF(ISNUMBER(FIND($A$4:$F$4,G$4)),$A190:$F190,0))</f>
        <v>12</v>
      </c>
      <c r="H190" s="6" cm="1">
        <f t="array" aca="1" ref="H190" ca="1">SUM(IF(ISNUMBER(FIND($A$4:$F$4,H$4)),$A190:$F190,0))</f>
        <v>14</v>
      </c>
      <c r="I190" s="6" cm="1">
        <f t="array" aca="1" ref="I190" ca="1">SUM(IF(ISNUMBER(FIND($A$4:$F$4,I$4)),$A190:$F190,0))</f>
        <v>11</v>
      </c>
      <c r="J190" s="6">
        <f t="shared" ca="1" si="13"/>
        <v>14</v>
      </c>
      <c r="K190" s="6">
        <f ca="1">SMALL($J$5:$J$1004,ROWS($J$5:J190))</f>
        <v>10</v>
      </c>
      <c r="L190" s="7">
        <f ca="1">ROWS($J$5:J190)/COUNT($J$5:$J$1004)</f>
        <v>0.186</v>
      </c>
      <c r="M190" s="7"/>
      <c r="N190" s="7"/>
      <c r="O190" s="7"/>
      <c r="P190" s="6" t="str">
        <f t="shared" ca="1" si="14"/>
        <v/>
      </c>
      <c r="Q190" s="6">
        <f t="shared" ca="1" si="14"/>
        <v>1</v>
      </c>
      <c r="R190" s="6" t="str">
        <f t="shared" ca="1" si="14"/>
        <v/>
      </c>
      <c r="T190" s="6" cm="1">
        <f t="array" aca="1" ref="T190" ca="1">MAX(IF(ISNUMBER(FIND(T$4,$P$4:$R$4)),$P190:$R190,0))</f>
        <v>1</v>
      </c>
      <c r="U190" s="6" cm="1">
        <f t="array" aca="1" ref="U190" ca="1">MAX(IF(ISNUMBER(FIND(U$4,$P$4:$R$4)),$P190:$R190,0))</f>
        <v>0</v>
      </c>
      <c r="V190" s="6" cm="1">
        <f t="array" aca="1" ref="V190" ca="1">MAX(IF(ISNUMBER(FIND(V$4,$P$4:$R$4)),$P190:$R190,0))</f>
        <v>0</v>
      </c>
      <c r="W190" s="6" cm="1">
        <f t="array" aca="1" ref="W190" ca="1">MAX(IF(ISNUMBER(FIND(W$4,$P$4:$R$4)),$P190:$R190,0))</f>
        <v>1</v>
      </c>
      <c r="X190" s="6" cm="1">
        <f t="array" aca="1" ref="X190" ca="1">MAX(IF(ISNUMBER(FIND(X$4,$P$4:$R$4)),$P190:$R190,0))</f>
        <v>0</v>
      </c>
      <c r="Y190" s="6" cm="1">
        <f t="array" aca="1" ref="Y190" ca="1">MAX(IF(ISNUMBER(FIND(Y$4,$P$4:$R$4)),$P190:$R190,0))</f>
        <v>1</v>
      </c>
    </row>
    <row r="191" spans="1:25" hidden="1" x14ac:dyDescent="0.25">
      <c r="A191" s="8">
        <f t="shared" ca="1" si="16"/>
        <v>4</v>
      </c>
      <c r="B191" s="8">
        <f t="shared" ca="1" si="15"/>
        <v>5</v>
      </c>
      <c r="C191" s="8">
        <f t="shared" ca="1" si="15"/>
        <v>4</v>
      </c>
      <c r="D191" s="8">
        <f t="shared" ca="1" si="15"/>
        <v>3</v>
      </c>
      <c r="E191" s="8">
        <f t="shared" ca="1" si="15"/>
        <v>3</v>
      </c>
      <c r="F191" s="8">
        <f t="shared" ca="1" si="15"/>
        <v>4</v>
      </c>
      <c r="G191" s="6" cm="1">
        <f t="array" aca="1" ref="G191" ca="1">SUM(IF(ISNUMBER(FIND($A$4:$F$4,G$4)),$A191:$F191,0))</f>
        <v>8</v>
      </c>
      <c r="H191" s="6" cm="1">
        <f t="array" aca="1" ref="H191" ca="1">SUM(IF(ISNUMBER(FIND($A$4:$F$4,H$4)),$A191:$F191,0))</f>
        <v>11</v>
      </c>
      <c r="I191" s="6" cm="1">
        <f t="array" aca="1" ref="I191" ca="1">SUM(IF(ISNUMBER(FIND($A$4:$F$4,I$4)),$A191:$F191,0))</f>
        <v>12</v>
      </c>
      <c r="J191" s="6">
        <f t="shared" ca="1" si="13"/>
        <v>12</v>
      </c>
      <c r="K191" s="6">
        <f ca="1">SMALL($J$5:$J$1004,ROWS($J$5:J191))</f>
        <v>10</v>
      </c>
      <c r="L191" s="7">
        <f ca="1">ROWS($J$5:J191)/COUNT($J$5:$J$1004)</f>
        <v>0.187</v>
      </c>
      <c r="M191" s="7"/>
      <c r="N191" s="7"/>
      <c r="O191" s="7"/>
      <c r="P191" s="6" t="str">
        <f t="shared" ca="1" si="14"/>
        <v/>
      </c>
      <c r="Q191" s="6" t="str">
        <f t="shared" ca="1" si="14"/>
        <v/>
      </c>
      <c r="R191" s="6">
        <f t="shared" ca="1" si="14"/>
        <v>1</v>
      </c>
      <c r="T191" s="6" cm="1">
        <f t="array" aca="1" ref="T191" ca="1">MAX(IF(ISNUMBER(FIND(T$4,$P$4:$R$4)),$P191:$R191,0))</f>
        <v>0</v>
      </c>
      <c r="U191" s="6" cm="1">
        <f t="array" aca="1" ref="U191" ca="1">MAX(IF(ISNUMBER(FIND(U$4,$P$4:$R$4)),$P191:$R191,0))</f>
        <v>1</v>
      </c>
      <c r="V191" s="6" cm="1">
        <f t="array" aca="1" ref="V191" ca="1">MAX(IF(ISNUMBER(FIND(V$4,$P$4:$R$4)),$P191:$R191,0))</f>
        <v>0</v>
      </c>
      <c r="W191" s="6" cm="1">
        <f t="array" aca="1" ref="W191" ca="1">MAX(IF(ISNUMBER(FIND(W$4,$P$4:$R$4)),$P191:$R191,0))</f>
        <v>0</v>
      </c>
      <c r="X191" s="6" cm="1">
        <f t="array" aca="1" ref="X191" ca="1">MAX(IF(ISNUMBER(FIND(X$4,$P$4:$R$4)),$P191:$R191,0))</f>
        <v>1</v>
      </c>
      <c r="Y191" s="6" cm="1">
        <f t="array" aca="1" ref="Y191" ca="1">MAX(IF(ISNUMBER(FIND(Y$4,$P$4:$R$4)),$P191:$R191,0))</f>
        <v>1</v>
      </c>
    </row>
    <row r="192" spans="1:25" hidden="1" x14ac:dyDescent="0.25">
      <c r="A192" s="8">
        <f t="shared" ca="1" si="16"/>
        <v>2</v>
      </c>
      <c r="B192" s="8">
        <f t="shared" ca="1" si="15"/>
        <v>2</v>
      </c>
      <c r="C192" s="8">
        <f t="shared" ca="1" si="15"/>
        <v>8</v>
      </c>
      <c r="D192" s="8">
        <f t="shared" ca="1" si="15"/>
        <v>6</v>
      </c>
      <c r="E192" s="8">
        <f t="shared" ca="1" si="15"/>
        <v>3</v>
      </c>
      <c r="F192" s="8">
        <f t="shared" ca="1" si="15"/>
        <v>4</v>
      </c>
      <c r="G192" s="6" cm="1">
        <f t="array" aca="1" ref="G192" ca="1">SUM(IF(ISNUMBER(FIND($A$4:$F$4,G$4)),$A192:$F192,0))</f>
        <v>10</v>
      </c>
      <c r="H192" s="6" cm="1">
        <f t="array" aca="1" ref="H192" ca="1">SUM(IF(ISNUMBER(FIND($A$4:$F$4,H$4)),$A192:$F192,0))</f>
        <v>12</v>
      </c>
      <c r="I192" s="6" cm="1">
        <f t="array" aca="1" ref="I192" ca="1">SUM(IF(ISNUMBER(FIND($A$4:$F$4,I$4)),$A192:$F192,0))</f>
        <v>9</v>
      </c>
      <c r="J192" s="6">
        <f t="shared" ca="1" si="13"/>
        <v>12</v>
      </c>
      <c r="K192" s="6">
        <f ca="1">SMALL($J$5:$J$1004,ROWS($J$5:J192))</f>
        <v>10</v>
      </c>
      <c r="L192" s="7">
        <f ca="1">ROWS($J$5:J192)/COUNT($J$5:$J$1004)</f>
        <v>0.188</v>
      </c>
      <c r="M192" s="7"/>
      <c r="N192" s="7"/>
      <c r="O192" s="7"/>
      <c r="P192" s="6" t="str">
        <f t="shared" ca="1" si="14"/>
        <v/>
      </c>
      <c r="Q192" s="6">
        <f t="shared" ca="1" si="14"/>
        <v>1</v>
      </c>
      <c r="R192" s="6" t="str">
        <f t="shared" ca="1" si="14"/>
        <v/>
      </c>
      <c r="T192" s="6" cm="1">
        <f t="array" aca="1" ref="T192" ca="1">MAX(IF(ISNUMBER(FIND(T$4,$P$4:$R$4)),$P192:$R192,0))</f>
        <v>1</v>
      </c>
      <c r="U192" s="6" cm="1">
        <f t="array" aca="1" ref="U192" ca="1">MAX(IF(ISNUMBER(FIND(U$4,$P$4:$R$4)),$P192:$R192,0))</f>
        <v>0</v>
      </c>
      <c r="V192" s="6" cm="1">
        <f t="array" aca="1" ref="V192" ca="1">MAX(IF(ISNUMBER(FIND(V$4,$P$4:$R$4)),$P192:$R192,0))</f>
        <v>0</v>
      </c>
      <c r="W192" s="6" cm="1">
        <f t="array" aca="1" ref="W192" ca="1">MAX(IF(ISNUMBER(FIND(W$4,$P$4:$R$4)),$P192:$R192,0))</f>
        <v>1</v>
      </c>
      <c r="X192" s="6" cm="1">
        <f t="array" aca="1" ref="X192" ca="1">MAX(IF(ISNUMBER(FIND(X$4,$P$4:$R$4)),$P192:$R192,0))</f>
        <v>0</v>
      </c>
      <c r="Y192" s="6" cm="1">
        <f t="array" aca="1" ref="Y192" ca="1">MAX(IF(ISNUMBER(FIND(Y$4,$P$4:$R$4)),$P192:$R192,0))</f>
        <v>1</v>
      </c>
    </row>
    <row r="193" spans="1:25" hidden="1" x14ac:dyDescent="0.25">
      <c r="A193" s="8">
        <f t="shared" ca="1" si="16"/>
        <v>3</v>
      </c>
      <c r="B193" s="8">
        <f t="shared" ca="1" si="15"/>
        <v>5</v>
      </c>
      <c r="C193" s="8">
        <f t="shared" ca="1" si="15"/>
        <v>4</v>
      </c>
      <c r="D193" s="8">
        <f t="shared" ca="1" si="15"/>
        <v>3</v>
      </c>
      <c r="E193" s="8">
        <f t="shared" ca="1" si="15"/>
        <v>3</v>
      </c>
      <c r="F193" s="8">
        <f t="shared" ca="1" si="15"/>
        <v>4</v>
      </c>
      <c r="G193" s="6" cm="1">
        <f t="array" aca="1" ref="G193" ca="1">SUM(IF(ISNUMBER(FIND($A$4:$F$4,G$4)),$A193:$F193,0))</f>
        <v>7</v>
      </c>
      <c r="H193" s="6" cm="1">
        <f t="array" aca="1" ref="H193" ca="1">SUM(IF(ISNUMBER(FIND($A$4:$F$4,H$4)),$A193:$F193,0))</f>
        <v>10</v>
      </c>
      <c r="I193" s="6" cm="1">
        <f t="array" aca="1" ref="I193" ca="1">SUM(IF(ISNUMBER(FIND($A$4:$F$4,I$4)),$A193:$F193,0))</f>
        <v>12</v>
      </c>
      <c r="J193" s="6">
        <f t="shared" ca="1" si="13"/>
        <v>12</v>
      </c>
      <c r="K193" s="6">
        <f ca="1">SMALL($J$5:$J$1004,ROWS($J$5:J193))</f>
        <v>10</v>
      </c>
      <c r="L193" s="7">
        <f ca="1">ROWS($J$5:J193)/COUNT($J$5:$J$1004)</f>
        <v>0.189</v>
      </c>
      <c r="M193" s="7"/>
      <c r="N193" s="7"/>
      <c r="O193" s="7"/>
      <c r="P193" s="6" t="str">
        <f t="shared" ca="1" si="14"/>
        <v/>
      </c>
      <c r="Q193" s="6" t="str">
        <f t="shared" ca="1" si="14"/>
        <v/>
      </c>
      <c r="R193" s="6">
        <f t="shared" ca="1" si="14"/>
        <v>1</v>
      </c>
      <c r="T193" s="6" cm="1">
        <f t="array" aca="1" ref="T193" ca="1">MAX(IF(ISNUMBER(FIND(T$4,$P$4:$R$4)),$P193:$R193,0))</f>
        <v>0</v>
      </c>
      <c r="U193" s="6" cm="1">
        <f t="array" aca="1" ref="U193" ca="1">MAX(IF(ISNUMBER(FIND(U$4,$P$4:$R$4)),$P193:$R193,0))</f>
        <v>1</v>
      </c>
      <c r="V193" s="6" cm="1">
        <f t="array" aca="1" ref="V193" ca="1">MAX(IF(ISNUMBER(FIND(V$4,$P$4:$R$4)),$P193:$R193,0))</f>
        <v>0</v>
      </c>
      <c r="W193" s="6" cm="1">
        <f t="array" aca="1" ref="W193" ca="1">MAX(IF(ISNUMBER(FIND(W$4,$P$4:$R$4)),$P193:$R193,0))</f>
        <v>0</v>
      </c>
      <c r="X193" s="6" cm="1">
        <f t="array" aca="1" ref="X193" ca="1">MAX(IF(ISNUMBER(FIND(X$4,$P$4:$R$4)),$P193:$R193,0))</f>
        <v>1</v>
      </c>
      <c r="Y193" s="6" cm="1">
        <f t="array" aca="1" ref="Y193" ca="1">MAX(IF(ISNUMBER(FIND(Y$4,$P$4:$R$4)),$P193:$R193,0))</f>
        <v>1</v>
      </c>
    </row>
    <row r="194" spans="1:25" hidden="1" x14ac:dyDescent="0.25">
      <c r="A194" s="8">
        <f t="shared" ca="1" si="16"/>
        <v>2</v>
      </c>
      <c r="B194" s="8">
        <f t="shared" ca="1" si="15"/>
        <v>5</v>
      </c>
      <c r="C194" s="8">
        <f t="shared" ca="1" si="15"/>
        <v>8</v>
      </c>
      <c r="D194" s="8">
        <f t="shared" ca="1" si="15"/>
        <v>2</v>
      </c>
      <c r="E194" s="8">
        <f t="shared" ca="1" si="15"/>
        <v>2</v>
      </c>
      <c r="F194" s="8">
        <f t="shared" ca="1" si="15"/>
        <v>4</v>
      </c>
      <c r="G194" s="6" cm="1">
        <f t="array" aca="1" ref="G194" ca="1">SUM(IF(ISNUMBER(FIND($A$4:$F$4,G$4)),$A194:$F194,0))</f>
        <v>10</v>
      </c>
      <c r="H194" s="6" cm="1">
        <f t="array" aca="1" ref="H194" ca="1">SUM(IF(ISNUMBER(FIND($A$4:$F$4,H$4)),$A194:$F194,0))</f>
        <v>8</v>
      </c>
      <c r="I194" s="6" cm="1">
        <f t="array" aca="1" ref="I194" ca="1">SUM(IF(ISNUMBER(FIND($A$4:$F$4,I$4)),$A194:$F194,0))</f>
        <v>11</v>
      </c>
      <c r="J194" s="6">
        <f t="shared" ca="1" si="13"/>
        <v>11</v>
      </c>
      <c r="K194" s="6">
        <f ca="1">SMALL($J$5:$J$1004,ROWS($J$5:J194))</f>
        <v>10</v>
      </c>
      <c r="L194" s="7">
        <f ca="1">ROWS($J$5:J194)/COUNT($J$5:$J$1004)</f>
        <v>0.19</v>
      </c>
      <c r="M194" s="7"/>
      <c r="N194" s="7"/>
      <c r="O194" s="7"/>
      <c r="P194" s="6" t="str">
        <f t="shared" ca="1" si="14"/>
        <v/>
      </c>
      <c r="Q194" s="6" t="str">
        <f t="shared" ca="1" si="14"/>
        <v/>
      </c>
      <c r="R194" s="6">
        <f t="shared" ca="1" si="14"/>
        <v>1</v>
      </c>
      <c r="T194" s="6" cm="1">
        <f t="array" aca="1" ref="T194" ca="1">MAX(IF(ISNUMBER(FIND(T$4,$P$4:$R$4)),$P194:$R194,0))</f>
        <v>0</v>
      </c>
      <c r="U194" s="6" cm="1">
        <f t="array" aca="1" ref="U194" ca="1">MAX(IF(ISNUMBER(FIND(U$4,$P$4:$R$4)),$P194:$R194,0))</f>
        <v>1</v>
      </c>
      <c r="V194" s="6" cm="1">
        <f t="array" aca="1" ref="V194" ca="1">MAX(IF(ISNUMBER(FIND(V$4,$P$4:$R$4)),$P194:$R194,0))</f>
        <v>0</v>
      </c>
      <c r="W194" s="6" cm="1">
        <f t="array" aca="1" ref="W194" ca="1">MAX(IF(ISNUMBER(FIND(W$4,$P$4:$R$4)),$P194:$R194,0))</f>
        <v>0</v>
      </c>
      <c r="X194" s="6" cm="1">
        <f t="array" aca="1" ref="X194" ca="1">MAX(IF(ISNUMBER(FIND(X$4,$P$4:$R$4)),$P194:$R194,0))</f>
        <v>1</v>
      </c>
      <c r="Y194" s="6" cm="1">
        <f t="array" aca="1" ref="Y194" ca="1">MAX(IF(ISNUMBER(FIND(Y$4,$P$4:$R$4)),$P194:$R194,0))</f>
        <v>1</v>
      </c>
    </row>
    <row r="195" spans="1:25" hidden="1" x14ac:dyDescent="0.25">
      <c r="A195" s="8">
        <f t="shared" ca="1" si="16"/>
        <v>3</v>
      </c>
      <c r="B195" s="8">
        <f t="shared" ca="1" si="15"/>
        <v>5</v>
      </c>
      <c r="C195" s="8">
        <f t="shared" ca="1" si="15"/>
        <v>6</v>
      </c>
      <c r="D195" s="8">
        <f t="shared" ca="1" si="15"/>
        <v>2</v>
      </c>
      <c r="E195" s="8">
        <f t="shared" ca="1" si="15"/>
        <v>3</v>
      </c>
      <c r="F195" s="8">
        <f t="shared" ca="1" si="15"/>
        <v>3</v>
      </c>
      <c r="G195" s="6" cm="1">
        <f t="array" aca="1" ref="G195" ca="1">SUM(IF(ISNUMBER(FIND($A$4:$F$4,G$4)),$A195:$F195,0))</f>
        <v>9</v>
      </c>
      <c r="H195" s="6" cm="1">
        <f t="array" aca="1" ref="H195" ca="1">SUM(IF(ISNUMBER(FIND($A$4:$F$4,H$4)),$A195:$F195,0))</f>
        <v>8</v>
      </c>
      <c r="I195" s="6" cm="1">
        <f t="array" aca="1" ref="I195" ca="1">SUM(IF(ISNUMBER(FIND($A$4:$F$4,I$4)),$A195:$F195,0))</f>
        <v>11</v>
      </c>
      <c r="J195" s="6">
        <f t="shared" ca="1" si="13"/>
        <v>11</v>
      </c>
      <c r="K195" s="6">
        <f ca="1">SMALL($J$5:$J$1004,ROWS($J$5:J195))</f>
        <v>10</v>
      </c>
      <c r="L195" s="7">
        <f ca="1">ROWS($J$5:J195)/COUNT($J$5:$J$1004)</f>
        <v>0.191</v>
      </c>
      <c r="M195" s="7"/>
      <c r="N195" s="7"/>
      <c r="O195" s="7"/>
      <c r="P195" s="6" t="str">
        <f t="shared" ca="1" si="14"/>
        <v/>
      </c>
      <c r="Q195" s="6" t="str">
        <f t="shared" ca="1" si="14"/>
        <v/>
      </c>
      <c r="R195" s="6">
        <f t="shared" ca="1" si="14"/>
        <v>1</v>
      </c>
      <c r="T195" s="6" cm="1">
        <f t="array" aca="1" ref="T195" ca="1">MAX(IF(ISNUMBER(FIND(T$4,$P$4:$R$4)),$P195:$R195,0))</f>
        <v>0</v>
      </c>
      <c r="U195" s="6" cm="1">
        <f t="array" aca="1" ref="U195" ca="1">MAX(IF(ISNUMBER(FIND(U$4,$P$4:$R$4)),$P195:$R195,0))</f>
        <v>1</v>
      </c>
      <c r="V195" s="6" cm="1">
        <f t="array" aca="1" ref="V195" ca="1">MAX(IF(ISNUMBER(FIND(V$4,$P$4:$R$4)),$P195:$R195,0))</f>
        <v>0</v>
      </c>
      <c r="W195" s="6" cm="1">
        <f t="array" aca="1" ref="W195" ca="1">MAX(IF(ISNUMBER(FIND(W$4,$P$4:$R$4)),$P195:$R195,0))</f>
        <v>0</v>
      </c>
      <c r="X195" s="6" cm="1">
        <f t="array" aca="1" ref="X195" ca="1">MAX(IF(ISNUMBER(FIND(X$4,$P$4:$R$4)),$P195:$R195,0))</f>
        <v>1</v>
      </c>
      <c r="Y195" s="6" cm="1">
        <f t="array" aca="1" ref="Y195" ca="1">MAX(IF(ISNUMBER(FIND(Y$4,$P$4:$R$4)),$P195:$R195,0))</f>
        <v>1</v>
      </c>
    </row>
    <row r="196" spans="1:25" hidden="1" x14ac:dyDescent="0.25">
      <c r="A196" s="8">
        <f t="shared" ca="1" si="16"/>
        <v>4</v>
      </c>
      <c r="B196" s="8">
        <f t="shared" ca="1" si="15"/>
        <v>5</v>
      </c>
      <c r="C196" s="8">
        <f t="shared" ca="1" si="15"/>
        <v>7</v>
      </c>
      <c r="D196" s="8">
        <f t="shared" ca="1" si="15"/>
        <v>3</v>
      </c>
      <c r="E196" s="8">
        <f t="shared" ca="1" si="15"/>
        <v>1</v>
      </c>
      <c r="F196" s="8">
        <f t="shared" ca="1" si="15"/>
        <v>3</v>
      </c>
      <c r="G196" s="6" cm="1">
        <f t="array" aca="1" ref="G196" ca="1">SUM(IF(ISNUMBER(FIND($A$4:$F$4,G$4)),$A196:$F196,0))</f>
        <v>11</v>
      </c>
      <c r="H196" s="6" cm="1">
        <f t="array" aca="1" ref="H196" ca="1">SUM(IF(ISNUMBER(FIND($A$4:$F$4,H$4)),$A196:$F196,0))</f>
        <v>10</v>
      </c>
      <c r="I196" s="6" cm="1">
        <f t="array" aca="1" ref="I196" ca="1">SUM(IF(ISNUMBER(FIND($A$4:$F$4,I$4)),$A196:$F196,0))</f>
        <v>9</v>
      </c>
      <c r="J196" s="6">
        <f t="shared" ca="1" si="13"/>
        <v>11</v>
      </c>
      <c r="K196" s="6">
        <f ca="1">SMALL($J$5:$J$1004,ROWS($J$5:J196))</f>
        <v>10</v>
      </c>
      <c r="L196" s="7">
        <f ca="1">ROWS($J$5:J196)/COUNT($J$5:$J$1004)</f>
        <v>0.192</v>
      </c>
      <c r="M196" s="7"/>
      <c r="N196" s="7"/>
      <c r="O196" s="7"/>
      <c r="P196" s="6">
        <f t="shared" ca="1" si="14"/>
        <v>1</v>
      </c>
      <c r="Q196" s="6" t="str">
        <f t="shared" ca="1" si="14"/>
        <v/>
      </c>
      <c r="R196" s="6" t="str">
        <f t="shared" ca="1" si="14"/>
        <v/>
      </c>
      <c r="T196" s="6" cm="1">
        <f t="array" aca="1" ref="T196" ca="1">MAX(IF(ISNUMBER(FIND(T$4,$P$4:$R$4)),$P196:$R196,0))</f>
        <v>1</v>
      </c>
      <c r="U196" s="6" cm="1">
        <f t="array" aca="1" ref="U196" ca="1">MAX(IF(ISNUMBER(FIND(U$4,$P$4:$R$4)),$P196:$R196,0))</f>
        <v>0</v>
      </c>
      <c r="V196" s="6" cm="1">
        <f t="array" aca="1" ref="V196" ca="1">MAX(IF(ISNUMBER(FIND(V$4,$P$4:$R$4)),$P196:$R196,0))</f>
        <v>1</v>
      </c>
      <c r="W196" s="6" cm="1">
        <f t="array" aca="1" ref="W196" ca="1">MAX(IF(ISNUMBER(FIND(W$4,$P$4:$R$4)),$P196:$R196,0))</f>
        <v>0</v>
      </c>
      <c r="X196" s="6" cm="1">
        <f t="array" aca="1" ref="X196" ca="1">MAX(IF(ISNUMBER(FIND(X$4,$P$4:$R$4)),$P196:$R196,0))</f>
        <v>0</v>
      </c>
      <c r="Y196" s="6" cm="1">
        <f t="array" aca="1" ref="Y196" ca="1">MAX(IF(ISNUMBER(FIND(Y$4,$P$4:$R$4)),$P196:$R196,0))</f>
        <v>0</v>
      </c>
    </row>
    <row r="197" spans="1:25" hidden="1" x14ac:dyDescent="0.25">
      <c r="A197" s="8">
        <f t="shared" ca="1" si="16"/>
        <v>5</v>
      </c>
      <c r="B197" s="8">
        <f t="shared" ca="1" si="15"/>
        <v>3</v>
      </c>
      <c r="C197" s="8">
        <f t="shared" ca="1" si="15"/>
        <v>5</v>
      </c>
      <c r="D197" s="8">
        <f t="shared" ca="1" si="15"/>
        <v>3</v>
      </c>
      <c r="E197" s="8">
        <f t="shared" ca="1" si="15"/>
        <v>3</v>
      </c>
      <c r="F197" s="8">
        <f t="shared" ca="1" si="15"/>
        <v>2</v>
      </c>
      <c r="G197" s="6" cm="1">
        <f t="array" aca="1" ref="G197" ca="1">SUM(IF(ISNUMBER(FIND($A$4:$F$4,G$4)),$A197:$F197,0))</f>
        <v>10</v>
      </c>
      <c r="H197" s="6" cm="1">
        <f t="array" aca="1" ref="H197" ca="1">SUM(IF(ISNUMBER(FIND($A$4:$F$4,H$4)),$A197:$F197,0))</f>
        <v>10</v>
      </c>
      <c r="I197" s="6" cm="1">
        <f t="array" aca="1" ref="I197" ca="1">SUM(IF(ISNUMBER(FIND($A$4:$F$4,I$4)),$A197:$F197,0))</f>
        <v>8</v>
      </c>
      <c r="J197" s="6">
        <f t="shared" ref="J197:J260" ca="1" si="17">MAX(G197:I197)</f>
        <v>10</v>
      </c>
      <c r="K197" s="6">
        <f ca="1">SMALL($J$5:$J$1004,ROWS($J$5:J197))</f>
        <v>10</v>
      </c>
      <c r="L197" s="7">
        <f ca="1">ROWS($J$5:J197)/COUNT($J$5:$J$1004)</f>
        <v>0.193</v>
      </c>
      <c r="M197" s="7"/>
      <c r="N197" s="7"/>
      <c r="O197" s="7"/>
      <c r="P197" s="6">
        <f t="shared" ca="1" si="14"/>
        <v>1</v>
      </c>
      <c r="Q197" s="6">
        <f t="shared" ca="1" si="14"/>
        <v>1</v>
      </c>
      <c r="R197" s="6" t="str">
        <f t="shared" ca="1" si="14"/>
        <v/>
      </c>
      <c r="T197" s="6" cm="1">
        <f t="array" aca="1" ref="T197" ca="1">MAX(IF(ISNUMBER(FIND(T$4,$P$4:$R$4)),$P197:$R197,0))</f>
        <v>1</v>
      </c>
      <c r="U197" s="6" cm="1">
        <f t="array" aca="1" ref="U197" ca="1">MAX(IF(ISNUMBER(FIND(U$4,$P$4:$R$4)),$P197:$R197,0))</f>
        <v>0</v>
      </c>
      <c r="V197" s="6" cm="1">
        <f t="array" aca="1" ref="V197" ca="1">MAX(IF(ISNUMBER(FIND(V$4,$P$4:$R$4)),$P197:$R197,0))</f>
        <v>1</v>
      </c>
      <c r="W197" s="6" cm="1">
        <f t="array" aca="1" ref="W197" ca="1">MAX(IF(ISNUMBER(FIND(W$4,$P$4:$R$4)),$P197:$R197,0))</f>
        <v>1</v>
      </c>
      <c r="X197" s="6" cm="1">
        <f t="array" aca="1" ref="X197" ca="1">MAX(IF(ISNUMBER(FIND(X$4,$P$4:$R$4)),$P197:$R197,0))</f>
        <v>0</v>
      </c>
      <c r="Y197" s="6" cm="1">
        <f t="array" aca="1" ref="Y197" ca="1">MAX(IF(ISNUMBER(FIND(Y$4,$P$4:$R$4)),$P197:$R197,0))</f>
        <v>1</v>
      </c>
    </row>
    <row r="198" spans="1:25" hidden="1" x14ac:dyDescent="0.25">
      <c r="A198" s="8">
        <f t="shared" ca="1" si="16"/>
        <v>3</v>
      </c>
      <c r="B198" s="8">
        <f t="shared" ca="1" si="15"/>
        <v>4</v>
      </c>
      <c r="C198" s="8">
        <f t="shared" ca="1" si="15"/>
        <v>5</v>
      </c>
      <c r="D198" s="8">
        <f t="shared" ca="1" si="15"/>
        <v>2</v>
      </c>
      <c r="E198" s="8">
        <f t="shared" ca="1" si="15"/>
        <v>1</v>
      </c>
      <c r="F198" s="8">
        <f t="shared" ca="1" si="15"/>
        <v>2</v>
      </c>
      <c r="G198" s="6" cm="1">
        <f t="array" aca="1" ref="G198" ca="1">SUM(IF(ISNUMBER(FIND($A$4:$F$4,G$4)),$A198:$F198,0))</f>
        <v>8</v>
      </c>
      <c r="H198" s="6" cm="1">
        <f t="array" aca="1" ref="H198" ca="1">SUM(IF(ISNUMBER(FIND($A$4:$F$4,H$4)),$A198:$F198,0))</f>
        <v>7</v>
      </c>
      <c r="I198" s="6" cm="1">
        <f t="array" aca="1" ref="I198" ca="1">SUM(IF(ISNUMBER(FIND($A$4:$F$4,I$4)),$A198:$F198,0))</f>
        <v>7</v>
      </c>
      <c r="J198" s="6">
        <f t="shared" ca="1" si="17"/>
        <v>8</v>
      </c>
      <c r="K198" s="6">
        <f ca="1">SMALL($J$5:$J$1004,ROWS($J$5:J198))</f>
        <v>10</v>
      </c>
      <c r="L198" s="7">
        <f ca="1">ROWS($J$5:J198)/COUNT($J$5:$J$1004)</f>
        <v>0.19400000000000001</v>
      </c>
      <c r="M198" s="7"/>
      <c r="N198" s="7"/>
      <c r="O198" s="7"/>
      <c r="P198" s="6">
        <f t="shared" ca="1" si="14"/>
        <v>1</v>
      </c>
      <c r="Q198" s="6" t="str">
        <f t="shared" ca="1" si="14"/>
        <v/>
      </c>
      <c r="R198" s="6" t="str">
        <f t="shared" ca="1" si="14"/>
        <v/>
      </c>
      <c r="T198" s="6" cm="1">
        <f t="array" aca="1" ref="T198" ca="1">MAX(IF(ISNUMBER(FIND(T$4,$P$4:$R$4)),$P198:$R198,0))</f>
        <v>1</v>
      </c>
      <c r="U198" s="6" cm="1">
        <f t="array" aca="1" ref="U198" ca="1">MAX(IF(ISNUMBER(FIND(U$4,$P$4:$R$4)),$P198:$R198,0))</f>
        <v>0</v>
      </c>
      <c r="V198" s="6" cm="1">
        <f t="array" aca="1" ref="V198" ca="1">MAX(IF(ISNUMBER(FIND(V$4,$P$4:$R$4)),$P198:$R198,0))</f>
        <v>1</v>
      </c>
      <c r="W198" s="6" cm="1">
        <f t="array" aca="1" ref="W198" ca="1">MAX(IF(ISNUMBER(FIND(W$4,$P$4:$R$4)),$P198:$R198,0))</f>
        <v>0</v>
      </c>
      <c r="X198" s="6" cm="1">
        <f t="array" aca="1" ref="X198" ca="1">MAX(IF(ISNUMBER(FIND(X$4,$P$4:$R$4)),$P198:$R198,0))</f>
        <v>0</v>
      </c>
      <c r="Y198" s="6" cm="1">
        <f t="array" aca="1" ref="Y198" ca="1">MAX(IF(ISNUMBER(FIND(Y$4,$P$4:$R$4)),$P198:$R198,0))</f>
        <v>0</v>
      </c>
    </row>
    <row r="199" spans="1:25" hidden="1" x14ac:dyDescent="0.25">
      <c r="A199" s="8">
        <f t="shared" ca="1" si="16"/>
        <v>2</v>
      </c>
      <c r="B199" s="8">
        <f t="shared" ca="1" si="15"/>
        <v>1</v>
      </c>
      <c r="C199" s="8">
        <f t="shared" ca="1" si="15"/>
        <v>4</v>
      </c>
      <c r="D199" s="8">
        <f t="shared" ca="1" si="15"/>
        <v>4</v>
      </c>
      <c r="E199" s="8">
        <f t="shared" ca="1" si="15"/>
        <v>2</v>
      </c>
      <c r="F199" s="8">
        <f t="shared" ca="1" si="15"/>
        <v>3</v>
      </c>
      <c r="G199" s="6" cm="1">
        <f t="array" aca="1" ref="G199" ca="1">SUM(IF(ISNUMBER(FIND($A$4:$F$4,G$4)),$A199:$F199,0))</f>
        <v>6</v>
      </c>
      <c r="H199" s="6" cm="1">
        <f t="array" aca="1" ref="H199" ca="1">SUM(IF(ISNUMBER(FIND($A$4:$F$4,H$4)),$A199:$F199,0))</f>
        <v>9</v>
      </c>
      <c r="I199" s="6" cm="1">
        <f t="array" aca="1" ref="I199" ca="1">SUM(IF(ISNUMBER(FIND($A$4:$F$4,I$4)),$A199:$F199,0))</f>
        <v>6</v>
      </c>
      <c r="J199" s="6">
        <f t="shared" ca="1" si="17"/>
        <v>9</v>
      </c>
      <c r="K199" s="6">
        <f ca="1">SMALL($J$5:$J$1004,ROWS($J$5:J199))</f>
        <v>10</v>
      </c>
      <c r="L199" s="7">
        <f ca="1">ROWS($J$5:J199)/COUNT($J$5:$J$1004)</f>
        <v>0.19500000000000001</v>
      </c>
      <c r="M199" s="7"/>
      <c r="N199" s="7"/>
      <c r="O199" s="7"/>
      <c r="P199" s="6" t="str">
        <f t="shared" ca="1" si="14"/>
        <v/>
      </c>
      <c r="Q199" s="6">
        <f t="shared" ca="1" si="14"/>
        <v>1</v>
      </c>
      <c r="R199" s="6" t="str">
        <f t="shared" ca="1" si="14"/>
        <v/>
      </c>
      <c r="T199" s="6" cm="1">
        <f t="array" aca="1" ref="T199" ca="1">MAX(IF(ISNUMBER(FIND(T$4,$P$4:$R$4)),$P199:$R199,0))</f>
        <v>1</v>
      </c>
      <c r="U199" s="6" cm="1">
        <f t="array" aca="1" ref="U199" ca="1">MAX(IF(ISNUMBER(FIND(U$4,$P$4:$R$4)),$P199:$R199,0))</f>
        <v>0</v>
      </c>
      <c r="V199" s="6" cm="1">
        <f t="array" aca="1" ref="V199" ca="1">MAX(IF(ISNUMBER(FIND(V$4,$P$4:$R$4)),$P199:$R199,0))</f>
        <v>0</v>
      </c>
      <c r="W199" s="6" cm="1">
        <f t="array" aca="1" ref="W199" ca="1">MAX(IF(ISNUMBER(FIND(W$4,$P$4:$R$4)),$P199:$R199,0))</f>
        <v>1</v>
      </c>
      <c r="X199" s="6" cm="1">
        <f t="array" aca="1" ref="X199" ca="1">MAX(IF(ISNUMBER(FIND(X$4,$P$4:$R$4)),$P199:$R199,0))</f>
        <v>0</v>
      </c>
      <c r="Y199" s="6" cm="1">
        <f t="array" aca="1" ref="Y199" ca="1">MAX(IF(ISNUMBER(FIND(Y$4,$P$4:$R$4)),$P199:$R199,0))</f>
        <v>1</v>
      </c>
    </row>
    <row r="200" spans="1:25" hidden="1" x14ac:dyDescent="0.25">
      <c r="A200" s="8">
        <f t="shared" ca="1" si="16"/>
        <v>2</v>
      </c>
      <c r="B200" s="8">
        <f t="shared" ca="1" si="15"/>
        <v>1</v>
      </c>
      <c r="C200" s="8">
        <f t="shared" ca="1" si="15"/>
        <v>4</v>
      </c>
      <c r="D200" s="8">
        <f t="shared" ca="1" si="15"/>
        <v>5</v>
      </c>
      <c r="E200" s="8">
        <f t="shared" ca="1" si="15"/>
        <v>2</v>
      </c>
      <c r="F200" s="8">
        <f t="shared" ca="1" si="15"/>
        <v>3</v>
      </c>
      <c r="G200" s="6" cm="1">
        <f t="array" aca="1" ref="G200" ca="1">SUM(IF(ISNUMBER(FIND($A$4:$F$4,G$4)),$A200:$F200,0))</f>
        <v>6</v>
      </c>
      <c r="H200" s="6" cm="1">
        <f t="array" aca="1" ref="H200" ca="1">SUM(IF(ISNUMBER(FIND($A$4:$F$4,H$4)),$A200:$F200,0))</f>
        <v>10</v>
      </c>
      <c r="I200" s="6" cm="1">
        <f t="array" aca="1" ref="I200" ca="1">SUM(IF(ISNUMBER(FIND($A$4:$F$4,I$4)),$A200:$F200,0))</f>
        <v>6</v>
      </c>
      <c r="J200" s="6">
        <f t="shared" ca="1" si="17"/>
        <v>10</v>
      </c>
      <c r="K200" s="6">
        <f ca="1">SMALL($J$5:$J$1004,ROWS($J$5:J200))</f>
        <v>10</v>
      </c>
      <c r="L200" s="7">
        <f ca="1">ROWS($J$5:J200)/COUNT($J$5:$J$1004)</f>
        <v>0.19600000000000001</v>
      </c>
      <c r="M200" s="7"/>
      <c r="N200" s="7"/>
      <c r="O200" s="7"/>
      <c r="P200" s="6" t="str">
        <f t="shared" ca="1" si="14"/>
        <v/>
      </c>
      <c r="Q200" s="6">
        <f t="shared" ca="1" si="14"/>
        <v>1</v>
      </c>
      <c r="R200" s="6" t="str">
        <f t="shared" ca="1" si="14"/>
        <v/>
      </c>
      <c r="T200" s="6" cm="1">
        <f t="array" aca="1" ref="T200" ca="1">MAX(IF(ISNUMBER(FIND(T$4,$P$4:$R$4)),$P200:$R200,0))</f>
        <v>1</v>
      </c>
      <c r="U200" s="6" cm="1">
        <f t="array" aca="1" ref="U200" ca="1">MAX(IF(ISNUMBER(FIND(U$4,$P$4:$R$4)),$P200:$R200,0))</f>
        <v>0</v>
      </c>
      <c r="V200" s="6" cm="1">
        <f t="array" aca="1" ref="V200" ca="1">MAX(IF(ISNUMBER(FIND(V$4,$P$4:$R$4)),$P200:$R200,0))</f>
        <v>0</v>
      </c>
      <c r="W200" s="6" cm="1">
        <f t="array" aca="1" ref="W200" ca="1">MAX(IF(ISNUMBER(FIND(W$4,$P$4:$R$4)),$P200:$R200,0))</f>
        <v>1</v>
      </c>
      <c r="X200" s="6" cm="1">
        <f t="array" aca="1" ref="X200" ca="1">MAX(IF(ISNUMBER(FIND(X$4,$P$4:$R$4)),$P200:$R200,0))</f>
        <v>0</v>
      </c>
      <c r="Y200" s="6" cm="1">
        <f t="array" aca="1" ref="Y200" ca="1">MAX(IF(ISNUMBER(FIND(Y$4,$P$4:$R$4)),$P200:$R200,0))</f>
        <v>1</v>
      </c>
    </row>
    <row r="201" spans="1:25" hidden="1" x14ac:dyDescent="0.25">
      <c r="A201" s="8">
        <f t="shared" ca="1" si="16"/>
        <v>4</v>
      </c>
      <c r="B201" s="8">
        <f t="shared" ca="1" si="15"/>
        <v>1</v>
      </c>
      <c r="C201" s="8">
        <f t="shared" ca="1" si="15"/>
        <v>7</v>
      </c>
      <c r="D201" s="8">
        <f t="shared" ca="1" si="15"/>
        <v>6</v>
      </c>
      <c r="E201" s="8">
        <f t="shared" ca="1" si="15"/>
        <v>2</v>
      </c>
      <c r="F201" s="8">
        <f t="shared" ca="1" si="15"/>
        <v>4</v>
      </c>
      <c r="G201" s="6" cm="1">
        <f t="array" aca="1" ref="G201" ca="1">SUM(IF(ISNUMBER(FIND($A$4:$F$4,G$4)),$A201:$F201,0))</f>
        <v>11</v>
      </c>
      <c r="H201" s="6" cm="1">
        <f t="array" aca="1" ref="H201" ca="1">SUM(IF(ISNUMBER(FIND($A$4:$F$4,H$4)),$A201:$F201,0))</f>
        <v>14</v>
      </c>
      <c r="I201" s="6" cm="1">
        <f t="array" aca="1" ref="I201" ca="1">SUM(IF(ISNUMBER(FIND($A$4:$F$4,I$4)),$A201:$F201,0))</f>
        <v>7</v>
      </c>
      <c r="J201" s="6">
        <f t="shared" ca="1" si="17"/>
        <v>14</v>
      </c>
      <c r="K201" s="6">
        <f ca="1">SMALL($J$5:$J$1004,ROWS($J$5:J201))</f>
        <v>10</v>
      </c>
      <c r="L201" s="7">
        <f ca="1">ROWS($J$5:J201)/COUNT($J$5:$J$1004)</f>
        <v>0.19700000000000001</v>
      </c>
      <c r="M201" s="7"/>
      <c r="N201" s="7"/>
      <c r="O201" s="7"/>
      <c r="P201" s="6" t="str">
        <f t="shared" ca="1" si="14"/>
        <v/>
      </c>
      <c r="Q201" s="6">
        <f t="shared" ca="1" si="14"/>
        <v>1</v>
      </c>
      <c r="R201" s="6" t="str">
        <f t="shared" ca="1" si="14"/>
        <v/>
      </c>
      <c r="T201" s="6" cm="1">
        <f t="array" aca="1" ref="T201" ca="1">MAX(IF(ISNUMBER(FIND(T$4,$P$4:$R$4)),$P201:$R201,0))</f>
        <v>1</v>
      </c>
      <c r="U201" s="6" cm="1">
        <f t="array" aca="1" ref="U201" ca="1">MAX(IF(ISNUMBER(FIND(U$4,$P$4:$R$4)),$P201:$R201,0))</f>
        <v>0</v>
      </c>
      <c r="V201" s="6" cm="1">
        <f t="array" aca="1" ref="V201" ca="1">MAX(IF(ISNUMBER(FIND(V$4,$P$4:$R$4)),$P201:$R201,0))</f>
        <v>0</v>
      </c>
      <c r="W201" s="6" cm="1">
        <f t="array" aca="1" ref="W201" ca="1">MAX(IF(ISNUMBER(FIND(W$4,$P$4:$R$4)),$P201:$R201,0))</f>
        <v>1</v>
      </c>
      <c r="X201" s="6" cm="1">
        <f t="array" aca="1" ref="X201" ca="1">MAX(IF(ISNUMBER(FIND(X$4,$P$4:$R$4)),$P201:$R201,0))</f>
        <v>0</v>
      </c>
      <c r="Y201" s="6" cm="1">
        <f t="array" aca="1" ref="Y201" ca="1">MAX(IF(ISNUMBER(FIND(Y$4,$P$4:$R$4)),$P201:$R201,0))</f>
        <v>1</v>
      </c>
    </row>
    <row r="202" spans="1:25" hidden="1" x14ac:dyDescent="0.25">
      <c r="A202" s="8">
        <f t="shared" ca="1" si="16"/>
        <v>5</v>
      </c>
      <c r="B202" s="8">
        <f t="shared" ca="1" si="15"/>
        <v>2</v>
      </c>
      <c r="C202" s="8">
        <f t="shared" ca="1" si="15"/>
        <v>4</v>
      </c>
      <c r="D202" s="8">
        <f t="shared" ca="1" si="15"/>
        <v>3</v>
      </c>
      <c r="E202" s="8">
        <f t="shared" ca="1" si="15"/>
        <v>1</v>
      </c>
      <c r="F202" s="8">
        <f t="shared" ca="1" si="15"/>
        <v>3</v>
      </c>
      <c r="G202" s="6" cm="1">
        <f t="array" aca="1" ref="G202" ca="1">SUM(IF(ISNUMBER(FIND($A$4:$F$4,G$4)),$A202:$F202,0))</f>
        <v>9</v>
      </c>
      <c r="H202" s="6" cm="1">
        <f t="array" aca="1" ref="H202" ca="1">SUM(IF(ISNUMBER(FIND($A$4:$F$4,H$4)),$A202:$F202,0))</f>
        <v>11</v>
      </c>
      <c r="I202" s="6" cm="1">
        <f t="array" aca="1" ref="I202" ca="1">SUM(IF(ISNUMBER(FIND($A$4:$F$4,I$4)),$A202:$F202,0))</f>
        <v>6</v>
      </c>
      <c r="J202" s="6">
        <f t="shared" ca="1" si="17"/>
        <v>11</v>
      </c>
      <c r="K202" s="6">
        <f ca="1">SMALL($J$5:$J$1004,ROWS($J$5:J202))</f>
        <v>10</v>
      </c>
      <c r="L202" s="7">
        <f ca="1">ROWS($J$5:J202)/COUNT($J$5:$J$1004)</f>
        <v>0.19800000000000001</v>
      </c>
      <c r="M202" s="7"/>
      <c r="N202" s="7"/>
      <c r="O202" s="7"/>
      <c r="P202" s="6" t="str">
        <f t="shared" ca="1" si="14"/>
        <v/>
      </c>
      <c r="Q202" s="6">
        <f t="shared" ca="1" si="14"/>
        <v>1</v>
      </c>
      <c r="R202" s="6" t="str">
        <f t="shared" ca="1" si="14"/>
        <v/>
      </c>
      <c r="T202" s="6" cm="1">
        <f t="array" aca="1" ref="T202" ca="1">MAX(IF(ISNUMBER(FIND(T$4,$P$4:$R$4)),$P202:$R202,0))</f>
        <v>1</v>
      </c>
      <c r="U202" s="6" cm="1">
        <f t="array" aca="1" ref="U202" ca="1">MAX(IF(ISNUMBER(FIND(U$4,$P$4:$R$4)),$P202:$R202,0))</f>
        <v>0</v>
      </c>
      <c r="V202" s="6" cm="1">
        <f t="array" aca="1" ref="V202" ca="1">MAX(IF(ISNUMBER(FIND(V$4,$P$4:$R$4)),$P202:$R202,0))</f>
        <v>0</v>
      </c>
      <c r="W202" s="6" cm="1">
        <f t="array" aca="1" ref="W202" ca="1">MAX(IF(ISNUMBER(FIND(W$4,$P$4:$R$4)),$P202:$R202,0))</f>
        <v>1</v>
      </c>
      <c r="X202" s="6" cm="1">
        <f t="array" aca="1" ref="X202" ca="1">MAX(IF(ISNUMBER(FIND(X$4,$P$4:$R$4)),$P202:$R202,0))</f>
        <v>0</v>
      </c>
      <c r="Y202" s="6" cm="1">
        <f t="array" aca="1" ref="Y202" ca="1">MAX(IF(ISNUMBER(FIND(Y$4,$P$4:$R$4)),$P202:$R202,0))</f>
        <v>1</v>
      </c>
    </row>
    <row r="203" spans="1:25" hidden="1" x14ac:dyDescent="0.25">
      <c r="A203" s="8">
        <f t="shared" ca="1" si="16"/>
        <v>4</v>
      </c>
      <c r="B203" s="8">
        <f t="shared" ca="1" si="15"/>
        <v>1</v>
      </c>
      <c r="C203" s="8">
        <f t="shared" ca="1" si="15"/>
        <v>8</v>
      </c>
      <c r="D203" s="8">
        <f t="shared" ca="1" si="15"/>
        <v>2</v>
      </c>
      <c r="E203" s="8">
        <f t="shared" ca="1" si="15"/>
        <v>3</v>
      </c>
      <c r="F203" s="8">
        <f t="shared" ca="1" si="15"/>
        <v>3</v>
      </c>
      <c r="G203" s="6" cm="1">
        <f t="array" aca="1" ref="G203" ca="1">SUM(IF(ISNUMBER(FIND($A$4:$F$4,G$4)),$A203:$F203,0))</f>
        <v>12</v>
      </c>
      <c r="H203" s="6" cm="1">
        <f t="array" aca="1" ref="H203" ca="1">SUM(IF(ISNUMBER(FIND($A$4:$F$4,H$4)),$A203:$F203,0))</f>
        <v>9</v>
      </c>
      <c r="I203" s="6" cm="1">
        <f t="array" aca="1" ref="I203" ca="1">SUM(IF(ISNUMBER(FIND($A$4:$F$4,I$4)),$A203:$F203,0))</f>
        <v>7</v>
      </c>
      <c r="J203" s="6">
        <f t="shared" ca="1" si="17"/>
        <v>12</v>
      </c>
      <c r="K203" s="6">
        <f ca="1">SMALL($J$5:$J$1004,ROWS($J$5:J203))</f>
        <v>10</v>
      </c>
      <c r="L203" s="7">
        <f ca="1">ROWS($J$5:J203)/COUNT($J$5:$J$1004)</f>
        <v>0.19900000000000001</v>
      </c>
      <c r="M203" s="7"/>
      <c r="N203" s="7"/>
      <c r="O203" s="7"/>
      <c r="P203" s="6">
        <f t="shared" ca="1" si="14"/>
        <v>1</v>
      </c>
      <c r="Q203" s="6" t="str">
        <f t="shared" ca="1" si="14"/>
        <v/>
      </c>
      <c r="R203" s="6" t="str">
        <f t="shared" ca="1" si="14"/>
        <v/>
      </c>
      <c r="T203" s="6" cm="1">
        <f t="array" aca="1" ref="T203" ca="1">MAX(IF(ISNUMBER(FIND(T$4,$P$4:$R$4)),$P203:$R203,0))</f>
        <v>1</v>
      </c>
      <c r="U203" s="6" cm="1">
        <f t="array" aca="1" ref="U203" ca="1">MAX(IF(ISNUMBER(FIND(U$4,$P$4:$R$4)),$P203:$R203,0))</f>
        <v>0</v>
      </c>
      <c r="V203" s="6" cm="1">
        <f t="array" aca="1" ref="V203" ca="1">MAX(IF(ISNUMBER(FIND(V$4,$P$4:$R$4)),$P203:$R203,0))</f>
        <v>1</v>
      </c>
      <c r="W203" s="6" cm="1">
        <f t="array" aca="1" ref="W203" ca="1">MAX(IF(ISNUMBER(FIND(W$4,$P$4:$R$4)),$P203:$R203,0))</f>
        <v>0</v>
      </c>
      <c r="X203" s="6" cm="1">
        <f t="array" aca="1" ref="X203" ca="1">MAX(IF(ISNUMBER(FIND(X$4,$P$4:$R$4)),$P203:$R203,0))</f>
        <v>0</v>
      </c>
      <c r="Y203" s="6" cm="1">
        <f t="array" aca="1" ref="Y203" ca="1">MAX(IF(ISNUMBER(FIND(Y$4,$P$4:$R$4)),$P203:$R203,0))</f>
        <v>0</v>
      </c>
    </row>
    <row r="204" spans="1:25" hidden="1" x14ac:dyDescent="0.25">
      <c r="A204" s="8">
        <f t="shared" ca="1" si="16"/>
        <v>4</v>
      </c>
      <c r="B204" s="8">
        <f t="shared" ca="1" si="15"/>
        <v>3</v>
      </c>
      <c r="C204" s="8">
        <f t="shared" ca="1" si="15"/>
        <v>7</v>
      </c>
      <c r="D204" s="8">
        <f t="shared" ca="1" si="15"/>
        <v>3</v>
      </c>
      <c r="E204" s="8">
        <f t="shared" ca="1" si="15"/>
        <v>3</v>
      </c>
      <c r="F204" s="8">
        <f t="shared" ca="1" si="15"/>
        <v>2</v>
      </c>
      <c r="G204" s="6" cm="1">
        <f t="array" aca="1" ref="G204" ca="1">SUM(IF(ISNUMBER(FIND($A$4:$F$4,G$4)),$A204:$F204,0))</f>
        <v>11</v>
      </c>
      <c r="H204" s="6" cm="1">
        <f t="array" aca="1" ref="H204" ca="1">SUM(IF(ISNUMBER(FIND($A$4:$F$4,H$4)),$A204:$F204,0))</f>
        <v>9</v>
      </c>
      <c r="I204" s="6" cm="1">
        <f t="array" aca="1" ref="I204" ca="1">SUM(IF(ISNUMBER(FIND($A$4:$F$4,I$4)),$A204:$F204,0))</f>
        <v>8</v>
      </c>
      <c r="J204" s="6">
        <f t="shared" ca="1" si="17"/>
        <v>11</v>
      </c>
      <c r="K204" s="6">
        <f ca="1">SMALL($J$5:$J$1004,ROWS($J$5:J204))</f>
        <v>10</v>
      </c>
      <c r="L204" s="7">
        <f ca="1">ROWS($J$5:J204)/COUNT($J$5:$J$1004)</f>
        <v>0.2</v>
      </c>
      <c r="M204" s="7"/>
      <c r="N204" s="7"/>
      <c r="O204" s="7"/>
      <c r="P204" s="6">
        <f t="shared" ca="1" si="14"/>
        <v>1</v>
      </c>
      <c r="Q204" s="6" t="str">
        <f t="shared" ca="1" si="14"/>
        <v/>
      </c>
      <c r="R204" s="6" t="str">
        <f t="shared" ca="1" si="14"/>
        <v/>
      </c>
      <c r="T204" s="6" cm="1">
        <f t="array" aca="1" ref="T204" ca="1">MAX(IF(ISNUMBER(FIND(T$4,$P$4:$R$4)),$P204:$R204,0))</f>
        <v>1</v>
      </c>
      <c r="U204" s="6" cm="1">
        <f t="array" aca="1" ref="U204" ca="1">MAX(IF(ISNUMBER(FIND(U$4,$P$4:$R$4)),$P204:$R204,0))</f>
        <v>0</v>
      </c>
      <c r="V204" s="6" cm="1">
        <f t="array" aca="1" ref="V204" ca="1">MAX(IF(ISNUMBER(FIND(V$4,$P$4:$R$4)),$P204:$R204,0))</f>
        <v>1</v>
      </c>
      <c r="W204" s="6" cm="1">
        <f t="array" aca="1" ref="W204" ca="1">MAX(IF(ISNUMBER(FIND(W$4,$P$4:$R$4)),$P204:$R204,0))</f>
        <v>0</v>
      </c>
      <c r="X204" s="6" cm="1">
        <f t="array" aca="1" ref="X204" ca="1">MAX(IF(ISNUMBER(FIND(X$4,$P$4:$R$4)),$P204:$R204,0))</f>
        <v>0</v>
      </c>
      <c r="Y204" s="6" cm="1">
        <f t="array" aca="1" ref="Y204" ca="1">MAX(IF(ISNUMBER(FIND(Y$4,$P$4:$R$4)),$P204:$R204,0))</f>
        <v>0</v>
      </c>
    </row>
    <row r="205" spans="1:25" hidden="1" x14ac:dyDescent="0.25">
      <c r="A205" s="8">
        <f t="shared" ca="1" si="16"/>
        <v>2</v>
      </c>
      <c r="B205" s="8">
        <f t="shared" ca="1" si="15"/>
        <v>5</v>
      </c>
      <c r="C205" s="8">
        <f t="shared" ca="1" si="15"/>
        <v>5</v>
      </c>
      <c r="D205" s="8">
        <f t="shared" ref="B205:F256" ca="1" si="18">RANDBETWEEN(D$2,D$3)</f>
        <v>3</v>
      </c>
      <c r="E205" s="8">
        <f t="shared" ca="1" si="18"/>
        <v>2</v>
      </c>
      <c r="F205" s="8">
        <f t="shared" ca="1" si="18"/>
        <v>3</v>
      </c>
      <c r="G205" s="6" cm="1">
        <f t="array" aca="1" ref="G205" ca="1">SUM(IF(ISNUMBER(FIND($A$4:$F$4,G$4)),$A205:$F205,0))</f>
        <v>7</v>
      </c>
      <c r="H205" s="6" cm="1">
        <f t="array" aca="1" ref="H205" ca="1">SUM(IF(ISNUMBER(FIND($A$4:$F$4,H$4)),$A205:$F205,0))</f>
        <v>8</v>
      </c>
      <c r="I205" s="6" cm="1">
        <f t="array" aca="1" ref="I205" ca="1">SUM(IF(ISNUMBER(FIND($A$4:$F$4,I$4)),$A205:$F205,0))</f>
        <v>10</v>
      </c>
      <c r="J205" s="6">
        <f t="shared" ca="1" si="17"/>
        <v>10</v>
      </c>
      <c r="K205" s="6">
        <f ca="1">SMALL($J$5:$J$1004,ROWS($J$5:J205))</f>
        <v>10</v>
      </c>
      <c r="L205" s="7">
        <f ca="1">ROWS($J$5:J205)/COUNT($J$5:$J$1004)</f>
        <v>0.20100000000000001</v>
      </c>
      <c r="M205" s="7"/>
      <c r="N205" s="7"/>
      <c r="O205" s="7"/>
      <c r="P205" s="6" t="str">
        <f t="shared" ca="1" si="14"/>
        <v/>
      </c>
      <c r="Q205" s="6" t="str">
        <f t="shared" ca="1" si="14"/>
        <v/>
      </c>
      <c r="R205" s="6">
        <f t="shared" ca="1" si="14"/>
        <v>1</v>
      </c>
      <c r="T205" s="6" cm="1">
        <f t="array" aca="1" ref="T205" ca="1">MAX(IF(ISNUMBER(FIND(T$4,$P$4:$R$4)),$P205:$R205,0))</f>
        <v>0</v>
      </c>
      <c r="U205" s="6" cm="1">
        <f t="array" aca="1" ref="U205" ca="1">MAX(IF(ISNUMBER(FIND(U$4,$P$4:$R$4)),$P205:$R205,0))</f>
        <v>1</v>
      </c>
      <c r="V205" s="6" cm="1">
        <f t="array" aca="1" ref="V205" ca="1">MAX(IF(ISNUMBER(FIND(V$4,$P$4:$R$4)),$P205:$R205,0))</f>
        <v>0</v>
      </c>
      <c r="W205" s="6" cm="1">
        <f t="array" aca="1" ref="W205" ca="1">MAX(IF(ISNUMBER(FIND(W$4,$P$4:$R$4)),$P205:$R205,0))</f>
        <v>0</v>
      </c>
      <c r="X205" s="6" cm="1">
        <f t="array" aca="1" ref="X205" ca="1">MAX(IF(ISNUMBER(FIND(X$4,$P$4:$R$4)),$P205:$R205,0))</f>
        <v>1</v>
      </c>
      <c r="Y205" s="6" cm="1">
        <f t="array" aca="1" ref="Y205" ca="1">MAX(IF(ISNUMBER(FIND(Y$4,$P$4:$R$4)),$P205:$R205,0))</f>
        <v>1</v>
      </c>
    </row>
    <row r="206" spans="1:25" hidden="1" x14ac:dyDescent="0.25">
      <c r="A206" s="8">
        <f t="shared" ca="1" si="16"/>
        <v>6</v>
      </c>
      <c r="B206" s="8">
        <f t="shared" ca="1" si="18"/>
        <v>1</v>
      </c>
      <c r="C206" s="8">
        <f t="shared" ca="1" si="18"/>
        <v>8</v>
      </c>
      <c r="D206" s="8">
        <f t="shared" ca="1" si="18"/>
        <v>4</v>
      </c>
      <c r="E206" s="8">
        <f t="shared" ca="1" si="18"/>
        <v>2</v>
      </c>
      <c r="F206" s="8">
        <f t="shared" ca="1" si="18"/>
        <v>3</v>
      </c>
      <c r="G206" s="6" cm="1">
        <f t="array" aca="1" ref="G206" ca="1">SUM(IF(ISNUMBER(FIND($A$4:$F$4,G$4)),$A206:$F206,0))</f>
        <v>14</v>
      </c>
      <c r="H206" s="6" cm="1">
        <f t="array" aca="1" ref="H206" ca="1">SUM(IF(ISNUMBER(FIND($A$4:$F$4,H$4)),$A206:$F206,0))</f>
        <v>13</v>
      </c>
      <c r="I206" s="6" cm="1">
        <f t="array" aca="1" ref="I206" ca="1">SUM(IF(ISNUMBER(FIND($A$4:$F$4,I$4)),$A206:$F206,0))</f>
        <v>6</v>
      </c>
      <c r="J206" s="6">
        <f t="shared" ca="1" si="17"/>
        <v>14</v>
      </c>
      <c r="K206" s="6">
        <f ca="1">SMALL($J$5:$J$1004,ROWS($J$5:J206))</f>
        <v>10</v>
      </c>
      <c r="L206" s="7">
        <f ca="1">ROWS($J$5:J206)/COUNT($J$5:$J$1004)</f>
        <v>0.20200000000000001</v>
      </c>
      <c r="M206" s="7"/>
      <c r="N206" s="7"/>
      <c r="O206" s="7"/>
      <c r="P206" s="6">
        <f t="shared" ca="1" si="14"/>
        <v>1</v>
      </c>
      <c r="Q206" s="6" t="str">
        <f t="shared" ca="1" si="14"/>
        <v/>
      </c>
      <c r="R206" s="6" t="str">
        <f t="shared" ca="1" si="14"/>
        <v/>
      </c>
      <c r="T206" s="6" cm="1">
        <f t="array" aca="1" ref="T206" ca="1">MAX(IF(ISNUMBER(FIND(T$4,$P$4:$R$4)),$P206:$R206,0))</f>
        <v>1</v>
      </c>
      <c r="U206" s="6" cm="1">
        <f t="array" aca="1" ref="U206" ca="1">MAX(IF(ISNUMBER(FIND(U$4,$P$4:$R$4)),$P206:$R206,0))</f>
        <v>0</v>
      </c>
      <c r="V206" s="6" cm="1">
        <f t="array" aca="1" ref="V206" ca="1">MAX(IF(ISNUMBER(FIND(V$4,$P$4:$R$4)),$P206:$R206,0))</f>
        <v>1</v>
      </c>
      <c r="W206" s="6" cm="1">
        <f t="array" aca="1" ref="W206" ca="1">MAX(IF(ISNUMBER(FIND(W$4,$P$4:$R$4)),$P206:$R206,0))</f>
        <v>0</v>
      </c>
      <c r="X206" s="6" cm="1">
        <f t="array" aca="1" ref="X206" ca="1">MAX(IF(ISNUMBER(FIND(X$4,$P$4:$R$4)),$P206:$R206,0))</f>
        <v>0</v>
      </c>
      <c r="Y206" s="6" cm="1">
        <f t="array" aca="1" ref="Y206" ca="1">MAX(IF(ISNUMBER(FIND(Y$4,$P$4:$R$4)),$P206:$R206,0))</f>
        <v>0</v>
      </c>
    </row>
    <row r="207" spans="1:25" hidden="1" x14ac:dyDescent="0.25">
      <c r="A207" s="8">
        <f t="shared" ca="1" si="16"/>
        <v>4</v>
      </c>
      <c r="B207" s="8">
        <f t="shared" ca="1" si="18"/>
        <v>4</v>
      </c>
      <c r="C207" s="8">
        <f t="shared" ca="1" si="18"/>
        <v>4</v>
      </c>
      <c r="D207" s="8">
        <f t="shared" ca="1" si="18"/>
        <v>4</v>
      </c>
      <c r="E207" s="8">
        <f t="shared" ca="1" si="18"/>
        <v>3</v>
      </c>
      <c r="F207" s="8">
        <f t="shared" ca="1" si="18"/>
        <v>2</v>
      </c>
      <c r="G207" s="6" cm="1">
        <f t="array" aca="1" ref="G207" ca="1">SUM(IF(ISNUMBER(FIND($A$4:$F$4,G$4)),$A207:$F207,0))</f>
        <v>8</v>
      </c>
      <c r="H207" s="6" cm="1">
        <f t="array" aca="1" ref="H207" ca="1">SUM(IF(ISNUMBER(FIND($A$4:$F$4,H$4)),$A207:$F207,0))</f>
        <v>10</v>
      </c>
      <c r="I207" s="6" cm="1">
        <f t="array" aca="1" ref="I207" ca="1">SUM(IF(ISNUMBER(FIND($A$4:$F$4,I$4)),$A207:$F207,0))</f>
        <v>9</v>
      </c>
      <c r="J207" s="6">
        <f t="shared" ca="1" si="17"/>
        <v>10</v>
      </c>
      <c r="K207" s="6">
        <f ca="1">SMALL($J$5:$J$1004,ROWS($J$5:J207))</f>
        <v>10</v>
      </c>
      <c r="L207" s="7">
        <f ca="1">ROWS($J$5:J207)/COUNT($J$5:$J$1004)</f>
        <v>0.20300000000000001</v>
      </c>
      <c r="M207" s="7"/>
      <c r="N207" s="7"/>
      <c r="O207" s="7"/>
      <c r="P207" s="6" t="str">
        <f t="shared" ca="1" si="14"/>
        <v/>
      </c>
      <c r="Q207" s="6">
        <f t="shared" ca="1" si="14"/>
        <v>1</v>
      </c>
      <c r="R207" s="6" t="str">
        <f t="shared" ca="1" si="14"/>
        <v/>
      </c>
      <c r="T207" s="6" cm="1">
        <f t="array" aca="1" ref="T207" ca="1">MAX(IF(ISNUMBER(FIND(T$4,$P$4:$R$4)),$P207:$R207,0))</f>
        <v>1</v>
      </c>
      <c r="U207" s="6" cm="1">
        <f t="array" aca="1" ref="U207" ca="1">MAX(IF(ISNUMBER(FIND(U$4,$P$4:$R$4)),$P207:$R207,0))</f>
        <v>0</v>
      </c>
      <c r="V207" s="6" cm="1">
        <f t="array" aca="1" ref="V207" ca="1">MAX(IF(ISNUMBER(FIND(V$4,$P$4:$R$4)),$P207:$R207,0))</f>
        <v>0</v>
      </c>
      <c r="W207" s="6" cm="1">
        <f t="array" aca="1" ref="W207" ca="1">MAX(IF(ISNUMBER(FIND(W$4,$P$4:$R$4)),$P207:$R207,0))</f>
        <v>1</v>
      </c>
      <c r="X207" s="6" cm="1">
        <f t="array" aca="1" ref="X207" ca="1">MAX(IF(ISNUMBER(FIND(X$4,$P$4:$R$4)),$P207:$R207,0))</f>
        <v>0</v>
      </c>
      <c r="Y207" s="6" cm="1">
        <f t="array" aca="1" ref="Y207" ca="1">MAX(IF(ISNUMBER(FIND(Y$4,$P$4:$R$4)),$P207:$R207,0))</f>
        <v>1</v>
      </c>
    </row>
    <row r="208" spans="1:25" hidden="1" x14ac:dyDescent="0.25">
      <c r="A208" s="8">
        <f t="shared" ca="1" si="16"/>
        <v>2</v>
      </c>
      <c r="B208" s="8">
        <f t="shared" ca="1" si="18"/>
        <v>5</v>
      </c>
      <c r="C208" s="8">
        <f t="shared" ca="1" si="18"/>
        <v>5</v>
      </c>
      <c r="D208" s="8">
        <f t="shared" ca="1" si="18"/>
        <v>6</v>
      </c>
      <c r="E208" s="8">
        <f t="shared" ca="1" si="18"/>
        <v>3</v>
      </c>
      <c r="F208" s="8">
        <f t="shared" ca="1" si="18"/>
        <v>3</v>
      </c>
      <c r="G208" s="6" cm="1">
        <f t="array" aca="1" ref="G208" ca="1">SUM(IF(ISNUMBER(FIND($A$4:$F$4,G$4)),$A208:$F208,0))</f>
        <v>7</v>
      </c>
      <c r="H208" s="6" cm="1">
        <f t="array" aca="1" ref="H208" ca="1">SUM(IF(ISNUMBER(FIND($A$4:$F$4,H$4)),$A208:$F208,0))</f>
        <v>11</v>
      </c>
      <c r="I208" s="6" cm="1">
        <f t="array" aca="1" ref="I208" ca="1">SUM(IF(ISNUMBER(FIND($A$4:$F$4,I$4)),$A208:$F208,0))</f>
        <v>11</v>
      </c>
      <c r="J208" s="6">
        <f t="shared" ca="1" si="17"/>
        <v>11</v>
      </c>
      <c r="K208" s="6">
        <f ca="1">SMALL($J$5:$J$1004,ROWS($J$5:J208))</f>
        <v>10</v>
      </c>
      <c r="L208" s="7">
        <f ca="1">ROWS($J$5:J208)/COUNT($J$5:$J$1004)</f>
        <v>0.20399999999999999</v>
      </c>
      <c r="M208" s="7"/>
      <c r="N208" s="7"/>
      <c r="O208" s="7"/>
      <c r="P208" s="6" t="str">
        <f t="shared" ca="1" si="14"/>
        <v/>
      </c>
      <c r="Q208" s="6">
        <f t="shared" ca="1" si="14"/>
        <v>1</v>
      </c>
      <c r="R208" s="6">
        <f t="shared" ca="1" si="14"/>
        <v>1</v>
      </c>
      <c r="T208" s="6" cm="1">
        <f t="array" aca="1" ref="T208" ca="1">MAX(IF(ISNUMBER(FIND(T$4,$P$4:$R$4)),$P208:$R208,0))</f>
        <v>1</v>
      </c>
      <c r="U208" s="6" cm="1">
        <f t="array" aca="1" ref="U208" ca="1">MAX(IF(ISNUMBER(FIND(U$4,$P$4:$R$4)),$P208:$R208,0))</f>
        <v>1</v>
      </c>
      <c r="V208" s="6" cm="1">
        <f t="array" aca="1" ref="V208" ca="1">MAX(IF(ISNUMBER(FIND(V$4,$P$4:$R$4)),$P208:$R208,0))</f>
        <v>0</v>
      </c>
      <c r="W208" s="6" cm="1">
        <f t="array" aca="1" ref="W208" ca="1">MAX(IF(ISNUMBER(FIND(W$4,$P$4:$R$4)),$P208:$R208,0))</f>
        <v>1</v>
      </c>
      <c r="X208" s="6" cm="1">
        <f t="array" aca="1" ref="X208" ca="1">MAX(IF(ISNUMBER(FIND(X$4,$P$4:$R$4)),$P208:$R208,0))</f>
        <v>1</v>
      </c>
      <c r="Y208" s="6" cm="1">
        <f t="array" aca="1" ref="Y208" ca="1">MAX(IF(ISNUMBER(FIND(Y$4,$P$4:$R$4)),$P208:$R208,0))</f>
        <v>1</v>
      </c>
    </row>
    <row r="209" spans="1:25" hidden="1" x14ac:dyDescent="0.25">
      <c r="A209" s="8">
        <f t="shared" ca="1" si="16"/>
        <v>6</v>
      </c>
      <c r="B209" s="8">
        <f t="shared" ca="1" si="18"/>
        <v>5</v>
      </c>
      <c r="C209" s="8">
        <f t="shared" ca="1" si="18"/>
        <v>8</v>
      </c>
      <c r="D209" s="8">
        <f t="shared" ca="1" si="18"/>
        <v>2</v>
      </c>
      <c r="E209" s="8">
        <f t="shared" ca="1" si="18"/>
        <v>3</v>
      </c>
      <c r="F209" s="8">
        <f t="shared" ca="1" si="18"/>
        <v>3</v>
      </c>
      <c r="G209" s="6" cm="1">
        <f t="array" aca="1" ref="G209" ca="1">SUM(IF(ISNUMBER(FIND($A$4:$F$4,G$4)),$A209:$F209,0))</f>
        <v>14</v>
      </c>
      <c r="H209" s="6" cm="1">
        <f t="array" aca="1" ref="H209" ca="1">SUM(IF(ISNUMBER(FIND($A$4:$F$4,H$4)),$A209:$F209,0))</f>
        <v>11</v>
      </c>
      <c r="I209" s="6" cm="1">
        <f t="array" aca="1" ref="I209" ca="1">SUM(IF(ISNUMBER(FIND($A$4:$F$4,I$4)),$A209:$F209,0))</f>
        <v>11</v>
      </c>
      <c r="J209" s="6">
        <f t="shared" ca="1" si="17"/>
        <v>14</v>
      </c>
      <c r="K209" s="6">
        <f ca="1">SMALL($J$5:$J$1004,ROWS($J$5:J209))</f>
        <v>10</v>
      </c>
      <c r="L209" s="7">
        <f ca="1">ROWS($J$5:J209)/COUNT($J$5:$J$1004)</f>
        <v>0.20499999999999999</v>
      </c>
      <c r="M209" s="7"/>
      <c r="N209" s="7"/>
      <c r="O209" s="7"/>
      <c r="P209" s="6">
        <f t="shared" ca="1" si="14"/>
        <v>1</v>
      </c>
      <c r="Q209" s="6" t="str">
        <f t="shared" ca="1" si="14"/>
        <v/>
      </c>
      <c r="R209" s="6" t="str">
        <f t="shared" ca="1" si="14"/>
        <v/>
      </c>
      <c r="T209" s="6" cm="1">
        <f t="array" aca="1" ref="T209" ca="1">MAX(IF(ISNUMBER(FIND(T$4,$P$4:$R$4)),$P209:$R209,0))</f>
        <v>1</v>
      </c>
      <c r="U209" s="6" cm="1">
        <f t="array" aca="1" ref="U209" ca="1">MAX(IF(ISNUMBER(FIND(U$4,$P$4:$R$4)),$P209:$R209,0))</f>
        <v>0</v>
      </c>
      <c r="V209" s="6" cm="1">
        <f t="array" aca="1" ref="V209" ca="1">MAX(IF(ISNUMBER(FIND(V$4,$P$4:$R$4)),$P209:$R209,0))</f>
        <v>1</v>
      </c>
      <c r="W209" s="6" cm="1">
        <f t="array" aca="1" ref="W209" ca="1">MAX(IF(ISNUMBER(FIND(W$4,$P$4:$R$4)),$P209:$R209,0))</f>
        <v>0</v>
      </c>
      <c r="X209" s="6" cm="1">
        <f t="array" aca="1" ref="X209" ca="1">MAX(IF(ISNUMBER(FIND(X$4,$P$4:$R$4)),$P209:$R209,0))</f>
        <v>0</v>
      </c>
      <c r="Y209" s="6" cm="1">
        <f t="array" aca="1" ref="Y209" ca="1">MAX(IF(ISNUMBER(FIND(Y$4,$P$4:$R$4)),$P209:$R209,0))</f>
        <v>0</v>
      </c>
    </row>
    <row r="210" spans="1:25" hidden="1" x14ac:dyDescent="0.25">
      <c r="A210" s="8">
        <f t="shared" ca="1" si="16"/>
        <v>2</v>
      </c>
      <c r="B210" s="8">
        <f t="shared" ca="1" si="18"/>
        <v>4</v>
      </c>
      <c r="C210" s="8">
        <f t="shared" ca="1" si="18"/>
        <v>5</v>
      </c>
      <c r="D210" s="8">
        <f t="shared" ca="1" si="18"/>
        <v>5</v>
      </c>
      <c r="E210" s="8">
        <f t="shared" ca="1" si="18"/>
        <v>1</v>
      </c>
      <c r="F210" s="8">
        <f t="shared" ca="1" si="18"/>
        <v>3</v>
      </c>
      <c r="G210" s="6" cm="1">
        <f t="array" aca="1" ref="G210" ca="1">SUM(IF(ISNUMBER(FIND($A$4:$F$4,G$4)),$A210:$F210,0))</f>
        <v>7</v>
      </c>
      <c r="H210" s="6" cm="1">
        <f t="array" aca="1" ref="H210" ca="1">SUM(IF(ISNUMBER(FIND($A$4:$F$4,H$4)),$A210:$F210,0))</f>
        <v>10</v>
      </c>
      <c r="I210" s="6" cm="1">
        <f t="array" aca="1" ref="I210" ca="1">SUM(IF(ISNUMBER(FIND($A$4:$F$4,I$4)),$A210:$F210,0))</f>
        <v>8</v>
      </c>
      <c r="J210" s="6">
        <f t="shared" ca="1" si="17"/>
        <v>10</v>
      </c>
      <c r="K210" s="6">
        <f ca="1">SMALL($J$5:$J$1004,ROWS($J$5:J210))</f>
        <v>10</v>
      </c>
      <c r="L210" s="7">
        <f ca="1">ROWS($J$5:J210)/COUNT($J$5:$J$1004)</f>
        <v>0.20599999999999999</v>
      </c>
      <c r="M210" s="7"/>
      <c r="N210" s="7"/>
      <c r="O210" s="7"/>
      <c r="P210" s="6" t="str">
        <f t="shared" ca="1" si="14"/>
        <v/>
      </c>
      <c r="Q210" s="6">
        <f t="shared" ca="1" si="14"/>
        <v>1</v>
      </c>
      <c r="R210" s="6" t="str">
        <f t="shared" ca="1" si="14"/>
        <v/>
      </c>
      <c r="T210" s="6" cm="1">
        <f t="array" aca="1" ref="T210" ca="1">MAX(IF(ISNUMBER(FIND(T$4,$P$4:$R$4)),$P210:$R210,0))</f>
        <v>1</v>
      </c>
      <c r="U210" s="6" cm="1">
        <f t="array" aca="1" ref="U210" ca="1">MAX(IF(ISNUMBER(FIND(U$4,$P$4:$R$4)),$P210:$R210,0))</f>
        <v>0</v>
      </c>
      <c r="V210" s="6" cm="1">
        <f t="array" aca="1" ref="V210" ca="1">MAX(IF(ISNUMBER(FIND(V$4,$P$4:$R$4)),$P210:$R210,0))</f>
        <v>0</v>
      </c>
      <c r="W210" s="6" cm="1">
        <f t="array" aca="1" ref="W210" ca="1">MAX(IF(ISNUMBER(FIND(W$4,$P$4:$R$4)),$P210:$R210,0))</f>
        <v>1</v>
      </c>
      <c r="X210" s="6" cm="1">
        <f t="array" aca="1" ref="X210" ca="1">MAX(IF(ISNUMBER(FIND(X$4,$P$4:$R$4)),$P210:$R210,0))</f>
        <v>0</v>
      </c>
      <c r="Y210" s="6" cm="1">
        <f t="array" aca="1" ref="Y210" ca="1">MAX(IF(ISNUMBER(FIND(Y$4,$P$4:$R$4)),$P210:$R210,0))</f>
        <v>1</v>
      </c>
    </row>
    <row r="211" spans="1:25" hidden="1" x14ac:dyDescent="0.25">
      <c r="A211" s="8">
        <f t="shared" ca="1" si="16"/>
        <v>5</v>
      </c>
      <c r="B211" s="8">
        <f t="shared" ca="1" si="18"/>
        <v>5</v>
      </c>
      <c r="C211" s="8">
        <f t="shared" ca="1" si="18"/>
        <v>4</v>
      </c>
      <c r="D211" s="8">
        <f t="shared" ca="1" si="18"/>
        <v>5</v>
      </c>
      <c r="E211" s="8">
        <f t="shared" ca="1" si="18"/>
        <v>2</v>
      </c>
      <c r="F211" s="8">
        <f t="shared" ca="1" si="18"/>
        <v>4</v>
      </c>
      <c r="G211" s="6" cm="1">
        <f t="array" aca="1" ref="G211" ca="1">SUM(IF(ISNUMBER(FIND($A$4:$F$4,G$4)),$A211:$F211,0))</f>
        <v>9</v>
      </c>
      <c r="H211" s="6" cm="1">
        <f t="array" aca="1" ref="H211" ca="1">SUM(IF(ISNUMBER(FIND($A$4:$F$4,H$4)),$A211:$F211,0))</f>
        <v>14</v>
      </c>
      <c r="I211" s="6" cm="1">
        <f t="array" aca="1" ref="I211" ca="1">SUM(IF(ISNUMBER(FIND($A$4:$F$4,I$4)),$A211:$F211,0))</f>
        <v>11</v>
      </c>
      <c r="J211" s="6">
        <f t="shared" ca="1" si="17"/>
        <v>14</v>
      </c>
      <c r="K211" s="6">
        <f ca="1">SMALL($J$5:$J$1004,ROWS($J$5:J211))</f>
        <v>10</v>
      </c>
      <c r="L211" s="7">
        <f ca="1">ROWS($J$5:J211)/COUNT($J$5:$J$1004)</f>
        <v>0.20699999999999999</v>
      </c>
      <c r="M211" s="7"/>
      <c r="N211" s="7"/>
      <c r="O211" s="7"/>
      <c r="P211" s="6" t="str">
        <f t="shared" ca="1" si="14"/>
        <v/>
      </c>
      <c r="Q211" s="6">
        <f t="shared" ca="1" si="14"/>
        <v>1</v>
      </c>
      <c r="R211" s="6" t="str">
        <f t="shared" ca="1" si="14"/>
        <v/>
      </c>
      <c r="T211" s="6" cm="1">
        <f t="array" aca="1" ref="T211" ca="1">MAX(IF(ISNUMBER(FIND(T$4,$P$4:$R$4)),$P211:$R211,0))</f>
        <v>1</v>
      </c>
      <c r="U211" s="6" cm="1">
        <f t="array" aca="1" ref="U211" ca="1">MAX(IF(ISNUMBER(FIND(U$4,$P$4:$R$4)),$P211:$R211,0))</f>
        <v>0</v>
      </c>
      <c r="V211" s="6" cm="1">
        <f t="array" aca="1" ref="V211" ca="1">MAX(IF(ISNUMBER(FIND(V$4,$P$4:$R$4)),$P211:$R211,0))</f>
        <v>0</v>
      </c>
      <c r="W211" s="6" cm="1">
        <f t="array" aca="1" ref="W211" ca="1">MAX(IF(ISNUMBER(FIND(W$4,$P$4:$R$4)),$P211:$R211,0))</f>
        <v>1</v>
      </c>
      <c r="X211" s="6" cm="1">
        <f t="array" aca="1" ref="X211" ca="1">MAX(IF(ISNUMBER(FIND(X$4,$P$4:$R$4)),$P211:$R211,0))</f>
        <v>0</v>
      </c>
      <c r="Y211" s="6" cm="1">
        <f t="array" aca="1" ref="Y211" ca="1">MAX(IF(ISNUMBER(FIND(Y$4,$P$4:$R$4)),$P211:$R211,0))</f>
        <v>1</v>
      </c>
    </row>
    <row r="212" spans="1:25" hidden="1" x14ac:dyDescent="0.25">
      <c r="A212" s="8">
        <f t="shared" ca="1" si="16"/>
        <v>4</v>
      </c>
      <c r="B212" s="8">
        <f t="shared" ca="1" si="18"/>
        <v>3</v>
      </c>
      <c r="C212" s="8">
        <f t="shared" ca="1" si="18"/>
        <v>5</v>
      </c>
      <c r="D212" s="8">
        <f t="shared" ca="1" si="18"/>
        <v>5</v>
      </c>
      <c r="E212" s="8">
        <f t="shared" ca="1" si="18"/>
        <v>2</v>
      </c>
      <c r="F212" s="8">
        <f t="shared" ca="1" si="18"/>
        <v>2</v>
      </c>
      <c r="G212" s="6" cm="1">
        <f t="array" aca="1" ref="G212" ca="1">SUM(IF(ISNUMBER(FIND($A$4:$F$4,G$4)),$A212:$F212,0))</f>
        <v>9</v>
      </c>
      <c r="H212" s="6" cm="1">
        <f t="array" aca="1" ref="H212" ca="1">SUM(IF(ISNUMBER(FIND($A$4:$F$4,H$4)),$A212:$F212,0))</f>
        <v>11</v>
      </c>
      <c r="I212" s="6" cm="1">
        <f t="array" aca="1" ref="I212" ca="1">SUM(IF(ISNUMBER(FIND($A$4:$F$4,I$4)),$A212:$F212,0))</f>
        <v>7</v>
      </c>
      <c r="J212" s="6">
        <f t="shared" ca="1" si="17"/>
        <v>11</v>
      </c>
      <c r="K212" s="6">
        <f ca="1">SMALL($J$5:$J$1004,ROWS($J$5:J212))</f>
        <v>10</v>
      </c>
      <c r="L212" s="7">
        <f ca="1">ROWS($J$5:J212)/COUNT($J$5:$J$1004)</f>
        <v>0.20799999999999999</v>
      </c>
      <c r="M212" s="7"/>
      <c r="N212" s="7"/>
      <c r="O212" s="7"/>
      <c r="P212" s="6" t="str">
        <f t="shared" ca="1" si="14"/>
        <v/>
      </c>
      <c r="Q212" s="6">
        <f t="shared" ca="1" si="14"/>
        <v>1</v>
      </c>
      <c r="R212" s="6" t="str">
        <f t="shared" ca="1" si="14"/>
        <v/>
      </c>
      <c r="T212" s="6" cm="1">
        <f t="array" aca="1" ref="T212" ca="1">MAX(IF(ISNUMBER(FIND(T$4,$P$4:$R$4)),$P212:$R212,0))</f>
        <v>1</v>
      </c>
      <c r="U212" s="6" cm="1">
        <f t="array" aca="1" ref="U212" ca="1">MAX(IF(ISNUMBER(FIND(U$4,$P$4:$R$4)),$P212:$R212,0))</f>
        <v>0</v>
      </c>
      <c r="V212" s="6" cm="1">
        <f t="array" aca="1" ref="V212" ca="1">MAX(IF(ISNUMBER(FIND(V$4,$P$4:$R$4)),$P212:$R212,0))</f>
        <v>0</v>
      </c>
      <c r="W212" s="6" cm="1">
        <f t="array" aca="1" ref="W212" ca="1">MAX(IF(ISNUMBER(FIND(W$4,$P$4:$R$4)),$P212:$R212,0))</f>
        <v>1</v>
      </c>
      <c r="X212" s="6" cm="1">
        <f t="array" aca="1" ref="X212" ca="1">MAX(IF(ISNUMBER(FIND(X$4,$P$4:$R$4)),$P212:$R212,0))</f>
        <v>0</v>
      </c>
      <c r="Y212" s="6" cm="1">
        <f t="array" aca="1" ref="Y212" ca="1">MAX(IF(ISNUMBER(FIND(Y$4,$P$4:$R$4)),$P212:$R212,0))</f>
        <v>1</v>
      </c>
    </row>
    <row r="213" spans="1:25" hidden="1" x14ac:dyDescent="0.25">
      <c r="A213" s="8">
        <f t="shared" ca="1" si="16"/>
        <v>5</v>
      </c>
      <c r="B213" s="8">
        <f t="shared" ca="1" si="18"/>
        <v>5</v>
      </c>
      <c r="C213" s="8">
        <f t="shared" ca="1" si="18"/>
        <v>4</v>
      </c>
      <c r="D213" s="8">
        <f t="shared" ca="1" si="18"/>
        <v>5</v>
      </c>
      <c r="E213" s="8">
        <f t="shared" ca="1" si="18"/>
        <v>2</v>
      </c>
      <c r="F213" s="8">
        <f t="shared" ca="1" si="18"/>
        <v>2</v>
      </c>
      <c r="G213" s="6" cm="1">
        <f t="array" aca="1" ref="G213" ca="1">SUM(IF(ISNUMBER(FIND($A$4:$F$4,G$4)),$A213:$F213,0))</f>
        <v>9</v>
      </c>
      <c r="H213" s="6" cm="1">
        <f t="array" aca="1" ref="H213" ca="1">SUM(IF(ISNUMBER(FIND($A$4:$F$4,H$4)),$A213:$F213,0))</f>
        <v>12</v>
      </c>
      <c r="I213" s="6" cm="1">
        <f t="array" aca="1" ref="I213" ca="1">SUM(IF(ISNUMBER(FIND($A$4:$F$4,I$4)),$A213:$F213,0))</f>
        <v>9</v>
      </c>
      <c r="J213" s="6">
        <f t="shared" ca="1" si="17"/>
        <v>12</v>
      </c>
      <c r="K213" s="6">
        <f ca="1">SMALL($J$5:$J$1004,ROWS($J$5:J213))</f>
        <v>10</v>
      </c>
      <c r="L213" s="7">
        <f ca="1">ROWS($J$5:J213)/COUNT($J$5:$J$1004)</f>
        <v>0.20899999999999999</v>
      </c>
      <c r="M213" s="7"/>
      <c r="N213" s="7"/>
      <c r="O213" s="7"/>
      <c r="P213" s="6" t="str">
        <f t="shared" ca="1" si="14"/>
        <v/>
      </c>
      <c r="Q213" s="6">
        <f t="shared" ca="1" si="14"/>
        <v>1</v>
      </c>
      <c r="R213" s="6" t="str">
        <f t="shared" ca="1" si="14"/>
        <v/>
      </c>
      <c r="T213" s="6" cm="1">
        <f t="array" aca="1" ref="T213" ca="1">MAX(IF(ISNUMBER(FIND(T$4,$P$4:$R$4)),$P213:$R213,0))</f>
        <v>1</v>
      </c>
      <c r="U213" s="6" cm="1">
        <f t="array" aca="1" ref="U213" ca="1">MAX(IF(ISNUMBER(FIND(U$4,$P$4:$R$4)),$P213:$R213,0))</f>
        <v>0</v>
      </c>
      <c r="V213" s="6" cm="1">
        <f t="array" aca="1" ref="V213" ca="1">MAX(IF(ISNUMBER(FIND(V$4,$P$4:$R$4)),$P213:$R213,0))</f>
        <v>0</v>
      </c>
      <c r="W213" s="6" cm="1">
        <f t="array" aca="1" ref="W213" ca="1">MAX(IF(ISNUMBER(FIND(W$4,$P$4:$R$4)),$P213:$R213,0))</f>
        <v>1</v>
      </c>
      <c r="X213" s="6" cm="1">
        <f t="array" aca="1" ref="X213" ca="1">MAX(IF(ISNUMBER(FIND(X$4,$P$4:$R$4)),$P213:$R213,0))</f>
        <v>0</v>
      </c>
      <c r="Y213" s="6" cm="1">
        <f t="array" aca="1" ref="Y213" ca="1">MAX(IF(ISNUMBER(FIND(Y$4,$P$4:$R$4)),$P213:$R213,0))</f>
        <v>1</v>
      </c>
    </row>
    <row r="214" spans="1:25" hidden="1" x14ac:dyDescent="0.25">
      <c r="A214" s="8">
        <f t="shared" ca="1" si="16"/>
        <v>2</v>
      </c>
      <c r="B214" s="8">
        <f t="shared" ca="1" si="18"/>
        <v>3</v>
      </c>
      <c r="C214" s="8">
        <f t="shared" ca="1" si="18"/>
        <v>5</v>
      </c>
      <c r="D214" s="8">
        <f t="shared" ca="1" si="18"/>
        <v>3</v>
      </c>
      <c r="E214" s="8">
        <f t="shared" ca="1" si="18"/>
        <v>1</v>
      </c>
      <c r="F214" s="8">
        <f t="shared" ca="1" si="18"/>
        <v>2</v>
      </c>
      <c r="G214" s="6" cm="1">
        <f t="array" aca="1" ref="G214" ca="1">SUM(IF(ISNUMBER(FIND($A$4:$F$4,G$4)),$A214:$F214,0))</f>
        <v>7</v>
      </c>
      <c r="H214" s="6" cm="1">
        <f t="array" aca="1" ref="H214" ca="1">SUM(IF(ISNUMBER(FIND($A$4:$F$4,H$4)),$A214:$F214,0))</f>
        <v>7</v>
      </c>
      <c r="I214" s="6" cm="1">
        <f t="array" aca="1" ref="I214" ca="1">SUM(IF(ISNUMBER(FIND($A$4:$F$4,I$4)),$A214:$F214,0))</f>
        <v>6</v>
      </c>
      <c r="J214" s="6">
        <f t="shared" ca="1" si="17"/>
        <v>7</v>
      </c>
      <c r="K214" s="6">
        <f ca="1">SMALL($J$5:$J$1004,ROWS($J$5:J214))</f>
        <v>10</v>
      </c>
      <c r="L214" s="7">
        <f ca="1">ROWS($J$5:J214)/COUNT($J$5:$J$1004)</f>
        <v>0.21</v>
      </c>
      <c r="M214" s="7"/>
      <c r="N214" s="7"/>
      <c r="O214" s="7"/>
      <c r="P214" s="6">
        <f t="shared" ref="P214:R277" ca="1" si="19">IF(G214=$J214,1,"")</f>
        <v>1</v>
      </c>
      <c r="Q214" s="6">
        <f t="shared" ca="1" si="19"/>
        <v>1</v>
      </c>
      <c r="R214" s="6" t="str">
        <f t="shared" ca="1" si="19"/>
        <v/>
      </c>
      <c r="T214" s="6" cm="1">
        <f t="array" aca="1" ref="T214" ca="1">MAX(IF(ISNUMBER(FIND(T$4,$P$4:$R$4)),$P214:$R214,0))</f>
        <v>1</v>
      </c>
      <c r="U214" s="6" cm="1">
        <f t="array" aca="1" ref="U214" ca="1">MAX(IF(ISNUMBER(FIND(U$4,$P$4:$R$4)),$P214:$R214,0))</f>
        <v>0</v>
      </c>
      <c r="V214" s="6" cm="1">
        <f t="array" aca="1" ref="V214" ca="1">MAX(IF(ISNUMBER(FIND(V$4,$P$4:$R$4)),$P214:$R214,0))</f>
        <v>1</v>
      </c>
      <c r="W214" s="6" cm="1">
        <f t="array" aca="1" ref="W214" ca="1">MAX(IF(ISNUMBER(FIND(W$4,$P$4:$R$4)),$P214:$R214,0))</f>
        <v>1</v>
      </c>
      <c r="X214" s="6" cm="1">
        <f t="array" aca="1" ref="X214" ca="1">MAX(IF(ISNUMBER(FIND(X$4,$P$4:$R$4)),$P214:$R214,0))</f>
        <v>0</v>
      </c>
      <c r="Y214" s="6" cm="1">
        <f t="array" aca="1" ref="Y214" ca="1">MAX(IF(ISNUMBER(FIND(Y$4,$P$4:$R$4)),$P214:$R214,0))</f>
        <v>1</v>
      </c>
    </row>
    <row r="215" spans="1:25" hidden="1" x14ac:dyDescent="0.25">
      <c r="A215" s="8">
        <f t="shared" ca="1" si="16"/>
        <v>5</v>
      </c>
      <c r="B215" s="8">
        <f t="shared" ca="1" si="18"/>
        <v>4</v>
      </c>
      <c r="C215" s="8">
        <f t="shared" ca="1" si="18"/>
        <v>5</v>
      </c>
      <c r="D215" s="8">
        <f t="shared" ca="1" si="18"/>
        <v>2</v>
      </c>
      <c r="E215" s="8">
        <f t="shared" ca="1" si="18"/>
        <v>1</v>
      </c>
      <c r="F215" s="8">
        <f t="shared" ca="1" si="18"/>
        <v>2</v>
      </c>
      <c r="G215" s="6" cm="1">
        <f t="array" aca="1" ref="G215" ca="1">SUM(IF(ISNUMBER(FIND($A$4:$F$4,G$4)),$A215:$F215,0))</f>
        <v>10</v>
      </c>
      <c r="H215" s="6" cm="1">
        <f t="array" aca="1" ref="H215" ca="1">SUM(IF(ISNUMBER(FIND($A$4:$F$4,H$4)),$A215:$F215,0))</f>
        <v>9</v>
      </c>
      <c r="I215" s="6" cm="1">
        <f t="array" aca="1" ref="I215" ca="1">SUM(IF(ISNUMBER(FIND($A$4:$F$4,I$4)),$A215:$F215,0))</f>
        <v>7</v>
      </c>
      <c r="J215" s="6">
        <f t="shared" ca="1" si="17"/>
        <v>10</v>
      </c>
      <c r="K215" s="6">
        <f ca="1">SMALL($J$5:$J$1004,ROWS($J$5:J215))</f>
        <v>10</v>
      </c>
      <c r="L215" s="7">
        <f ca="1">ROWS($J$5:J215)/COUNT($J$5:$J$1004)</f>
        <v>0.21099999999999999</v>
      </c>
      <c r="M215" s="7"/>
      <c r="N215" s="7"/>
      <c r="O215" s="7"/>
      <c r="P215" s="6">
        <f t="shared" ca="1" si="19"/>
        <v>1</v>
      </c>
      <c r="Q215" s="6" t="str">
        <f t="shared" ca="1" si="19"/>
        <v/>
      </c>
      <c r="R215" s="6" t="str">
        <f t="shared" ca="1" si="19"/>
        <v/>
      </c>
      <c r="T215" s="6" cm="1">
        <f t="array" aca="1" ref="T215" ca="1">MAX(IF(ISNUMBER(FIND(T$4,$P$4:$R$4)),$P215:$R215,0))</f>
        <v>1</v>
      </c>
      <c r="U215" s="6" cm="1">
        <f t="array" aca="1" ref="U215" ca="1">MAX(IF(ISNUMBER(FIND(U$4,$P$4:$R$4)),$P215:$R215,0))</f>
        <v>0</v>
      </c>
      <c r="V215" s="6" cm="1">
        <f t="array" aca="1" ref="V215" ca="1">MAX(IF(ISNUMBER(FIND(V$4,$P$4:$R$4)),$P215:$R215,0))</f>
        <v>1</v>
      </c>
      <c r="W215" s="6" cm="1">
        <f t="array" aca="1" ref="W215" ca="1">MAX(IF(ISNUMBER(FIND(W$4,$P$4:$R$4)),$P215:$R215,0))</f>
        <v>0</v>
      </c>
      <c r="X215" s="6" cm="1">
        <f t="array" aca="1" ref="X215" ca="1">MAX(IF(ISNUMBER(FIND(X$4,$P$4:$R$4)),$P215:$R215,0))</f>
        <v>0</v>
      </c>
      <c r="Y215" s="6" cm="1">
        <f t="array" aca="1" ref="Y215" ca="1">MAX(IF(ISNUMBER(FIND(Y$4,$P$4:$R$4)),$P215:$R215,0))</f>
        <v>0</v>
      </c>
    </row>
    <row r="216" spans="1:25" hidden="1" x14ac:dyDescent="0.25">
      <c r="A216" s="8">
        <f t="shared" ca="1" si="16"/>
        <v>3</v>
      </c>
      <c r="B216" s="8">
        <f t="shared" ca="1" si="18"/>
        <v>1</v>
      </c>
      <c r="C216" s="8">
        <f t="shared" ca="1" si="18"/>
        <v>4</v>
      </c>
      <c r="D216" s="8">
        <f t="shared" ca="1" si="18"/>
        <v>5</v>
      </c>
      <c r="E216" s="8">
        <f t="shared" ca="1" si="18"/>
        <v>1</v>
      </c>
      <c r="F216" s="8">
        <f t="shared" ca="1" si="18"/>
        <v>2</v>
      </c>
      <c r="G216" s="6" cm="1">
        <f t="array" aca="1" ref="G216" ca="1">SUM(IF(ISNUMBER(FIND($A$4:$F$4,G$4)),$A216:$F216,0))</f>
        <v>7</v>
      </c>
      <c r="H216" s="6" cm="1">
        <f t="array" aca="1" ref="H216" ca="1">SUM(IF(ISNUMBER(FIND($A$4:$F$4,H$4)),$A216:$F216,0))</f>
        <v>10</v>
      </c>
      <c r="I216" s="6" cm="1">
        <f t="array" aca="1" ref="I216" ca="1">SUM(IF(ISNUMBER(FIND($A$4:$F$4,I$4)),$A216:$F216,0))</f>
        <v>4</v>
      </c>
      <c r="J216" s="6">
        <f t="shared" ca="1" si="17"/>
        <v>10</v>
      </c>
      <c r="K216" s="6">
        <f ca="1">SMALL($J$5:$J$1004,ROWS($J$5:J216))</f>
        <v>10</v>
      </c>
      <c r="L216" s="7">
        <f ca="1">ROWS($J$5:J216)/COUNT($J$5:$J$1004)</f>
        <v>0.21199999999999999</v>
      </c>
      <c r="M216" s="7"/>
      <c r="N216" s="7"/>
      <c r="O216" s="7"/>
      <c r="P216" s="6" t="str">
        <f t="shared" ca="1" si="19"/>
        <v/>
      </c>
      <c r="Q216" s="6">
        <f t="shared" ca="1" si="19"/>
        <v>1</v>
      </c>
      <c r="R216" s="6" t="str">
        <f t="shared" ca="1" si="19"/>
        <v/>
      </c>
      <c r="T216" s="6" cm="1">
        <f t="array" aca="1" ref="T216" ca="1">MAX(IF(ISNUMBER(FIND(T$4,$P$4:$R$4)),$P216:$R216,0))</f>
        <v>1</v>
      </c>
      <c r="U216" s="6" cm="1">
        <f t="array" aca="1" ref="U216" ca="1">MAX(IF(ISNUMBER(FIND(U$4,$P$4:$R$4)),$P216:$R216,0))</f>
        <v>0</v>
      </c>
      <c r="V216" s="6" cm="1">
        <f t="array" aca="1" ref="V216" ca="1">MAX(IF(ISNUMBER(FIND(V$4,$P$4:$R$4)),$P216:$R216,0))</f>
        <v>0</v>
      </c>
      <c r="W216" s="6" cm="1">
        <f t="array" aca="1" ref="W216" ca="1">MAX(IF(ISNUMBER(FIND(W$4,$P$4:$R$4)),$P216:$R216,0))</f>
        <v>1</v>
      </c>
      <c r="X216" s="6" cm="1">
        <f t="array" aca="1" ref="X216" ca="1">MAX(IF(ISNUMBER(FIND(X$4,$P$4:$R$4)),$P216:$R216,0))</f>
        <v>0</v>
      </c>
      <c r="Y216" s="6" cm="1">
        <f t="array" aca="1" ref="Y216" ca="1">MAX(IF(ISNUMBER(FIND(Y$4,$P$4:$R$4)),$P216:$R216,0))</f>
        <v>1</v>
      </c>
    </row>
    <row r="217" spans="1:25" hidden="1" x14ac:dyDescent="0.25">
      <c r="A217" s="8">
        <f t="shared" ca="1" si="16"/>
        <v>3</v>
      </c>
      <c r="B217" s="8">
        <f t="shared" ca="1" si="18"/>
        <v>3</v>
      </c>
      <c r="C217" s="8">
        <f t="shared" ca="1" si="18"/>
        <v>7</v>
      </c>
      <c r="D217" s="8">
        <f t="shared" ca="1" si="18"/>
        <v>4</v>
      </c>
      <c r="E217" s="8">
        <f t="shared" ca="1" si="18"/>
        <v>1</v>
      </c>
      <c r="F217" s="8">
        <f t="shared" ca="1" si="18"/>
        <v>2</v>
      </c>
      <c r="G217" s="6" cm="1">
        <f t="array" aca="1" ref="G217" ca="1">SUM(IF(ISNUMBER(FIND($A$4:$F$4,G$4)),$A217:$F217,0))</f>
        <v>10</v>
      </c>
      <c r="H217" s="6" cm="1">
        <f t="array" aca="1" ref="H217" ca="1">SUM(IF(ISNUMBER(FIND($A$4:$F$4,H$4)),$A217:$F217,0))</f>
        <v>9</v>
      </c>
      <c r="I217" s="6" cm="1">
        <f t="array" aca="1" ref="I217" ca="1">SUM(IF(ISNUMBER(FIND($A$4:$F$4,I$4)),$A217:$F217,0))</f>
        <v>6</v>
      </c>
      <c r="J217" s="6">
        <f t="shared" ca="1" si="17"/>
        <v>10</v>
      </c>
      <c r="K217" s="6">
        <f ca="1">SMALL($J$5:$J$1004,ROWS($J$5:J217))</f>
        <v>10</v>
      </c>
      <c r="L217" s="7">
        <f ca="1">ROWS($J$5:J217)/COUNT($J$5:$J$1004)</f>
        <v>0.21299999999999999</v>
      </c>
      <c r="M217" s="7"/>
      <c r="N217" s="7"/>
      <c r="O217" s="7"/>
      <c r="P217" s="6">
        <f t="shared" ca="1" si="19"/>
        <v>1</v>
      </c>
      <c r="Q217" s="6" t="str">
        <f t="shared" ca="1" si="19"/>
        <v/>
      </c>
      <c r="R217" s="6" t="str">
        <f t="shared" ca="1" si="19"/>
        <v/>
      </c>
      <c r="T217" s="6" cm="1">
        <f t="array" aca="1" ref="T217" ca="1">MAX(IF(ISNUMBER(FIND(T$4,$P$4:$R$4)),$P217:$R217,0))</f>
        <v>1</v>
      </c>
      <c r="U217" s="6" cm="1">
        <f t="array" aca="1" ref="U217" ca="1">MAX(IF(ISNUMBER(FIND(U$4,$P$4:$R$4)),$P217:$R217,0))</f>
        <v>0</v>
      </c>
      <c r="V217" s="6" cm="1">
        <f t="array" aca="1" ref="V217" ca="1">MAX(IF(ISNUMBER(FIND(V$4,$P$4:$R$4)),$P217:$R217,0))</f>
        <v>1</v>
      </c>
      <c r="W217" s="6" cm="1">
        <f t="array" aca="1" ref="W217" ca="1">MAX(IF(ISNUMBER(FIND(W$4,$P$4:$R$4)),$P217:$R217,0))</f>
        <v>0</v>
      </c>
      <c r="X217" s="6" cm="1">
        <f t="array" aca="1" ref="X217" ca="1">MAX(IF(ISNUMBER(FIND(X$4,$P$4:$R$4)),$P217:$R217,0))</f>
        <v>0</v>
      </c>
      <c r="Y217" s="6" cm="1">
        <f t="array" aca="1" ref="Y217" ca="1">MAX(IF(ISNUMBER(FIND(Y$4,$P$4:$R$4)),$P217:$R217,0))</f>
        <v>0</v>
      </c>
    </row>
    <row r="218" spans="1:25" hidden="1" x14ac:dyDescent="0.25">
      <c r="A218" s="8">
        <f t="shared" ca="1" si="16"/>
        <v>6</v>
      </c>
      <c r="B218" s="8">
        <f t="shared" ca="1" si="18"/>
        <v>5</v>
      </c>
      <c r="C218" s="8">
        <f t="shared" ca="1" si="18"/>
        <v>7</v>
      </c>
      <c r="D218" s="8">
        <f t="shared" ca="1" si="18"/>
        <v>3</v>
      </c>
      <c r="E218" s="8">
        <f t="shared" ca="1" si="18"/>
        <v>2</v>
      </c>
      <c r="F218" s="8">
        <f t="shared" ca="1" si="18"/>
        <v>2</v>
      </c>
      <c r="G218" s="6" cm="1">
        <f t="array" aca="1" ref="G218" ca="1">SUM(IF(ISNUMBER(FIND($A$4:$F$4,G$4)),$A218:$F218,0))</f>
        <v>13</v>
      </c>
      <c r="H218" s="6" cm="1">
        <f t="array" aca="1" ref="H218" ca="1">SUM(IF(ISNUMBER(FIND($A$4:$F$4,H$4)),$A218:$F218,0))</f>
        <v>11</v>
      </c>
      <c r="I218" s="6" cm="1">
        <f t="array" aca="1" ref="I218" ca="1">SUM(IF(ISNUMBER(FIND($A$4:$F$4,I$4)),$A218:$F218,0))</f>
        <v>9</v>
      </c>
      <c r="J218" s="6">
        <f t="shared" ca="1" si="17"/>
        <v>13</v>
      </c>
      <c r="K218" s="6">
        <f ca="1">SMALL($J$5:$J$1004,ROWS($J$5:J218))</f>
        <v>10</v>
      </c>
      <c r="L218" s="7">
        <f ca="1">ROWS($J$5:J218)/COUNT($J$5:$J$1004)</f>
        <v>0.214</v>
      </c>
      <c r="M218" s="7"/>
      <c r="N218" s="7"/>
      <c r="O218" s="7"/>
      <c r="P218" s="6">
        <f t="shared" ca="1" si="19"/>
        <v>1</v>
      </c>
      <c r="Q218" s="6" t="str">
        <f t="shared" ca="1" si="19"/>
        <v/>
      </c>
      <c r="R218" s="6" t="str">
        <f t="shared" ca="1" si="19"/>
        <v/>
      </c>
      <c r="T218" s="6" cm="1">
        <f t="array" aca="1" ref="T218" ca="1">MAX(IF(ISNUMBER(FIND(T$4,$P$4:$R$4)),$P218:$R218,0))</f>
        <v>1</v>
      </c>
      <c r="U218" s="6" cm="1">
        <f t="array" aca="1" ref="U218" ca="1">MAX(IF(ISNUMBER(FIND(U$4,$P$4:$R$4)),$P218:$R218,0))</f>
        <v>0</v>
      </c>
      <c r="V218" s="6" cm="1">
        <f t="array" aca="1" ref="V218" ca="1">MAX(IF(ISNUMBER(FIND(V$4,$P$4:$R$4)),$P218:$R218,0))</f>
        <v>1</v>
      </c>
      <c r="W218" s="6" cm="1">
        <f t="array" aca="1" ref="W218" ca="1">MAX(IF(ISNUMBER(FIND(W$4,$P$4:$R$4)),$P218:$R218,0))</f>
        <v>0</v>
      </c>
      <c r="X218" s="6" cm="1">
        <f t="array" aca="1" ref="X218" ca="1">MAX(IF(ISNUMBER(FIND(X$4,$P$4:$R$4)),$P218:$R218,0))</f>
        <v>0</v>
      </c>
      <c r="Y218" s="6" cm="1">
        <f t="array" aca="1" ref="Y218" ca="1">MAX(IF(ISNUMBER(FIND(Y$4,$P$4:$R$4)),$P218:$R218,0))</f>
        <v>0</v>
      </c>
    </row>
    <row r="219" spans="1:25" hidden="1" x14ac:dyDescent="0.25">
      <c r="A219" s="8">
        <f t="shared" ca="1" si="16"/>
        <v>2</v>
      </c>
      <c r="B219" s="8">
        <f t="shared" ca="1" si="18"/>
        <v>2</v>
      </c>
      <c r="C219" s="8">
        <f t="shared" ca="1" si="18"/>
        <v>8</v>
      </c>
      <c r="D219" s="8">
        <f t="shared" ca="1" si="18"/>
        <v>2</v>
      </c>
      <c r="E219" s="8">
        <f t="shared" ca="1" si="18"/>
        <v>1</v>
      </c>
      <c r="F219" s="8">
        <f t="shared" ca="1" si="18"/>
        <v>3</v>
      </c>
      <c r="G219" s="6" cm="1">
        <f t="array" aca="1" ref="G219" ca="1">SUM(IF(ISNUMBER(FIND($A$4:$F$4,G$4)),$A219:$F219,0))</f>
        <v>10</v>
      </c>
      <c r="H219" s="6" cm="1">
        <f t="array" aca="1" ref="H219" ca="1">SUM(IF(ISNUMBER(FIND($A$4:$F$4,H$4)),$A219:$F219,0))</f>
        <v>7</v>
      </c>
      <c r="I219" s="6" cm="1">
        <f t="array" aca="1" ref="I219" ca="1">SUM(IF(ISNUMBER(FIND($A$4:$F$4,I$4)),$A219:$F219,0))</f>
        <v>6</v>
      </c>
      <c r="J219" s="6">
        <f t="shared" ca="1" si="17"/>
        <v>10</v>
      </c>
      <c r="K219" s="6">
        <f ca="1">SMALL($J$5:$J$1004,ROWS($J$5:J219))</f>
        <v>10</v>
      </c>
      <c r="L219" s="7">
        <f ca="1">ROWS($J$5:J219)/COUNT($J$5:$J$1004)</f>
        <v>0.215</v>
      </c>
      <c r="M219" s="7"/>
      <c r="N219" s="7"/>
      <c r="O219" s="7"/>
      <c r="P219" s="6">
        <f t="shared" ca="1" si="19"/>
        <v>1</v>
      </c>
      <c r="Q219" s="6" t="str">
        <f t="shared" ca="1" si="19"/>
        <v/>
      </c>
      <c r="R219" s="6" t="str">
        <f t="shared" ca="1" si="19"/>
        <v/>
      </c>
      <c r="T219" s="6" cm="1">
        <f t="array" aca="1" ref="T219" ca="1">MAX(IF(ISNUMBER(FIND(T$4,$P$4:$R$4)),$P219:$R219,0))</f>
        <v>1</v>
      </c>
      <c r="U219" s="6" cm="1">
        <f t="array" aca="1" ref="U219" ca="1">MAX(IF(ISNUMBER(FIND(U$4,$P$4:$R$4)),$P219:$R219,0))</f>
        <v>0</v>
      </c>
      <c r="V219" s="6" cm="1">
        <f t="array" aca="1" ref="V219" ca="1">MAX(IF(ISNUMBER(FIND(V$4,$P$4:$R$4)),$P219:$R219,0))</f>
        <v>1</v>
      </c>
      <c r="W219" s="6" cm="1">
        <f t="array" aca="1" ref="W219" ca="1">MAX(IF(ISNUMBER(FIND(W$4,$P$4:$R$4)),$P219:$R219,0))</f>
        <v>0</v>
      </c>
      <c r="X219" s="6" cm="1">
        <f t="array" aca="1" ref="X219" ca="1">MAX(IF(ISNUMBER(FIND(X$4,$P$4:$R$4)),$P219:$R219,0))</f>
        <v>0</v>
      </c>
      <c r="Y219" s="6" cm="1">
        <f t="array" aca="1" ref="Y219" ca="1">MAX(IF(ISNUMBER(FIND(Y$4,$P$4:$R$4)),$P219:$R219,0))</f>
        <v>0</v>
      </c>
    </row>
    <row r="220" spans="1:25" hidden="1" x14ac:dyDescent="0.25">
      <c r="A220" s="8">
        <f t="shared" ca="1" si="16"/>
        <v>6</v>
      </c>
      <c r="B220" s="8">
        <f t="shared" ca="1" si="18"/>
        <v>2</v>
      </c>
      <c r="C220" s="8">
        <f t="shared" ca="1" si="18"/>
        <v>6</v>
      </c>
      <c r="D220" s="8">
        <f t="shared" ca="1" si="18"/>
        <v>5</v>
      </c>
      <c r="E220" s="8">
        <f t="shared" ca="1" si="18"/>
        <v>3</v>
      </c>
      <c r="F220" s="8">
        <f t="shared" ca="1" si="18"/>
        <v>2</v>
      </c>
      <c r="G220" s="6" cm="1">
        <f t="array" aca="1" ref="G220" ca="1">SUM(IF(ISNUMBER(FIND($A$4:$F$4,G$4)),$A220:$F220,0))</f>
        <v>12</v>
      </c>
      <c r="H220" s="6" cm="1">
        <f t="array" aca="1" ref="H220" ca="1">SUM(IF(ISNUMBER(FIND($A$4:$F$4,H$4)),$A220:$F220,0))</f>
        <v>13</v>
      </c>
      <c r="I220" s="6" cm="1">
        <f t="array" aca="1" ref="I220" ca="1">SUM(IF(ISNUMBER(FIND($A$4:$F$4,I$4)),$A220:$F220,0))</f>
        <v>7</v>
      </c>
      <c r="J220" s="6">
        <f t="shared" ca="1" si="17"/>
        <v>13</v>
      </c>
      <c r="K220" s="6">
        <f ca="1">SMALL($J$5:$J$1004,ROWS($J$5:J220))</f>
        <v>10</v>
      </c>
      <c r="L220" s="7">
        <f ca="1">ROWS($J$5:J220)/COUNT($J$5:$J$1004)</f>
        <v>0.216</v>
      </c>
      <c r="M220" s="7"/>
      <c r="N220" s="7"/>
      <c r="O220" s="7"/>
      <c r="P220" s="6" t="str">
        <f t="shared" ca="1" si="19"/>
        <v/>
      </c>
      <c r="Q220" s="6">
        <f t="shared" ca="1" si="19"/>
        <v>1</v>
      </c>
      <c r="R220" s="6" t="str">
        <f t="shared" ca="1" si="19"/>
        <v/>
      </c>
      <c r="T220" s="6" cm="1">
        <f t="array" aca="1" ref="T220" ca="1">MAX(IF(ISNUMBER(FIND(T$4,$P$4:$R$4)),$P220:$R220,0))</f>
        <v>1</v>
      </c>
      <c r="U220" s="6" cm="1">
        <f t="array" aca="1" ref="U220" ca="1">MAX(IF(ISNUMBER(FIND(U$4,$P$4:$R$4)),$P220:$R220,0))</f>
        <v>0</v>
      </c>
      <c r="V220" s="6" cm="1">
        <f t="array" aca="1" ref="V220" ca="1">MAX(IF(ISNUMBER(FIND(V$4,$P$4:$R$4)),$P220:$R220,0))</f>
        <v>0</v>
      </c>
      <c r="W220" s="6" cm="1">
        <f t="array" aca="1" ref="W220" ca="1">MAX(IF(ISNUMBER(FIND(W$4,$P$4:$R$4)),$P220:$R220,0))</f>
        <v>1</v>
      </c>
      <c r="X220" s="6" cm="1">
        <f t="array" aca="1" ref="X220" ca="1">MAX(IF(ISNUMBER(FIND(X$4,$P$4:$R$4)),$P220:$R220,0))</f>
        <v>0</v>
      </c>
      <c r="Y220" s="6" cm="1">
        <f t="array" aca="1" ref="Y220" ca="1">MAX(IF(ISNUMBER(FIND(Y$4,$P$4:$R$4)),$P220:$R220,0))</f>
        <v>1</v>
      </c>
    </row>
    <row r="221" spans="1:25" hidden="1" x14ac:dyDescent="0.25">
      <c r="A221" s="8">
        <f t="shared" ca="1" si="16"/>
        <v>6</v>
      </c>
      <c r="B221" s="8">
        <f t="shared" ca="1" si="18"/>
        <v>1</v>
      </c>
      <c r="C221" s="8">
        <f t="shared" ca="1" si="18"/>
        <v>7</v>
      </c>
      <c r="D221" s="8">
        <f t="shared" ca="1" si="18"/>
        <v>2</v>
      </c>
      <c r="E221" s="8">
        <f t="shared" ca="1" si="18"/>
        <v>3</v>
      </c>
      <c r="F221" s="8">
        <f t="shared" ca="1" si="18"/>
        <v>3</v>
      </c>
      <c r="G221" s="6" cm="1">
        <f t="array" aca="1" ref="G221" ca="1">SUM(IF(ISNUMBER(FIND($A$4:$F$4,G$4)),$A221:$F221,0))</f>
        <v>13</v>
      </c>
      <c r="H221" s="6" cm="1">
        <f t="array" aca="1" ref="H221" ca="1">SUM(IF(ISNUMBER(FIND($A$4:$F$4,H$4)),$A221:$F221,0))</f>
        <v>11</v>
      </c>
      <c r="I221" s="6" cm="1">
        <f t="array" aca="1" ref="I221" ca="1">SUM(IF(ISNUMBER(FIND($A$4:$F$4,I$4)),$A221:$F221,0))</f>
        <v>7</v>
      </c>
      <c r="J221" s="6">
        <f t="shared" ca="1" si="17"/>
        <v>13</v>
      </c>
      <c r="K221" s="6">
        <f ca="1">SMALL($J$5:$J$1004,ROWS($J$5:J221))</f>
        <v>10</v>
      </c>
      <c r="L221" s="7">
        <f ca="1">ROWS($J$5:J221)/COUNT($J$5:$J$1004)</f>
        <v>0.217</v>
      </c>
      <c r="M221" s="7"/>
      <c r="N221" s="7"/>
      <c r="O221" s="7"/>
      <c r="P221" s="6">
        <f t="shared" ca="1" si="19"/>
        <v>1</v>
      </c>
      <c r="Q221" s="6" t="str">
        <f t="shared" ca="1" si="19"/>
        <v/>
      </c>
      <c r="R221" s="6" t="str">
        <f t="shared" ca="1" si="19"/>
        <v/>
      </c>
      <c r="T221" s="6" cm="1">
        <f t="array" aca="1" ref="T221" ca="1">MAX(IF(ISNUMBER(FIND(T$4,$P$4:$R$4)),$P221:$R221,0))</f>
        <v>1</v>
      </c>
      <c r="U221" s="6" cm="1">
        <f t="array" aca="1" ref="U221" ca="1">MAX(IF(ISNUMBER(FIND(U$4,$P$4:$R$4)),$P221:$R221,0))</f>
        <v>0</v>
      </c>
      <c r="V221" s="6" cm="1">
        <f t="array" aca="1" ref="V221" ca="1">MAX(IF(ISNUMBER(FIND(V$4,$P$4:$R$4)),$P221:$R221,0))</f>
        <v>1</v>
      </c>
      <c r="W221" s="6" cm="1">
        <f t="array" aca="1" ref="W221" ca="1">MAX(IF(ISNUMBER(FIND(W$4,$P$4:$R$4)),$P221:$R221,0))</f>
        <v>0</v>
      </c>
      <c r="X221" s="6" cm="1">
        <f t="array" aca="1" ref="X221" ca="1">MAX(IF(ISNUMBER(FIND(X$4,$P$4:$R$4)),$P221:$R221,0))</f>
        <v>0</v>
      </c>
      <c r="Y221" s="6" cm="1">
        <f t="array" aca="1" ref="Y221" ca="1">MAX(IF(ISNUMBER(FIND(Y$4,$P$4:$R$4)),$P221:$R221,0))</f>
        <v>0</v>
      </c>
    </row>
    <row r="222" spans="1:25" hidden="1" x14ac:dyDescent="0.25">
      <c r="A222" s="8">
        <f t="shared" ca="1" si="16"/>
        <v>4</v>
      </c>
      <c r="B222" s="8">
        <f t="shared" ca="1" si="18"/>
        <v>1</v>
      </c>
      <c r="C222" s="8">
        <f t="shared" ca="1" si="18"/>
        <v>8</v>
      </c>
      <c r="D222" s="8">
        <f t="shared" ca="1" si="18"/>
        <v>4</v>
      </c>
      <c r="E222" s="8">
        <f t="shared" ca="1" si="18"/>
        <v>3</v>
      </c>
      <c r="F222" s="8">
        <f t="shared" ca="1" si="18"/>
        <v>3</v>
      </c>
      <c r="G222" s="6" cm="1">
        <f t="array" aca="1" ref="G222" ca="1">SUM(IF(ISNUMBER(FIND($A$4:$F$4,G$4)),$A222:$F222,0))</f>
        <v>12</v>
      </c>
      <c r="H222" s="6" cm="1">
        <f t="array" aca="1" ref="H222" ca="1">SUM(IF(ISNUMBER(FIND($A$4:$F$4,H$4)),$A222:$F222,0))</f>
        <v>11</v>
      </c>
      <c r="I222" s="6" cm="1">
        <f t="array" aca="1" ref="I222" ca="1">SUM(IF(ISNUMBER(FIND($A$4:$F$4,I$4)),$A222:$F222,0))</f>
        <v>7</v>
      </c>
      <c r="J222" s="6">
        <f t="shared" ca="1" si="17"/>
        <v>12</v>
      </c>
      <c r="K222" s="6">
        <f ca="1">SMALL($J$5:$J$1004,ROWS($J$5:J222))</f>
        <v>10</v>
      </c>
      <c r="L222" s="7">
        <f ca="1">ROWS($J$5:J222)/COUNT($J$5:$J$1004)</f>
        <v>0.218</v>
      </c>
      <c r="M222" s="7"/>
      <c r="N222" s="7"/>
      <c r="O222" s="7"/>
      <c r="P222" s="6">
        <f t="shared" ca="1" si="19"/>
        <v>1</v>
      </c>
      <c r="Q222" s="6" t="str">
        <f t="shared" ca="1" si="19"/>
        <v/>
      </c>
      <c r="R222" s="6" t="str">
        <f t="shared" ca="1" si="19"/>
        <v/>
      </c>
      <c r="T222" s="6" cm="1">
        <f t="array" aca="1" ref="T222" ca="1">MAX(IF(ISNUMBER(FIND(T$4,$P$4:$R$4)),$P222:$R222,0))</f>
        <v>1</v>
      </c>
      <c r="U222" s="6" cm="1">
        <f t="array" aca="1" ref="U222" ca="1">MAX(IF(ISNUMBER(FIND(U$4,$P$4:$R$4)),$P222:$R222,0))</f>
        <v>0</v>
      </c>
      <c r="V222" s="6" cm="1">
        <f t="array" aca="1" ref="V222" ca="1">MAX(IF(ISNUMBER(FIND(V$4,$P$4:$R$4)),$P222:$R222,0))</f>
        <v>1</v>
      </c>
      <c r="W222" s="6" cm="1">
        <f t="array" aca="1" ref="W222" ca="1">MAX(IF(ISNUMBER(FIND(W$4,$P$4:$R$4)),$P222:$R222,0))</f>
        <v>0</v>
      </c>
      <c r="X222" s="6" cm="1">
        <f t="array" aca="1" ref="X222" ca="1">MAX(IF(ISNUMBER(FIND(X$4,$P$4:$R$4)),$P222:$R222,0))</f>
        <v>0</v>
      </c>
      <c r="Y222" s="6" cm="1">
        <f t="array" aca="1" ref="Y222" ca="1">MAX(IF(ISNUMBER(FIND(Y$4,$P$4:$R$4)),$P222:$R222,0))</f>
        <v>0</v>
      </c>
    </row>
    <row r="223" spans="1:25" hidden="1" x14ac:dyDescent="0.25">
      <c r="A223" s="8">
        <f t="shared" ca="1" si="16"/>
        <v>3</v>
      </c>
      <c r="B223" s="8">
        <f t="shared" ca="1" si="18"/>
        <v>3</v>
      </c>
      <c r="C223" s="8">
        <f t="shared" ca="1" si="18"/>
        <v>5</v>
      </c>
      <c r="D223" s="8">
        <f t="shared" ca="1" si="18"/>
        <v>5</v>
      </c>
      <c r="E223" s="8">
        <f t="shared" ca="1" si="18"/>
        <v>1</v>
      </c>
      <c r="F223" s="8">
        <f t="shared" ca="1" si="18"/>
        <v>3</v>
      </c>
      <c r="G223" s="6" cm="1">
        <f t="array" aca="1" ref="G223" ca="1">SUM(IF(ISNUMBER(FIND($A$4:$F$4,G$4)),$A223:$F223,0))</f>
        <v>8</v>
      </c>
      <c r="H223" s="6" cm="1">
        <f t="array" aca="1" ref="H223" ca="1">SUM(IF(ISNUMBER(FIND($A$4:$F$4,H$4)),$A223:$F223,0))</f>
        <v>11</v>
      </c>
      <c r="I223" s="6" cm="1">
        <f t="array" aca="1" ref="I223" ca="1">SUM(IF(ISNUMBER(FIND($A$4:$F$4,I$4)),$A223:$F223,0))</f>
        <v>7</v>
      </c>
      <c r="J223" s="6">
        <f t="shared" ca="1" si="17"/>
        <v>11</v>
      </c>
      <c r="K223" s="6">
        <f ca="1">SMALL($J$5:$J$1004,ROWS($J$5:J223))</f>
        <v>10</v>
      </c>
      <c r="L223" s="7">
        <f ca="1">ROWS($J$5:J223)/COUNT($J$5:$J$1004)</f>
        <v>0.219</v>
      </c>
      <c r="M223" s="7"/>
      <c r="N223" s="7"/>
      <c r="O223" s="7"/>
      <c r="P223" s="6" t="str">
        <f t="shared" ca="1" si="19"/>
        <v/>
      </c>
      <c r="Q223" s="6">
        <f t="shared" ca="1" si="19"/>
        <v>1</v>
      </c>
      <c r="R223" s="6" t="str">
        <f t="shared" ca="1" si="19"/>
        <v/>
      </c>
      <c r="T223" s="6" cm="1">
        <f t="array" aca="1" ref="T223" ca="1">MAX(IF(ISNUMBER(FIND(T$4,$P$4:$R$4)),$P223:$R223,0))</f>
        <v>1</v>
      </c>
      <c r="U223" s="6" cm="1">
        <f t="array" aca="1" ref="U223" ca="1">MAX(IF(ISNUMBER(FIND(U$4,$P$4:$R$4)),$P223:$R223,0))</f>
        <v>0</v>
      </c>
      <c r="V223" s="6" cm="1">
        <f t="array" aca="1" ref="V223" ca="1">MAX(IF(ISNUMBER(FIND(V$4,$P$4:$R$4)),$P223:$R223,0))</f>
        <v>0</v>
      </c>
      <c r="W223" s="6" cm="1">
        <f t="array" aca="1" ref="W223" ca="1">MAX(IF(ISNUMBER(FIND(W$4,$P$4:$R$4)),$P223:$R223,0))</f>
        <v>1</v>
      </c>
      <c r="X223" s="6" cm="1">
        <f t="array" aca="1" ref="X223" ca="1">MAX(IF(ISNUMBER(FIND(X$4,$P$4:$R$4)),$P223:$R223,0))</f>
        <v>0</v>
      </c>
      <c r="Y223" s="6" cm="1">
        <f t="array" aca="1" ref="Y223" ca="1">MAX(IF(ISNUMBER(FIND(Y$4,$P$4:$R$4)),$P223:$R223,0))</f>
        <v>1</v>
      </c>
    </row>
    <row r="224" spans="1:25" hidden="1" x14ac:dyDescent="0.25">
      <c r="A224" s="8">
        <f t="shared" ca="1" si="16"/>
        <v>4</v>
      </c>
      <c r="B224" s="8">
        <f t="shared" ca="1" si="18"/>
        <v>3</v>
      </c>
      <c r="C224" s="8">
        <f t="shared" ca="1" si="18"/>
        <v>7</v>
      </c>
      <c r="D224" s="8">
        <f t="shared" ca="1" si="18"/>
        <v>3</v>
      </c>
      <c r="E224" s="8">
        <f t="shared" ca="1" si="18"/>
        <v>1</v>
      </c>
      <c r="F224" s="8">
        <f t="shared" ca="1" si="18"/>
        <v>3</v>
      </c>
      <c r="G224" s="6" cm="1">
        <f t="array" aca="1" ref="G224" ca="1">SUM(IF(ISNUMBER(FIND($A$4:$F$4,G$4)),$A224:$F224,0))</f>
        <v>11</v>
      </c>
      <c r="H224" s="6" cm="1">
        <f t="array" aca="1" ref="H224" ca="1">SUM(IF(ISNUMBER(FIND($A$4:$F$4,H$4)),$A224:$F224,0))</f>
        <v>10</v>
      </c>
      <c r="I224" s="6" cm="1">
        <f t="array" aca="1" ref="I224" ca="1">SUM(IF(ISNUMBER(FIND($A$4:$F$4,I$4)),$A224:$F224,0))</f>
        <v>7</v>
      </c>
      <c r="J224" s="6">
        <f t="shared" ca="1" si="17"/>
        <v>11</v>
      </c>
      <c r="K224" s="6">
        <f ca="1">SMALL($J$5:$J$1004,ROWS($J$5:J224))</f>
        <v>10</v>
      </c>
      <c r="L224" s="7">
        <f ca="1">ROWS($J$5:J224)/COUNT($J$5:$J$1004)</f>
        <v>0.22</v>
      </c>
      <c r="M224" s="7"/>
      <c r="N224" s="7"/>
      <c r="O224" s="7"/>
      <c r="P224" s="6">
        <f t="shared" ca="1" si="19"/>
        <v>1</v>
      </c>
      <c r="Q224" s="6" t="str">
        <f t="shared" ca="1" si="19"/>
        <v/>
      </c>
      <c r="R224" s="6" t="str">
        <f t="shared" ca="1" si="19"/>
        <v/>
      </c>
      <c r="T224" s="6" cm="1">
        <f t="array" aca="1" ref="T224" ca="1">MAX(IF(ISNUMBER(FIND(T$4,$P$4:$R$4)),$P224:$R224,0))</f>
        <v>1</v>
      </c>
      <c r="U224" s="6" cm="1">
        <f t="array" aca="1" ref="U224" ca="1">MAX(IF(ISNUMBER(FIND(U$4,$P$4:$R$4)),$P224:$R224,0))</f>
        <v>0</v>
      </c>
      <c r="V224" s="6" cm="1">
        <f t="array" aca="1" ref="V224" ca="1">MAX(IF(ISNUMBER(FIND(V$4,$P$4:$R$4)),$P224:$R224,0))</f>
        <v>1</v>
      </c>
      <c r="W224" s="6" cm="1">
        <f t="array" aca="1" ref="W224" ca="1">MAX(IF(ISNUMBER(FIND(W$4,$P$4:$R$4)),$P224:$R224,0))</f>
        <v>0</v>
      </c>
      <c r="X224" s="6" cm="1">
        <f t="array" aca="1" ref="X224" ca="1">MAX(IF(ISNUMBER(FIND(X$4,$P$4:$R$4)),$P224:$R224,0))</f>
        <v>0</v>
      </c>
      <c r="Y224" s="6" cm="1">
        <f t="array" aca="1" ref="Y224" ca="1">MAX(IF(ISNUMBER(FIND(Y$4,$P$4:$R$4)),$P224:$R224,0))</f>
        <v>0</v>
      </c>
    </row>
    <row r="225" spans="1:25" hidden="1" x14ac:dyDescent="0.25">
      <c r="A225" s="8">
        <f t="shared" ca="1" si="16"/>
        <v>3</v>
      </c>
      <c r="B225" s="8">
        <f t="shared" ca="1" si="18"/>
        <v>1</v>
      </c>
      <c r="C225" s="8">
        <f t="shared" ca="1" si="18"/>
        <v>7</v>
      </c>
      <c r="D225" s="8">
        <f t="shared" ca="1" si="18"/>
        <v>3</v>
      </c>
      <c r="E225" s="8">
        <f t="shared" ca="1" si="18"/>
        <v>3</v>
      </c>
      <c r="F225" s="8">
        <f t="shared" ca="1" si="18"/>
        <v>4</v>
      </c>
      <c r="G225" s="6" cm="1">
        <f t="array" aca="1" ref="G225" ca="1">SUM(IF(ISNUMBER(FIND($A$4:$F$4,G$4)),$A225:$F225,0))</f>
        <v>10</v>
      </c>
      <c r="H225" s="6" cm="1">
        <f t="array" aca="1" ref="H225" ca="1">SUM(IF(ISNUMBER(FIND($A$4:$F$4,H$4)),$A225:$F225,0))</f>
        <v>10</v>
      </c>
      <c r="I225" s="6" cm="1">
        <f t="array" aca="1" ref="I225" ca="1">SUM(IF(ISNUMBER(FIND($A$4:$F$4,I$4)),$A225:$F225,0))</f>
        <v>8</v>
      </c>
      <c r="J225" s="6">
        <f t="shared" ca="1" si="17"/>
        <v>10</v>
      </c>
      <c r="K225" s="6">
        <f ca="1">SMALL($J$5:$J$1004,ROWS($J$5:J225))</f>
        <v>10</v>
      </c>
      <c r="L225" s="7">
        <f ca="1">ROWS($J$5:J225)/COUNT($J$5:$J$1004)</f>
        <v>0.221</v>
      </c>
      <c r="M225" s="7"/>
      <c r="N225" s="7"/>
      <c r="O225" s="7"/>
      <c r="P225" s="6">
        <f t="shared" ca="1" si="19"/>
        <v>1</v>
      </c>
      <c r="Q225" s="6">
        <f t="shared" ca="1" si="19"/>
        <v>1</v>
      </c>
      <c r="R225" s="6" t="str">
        <f t="shared" ca="1" si="19"/>
        <v/>
      </c>
      <c r="T225" s="6" cm="1">
        <f t="array" aca="1" ref="T225" ca="1">MAX(IF(ISNUMBER(FIND(T$4,$P$4:$R$4)),$P225:$R225,0))</f>
        <v>1</v>
      </c>
      <c r="U225" s="6" cm="1">
        <f t="array" aca="1" ref="U225" ca="1">MAX(IF(ISNUMBER(FIND(U$4,$P$4:$R$4)),$P225:$R225,0))</f>
        <v>0</v>
      </c>
      <c r="V225" s="6" cm="1">
        <f t="array" aca="1" ref="V225" ca="1">MAX(IF(ISNUMBER(FIND(V$4,$P$4:$R$4)),$P225:$R225,0))</f>
        <v>1</v>
      </c>
      <c r="W225" s="6" cm="1">
        <f t="array" aca="1" ref="W225" ca="1">MAX(IF(ISNUMBER(FIND(W$4,$P$4:$R$4)),$P225:$R225,0))</f>
        <v>1</v>
      </c>
      <c r="X225" s="6" cm="1">
        <f t="array" aca="1" ref="X225" ca="1">MAX(IF(ISNUMBER(FIND(X$4,$P$4:$R$4)),$P225:$R225,0))</f>
        <v>0</v>
      </c>
      <c r="Y225" s="6" cm="1">
        <f t="array" aca="1" ref="Y225" ca="1">MAX(IF(ISNUMBER(FIND(Y$4,$P$4:$R$4)),$P225:$R225,0))</f>
        <v>1</v>
      </c>
    </row>
    <row r="226" spans="1:25" hidden="1" x14ac:dyDescent="0.25">
      <c r="A226" s="8">
        <f t="shared" ca="1" si="16"/>
        <v>6</v>
      </c>
      <c r="B226" s="8">
        <f t="shared" ca="1" si="18"/>
        <v>2</v>
      </c>
      <c r="C226" s="8">
        <f t="shared" ca="1" si="18"/>
        <v>7</v>
      </c>
      <c r="D226" s="8">
        <f t="shared" ca="1" si="18"/>
        <v>6</v>
      </c>
      <c r="E226" s="8">
        <f t="shared" ca="1" si="18"/>
        <v>3</v>
      </c>
      <c r="F226" s="8">
        <f t="shared" ca="1" si="18"/>
        <v>3</v>
      </c>
      <c r="G226" s="6" cm="1">
        <f t="array" aca="1" ref="G226" ca="1">SUM(IF(ISNUMBER(FIND($A$4:$F$4,G$4)),$A226:$F226,0))</f>
        <v>13</v>
      </c>
      <c r="H226" s="6" cm="1">
        <f t="array" aca="1" ref="H226" ca="1">SUM(IF(ISNUMBER(FIND($A$4:$F$4,H$4)),$A226:$F226,0))</f>
        <v>15</v>
      </c>
      <c r="I226" s="6" cm="1">
        <f t="array" aca="1" ref="I226" ca="1">SUM(IF(ISNUMBER(FIND($A$4:$F$4,I$4)),$A226:$F226,0))</f>
        <v>8</v>
      </c>
      <c r="J226" s="6">
        <f t="shared" ca="1" si="17"/>
        <v>15</v>
      </c>
      <c r="K226" s="6">
        <f ca="1">SMALL($J$5:$J$1004,ROWS($J$5:J226))</f>
        <v>10</v>
      </c>
      <c r="L226" s="7">
        <f ca="1">ROWS($J$5:J226)/COUNT($J$5:$J$1004)</f>
        <v>0.222</v>
      </c>
      <c r="M226" s="7"/>
      <c r="N226" s="7"/>
      <c r="O226" s="7"/>
      <c r="P226" s="6" t="str">
        <f t="shared" ca="1" si="19"/>
        <v/>
      </c>
      <c r="Q226" s="6">
        <f t="shared" ca="1" si="19"/>
        <v>1</v>
      </c>
      <c r="R226" s="6" t="str">
        <f t="shared" ca="1" si="19"/>
        <v/>
      </c>
      <c r="T226" s="6" cm="1">
        <f t="array" aca="1" ref="T226" ca="1">MAX(IF(ISNUMBER(FIND(T$4,$P$4:$R$4)),$P226:$R226,0))</f>
        <v>1</v>
      </c>
      <c r="U226" s="6" cm="1">
        <f t="array" aca="1" ref="U226" ca="1">MAX(IF(ISNUMBER(FIND(U$4,$P$4:$R$4)),$P226:$R226,0))</f>
        <v>0</v>
      </c>
      <c r="V226" s="6" cm="1">
        <f t="array" aca="1" ref="V226" ca="1">MAX(IF(ISNUMBER(FIND(V$4,$P$4:$R$4)),$P226:$R226,0))</f>
        <v>0</v>
      </c>
      <c r="W226" s="6" cm="1">
        <f t="array" aca="1" ref="W226" ca="1">MAX(IF(ISNUMBER(FIND(W$4,$P$4:$R$4)),$P226:$R226,0))</f>
        <v>1</v>
      </c>
      <c r="X226" s="6" cm="1">
        <f t="array" aca="1" ref="X226" ca="1">MAX(IF(ISNUMBER(FIND(X$4,$P$4:$R$4)),$P226:$R226,0))</f>
        <v>0</v>
      </c>
      <c r="Y226" s="6" cm="1">
        <f t="array" aca="1" ref="Y226" ca="1">MAX(IF(ISNUMBER(FIND(Y$4,$P$4:$R$4)),$P226:$R226,0))</f>
        <v>1</v>
      </c>
    </row>
    <row r="227" spans="1:25" hidden="1" x14ac:dyDescent="0.25">
      <c r="A227" s="8">
        <f t="shared" ca="1" si="16"/>
        <v>6</v>
      </c>
      <c r="B227" s="8">
        <f t="shared" ca="1" si="18"/>
        <v>5</v>
      </c>
      <c r="C227" s="8">
        <f t="shared" ca="1" si="18"/>
        <v>4</v>
      </c>
      <c r="D227" s="8">
        <f t="shared" ca="1" si="18"/>
        <v>2</v>
      </c>
      <c r="E227" s="8">
        <f t="shared" ca="1" si="18"/>
        <v>1</v>
      </c>
      <c r="F227" s="8">
        <f t="shared" ca="1" si="18"/>
        <v>4</v>
      </c>
      <c r="G227" s="6" cm="1">
        <f t="array" aca="1" ref="G227" ca="1">SUM(IF(ISNUMBER(FIND($A$4:$F$4,G$4)),$A227:$F227,0))</f>
        <v>10</v>
      </c>
      <c r="H227" s="6" cm="1">
        <f t="array" aca="1" ref="H227" ca="1">SUM(IF(ISNUMBER(FIND($A$4:$F$4,H$4)),$A227:$F227,0))</f>
        <v>12</v>
      </c>
      <c r="I227" s="6" cm="1">
        <f t="array" aca="1" ref="I227" ca="1">SUM(IF(ISNUMBER(FIND($A$4:$F$4,I$4)),$A227:$F227,0))</f>
        <v>10</v>
      </c>
      <c r="J227" s="6">
        <f t="shared" ca="1" si="17"/>
        <v>12</v>
      </c>
      <c r="K227" s="6">
        <f ca="1">SMALL($J$5:$J$1004,ROWS($J$5:J227))</f>
        <v>10</v>
      </c>
      <c r="L227" s="7">
        <f ca="1">ROWS($J$5:J227)/COUNT($J$5:$J$1004)</f>
        <v>0.223</v>
      </c>
      <c r="M227" s="7"/>
      <c r="N227" s="7"/>
      <c r="O227" s="7"/>
      <c r="P227" s="6" t="str">
        <f t="shared" ca="1" si="19"/>
        <v/>
      </c>
      <c r="Q227" s="6">
        <f t="shared" ca="1" si="19"/>
        <v>1</v>
      </c>
      <c r="R227" s="6" t="str">
        <f t="shared" ca="1" si="19"/>
        <v/>
      </c>
      <c r="T227" s="6" cm="1">
        <f t="array" aca="1" ref="T227" ca="1">MAX(IF(ISNUMBER(FIND(T$4,$P$4:$R$4)),$P227:$R227,0))</f>
        <v>1</v>
      </c>
      <c r="U227" s="6" cm="1">
        <f t="array" aca="1" ref="U227" ca="1">MAX(IF(ISNUMBER(FIND(U$4,$P$4:$R$4)),$P227:$R227,0))</f>
        <v>0</v>
      </c>
      <c r="V227" s="6" cm="1">
        <f t="array" aca="1" ref="V227" ca="1">MAX(IF(ISNUMBER(FIND(V$4,$P$4:$R$4)),$P227:$R227,0))</f>
        <v>0</v>
      </c>
      <c r="W227" s="6" cm="1">
        <f t="array" aca="1" ref="W227" ca="1">MAX(IF(ISNUMBER(FIND(W$4,$P$4:$R$4)),$P227:$R227,0))</f>
        <v>1</v>
      </c>
      <c r="X227" s="6" cm="1">
        <f t="array" aca="1" ref="X227" ca="1">MAX(IF(ISNUMBER(FIND(X$4,$P$4:$R$4)),$P227:$R227,0))</f>
        <v>0</v>
      </c>
      <c r="Y227" s="6" cm="1">
        <f t="array" aca="1" ref="Y227" ca="1">MAX(IF(ISNUMBER(FIND(Y$4,$P$4:$R$4)),$P227:$R227,0))</f>
        <v>1</v>
      </c>
    </row>
    <row r="228" spans="1:25" hidden="1" x14ac:dyDescent="0.25">
      <c r="A228" s="8">
        <f t="shared" ca="1" si="16"/>
        <v>5</v>
      </c>
      <c r="B228" s="8">
        <f t="shared" ca="1" si="18"/>
        <v>5</v>
      </c>
      <c r="C228" s="8">
        <f t="shared" ca="1" si="18"/>
        <v>8</v>
      </c>
      <c r="D228" s="8">
        <f t="shared" ca="1" si="18"/>
        <v>5</v>
      </c>
      <c r="E228" s="8">
        <f t="shared" ca="1" si="18"/>
        <v>1</v>
      </c>
      <c r="F228" s="8">
        <f t="shared" ca="1" si="18"/>
        <v>4</v>
      </c>
      <c r="G228" s="6" cm="1">
        <f t="array" aca="1" ref="G228" ca="1">SUM(IF(ISNUMBER(FIND($A$4:$F$4,G$4)),$A228:$F228,0))</f>
        <v>13</v>
      </c>
      <c r="H228" s="6" cm="1">
        <f t="array" aca="1" ref="H228" ca="1">SUM(IF(ISNUMBER(FIND($A$4:$F$4,H$4)),$A228:$F228,0))</f>
        <v>14</v>
      </c>
      <c r="I228" s="6" cm="1">
        <f t="array" aca="1" ref="I228" ca="1">SUM(IF(ISNUMBER(FIND($A$4:$F$4,I$4)),$A228:$F228,0))</f>
        <v>10</v>
      </c>
      <c r="J228" s="6">
        <f t="shared" ca="1" si="17"/>
        <v>14</v>
      </c>
      <c r="K228" s="6">
        <f ca="1">SMALL($J$5:$J$1004,ROWS($J$5:J228))</f>
        <v>10</v>
      </c>
      <c r="L228" s="7">
        <f ca="1">ROWS($J$5:J228)/COUNT($J$5:$J$1004)</f>
        <v>0.224</v>
      </c>
      <c r="M228" s="7"/>
      <c r="N228" s="7"/>
      <c r="O228" s="7"/>
      <c r="P228" s="6" t="str">
        <f t="shared" ca="1" si="19"/>
        <v/>
      </c>
      <c r="Q228" s="6">
        <f t="shared" ca="1" si="19"/>
        <v>1</v>
      </c>
      <c r="R228" s="6" t="str">
        <f t="shared" ca="1" si="19"/>
        <v/>
      </c>
      <c r="T228" s="6" cm="1">
        <f t="array" aca="1" ref="T228" ca="1">MAX(IF(ISNUMBER(FIND(T$4,$P$4:$R$4)),$P228:$R228,0))</f>
        <v>1</v>
      </c>
      <c r="U228" s="6" cm="1">
        <f t="array" aca="1" ref="U228" ca="1">MAX(IF(ISNUMBER(FIND(U$4,$P$4:$R$4)),$P228:$R228,0))</f>
        <v>0</v>
      </c>
      <c r="V228" s="6" cm="1">
        <f t="array" aca="1" ref="V228" ca="1">MAX(IF(ISNUMBER(FIND(V$4,$P$4:$R$4)),$P228:$R228,0))</f>
        <v>0</v>
      </c>
      <c r="W228" s="6" cm="1">
        <f t="array" aca="1" ref="W228" ca="1">MAX(IF(ISNUMBER(FIND(W$4,$P$4:$R$4)),$P228:$R228,0))</f>
        <v>1</v>
      </c>
      <c r="X228" s="6" cm="1">
        <f t="array" aca="1" ref="X228" ca="1">MAX(IF(ISNUMBER(FIND(X$4,$P$4:$R$4)),$P228:$R228,0))</f>
        <v>0</v>
      </c>
      <c r="Y228" s="6" cm="1">
        <f t="array" aca="1" ref="Y228" ca="1">MAX(IF(ISNUMBER(FIND(Y$4,$P$4:$R$4)),$P228:$R228,0))</f>
        <v>1</v>
      </c>
    </row>
    <row r="229" spans="1:25" hidden="1" x14ac:dyDescent="0.25">
      <c r="A229" s="8">
        <f t="shared" ca="1" si="16"/>
        <v>4</v>
      </c>
      <c r="B229" s="8">
        <f t="shared" ca="1" si="18"/>
        <v>2</v>
      </c>
      <c r="C229" s="8">
        <f t="shared" ca="1" si="18"/>
        <v>6</v>
      </c>
      <c r="D229" s="8">
        <f t="shared" ca="1" si="18"/>
        <v>6</v>
      </c>
      <c r="E229" s="8">
        <f t="shared" ca="1" si="18"/>
        <v>3</v>
      </c>
      <c r="F229" s="8">
        <f t="shared" ca="1" si="18"/>
        <v>3</v>
      </c>
      <c r="G229" s="6" cm="1">
        <f t="array" aca="1" ref="G229" ca="1">SUM(IF(ISNUMBER(FIND($A$4:$F$4,G$4)),$A229:$F229,0))</f>
        <v>10</v>
      </c>
      <c r="H229" s="6" cm="1">
        <f t="array" aca="1" ref="H229" ca="1">SUM(IF(ISNUMBER(FIND($A$4:$F$4,H$4)),$A229:$F229,0))</f>
        <v>13</v>
      </c>
      <c r="I229" s="6" cm="1">
        <f t="array" aca="1" ref="I229" ca="1">SUM(IF(ISNUMBER(FIND($A$4:$F$4,I$4)),$A229:$F229,0))</f>
        <v>8</v>
      </c>
      <c r="J229" s="6">
        <f t="shared" ca="1" si="17"/>
        <v>13</v>
      </c>
      <c r="K229" s="6">
        <f ca="1">SMALL($J$5:$J$1004,ROWS($J$5:J229))</f>
        <v>10</v>
      </c>
      <c r="L229" s="7">
        <f ca="1">ROWS($J$5:J229)/COUNT($J$5:$J$1004)</f>
        <v>0.22500000000000001</v>
      </c>
      <c r="M229" s="7"/>
      <c r="N229" s="7"/>
      <c r="O229" s="7"/>
      <c r="P229" s="6" t="str">
        <f t="shared" ca="1" si="19"/>
        <v/>
      </c>
      <c r="Q229" s="6">
        <f t="shared" ca="1" si="19"/>
        <v>1</v>
      </c>
      <c r="R229" s="6" t="str">
        <f t="shared" ca="1" si="19"/>
        <v/>
      </c>
      <c r="T229" s="6" cm="1">
        <f t="array" aca="1" ref="T229" ca="1">MAX(IF(ISNUMBER(FIND(T$4,$P$4:$R$4)),$P229:$R229,0))</f>
        <v>1</v>
      </c>
      <c r="U229" s="6" cm="1">
        <f t="array" aca="1" ref="U229" ca="1">MAX(IF(ISNUMBER(FIND(U$4,$P$4:$R$4)),$P229:$R229,0))</f>
        <v>0</v>
      </c>
      <c r="V229" s="6" cm="1">
        <f t="array" aca="1" ref="V229" ca="1">MAX(IF(ISNUMBER(FIND(V$4,$P$4:$R$4)),$P229:$R229,0))</f>
        <v>0</v>
      </c>
      <c r="W229" s="6" cm="1">
        <f t="array" aca="1" ref="W229" ca="1">MAX(IF(ISNUMBER(FIND(W$4,$P$4:$R$4)),$P229:$R229,0))</f>
        <v>1</v>
      </c>
      <c r="X229" s="6" cm="1">
        <f t="array" aca="1" ref="X229" ca="1">MAX(IF(ISNUMBER(FIND(X$4,$P$4:$R$4)),$P229:$R229,0))</f>
        <v>0</v>
      </c>
      <c r="Y229" s="6" cm="1">
        <f t="array" aca="1" ref="Y229" ca="1">MAX(IF(ISNUMBER(FIND(Y$4,$P$4:$R$4)),$P229:$R229,0))</f>
        <v>1</v>
      </c>
    </row>
    <row r="230" spans="1:25" hidden="1" x14ac:dyDescent="0.25">
      <c r="A230" s="8">
        <f t="shared" ca="1" si="16"/>
        <v>3</v>
      </c>
      <c r="B230" s="8">
        <f t="shared" ca="1" si="18"/>
        <v>3</v>
      </c>
      <c r="C230" s="8">
        <f t="shared" ca="1" si="18"/>
        <v>5</v>
      </c>
      <c r="D230" s="8">
        <f t="shared" ca="1" si="18"/>
        <v>4</v>
      </c>
      <c r="E230" s="8">
        <f t="shared" ca="1" si="18"/>
        <v>1</v>
      </c>
      <c r="F230" s="8">
        <f t="shared" ca="1" si="18"/>
        <v>2</v>
      </c>
      <c r="G230" s="6" cm="1">
        <f t="array" aca="1" ref="G230" ca="1">SUM(IF(ISNUMBER(FIND($A$4:$F$4,G$4)),$A230:$F230,0))</f>
        <v>8</v>
      </c>
      <c r="H230" s="6" cm="1">
        <f t="array" aca="1" ref="H230" ca="1">SUM(IF(ISNUMBER(FIND($A$4:$F$4,H$4)),$A230:$F230,0))</f>
        <v>9</v>
      </c>
      <c r="I230" s="6" cm="1">
        <f t="array" aca="1" ref="I230" ca="1">SUM(IF(ISNUMBER(FIND($A$4:$F$4,I$4)),$A230:$F230,0))</f>
        <v>6</v>
      </c>
      <c r="J230" s="6">
        <f t="shared" ca="1" si="17"/>
        <v>9</v>
      </c>
      <c r="K230" s="6">
        <f ca="1">SMALL($J$5:$J$1004,ROWS($J$5:J230))</f>
        <v>10</v>
      </c>
      <c r="L230" s="7">
        <f ca="1">ROWS($J$5:J230)/COUNT($J$5:$J$1004)</f>
        <v>0.22600000000000001</v>
      </c>
      <c r="M230" s="7"/>
      <c r="N230" s="7"/>
      <c r="O230" s="7"/>
      <c r="P230" s="6" t="str">
        <f t="shared" ca="1" si="19"/>
        <v/>
      </c>
      <c r="Q230" s="6">
        <f t="shared" ca="1" si="19"/>
        <v>1</v>
      </c>
      <c r="R230" s="6" t="str">
        <f t="shared" ca="1" si="19"/>
        <v/>
      </c>
      <c r="T230" s="6" cm="1">
        <f t="array" aca="1" ref="T230" ca="1">MAX(IF(ISNUMBER(FIND(T$4,$P$4:$R$4)),$P230:$R230,0))</f>
        <v>1</v>
      </c>
      <c r="U230" s="6" cm="1">
        <f t="array" aca="1" ref="U230" ca="1">MAX(IF(ISNUMBER(FIND(U$4,$P$4:$R$4)),$P230:$R230,0))</f>
        <v>0</v>
      </c>
      <c r="V230" s="6" cm="1">
        <f t="array" aca="1" ref="V230" ca="1">MAX(IF(ISNUMBER(FIND(V$4,$P$4:$R$4)),$P230:$R230,0))</f>
        <v>0</v>
      </c>
      <c r="W230" s="6" cm="1">
        <f t="array" aca="1" ref="W230" ca="1">MAX(IF(ISNUMBER(FIND(W$4,$P$4:$R$4)),$P230:$R230,0))</f>
        <v>1</v>
      </c>
      <c r="X230" s="6" cm="1">
        <f t="array" aca="1" ref="X230" ca="1">MAX(IF(ISNUMBER(FIND(X$4,$P$4:$R$4)),$P230:$R230,0))</f>
        <v>0</v>
      </c>
      <c r="Y230" s="6" cm="1">
        <f t="array" aca="1" ref="Y230" ca="1">MAX(IF(ISNUMBER(FIND(Y$4,$P$4:$R$4)),$P230:$R230,0))</f>
        <v>1</v>
      </c>
    </row>
    <row r="231" spans="1:25" hidden="1" x14ac:dyDescent="0.25">
      <c r="A231" s="8">
        <f t="shared" ca="1" si="16"/>
        <v>5</v>
      </c>
      <c r="B231" s="8">
        <f t="shared" ca="1" si="18"/>
        <v>3</v>
      </c>
      <c r="C231" s="8">
        <f t="shared" ca="1" si="18"/>
        <v>4</v>
      </c>
      <c r="D231" s="8">
        <f t="shared" ca="1" si="18"/>
        <v>6</v>
      </c>
      <c r="E231" s="8">
        <f t="shared" ca="1" si="18"/>
        <v>1</v>
      </c>
      <c r="F231" s="8">
        <f t="shared" ca="1" si="18"/>
        <v>2</v>
      </c>
      <c r="G231" s="6" cm="1">
        <f t="array" aca="1" ref="G231" ca="1">SUM(IF(ISNUMBER(FIND($A$4:$F$4,G$4)),$A231:$F231,0))</f>
        <v>9</v>
      </c>
      <c r="H231" s="6" cm="1">
        <f t="array" aca="1" ref="H231" ca="1">SUM(IF(ISNUMBER(FIND($A$4:$F$4,H$4)),$A231:$F231,0))</f>
        <v>13</v>
      </c>
      <c r="I231" s="6" cm="1">
        <f t="array" aca="1" ref="I231" ca="1">SUM(IF(ISNUMBER(FIND($A$4:$F$4,I$4)),$A231:$F231,0))</f>
        <v>6</v>
      </c>
      <c r="J231" s="6">
        <f t="shared" ca="1" si="17"/>
        <v>13</v>
      </c>
      <c r="K231" s="6">
        <f ca="1">SMALL($J$5:$J$1004,ROWS($J$5:J231))</f>
        <v>10</v>
      </c>
      <c r="L231" s="7">
        <f ca="1">ROWS($J$5:J231)/COUNT($J$5:$J$1004)</f>
        <v>0.22700000000000001</v>
      </c>
      <c r="M231" s="7"/>
      <c r="N231" s="7"/>
      <c r="O231" s="7"/>
      <c r="P231" s="6" t="str">
        <f t="shared" ca="1" si="19"/>
        <v/>
      </c>
      <c r="Q231" s="6">
        <f t="shared" ca="1" si="19"/>
        <v>1</v>
      </c>
      <c r="R231" s="6" t="str">
        <f t="shared" ca="1" si="19"/>
        <v/>
      </c>
      <c r="T231" s="6" cm="1">
        <f t="array" aca="1" ref="T231" ca="1">MAX(IF(ISNUMBER(FIND(T$4,$P$4:$R$4)),$P231:$R231,0))</f>
        <v>1</v>
      </c>
      <c r="U231" s="6" cm="1">
        <f t="array" aca="1" ref="U231" ca="1">MAX(IF(ISNUMBER(FIND(U$4,$P$4:$R$4)),$P231:$R231,0))</f>
        <v>0</v>
      </c>
      <c r="V231" s="6" cm="1">
        <f t="array" aca="1" ref="V231" ca="1">MAX(IF(ISNUMBER(FIND(V$4,$P$4:$R$4)),$P231:$R231,0))</f>
        <v>0</v>
      </c>
      <c r="W231" s="6" cm="1">
        <f t="array" aca="1" ref="W231" ca="1">MAX(IF(ISNUMBER(FIND(W$4,$P$4:$R$4)),$P231:$R231,0))</f>
        <v>1</v>
      </c>
      <c r="X231" s="6" cm="1">
        <f t="array" aca="1" ref="X231" ca="1">MAX(IF(ISNUMBER(FIND(X$4,$P$4:$R$4)),$P231:$R231,0))</f>
        <v>0</v>
      </c>
      <c r="Y231" s="6" cm="1">
        <f t="array" aca="1" ref="Y231" ca="1">MAX(IF(ISNUMBER(FIND(Y$4,$P$4:$R$4)),$P231:$R231,0))</f>
        <v>1</v>
      </c>
    </row>
    <row r="232" spans="1:25" hidden="1" x14ac:dyDescent="0.25">
      <c r="A232" s="8">
        <f t="shared" ref="A232:A295" ca="1" si="20">RANDBETWEEN(A$2,A$3)</f>
        <v>5</v>
      </c>
      <c r="B232" s="8">
        <f t="shared" ca="1" si="18"/>
        <v>1</v>
      </c>
      <c r="C232" s="8">
        <f t="shared" ca="1" si="18"/>
        <v>5</v>
      </c>
      <c r="D232" s="8">
        <f t="shared" ca="1" si="18"/>
        <v>4</v>
      </c>
      <c r="E232" s="8">
        <f t="shared" ca="1" si="18"/>
        <v>3</v>
      </c>
      <c r="F232" s="8">
        <f t="shared" ca="1" si="18"/>
        <v>2</v>
      </c>
      <c r="G232" s="6" cm="1">
        <f t="array" aca="1" ref="G232" ca="1">SUM(IF(ISNUMBER(FIND($A$4:$F$4,G$4)),$A232:$F232,0))</f>
        <v>10</v>
      </c>
      <c r="H232" s="6" cm="1">
        <f t="array" aca="1" ref="H232" ca="1">SUM(IF(ISNUMBER(FIND($A$4:$F$4,H$4)),$A232:$F232,0))</f>
        <v>11</v>
      </c>
      <c r="I232" s="6" cm="1">
        <f t="array" aca="1" ref="I232" ca="1">SUM(IF(ISNUMBER(FIND($A$4:$F$4,I$4)),$A232:$F232,0))</f>
        <v>6</v>
      </c>
      <c r="J232" s="6">
        <f t="shared" ca="1" si="17"/>
        <v>11</v>
      </c>
      <c r="K232" s="6">
        <f ca="1">SMALL($J$5:$J$1004,ROWS($J$5:J232))</f>
        <v>10</v>
      </c>
      <c r="L232" s="7">
        <f ca="1">ROWS($J$5:J232)/COUNT($J$5:$J$1004)</f>
        <v>0.22800000000000001</v>
      </c>
      <c r="M232" s="7"/>
      <c r="N232" s="7"/>
      <c r="O232" s="7"/>
      <c r="P232" s="6" t="str">
        <f t="shared" ca="1" si="19"/>
        <v/>
      </c>
      <c r="Q232" s="6">
        <f t="shared" ca="1" si="19"/>
        <v>1</v>
      </c>
      <c r="R232" s="6" t="str">
        <f t="shared" ca="1" si="19"/>
        <v/>
      </c>
      <c r="T232" s="6" cm="1">
        <f t="array" aca="1" ref="T232" ca="1">MAX(IF(ISNUMBER(FIND(T$4,$P$4:$R$4)),$P232:$R232,0))</f>
        <v>1</v>
      </c>
      <c r="U232" s="6" cm="1">
        <f t="array" aca="1" ref="U232" ca="1">MAX(IF(ISNUMBER(FIND(U$4,$P$4:$R$4)),$P232:$R232,0))</f>
        <v>0</v>
      </c>
      <c r="V232" s="6" cm="1">
        <f t="array" aca="1" ref="V232" ca="1">MAX(IF(ISNUMBER(FIND(V$4,$P$4:$R$4)),$P232:$R232,0))</f>
        <v>0</v>
      </c>
      <c r="W232" s="6" cm="1">
        <f t="array" aca="1" ref="W232" ca="1">MAX(IF(ISNUMBER(FIND(W$4,$P$4:$R$4)),$P232:$R232,0))</f>
        <v>1</v>
      </c>
      <c r="X232" s="6" cm="1">
        <f t="array" aca="1" ref="X232" ca="1">MAX(IF(ISNUMBER(FIND(X$4,$P$4:$R$4)),$P232:$R232,0))</f>
        <v>0</v>
      </c>
      <c r="Y232" s="6" cm="1">
        <f t="array" aca="1" ref="Y232" ca="1">MAX(IF(ISNUMBER(FIND(Y$4,$P$4:$R$4)),$P232:$R232,0))</f>
        <v>1</v>
      </c>
    </row>
    <row r="233" spans="1:25" hidden="1" x14ac:dyDescent="0.25">
      <c r="A233" s="8">
        <f t="shared" ca="1" si="20"/>
        <v>2</v>
      </c>
      <c r="B233" s="8">
        <f t="shared" ca="1" si="18"/>
        <v>2</v>
      </c>
      <c r="C233" s="8">
        <f t="shared" ca="1" si="18"/>
        <v>7</v>
      </c>
      <c r="D233" s="8">
        <f t="shared" ca="1" si="18"/>
        <v>5</v>
      </c>
      <c r="E233" s="8">
        <f t="shared" ca="1" si="18"/>
        <v>2</v>
      </c>
      <c r="F233" s="8">
        <f t="shared" ca="1" si="18"/>
        <v>3</v>
      </c>
      <c r="G233" s="6" cm="1">
        <f t="array" aca="1" ref="G233" ca="1">SUM(IF(ISNUMBER(FIND($A$4:$F$4,G$4)),$A233:$F233,0))</f>
        <v>9</v>
      </c>
      <c r="H233" s="6" cm="1">
        <f t="array" aca="1" ref="H233" ca="1">SUM(IF(ISNUMBER(FIND($A$4:$F$4,H$4)),$A233:$F233,0))</f>
        <v>10</v>
      </c>
      <c r="I233" s="6" cm="1">
        <f t="array" aca="1" ref="I233" ca="1">SUM(IF(ISNUMBER(FIND($A$4:$F$4,I$4)),$A233:$F233,0))</f>
        <v>7</v>
      </c>
      <c r="J233" s="6">
        <f t="shared" ca="1" si="17"/>
        <v>10</v>
      </c>
      <c r="K233" s="6">
        <f ca="1">SMALL($J$5:$J$1004,ROWS($J$5:J233))</f>
        <v>10</v>
      </c>
      <c r="L233" s="7">
        <f ca="1">ROWS($J$5:J233)/COUNT($J$5:$J$1004)</f>
        <v>0.22900000000000001</v>
      </c>
      <c r="M233" s="7"/>
      <c r="N233" s="7"/>
      <c r="O233" s="7"/>
      <c r="P233" s="6" t="str">
        <f t="shared" ca="1" si="19"/>
        <v/>
      </c>
      <c r="Q233" s="6">
        <f t="shared" ca="1" si="19"/>
        <v>1</v>
      </c>
      <c r="R233" s="6" t="str">
        <f t="shared" ca="1" si="19"/>
        <v/>
      </c>
      <c r="T233" s="6" cm="1">
        <f t="array" aca="1" ref="T233" ca="1">MAX(IF(ISNUMBER(FIND(T$4,$P$4:$R$4)),$P233:$R233,0))</f>
        <v>1</v>
      </c>
      <c r="U233" s="6" cm="1">
        <f t="array" aca="1" ref="U233" ca="1">MAX(IF(ISNUMBER(FIND(U$4,$P$4:$R$4)),$P233:$R233,0))</f>
        <v>0</v>
      </c>
      <c r="V233" s="6" cm="1">
        <f t="array" aca="1" ref="V233" ca="1">MAX(IF(ISNUMBER(FIND(V$4,$P$4:$R$4)),$P233:$R233,0))</f>
        <v>0</v>
      </c>
      <c r="W233" s="6" cm="1">
        <f t="array" aca="1" ref="W233" ca="1">MAX(IF(ISNUMBER(FIND(W$4,$P$4:$R$4)),$P233:$R233,0))</f>
        <v>1</v>
      </c>
      <c r="X233" s="6" cm="1">
        <f t="array" aca="1" ref="X233" ca="1">MAX(IF(ISNUMBER(FIND(X$4,$P$4:$R$4)),$P233:$R233,0))</f>
        <v>0</v>
      </c>
      <c r="Y233" s="6" cm="1">
        <f t="array" aca="1" ref="Y233" ca="1">MAX(IF(ISNUMBER(FIND(Y$4,$P$4:$R$4)),$P233:$R233,0))</f>
        <v>1</v>
      </c>
    </row>
    <row r="234" spans="1:25" hidden="1" x14ac:dyDescent="0.25">
      <c r="A234" s="8">
        <f t="shared" ca="1" si="20"/>
        <v>2</v>
      </c>
      <c r="B234" s="8">
        <f t="shared" ca="1" si="18"/>
        <v>3</v>
      </c>
      <c r="C234" s="8">
        <f t="shared" ca="1" si="18"/>
        <v>6</v>
      </c>
      <c r="D234" s="8">
        <f t="shared" ca="1" si="18"/>
        <v>6</v>
      </c>
      <c r="E234" s="8">
        <f t="shared" ca="1" si="18"/>
        <v>3</v>
      </c>
      <c r="F234" s="8">
        <f t="shared" ca="1" si="18"/>
        <v>2</v>
      </c>
      <c r="G234" s="6" cm="1">
        <f t="array" aca="1" ref="G234" ca="1">SUM(IF(ISNUMBER(FIND($A$4:$F$4,G$4)),$A234:$F234,0))</f>
        <v>8</v>
      </c>
      <c r="H234" s="6" cm="1">
        <f t="array" aca="1" ref="H234" ca="1">SUM(IF(ISNUMBER(FIND($A$4:$F$4,H$4)),$A234:$F234,0))</f>
        <v>10</v>
      </c>
      <c r="I234" s="6" cm="1">
        <f t="array" aca="1" ref="I234" ca="1">SUM(IF(ISNUMBER(FIND($A$4:$F$4,I$4)),$A234:$F234,0))</f>
        <v>8</v>
      </c>
      <c r="J234" s="6">
        <f t="shared" ca="1" si="17"/>
        <v>10</v>
      </c>
      <c r="K234" s="6">
        <f ca="1">SMALL($J$5:$J$1004,ROWS($J$5:J234))</f>
        <v>10</v>
      </c>
      <c r="L234" s="7">
        <f ca="1">ROWS($J$5:J234)/COUNT($J$5:$J$1004)</f>
        <v>0.23</v>
      </c>
      <c r="M234" s="7"/>
      <c r="N234" s="7"/>
      <c r="O234" s="7"/>
      <c r="P234" s="6" t="str">
        <f t="shared" ca="1" si="19"/>
        <v/>
      </c>
      <c r="Q234" s="6">
        <f t="shared" ca="1" si="19"/>
        <v>1</v>
      </c>
      <c r="R234" s="6" t="str">
        <f t="shared" ca="1" si="19"/>
        <v/>
      </c>
      <c r="T234" s="6" cm="1">
        <f t="array" aca="1" ref="T234" ca="1">MAX(IF(ISNUMBER(FIND(T$4,$P$4:$R$4)),$P234:$R234,0))</f>
        <v>1</v>
      </c>
      <c r="U234" s="6" cm="1">
        <f t="array" aca="1" ref="U234" ca="1">MAX(IF(ISNUMBER(FIND(U$4,$P$4:$R$4)),$P234:$R234,0))</f>
        <v>0</v>
      </c>
      <c r="V234" s="6" cm="1">
        <f t="array" aca="1" ref="V234" ca="1">MAX(IF(ISNUMBER(FIND(V$4,$P$4:$R$4)),$P234:$R234,0))</f>
        <v>0</v>
      </c>
      <c r="W234" s="6" cm="1">
        <f t="array" aca="1" ref="W234" ca="1">MAX(IF(ISNUMBER(FIND(W$4,$P$4:$R$4)),$P234:$R234,0))</f>
        <v>1</v>
      </c>
      <c r="X234" s="6" cm="1">
        <f t="array" aca="1" ref="X234" ca="1">MAX(IF(ISNUMBER(FIND(X$4,$P$4:$R$4)),$P234:$R234,0))</f>
        <v>0</v>
      </c>
      <c r="Y234" s="6" cm="1">
        <f t="array" aca="1" ref="Y234" ca="1">MAX(IF(ISNUMBER(FIND(Y$4,$P$4:$R$4)),$P234:$R234,0))</f>
        <v>1</v>
      </c>
    </row>
    <row r="235" spans="1:25" hidden="1" x14ac:dyDescent="0.25">
      <c r="A235" s="8">
        <f t="shared" ca="1" si="20"/>
        <v>6</v>
      </c>
      <c r="B235" s="8">
        <f t="shared" ca="1" si="18"/>
        <v>4</v>
      </c>
      <c r="C235" s="8">
        <f t="shared" ca="1" si="18"/>
        <v>6</v>
      </c>
      <c r="D235" s="8">
        <f t="shared" ca="1" si="18"/>
        <v>5</v>
      </c>
      <c r="E235" s="8">
        <f t="shared" ca="1" si="18"/>
        <v>3</v>
      </c>
      <c r="F235" s="8">
        <f t="shared" ca="1" si="18"/>
        <v>2</v>
      </c>
      <c r="G235" s="6" cm="1">
        <f t="array" aca="1" ref="G235" ca="1">SUM(IF(ISNUMBER(FIND($A$4:$F$4,G$4)),$A235:$F235,0))</f>
        <v>12</v>
      </c>
      <c r="H235" s="6" cm="1">
        <f t="array" aca="1" ref="H235" ca="1">SUM(IF(ISNUMBER(FIND($A$4:$F$4,H$4)),$A235:$F235,0))</f>
        <v>13</v>
      </c>
      <c r="I235" s="6" cm="1">
        <f t="array" aca="1" ref="I235" ca="1">SUM(IF(ISNUMBER(FIND($A$4:$F$4,I$4)),$A235:$F235,0))</f>
        <v>9</v>
      </c>
      <c r="J235" s="6">
        <f t="shared" ca="1" si="17"/>
        <v>13</v>
      </c>
      <c r="K235" s="6">
        <f ca="1">SMALL($J$5:$J$1004,ROWS($J$5:J235))</f>
        <v>10</v>
      </c>
      <c r="L235" s="7">
        <f ca="1">ROWS($J$5:J235)/COUNT($J$5:$J$1004)</f>
        <v>0.23100000000000001</v>
      </c>
      <c r="M235" s="7"/>
      <c r="N235" s="7"/>
      <c r="O235" s="7"/>
      <c r="P235" s="6" t="str">
        <f t="shared" ca="1" si="19"/>
        <v/>
      </c>
      <c r="Q235" s="6">
        <f t="shared" ca="1" si="19"/>
        <v>1</v>
      </c>
      <c r="R235" s="6" t="str">
        <f t="shared" ca="1" si="19"/>
        <v/>
      </c>
      <c r="T235" s="6" cm="1">
        <f t="array" aca="1" ref="T235" ca="1">MAX(IF(ISNUMBER(FIND(T$4,$P$4:$R$4)),$P235:$R235,0))</f>
        <v>1</v>
      </c>
      <c r="U235" s="6" cm="1">
        <f t="array" aca="1" ref="U235" ca="1">MAX(IF(ISNUMBER(FIND(U$4,$P$4:$R$4)),$P235:$R235,0))</f>
        <v>0</v>
      </c>
      <c r="V235" s="6" cm="1">
        <f t="array" aca="1" ref="V235" ca="1">MAX(IF(ISNUMBER(FIND(V$4,$P$4:$R$4)),$P235:$R235,0))</f>
        <v>0</v>
      </c>
      <c r="W235" s="6" cm="1">
        <f t="array" aca="1" ref="W235" ca="1">MAX(IF(ISNUMBER(FIND(W$4,$P$4:$R$4)),$P235:$R235,0))</f>
        <v>1</v>
      </c>
      <c r="X235" s="6" cm="1">
        <f t="array" aca="1" ref="X235" ca="1">MAX(IF(ISNUMBER(FIND(X$4,$P$4:$R$4)),$P235:$R235,0))</f>
        <v>0</v>
      </c>
      <c r="Y235" s="6" cm="1">
        <f t="array" aca="1" ref="Y235" ca="1">MAX(IF(ISNUMBER(FIND(Y$4,$P$4:$R$4)),$P235:$R235,0))</f>
        <v>1</v>
      </c>
    </row>
    <row r="236" spans="1:25" hidden="1" x14ac:dyDescent="0.25">
      <c r="A236" s="8">
        <f t="shared" ca="1" si="20"/>
        <v>6</v>
      </c>
      <c r="B236" s="8">
        <f t="shared" ca="1" si="18"/>
        <v>2</v>
      </c>
      <c r="C236" s="8">
        <f t="shared" ca="1" si="18"/>
        <v>5</v>
      </c>
      <c r="D236" s="8">
        <f t="shared" ca="1" si="18"/>
        <v>3</v>
      </c>
      <c r="E236" s="8">
        <f t="shared" ca="1" si="18"/>
        <v>2</v>
      </c>
      <c r="F236" s="8">
        <f t="shared" ca="1" si="18"/>
        <v>2</v>
      </c>
      <c r="G236" s="6" cm="1">
        <f t="array" aca="1" ref="G236" ca="1">SUM(IF(ISNUMBER(FIND($A$4:$F$4,G$4)),$A236:$F236,0))</f>
        <v>11</v>
      </c>
      <c r="H236" s="6" cm="1">
        <f t="array" aca="1" ref="H236" ca="1">SUM(IF(ISNUMBER(FIND($A$4:$F$4,H$4)),$A236:$F236,0))</f>
        <v>11</v>
      </c>
      <c r="I236" s="6" cm="1">
        <f t="array" aca="1" ref="I236" ca="1">SUM(IF(ISNUMBER(FIND($A$4:$F$4,I$4)),$A236:$F236,0))</f>
        <v>6</v>
      </c>
      <c r="J236" s="6">
        <f t="shared" ca="1" si="17"/>
        <v>11</v>
      </c>
      <c r="K236" s="6">
        <f ca="1">SMALL($J$5:$J$1004,ROWS($J$5:J236))</f>
        <v>10</v>
      </c>
      <c r="L236" s="7">
        <f ca="1">ROWS($J$5:J236)/COUNT($J$5:$J$1004)</f>
        <v>0.23200000000000001</v>
      </c>
      <c r="M236" s="7"/>
      <c r="N236" s="7"/>
      <c r="O236" s="7"/>
      <c r="P236" s="6">
        <f t="shared" ca="1" si="19"/>
        <v>1</v>
      </c>
      <c r="Q236" s="6">
        <f t="shared" ca="1" si="19"/>
        <v>1</v>
      </c>
      <c r="R236" s="6" t="str">
        <f t="shared" ca="1" si="19"/>
        <v/>
      </c>
      <c r="T236" s="6" cm="1">
        <f t="array" aca="1" ref="T236" ca="1">MAX(IF(ISNUMBER(FIND(T$4,$P$4:$R$4)),$P236:$R236,0))</f>
        <v>1</v>
      </c>
      <c r="U236" s="6" cm="1">
        <f t="array" aca="1" ref="U236" ca="1">MAX(IF(ISNUMBER(FIND(U$4,$P$4:$R$4)),$P236:$R236,0))</f>
        <v>0</v>
      </c>
      <c r="V236" s="6" cm="1">
        <f t="array" aca="1" ref="V236" ca="1">MAX(IF(ISNUMBER(FIND(V$4,$P$4:$R$4)),$P236:$R236,0))</f>
        <v>1</v>
      </c>
      <c r="W236" s="6" cm="1">
        <f t="array" aca="1" ref="W236" ca="1">MAX(IF(ISNUMBER(FIND(W$4,$P$4:$R$4)),$P236:$R236,0))</f>
        <v>1</v>
      </c>
      <c r="X236" s="6" cm="1">
        <f t="array" aca="1" ref="X236" ca="1">MAX(IF(ISNUMBER(FIND(X$4,$P$4:$R$4)),$P236:$R236,0))</f>
        <v>0</v>
      </c>
      <c r="Y236" s="6" cm="1">
        <f t="array" aca="1" ref="Y236" ca="1">MAX(IF(ISNUMBER(FIND(Y$4,$P$4:$R$4)),$P236:$R236,0))</f>
        <v>1</v>
      </c>
    </row>
    <row r="237" spans="1:25" hidden="1" x14ac:dyDescent="0.25">
      <c r="A237" s="8">
        <f t="shared" ca="1" si="20"/>
        <v>3</v>
      </c>
      <c r="B237" s="8">
        <f t="shared" ca="1" si="18"/>
        <v>3</v>
      </c>
      <c r="C237" s="8">
        <f t="shared" ca="1" si="18"/>
        <v>6</v>
      </c>
      <c r="D237" s="8">
        <f t="shared" ca="1" si="18"/>
        <v>4</v>
      </c>
      <c r="E237" s="8">
        <f t="shared" ca="1" si="18"/>
        <v>3</v>
      </c>
      <c r="F237" s="8">
        <f t="shared" ca="1" si="18"/>
        <v>4</v>
      </c>
      <c r="G237" s="6" cm="1">
        <f t="array" aca="1" ref="G237" ca="1">SUM(IF(ISNUMBER(FIND($A$4:$F$4,G$4)),$A237:$F237,0))</f>
        <v>9</v>
      </c>
      <c r="H237" s="6" cm="1">
        <f t="array" aca="1" ref="H237" ca="1">SUM(IF(ISNUMBER(FIND($A$4:$F$4,H$4)),$A237:$F237,0))</f>
        <v>11</v>
      </c>
      <c r="I237" s="6" cm="1">
        <f t="array" aca="1" ref="I237" ca="1">SUM(IF(ISNUMBER(FIND($A$4:$F$4,I$4)),$A237:$F237,0))</f>
        <v>10</v>
      </c>
      <c r="J237" s="6">
        <f t="shared" ca="1" si="17"/>
        <v>11</v>
      </c>
      <c r="K237" s="6">
        <f ca="1">SMALL($J$5:$J$1004,ROWS($J$5:J237))</f>
        <v>10</v>
      </c>
      <c r="L237" s="7">
        <f ca="1">ROWS($J$5:J237)/COUNT($J$5:$J$1004)</f>
        <v>0.23300000000000001</v>
      </c>
      <c r="M237" s="7"/>
      <c r="N237" s="7"/>
      <c r="O237" s="7"/>
      <c r="P237" s="6" t="str">
        <f t="shared" ca="1" si="19"/>
        <v/>
      </c>
      <c r="Q237" s="6">
        <f t="shared" ca="1" si="19"/>
        <v>1</v>
      </c>
      <c r="R237" s="6" t="str">
        <f t="shared" ca="1" si="19"/>
        <v/>
      </c>
      <c r="T237" s="6" cm="1">
        <f t="array" aca="1" ref="T237" ca="1">MAX(IF(ISNUMBER(FIND(T$4,$P$4:$R$4)),$P237:$R237,0))</f>
        <v>1</v>
      </c>
      <c r="U237" s="6" cm="1">
        <f t="array" aca="1" ref="U237" ca="1">MAX(IF(ISNUMBER(FIND(U$4,$P$4:$R$4)),$P237:$R237,0))</f>
        <v>0</v>
      </c>
      <c r="V237" s="6" cm="1">
        <f t="array" aca="1" ref="V237" ca="1">MAX(IF(ISNUMBER(FIND(V$4,$P$4:$R$4)),$P237:$R237,0))</f>
        <v>0</v>
      </c>
      <c r="W237" s="6" cm="1">
        <f t="array" aca="1" ref="W237" ca="1">MAX(IF(ISNUMBER(FIND(W$4,$P$4:$R$4)),$P237:$R237,0))</f>
        <v>1</v>
      </c>
      <c r="X237" s="6" cm="1">
        <f t="array" aca="1" ref="X237" ca="1">MAX(IF(ISNUMBER(FIND(X$4,$P$4:$R$4)),$P237:$R237,0))</f>
        <v>0</v>
      </c>
      <c r="Y237" s="6" cm="1">
        <f t="array" aca="1" ref="Y237" ca="1">MAX(IF(ISNUMBER(FIND(Y$4,$P$4:$R$4)),$P237:$R237,0))</f>
        <v>1</v>
      </c>
    </row>
    <row r="238" spans="1:25" hidden="1" x14ac:dyDescent="0.25">
      <c r="A238" s="8">
        <f t="shared" ca="1" si="20"/>
        <v>6</v>
      </c>
      <c r="B238" s="8">
        <f t="shared" ca="1" si="18"/>
        <v>1</v>
      </c>
      <c r="C238" s="8">
        <f t="shared" ca="1" si="18"/>
        <v>6</v>
      </c>
      <c r="D238" s="8">
        <f t="shared" ca="1" si="18"/>
        <v>5</v>
      </c>
      <c r="E238" s="8">
        <f t="shared" ca="1" si="18"/>
        <v>2</v>
      </c>
      <c r="F238" s="8">
        <f t="shared" ca="1" si="18"/>
        <v>3</v>
      </c>
      <c r="G238" s="6" cm="1">
        <f t="array" aca="1" ref="G238" ca="1">SUM(IF(ISNUMBER(FIND($A$4:$F$4,G$4)),$A238:$F238,0))</f>
        <v>12</v>
      </c>
      <c r="H238" s="6" cm="1">
        <f t="array" aca="1" ref="H238" ca="1">SUM(IF(ISNUMBER(FIND($A$4:$F$4,H$4)),$A238:$F238,0))</f>
        <v>14</v>
      </c>
      <c r="I238" s="6" cm="1">
        <f t="array" aca="1" ref="I238" ca="1">SUM(IF(ISNUMBER(FIND($A$4:$F$4,I$4)),$A238:$F238,0))</f>
        <v>6</v>
      </c>
      <c r="J238" s="6">
        <f t="shared" ca="1" si="17"/>
        <v>14</v>
      </c>
      <c r="K238" s="6">
        <f ca="1">SMALL($J$5:$J$1004,ROWS($J$5:J238))</f>
        <v>10</v>
      </c>
      <c r="L238" s="7">
        <f ca="1">ROWS($J$5:J238)/COUNT($J$5:$J$1004)</f>
        <v>0.23400000000000001</v>
      </c>
      <c r="M238" s="7"/>
      <c r="N238" s="7"/>
      <c r="O238" s="7"/>
      <c r="P238" s="6" t="str">
        <f t="shared" ca="1" si="19"/>
        <v/>
      </c>
      <c r="Q238" s="6">
        <f t="shared" ca="1" si="19"/>
        <v>1</v>
      </c>
      <c r="R238" s="6" t="str">
        <f t="shared" ca="1" si="19"/>
        <v/>
      </c>
      <c r="T238" s="6" cm="1">
        <f t="array" aca="1" ref="T238" ca="1">MAX(IF(ISNUMBER(FIND(T$4,$P$4:$R$4)),$P238:$R238,0))</f>
        <v>1</v>
      </c>
      <c r="U238" s="6" cm="1">
        <f t="array" aca="1" ref="U238" ca="1">MAX(IF(ISNUMBER(FIND(U$4,$P$4:$R$4)),$P238:$R238,0))</f>
        <v>0</v>
      </c>
      <c r="V238" s="6" cm="1">
        <f t="array" aca="1" ref="V238" ca="1">MAX(IF(ISNUMBER(FIND(V$4,$P$4:$R$4)),$P238:$R238,0))</f>
        <v>0</v>
      </c>
      <c r="W238" s="6" cm="1">
        <f t="array" aca="1" ref="W238" ca="1">MAX(IF(ISNUMBER(FIND(W$4,$P$4:$R$4)),$P238:$R238,0))</f>
        <v>1</v>
      </c>
      <c r="X238" s="6" cm="1">
        <f t="array" aca="1" ref="X238" ca="1">MAX(IF(ISNUMBER(FIND(X$4,$P$4:$R$4)),$P238:$R238,0))</f>
        <v>0</v>
      </c>
      <c r="Y238" s="6" cm="1">
        <f t="array" aca="1" ref="Y238" ca="1">MAX(IF(ISNUMBER(FIND(Y$4,$P$4:$R$4)),$P238:$R238,0))</f>
        <v>1</v>
      </c>
    </row>
    <row r="239" spans="1:25" hidden="1" x14ac:dyDescent="0.25">
      <c r="A239" s="8">
        <f t="shared" ca="1" si="20"/>
        <v>5</v>
      </c>
      <c r="B239" s="8">
        <f t="shared" ca="1" si="18"/>
        <v>1</v>
      </c>
      <c r="C239" s="8">
        <f t="shared" ca="1" si="18"/>
        <v>6</v>
      </c>
      <c r="D239" s="8">
        <f t="shared" ca="1" si="18"/>
        <v>2</v>
      </c>
      <c r="E239" s="8">
        <f t="shared" ca="1" si="18"/>
        <v>1</v>
      </c>
      <c r="F239" s="8">
        <f t="shared" ca="1" si="18"/>
        <v>4</v>
      </c>
      <c r="G239" s="6" cm="1">
        <f t="array" aca="1" ref="G239" ca="1">SUM(IF(ISNUMBER(FIND($A$4:$F$4,G$4)),$A239:$F239,0))</f>
        <v>11</v>
      </c>
      <c r="H239" s="6" cm="1">
        <f t="array" aca="1" ref="H239" ca="1">SUM(IF(ISNUMBER(FIND($A$4:$F$4,H$4)),$A239:$F239,0))</f>
        <v>11</v>
      </c>
      <c r="I239" s="6" cm="1">
        <f t="array" aca="1" ref="I239" ca="1">SUM(IF(ISNUMBER(FIND($A$4:$F$4,I$4)),$A239:$F239,0))</f>
        <v>6</v>
      </c>
      <c r="J239" s="6">
        <f t="shared" ca="1" si="17"/>
        <v>11</v>
      </c>
      <c r="K239" s="6">
        <f ca="1">SMALL($J$5:$J$1004,ROWS($J$5:J239))</f>
        <v>10</v>
      </c>
      <c r="L239" s="7">
        <f ca="1">ROWS($J$5:J239)/COUNT($J$5:$J$1004)</f>
        <v>0.23499999999999999</v>
      </c>
      <c r="M239" s="7"/>
      <c r="N239" s="7"/>
      <c r="O239" s="7"/>
      <c r="P239" s="6">
        <f t="shared" ca="1" si="19"/>
        <v>1</v>
      </c>
      <c r="Q239" s="6">
        <f t="shared" ca="1" si="19"/>
        <v>1</v>
      </c>
      <c r="R239" s="6" t="str">
        <f t="shared" ca="1" si="19"/>
        <v/>
      </c>
      <c r="T239" s="6" cm="1">
        <f t="array" aca="1" ref="T239" ca="1">MAX(IF(ISNUMBER(FIND(T$4,$P$4:$R$4)),$P239:$R239,0))</f>
        <v>1</v>
      </c>
      <c r="U239" s="6" cm="1">
        <f t="array" aca="1" ref="U239" ca="1">MAX(IF(ISNUMBER(FIND(U$4,$P$4:$R$4)),$P239:$R239,0))</f>
        <v>0</v>
      </c>
      <c r="V239" s="6" cm="1">
        <f t="array" aca="1" ref="V239" ca="1">MAX(IF(ISNUMBER(FIND(V$4,$P$4:$R$4)),$P239:$R239,0))</f>
        <v>1</v>
      </c>
      <c r="W239" s="6" cm="1">
        <f t="array" aca="1" ref="W239" ca="1">MAX(IF(ISNUMBER(FIND(W$4,$P$4:$R$4)),$P239:$R239,0))</f>
        <v>1</v>
      </c>
      <c r="X239" s="6" cm="1">
        <f t="array" aca="1" ref="X239" ca="1">MAX(IF(ISNUMBER(FIND(X$4,$P$4:$R$4)),$P239:$R239,0))</f>
        <v>0</v>
      </c>
      <c r="Y239" s="6" cm="1">
        <f t="array" aca="1" ref="Y239" ca="1">MAX(IF(ISNUMBER(FIND(Y$4,$P$4:$R$4)),$P239:$R239,0))</f>
        <v>1</v>
      </c>
    </row>
    <row r="240" spans="1:25" hidden="1" x14ac:dyDescent="0.25">
      <c r="A240" s="8">
        <f t="shared" ca="1" si="20"/>
        <v>4</v>
      </c>
      <c r="B240" s="8">
        <f t="shared" ca="1" si="18"/>
        <v>5</v>
      </c>
      <c r="C240" s="8">
        <f t="shared" ca="1" si="18"/>
        <v>4</v>
      </c>
      <c r="D240" s="8">
        <f t="shared" ca="1" si="18"/>
        <v>5</v>
      </c>
      <c r="E240" s="8">
        <f t="shared" ca="1" si="18"/>
        <v>1</v>
      </c>
      <c r="F240" s="8">
        <f t="shared" ca="1" si="18"/>
        <v>2</v>
      </c>
      <c r="G240" s="6" cm="1">
        <f t="array" aca="1" ref="G240" ca="1">SUM(IF(ISNUMBER(FIND($A$4:$F$4,G$4)),$A240:$F240,0))</f>
        <v>8</v>
      </c>
      <c r="H240" s="6" cm="1">
        <f t="array" aca="1" ref="H240" ca="1">SUM(IF(ISNUMBER(FIND($A$4:$F$4,H$4)),$A240:$F240,0))</f>
        <v>11</v>
      </c>
      <c r="I240" s="6" cm="1">
        <f t="array" aca="1" ref="I240" ca="1">SUM(IF(ISNUMBER(FIND($A$4:$F$4,I$4)),$A240:$F240,0))</f>
        <v>8</v>
      </c>
      <c r="J240" s="6">
        <f t="shared" ca="1" si="17"/>
        <v>11</v>
      </c>
      <c r="K240" s="6">
        <f ca="1">SMALL($J$5:$J$1004,ROWS($J$5:J240))</f>
        <v>10</v>
      </c>
      <c r="L240" s="7">
        <f ca="1">ROWS($J$5:J240)/COUNT($J$5:$J$1004)</f>
        <v>0.23599999999999999</v>
      </c>
      <c r="M240" s="7"/>
      <c r="N240" s="7"/>
      <c r="O240" s="7"/>
      <c r="P240" s="6" t="str">
        <f t="shared" ca="1" si="19"/>
        <v/>
      </c>
      <c r="Q240" s="6">
        <f t="shared" ca="1" si="19"/>
        <v>1</v>
      </c>
      <c r="R240" s="6" t="str">
        <f t="shared" ca="1" si="19"/>
        <v/>
      </c>
      <c r="T240" s="6" cm="1">
        <f t="array" aca="1" ref="T240" ca="1">MAX(IF(ISNUMBER(FIND(T$4,$P$4:$R$4)),$P240:$R240,0))</f>
        <v>1</v>
      </c>
      <c r="U240" s="6" cm="1">
        <f t="array" aca="1" ref="U240" ca="1">MAX(IF(ISNUMBER(FIND(U$4,$P$4:$R$4)),$P240:$R240,0))</f>
        <v>0</v>
      </c>
      <c r="V240" s="6" cm="1">
        <f t="array" aca="1" ref="V240" ca="1">MAX(IF(ISNUMBER(FIND(V$4,$P$4:$R$4)),$P240:$R240,0))</f>
        <v>0</v>
      </c>
      <c r="W240" s="6" cm="1">
        <f t="array" aca="1" ref="W240" ca="1">MAX(IF(ISNUMBER(FIND(W$4,$P$4:$R$4)),$P240:$R240,0))</f>
        <v>1</v>
      </c>
      <c r="X240" s="6" cm="1">
        <f t="array" aca="1" ref="X240" ca="1">MAX(IF(ISNUMBER(FIND(X$4,$P$4:$R$4)),$P240:$R240,0))</f>
        <v>0</v>
      </c>
      <c r="Y240" s="6" cm="1">
        <f t="array" aca="1" ref="Y240" ca="1">MAX(IF(ISNUMBER(FIND(Y$4,$P$4:$R$4)),$P240:$R240,0))</f>
        <v>1</v>
      </c>
    </row>
    <row r="241" spans="1:25" hidden="1" x14ac:dyDescent="0.25">
      <c r="A241" s="8">
        <f t="shared" ca="1" si="20"/>
        <v>5</v>
      </c>
      <c r="B241" s="8">
        <f t="shared" ca="1" si="18"/>
        <v>5</v>
      </c>
      <c r="C241" s="8">
        <f t="shared" ca="1" si="18"/>
        <v>6</v>
      </c>
      <c r="D241" s="8">
        <f t="shared" ca="1" si="18"/>
        <v>6</v>
      </c>
      <c r="E241" s="8">
        <f t="shared" ca="1" si="18"/>
        <v>3</v>
      </c>
      <c r="F241" s="8">
        <f t="shared" ca="1" si="18"/>
        <v>4</v>
      </c>
      <c r="G241" s="6" cm="1">
        <f t="array" aca="1" ref="G241" ca="1">SUM(IF(ISNUMBER(FIND($A$4:$F$4,G$4)),$A241:$F241,0))</f>
        <v>11</v>
      </c>
      <c r="H241" s="6" cm="1">
        <f t="array" aca="1" ref="H241" ca="1">SUM(IF(ISNUMBER(FIND($A$4:$F$4,H$4)),$A241:$F241,0))</f>
        <v>15</v>
      </c>
      <c r="I241" s="6" cm="1">
        <f t="array" aca="1" ref="I241" ca="1">SUM(IF(ISNUMBER(FIND($A$4:$F$4,I$4)),$A241:$F241,0))</f>
        <v>12</v>
      </c>
      <c r="J241" s="6">
        <f t="shared" ca="1" si="17"/>
        <v>15</v>
      </c>
      <c r="K241" s="6">
        <f ca="1">SMALL($J$5:$J$1004,ROWS($J$5:J241))</f>
        <v>10</v>
      </c>
      <c r="L241" s="7">
        <f ca="1">ROWS($J$5:J241)/COUNT($J$5:$J$1004)</f>
        <v>0.23699999999999999</v>
      </c>
      <c r="M241" s="7"/>
      <c r="N241" s="7"/>
      <c r="O241" s="7"/>
      <c r="P241" s="6" t="str">
        <f t="shared" ca="1" si="19"/>
        <v/>
      </c>
      <c r="Q241" s="6">
        <f t="shared" ca="1" si="19"/>
        <v>1</v>
      </c>
      <c r="R241" s="6" t="str">
        <f t="shared" ca="1" si="19"/>
        <v/>
      </c>
      <c r="T241" s="6" cm="1">
        <f t="array" aca="1" ref="T241" ca="1">MAX(IF(ISNUMBER(FIND(T$4,$P$4:$R$4)),$P241:$R241,0))</f>
        <v>1</v>
      </c>
      <c r="U241" s="6" cm="1">
        <f t="array" aca="1" ref="U241" ca="1">MAX(IF(ISNUMBER(FIND(U$4,$P$4:$R$4)),$P241:$R241,0))</f>
        <v>0</v>
      </c>
      <c r="V241" s="6" cm="1">
        <f t="array" aca="1" ref="V241" ca="1">MAX(IF(ISNUMBER(FIND(V$4,$P$4:$R$4)),$P241:$R241,0))</f>
        <v>0</v>
      </c>
      <c r="W241" s="6" cm="1">
        <f t="array" aca="1" ref="W241" ca="1">MAX(IF(ISNUMBER(FIND(W$4,$P$4:$R$4)),$P241:$R241,0))</f>
        <v>1</v>
      </c>
      <c r="X241" s="6" cm="1">
        <f t="array" aca="1" ref="X241" ca="1">MAX(IF(ISNUMBER(FIND(X$4,$P$4:$R$4)),$P241:$R241,0))</f>
        <v>0</v>
      </c>
      <c r="Y241" s="6" cm="1">
        <f t="array" aca="1" ref="Y241" ca="1">MAX(IF(ISNUMBER(FIND(Y$4,$P$4:$R$4)),$P241:$R241,0))</f>
        <v>1</v>
      </c>
    </row>
    <row r="242" spans="1:25" hidden="1" x14ac:dyDescent="0.25">
      <c r="A242" s="8">
        <f t="shared" ca="1" si="20"/>
        <v>4</v>
      </c>
      <c r="B242" s="8">
        <f t="shared" ca="1" si="18"/>
        <v>4</v>
      </c>
      <c r="C242" s="8">
        <f t="shared" ca="1" si="18"/>
        <v>4</v>
      </c>
      <c r="D242" s="8">
        <f t="shared" ca="1" si="18"/>
        <v>6</v>
      </c>
      <c r="E242" s="8">
        <f t="shared" ca="1" si="18"/>
        <v>3</v>
      </c>
      <c r="F242" s="8">
        <f t="shared" ca="1" si="18"/>
        <v>3</v>
      </c>
      <c r="G242" s="6" cm="1">
        <f t="array" aca="1" ref="G242" ca="1">SUM(IF(ISNUMBER(FIND($A$4:$F$4,G$4)),$A242:$F242,0))</f>
        <v>8</v>
      </c>
      <c r="H242" s="6" cm="1">
        <f t="array" aca="1" ref="H242" ca="1">SUM(IF(ISNUMBER(FIND($A$4:$F$4,H$4)),$A242:$F242,0))</f>
        <v>13</v>
      </c>
      <c r="I242" s="6" cm="1">
        <f t="array" aca="1" ref="I242" ca="1">SUM(IF(ISNUMBER(FIND($A$4:$F$4,I$4)),$A242:$F242,0))</f>
        <v>10</v>
      </c>
      <c r="J242" s="6">
        <f t="shared" ca="1" si="17"/>
        <v>13</v>
      </c>
      <c r="K242" s="6">
        <f ca="1">SMALL($J$5:$J$1004,ROWS($J$5:J242))</f>
        <v>10</v>
      </c>
      <c r="L242" s="7">
        <f ca="1">ROWS($J$5:J242)/COUNT($J$5:$J$1004)</f>
        <v>0.23799999999999999</v>
      </c>
      <c r="M242" s="7"/>
      <c r="N242" s="7"/>
      <c r="O242" s="7"/>
      <c r="P242" s="6" t="str">
        <f t="shared" ca="1" si="19"/>
        <v/>
      </c>
      <c r="Q242" s="6">
        <f t="shared" ca="1" si="19"/>
        <v>1</v>
      </c>
      <c r="R242" s="6" t="str">
        <f t="shared" ca="1" si="19"/>
        <v/>
      </c>
      <c r="T242" s="6" cm="1">
        <f t="array" aca="1" ref="T242" ca="1">MAX(IF(ISNUMBER(FIND(T$4,$P$4:$R$4)),$P242:$R242,0))</f>
        <v>1</v>
      </c>
      <c r="U242" s="6" cm="1">
        <f t="array" aca="1" ref="U242" ca="1">MAX(IF(ISNUMBER(FIND(U$4,$P$4:$R$4)),$P242:$R242,0))</f>
        <v>0</v>
      </c>
      <c r="V242" s="6" cm="1">
        <f t="array" aca="1" ref="V242" ca="1">MAX(IF(ISNUMBER(FIND(V$4,$P$4:$R$4)),$P242:$R242,0))</f>
        <v>0</v>
      </c>
      <c r="W242" s="6" cm="1">
        <f t="array" aca="1" ref="W242" ca="1">MAX(IF(ISNUMBER(FIND(W$4,$P$4:$R$4)),$P242:$R242,0))</f>
        <v>1</v>
      </c>
      <c r="X242" s="6" cm="1">
        <f t="array" aca="1" ref="X242" ca="1">MAX(IF(ISNUMBER(FIND(X$4,$P$4:$R$4)),$P242:$R242,0))</f>
        <v>0</v>
      </c>
      <c r="Y242" s="6" cm="1">
        <f t="array" aca="1" ref="Y242" ca="1">MAX(IF(ISNUMBER(FIND(Y$4,$P$4:$R$4)),$P242:$R242,0))</f>
        <v>1</v>
      </c>
    </row>
    <row r="243" spans="1:25" hidden="1" x14ac:dyDescent="0.25">
      <c r="A243" s="8">
        <f t="shared" ca="1" si="20"/>
        <v>4</v>
      </c>
      <c r="B243" s="8">
        <f t="shared" ca="1" si="18"/>
        <v>5</v>
      </c>
      <c r="C243" s="8">
        <f t="shared" ca="1" si="18"/>
        <v>5</v>
      </c>
      <c r="D243" s="8">
        <f t="shared" ca="1" si="18"/>
        <v>6</v>
      </c>
      <c r="E243" s="8">
        <f t="shared" ca="1" si="18"/>
        <v>1</v>
      </c>
      <c r="F243" s="8">
        <f t="shared" ca="1" si="18"/>
        <v>3</v>
      </c>
      <c r="G243" s="6" cm="1">
        <f t="array" aca="1" ref="G243" ca="1">SUM(IF(ISNUMBER(FIND($A$4:$F$4,G$4)),$A243:$F243,0))</f>
        <v>9</v>
      </c>
      <c r="H243" s="6" cm="1">
        <f t="array" aca="1" ref="H243" ca="1">SUM(IF(ISNUMBER(FIND($A$4:$F$4,H$4)),$A243:$F243,0))</f>
        <v>13</v>
      </c>
      <c r="I243" s="6" cm="1">
        <f t="array" aca="1" ref="I243" ca="1">SUM(IF(ISNUMBER(FIND($A$4:$F$4,I$4)),$A243:$F243,0))</f>
        <v>9</v>
      </c>
      <c r="J243" s="6">
        <f t="shared" ca="1" si="17"/>
        <v>13</v>
      </c>
      <c r="K243" s="6">
        <f ca="1">SMALL($J$5:$J$1004,ROWS($J$5:J243))</f>
        <v>10</v>
      </c>
      <c r="L243" s="7">
        <f ca="1">ROWS($J$5:J243)/COUNT($J$5:$J$1004)</f>
        <v>0.23899999999999999</v>
      </c>
      <c r="M243" s="7"/>
      <c r="N243" s="7"/>
      <c r="O243" s="7"/>
      <c r="P243" s="6" t="str">
        <f t="shared" ca="1" si="19"/>
        <v/>
      </c>
      <c r="Q243" s="6">
        <f t="shared" ca="1" si="19"/>
        <v>1</v>
      </c>
      <c r="R243" s="6" t="str">
        <f t="shared" ca="1" si="19"/>
        <v/>
      </c>
      <c r="T243" s="6" cm="1">
        <f t="array" aca="1" ref="T243" ca="1">MAX(IF(ISNUMBER(FIND(T$4,$P$4:$R$4)),$P243:$R243,0))</f>
        <v>1</v>
      </c>
      <c r="U243" s="6" cm="1">
        <f t="array" aca="1" ref="U243" ca="1">MAX(IF(ISNUMBER(FIND(U$4,$P$4:$R$4)),$P243:$R243,0))</f>
        <v>0</v>
      </c>
      <c r="V243" s="6" cm="1">
        <f t="array" aca="1" ref="V243" ca="1">MAX(IF(ISNUMBER(FIND(V$4,$P$4:$R$4)),$P243:$R243,0))</f>
        <v>0</v>
      </c>
      <c r="W243" s="6" cm="1">
        <f t="array" aca="1" ref="W243" ca="1">MAX(IF(ISNUMBER(FIND(W$4,$P$4:$R$4)),$P243:$R243,0))</f>
        <v>1</v>
      </c>
      <c r="X243" s="6" cm="1">
        <f t="array" aca="1" ref="X243" ca="1">MAX(IF(ISNUMBER(FIND(X$4,$P$4:$R$4)),$P243:$R243,0))</f>
        <v>0</v>
      </c>
      <c r="Y243" s="6" cm="1">
        <f t="array" aca="1" ref="Y243" ca="1">MAX(IF(ISNUMBER(FIND(Y$4,$P$4:$R$4)),$P243:$R243,0))</f>
        <v>1</v>
      </c>
    </row>
    <row r="244" spans="1:25" hidden="1" x14ac:dyDescent="0.25">
      <c r="A244" s="8">
        <f t="shared" ca="1" si="20"/>
        <v>3</v>
      </c>
      <c r="B244" s="8">
        <f t="shared" ca="1" si="18"/>
        <v>5</v>
      </c>
      <c r="C244" s="8">
        <f t="shared" ca="1" si="18"/>
        <v>5</v>
      </c>
      <c r="D244" s="8">
        <f t="shared" ca="1" si="18"/>
        <v>3</v>
      </c>
      <c r="E244" s="8">
        <f t="shared" ca="1" si="18"/>
        <v>1</v>
      </c>
      <c r="F244" s="8">
        <f t="shared" ca="1" si="18"/>
        <v>3</v>
      </c>
      <c r="G244" s="6" cm="1">
        <f t="array" aca="1" ref="G244" ca="1">SUM(IF(ISNUMBER(FIND($A$4:$F$4,G$4)),$A244:$F244,0))</f>
        <v>8</v>
      </c>
      <c r="H244" s="6" cm="1">
        <f t="array" aca="1" ref="H244" ca="1">SUM(IF(ISNUMBER(FIND($A$4:$F$4,H$4)),$A244:$F244,0))</f>
        <v>9</v>
      </c>
      <c r="I244" s="6" cm="1">
        <f t="array" aca="1" ref="I244" ca="1">SUM(IF(ISNUMBER(FIND($A$4:$F$4,I$4)),$A244:$F244,0))</f>
        <v>9</v>
      </c>
      <c r="J244" s="6">
        <f t="shared" ca="1" si="17"/>
        <v>9</v>
      </c>
      <c r="K244" s="6">
        <f ca="1">SMALL($J$5:$J$1004,ROWS($J$5:J244))</f>
        <v>10</v>
      </c>
      <c r="L244" s="7">
        <f ca="1">ROWS($J$5:J244)/COUNT($J$5:$J$1004)</f>
        <v>0.24</v>
      </c>
      <c r="M244" s="7"/>
      <c r="N244" s="7"/>
      <c r="O244" s="7"/>
      <c r="P244" s="6" t="str">
        <f t="shared" ca="1" si="19"/>
        <v/>
      </c>
      <c r="Q244" s="6">
        <f t="shared" ca="1" si="19"/>
        <v>1</v>
      </c>
      <c r="R244" s="6">
        <f t="shared" ca="1" si="19"/>
        <v>1</v>
      </c>
      <c r="T244" s="6" cm="1">
        <f t="array" aca="1" ref="T244" ca="1">MAX(IF(ISNUMBER(FIND(T$4,$P$4:$R$4)),$P244:$R244,0))</f>
        <v>1</v>
      </c>
      <c r="U244" s="6" cm="1">
        <f t="array" aca="1" ref="U244" ca="1">MAX(IF(ISNUMBER(FIND(U$4,$P$4:$R$4)),$P244:$R244,0))</f>
        <v>1</v>
      </c>
      <c r="V244" s="6" cm="1">
        <f t="array" aca="1" ref="V244" ca="1">MAX(IF(ISNUMBER(FIND(V$4,$P$4:$R$4)),$P244:$R244,0))</f>
        <v>0</v>
      </c>
      <c r="W244" s="6" cm="1">
        <f t="array" aca="1" ref="W244" ca="1">MAX(IF(ISNUMBER(FIND(W$4,$P$4:$R$4)),$P244:$R244,0))</f>
        <v>1</v>
      </c>
      <c r="X244" s="6" cm="1">
        <f t="array" aca="1" ref="X244" ca="1">MAX(IF(ISNUMBER(FIND(X$4,$P$4:$R$4)),$P244:$R244,0))</f>
        <v>1</v>
      </c>
      <c r="Y244" s="6" cm="1">
        <f t="array" aca="1" ref="Y244" ca="1">MAX(IF(ISNUMBER(FIND(Y$4,$P$4:$R$4)),$P244:$R244,0))</f>
        <v>1</v>
      </c>
    </row>
    <row r="245" spans="1:25" hidden="1" x14ac:dyDescent="0.25">
      <c r="A245" s="8">
        <f t="shared" ca="1" si="20"/>
        <v>5</v>
      </c>
      <c r="B245" s="8">
        <f t="shared" ca="1" si="18"/>
        <v>2</v>
      </c>
      <c r="C245" s="8">
        <f t="shared" ca="1" si="18"/>
        <v>6</v>
      </c>
      <c r="D245" s="8">
        <f t="shared" ca="1" si="18"/>
        <v>3</v>
      </c>
      <c r="E245" s="8">
        <f t="shared" ca="1" si="18"/>
        <v>1</v>
      </c>
      <c r="F245" s="8">
        <f t="shared" ca="1" si="18"/>
        <v>4</v>
      </c>
      <c r="G245" s="6" cm="1">
        <f t="array" aca="1" ref="G245" ca="1">SUM(IF(ISNUMBER(FIND($A$4:$F$4,G$4)),$A245:$F245,0))</f>
        <v>11</v>
      </c>
      <c r="H245" s="6" cm="1">
        <f t="array" aca="1" ref="H245" ca="1">SUM(IF(ISNUMBER(FIND($A$4:$F$4,H$4)),$A245:$F245,0))</f>
        <v>12</v>
      </c>
      <c r="I245" s="6" cm="1">
        <f t="array" aca="1" ref="I245" ca="1">SUM(IF(ISNUMBER(FIND($A$4:$F$4,I$4)),$A245:$F245,0))</f>
        <v>7</v>
      </c>
      <c r="J245" s="6">
        <f t="shared" ca="1" si="17"/>
        <v>12</v>
      </c>
      <c r="K245" s="6">
        <f ca="1">SMALL($J$5:$J$1004,ROWS($J$5:J245))</f>
        <v>10</v>
      </c>
      <c r="L245" s="7">
        <f ca="1">ROWS($J$5:J245)/COUNT($J$5:$J$1004)</f>
        <v>0.24099999999999999</v>
      </c>
      <c r="M245" s="7"/>
      <c r="N245" s="7"/>
      <c r="O245" s="7"/>
      <c r="P245" s="6" t="str">
        <f t="shared" ca="1" si="19"/>
        <v/>
      </c>
      <c r="Q245" s="6">
        <f t="shared" ca="1" si="19"/>
        <v>1</v>
      </c>
      <c r="R245" s="6" t="str">
        <f t="shared" ca="1" si="19"/>
        <v/>
      </c>
      <c r="T245" s="6" cm="1">
        <f t="array" aca="1" ref="T245" ca="1">MAX(IF(ISNUMBER(FIND(T$4,$P$4:$R$4)),$P245:$R245,0))</f>
        <v>1</v>
      </c>
      <c r="U245" s="6" cm="1">
        <f t="array" aca="1" ref="U245" ca="1">MAX(IF(ISNUMBER(FIND(U$4,$P$4:$R$4)),$P245:$R245,0))</f>
        <v>0</v>
      </c>
      <c r="V245" s="6" cm="1">
        <f t="array" aca="1" ref="V245" ca="1">MAX(IF(ISNUMBER(FIND(V$4,$P$4:$R$4)),$P245:$R245,0))</f>
        <v>0</v>
      </c>
      <c r="W245" s="6" cm="1">
        <f t="array" aca="1" ref="W245" ca="1">MAX(IF(ISNUMBER(FIND(W$4,$P$4:$R$4)),$P245:$R245,0))</f>
        <v>1</v>
      </c>
      <c r="X245" s="6" cm="1">
        <f t="array" aca="1" ref="X245" ca="1">MAX(IF(ISNUMBER(FIND(X$4,$P$4:$R$4)),$P245:$R245,0))</f>
        <v>0</v>
      </c>
      <c r="Y245" s="6" cm="1">
        <f t="array" aca="1" ref="Y245" ca="1">MAX(IF(ISNUMBER(FIND(Y$4,$P$4:$R$4)),$P245:$R245,0))</f>
        <v>1</v>
      </c>
    </row>
    <row r="246" spans="1:25" hidden="1" x14ac:dyDescent="0.25">
      <c r="A246" s="8">
        <f t="shared" ca="1" si="20"/>
        <v>5</v>
      </c>
      <c r="B246" s="8">
        <f t="shared" ca="1" si="18"/>
        <v>4</v>
      </c>
      <c r="C246" s="8">
        <f t="shared" ca="1" si="18"/>
        <v>4</v>
      </c>
      <c r="D246" s="8">
        <f t="shared" ca="1" si="18"/>
        <v>3</v>
      </c>
      <c r="E246" s="8">
        <f t="shared" ca="1" si="18"/>
        <v>2</v>
      </c>
      <c r="F246" s="8">
        <f t="shared" ca="1" si="18"/>
        <v>2</v>
      </c>
      <c r="G246" s="6" cm="1">
        <f t="array" aca="1" ref="G246" ca="1">SUM(IF(ISNUMBER(FIND($A$4:$F$4,G$4)),$A246:$F246,0))</f>
        <v>9</v>
      </c>
      <c r="H246" s="6" cm="1">
        <f t="array" aca="1" ref="H246" ca="1">SUM(IF(ISNUMBER(FIND($A$4:$F$4,H$4)),$A246:$F246,0))</f>
        <v>10</v>
      </c>
      <c r="I246" s="6" cm="1">
        <f t="array" aca="1" ref="I246" ca="1">SUM(IF(ISNUMBER(FIND($A$4:$F$4,I$4)),$A246:$F246,0))</f>
        <v>8</v>
      </c>
      <c r="J246" s="6">
        <f t="shared" ca="1" si="17"/>
        <v>10</v>
      </c>
      <c r="K246" s="6">
        <f ca="1">SMALL($J$5:$J$1004,ROWS($J$5:J246))</f>
        <v>10</v>
      </c>
      <c r="L246" s="7">
        <f ca="1">ROWS($J$5:J246)/COUNT($J$5:$J$1004)</f>
        <v>0.24199999999999999</v>
      </c>
      <c r="M246" s="7"/>
      <c r="N246" s="7"/>
      <c r="O246" s="7"/>
      <c r="P246" s="6" t="str">
        <f t="shared" ca="1" si="19"/>
        <v/>
      </c>
      <c r="Q246" s="6">
        <f t="shared" ca="1" si="19"/>
        <v>1</v>
      </c>
      <c r="R246" s="6" t="str">
        <f t="shared" ca="1" si="19"/>
        <v/>
      </c>
      <c r="T246" s="6" cm="1">
        <f t="array" aca="1" ref="T246" ca="1">MAX(IF(ISNUMBER(FIND(T$4,$P$4:$R$4)),$P246:$R246,0))</f>
        <v>1</v>
      </c>
      <c r="U246" s="6" cm="1">
        <f t="array" aca="1" ref="U246" ca="1">MAX(IF(ISNUMBER(FIND(U$4,$P$4:$R$4)),$P246:$R246,0))</f>
        <v>0</v>
      </c>
      <c r="V246" s="6" cm="1">
        <f t="array" aca="1" ref="V246" ca="1">MAX(IF(ISNUMBER(FIND(V$4,$P$4:$R$4)),$P246:$R246,0))</f>
        <v>0</v>
      </c>
      <c r="W246" s="6" cm="1">
        <f t="array" aca="1" ref="W246" ca="1">MAX(IF(ISNUMBER(FIND(W$4,$P$4:$R$4)),$P246:$R246,0))</f>
        <v>1</v>
      </c>
      <c r="X246" s="6" cm="1">
        <f t="array" aca="1" ref="X246" ca="1">MAX(IF(ISNUMBER(FIND(X$4,$P$4:$R$4)),$P246:$R246,0))</f>
        <v>0</v>
      </c>
      <c r="Y246" s="6" cm="1">
        <f t="array" aca="1" ref="Y246" ca="1">MAX(IF(ISNUMBER(FIND(Y$4,$P$4:$R$4)),$P246:$R246,0))</f>
        <v>1</v>
      </c>
    </row>
    <row r="247" spans="1:25" hidden="1" x14ac:dyDescent="0.25">
      <c r="A247" s="8">
        <f t="shared" ca="1" si="20"/>
        <v>6</v>
      </c>
      <c r="B247" s="8">
        <f t="shared" ca="1" si="18"/>
        <v>5</v>
      </c>
      <c r="C247" s="8">
        <f t="shared" ca="1" si="18"/>
        <v>8</v>
      </c>
      <c r="D247" s="8">
        <f t="shared" ca="1" si="18"/>
        <v>4</v>
      </c>
      <c r="E247" s="8">
        <f t="shared" ca="1" si="18"/>
        <v>3</v>
      </c>
      <c r="F247" s="8">
        <f t="shared" ca="1" si="18"/>
        <v>3</v>
      </c>
      <c r="G247" s="6" cm="1">
        <f t="array" aca="1" ref="G247" ca="1">SUM(IF(ISNUMBER(FIND($A$4:$F$4,G$4)),$A247:$F247,0))</f>
        <v>14</v>
      </c>
      <c r="H247" s="6" cm="1">
        <f t="array" aca="1" ref="H247" ca="1">SUM(IF(ISNUMBER(FIND($A$4:$F$4,H$4)),$A247:$F247,0))</f>
        <v>13</v>
      </c>
      <c r="I247" s="6" cm="1">
        <f t="array" aca="1" ref="I247" ca="1">SUM(IF(ISNUMBER(FIND($A$4:$F$4,I$4)),$A247:$F247,0))</f>
        <v>11</v>
      </c>
      <c r="J247" s="6">
        <f t="shared" ca="1" si="17"/>
        <v>14</v>
      </c>
      <c r="K247" s="6">
        <f ca="1">SMALL($J$5:$J$1004,ROWS($J$5:J247))</f>
        <v>10</v>
      </c>
      <c r="L247" s="7">
        <f ca="1">ROWS($J$5:J247)/COUNT($J$5:$J$1004)</f>
        <v>0.24299999999999999</v>
      </c>
      <c r="M247" s="7"/>
      <c r="N247" s="7"/>
      <c r="O247" s="7"/>
      <c r="P247" s="6">
        <f t="shared" ca="1" si="19"/>
        <v>1</v>
      </c>
      <c r="Q247" s="6" t="str">
        <f t="shared" ca="1" si="19"/>
        <v/>
      </c>
      <c r="R247" s="6" t="str">
        <f t="shared" ca="1" si="19"/>
        <v/>
      </c>
      <c r="T247" s="6" cm="1">
        <f t="array" aca="1" ref="T247" ca="1">MAX(IF(ISNUMBER(FIND(T$4,$P$4:$R$4)),$P247:$R247,0))</f>
        <v>1</v>
      </c>
      <c r="U247" s="6" cm="1">
        <f t="array" aca="1" ref="U247" ca="1">MAX(IF(ISNUMBER(FIND(U$4,$P$4:$R$4)),$P247:$R247,0))</f>
        <v>0</v>
      </c>
      <c r="V247" s="6" cm="1">
        <f t="array" aca="1" ref="V247" ca="1">MAX(IF(ISNUMBER(FIND(V$4,$P$4:$R$4)),$P247:$R247,0))</f>
        <v>1</v>
      </c>
      <c r="W247" s="6" cm="1">
        <f t="array" aca="1" ref="W247" ca="1">MAX(IF(ISNUMBER(FIND(W$4,$P$4:$R$4)),$P247:$R247,0))</f>
        <v>0</v>
      </c>
      <c r="X247" s="6" cm="1">
        <f t="array" aca="1" ref="X247" ca="1">MAX(IF(ISNUMBER(FIND(X$4,$P$4:$R$4)),$P247:$R247,0))</f>
        <v>0</v>
      </c>
      <c r="Y247" s="6" cm="1">
        <f t="array" aca="1" ref="Y247" ca="1">MAX(IF(ISNUMBER(FIND(Y$4,$P$4:$R$4)),$P247:$R247,0))</f>
        <v>0</v>
      </c>
    </row>
    <row r="248" spans="1:25" hidden="1" x14ac:dyDescent="0.25">
      <c r="A248" s="8">
        <f t="shared" ca="1" si="20"/>
        <v>3</v>
      </c>
      <c r="B248" s="8">
        <f t="shared" ca="1" si="18"/>
        <v>2</v>
      </c>
      <c r="C248" s="8">
        <f t="shared" ca="1" si="18"/>
        <v>8</v>
      </c>
      <c r="D248" s="8">
        <f t="shared" ca="1" si="18"/>
        <v>5</v>
      </c>
      <c r="E248" s="8">
        <f t="shared" ca="1" si="18"/>
        <v>2</v>
      </c>
      <c r="F248" s="8">
        <f t="shared" ca="1" si="18"/>
        <v>4</v>
      </c>
      <c r="G248" s="6" cm="1">
        <f t="array" aca="1" ref="G248" ca="1">SUM(IF(ISNUMBER(FIND($A$4:$F$4,G$4)),$A248:$F248,0))</f>
        <v>11</v>
      </c>
      <c r="H248" s="6" cm="1">
        <f t="array" aca="1" ref="H248" ca="1">SUM(IF(ISNUMBER(FIND($A$4:$F$4,H$4)),$A248:$F248,0))</f>
        <v>12</v>
      </c>
      <c r="I248" s="6" cm="1">
        <f t="array" aca="1" ref="I248" ca="1">SUM(IF(ISNUMBER(FIND($A$4:$F$4,I$4)),$A248:$F248,0))</f>
        <v>8</v>
      </c>
      <c r="J248" s="6">
        <f t="shared" ca="1" si="17"/>
        <v>12</v>
      </c>
      <c r="K248" s="6">
        <f ca="1">SMALL($J$5:$J$1004,ROWS($J$5:J248))</f>
        <v>10</v>
      </c>
      <c r="L248" s="7">
        <f ca="1">ROWS($J$5:J248)/COUNT($J$5:$J$1004)</f>
        <v>0.24399999999999999</v>
      </c>
      <c r="M248" s="7"/>
      <c r="N248" s="7"/>
      <c r="O248" s="7"/>
      <c r="P248" s="6" t="str">
        <f t="shared" ca="1" si="19"/>
        <v/>
      </c>
      <c r="Q248" s="6">
        <f t="shared" ca="1" si="19"/>
        <v>1</v>
      </c>
      <c r="R248" s="6" t="str">
        <f t="shared" ca="1" si="19"/>
        <v/>
      </c>
      <c r="T248" s="6" cm="1">
        <f t="array" aca="1" ref="T248" ca="1">MAX(IF(ISNUMBER(FIND(T$4,$P$4:$R$4)),$P248:$R248,0))</f>
        <v>1</v>
      </c>
      <c r="U248" s="6" cm="1">
        <f t="array" aca="1" ref="U248" ca="1">MAX(IF(ISNUMBER(FIND(U$4,$P$4:$R$4)),$P248:$R248,0))</f>
        <v>0</v>
      </c>
      <c r="V248" s="6" cm="1">
        <f t="array" aca="1" ref="V248" ca="1">MAX(IF(ISNUMBER(FIND(V$4,$P$4:$R$4)),$P248:$R248,0))</f>
        <v>0</v>
      </c>
      <c r="W248" s="6" cm="1">
        <f t="array" aca="1" ref="W248" ca="1">MAX(IF(ISNUMBER(FIND(W$4,$P$4:$R$4)),$P248:$R248,0))</f>
        <v>1</v>
      </c>
      <c r="X248" s="6" cm="1">
        <f t="array" aca="1" ref="X248" ca="1">MAX(IF(ISNUMBER(FIND(X$4,$P$4:$R$4)),$P248:$R248,0))</f>
        <v>0</v>
      </c>
      <c r="Y248" s="6" cm="1">
        <f t="array" aca="1" ref="Y248" ca="1">MAX(IF(ISNUMBER(FIND(Y$4,$P$4:$R$4)),$P248:$R248,0))</f>
        <v>1</v>
      </c>
    </row>
    <row r="249" spans="1:25" hidden="1" x14ac:dyDescent="0.25">
      <c r="A249" s="8">
        <f t="shared" ca="1" si="20"/>
        <v>2</v>
      </c>
      <c r="B249" s="8">
        <f t="shared" ca="1" si="18"/>
        <v>3</v>
      </c>
      <c r="C249" s="8">
        <f t="shared" ca="1" si="18"/>
        <v>7</v>
      </c>
      <c r="D249" s="8">
        <f t="shared" ca="1" si="18"/>
        <v>6</v>
      </c>
      <c r="E249" s="8">
        <f t="shared" ca="1" si="18"/>
        <v>3</v>
      </c>
      <c r="F249" s="8">
        <f t="shared" ca="1" si="18"/>
        <v>4</v>
      </c>
      <c r="G249" s="6" cm="1">
        <f t="array" aca="1" ref="G249" ca="1">SUM(IF(ISNUMBER(FIND($A$4:$F$4,G$4)),$A249:$F249,0))</f>
        <v>9</v>
      </c>
      <c r="H249" s="6" cm="1">
        <f t="array" aca="1" ref="H249" ca="1">SUM(IF(ISNUMBER(FIND($A$4:$F$4,H$4)),$A249:$F249,0))</f>
        <v>12</v>
      </c>
      <c r="I249" s="6" cm="1">
        <f t="array" aca="1" ref="I249" ca="1">SUM(IF(ISNUMBER(FIND($A$4:$F$4,I$4)),$A249:$F249,0))</f>
        <v>10</v>
      </c>
      <c r="J249" s="6">
        <f t="shared" ca="1" si="17"/>
        <v>12</v>
      </c>
      <c r="K249" s="6">
        <f ca="1">SMALL($J$5:$J$1004,ROWS($J$5:J249))</f>
        <v>10</v>
      </c>
      <c r="L249" s="7">
        <f ca="1">ROWS($J$5:J249)/COUNT($J$5:$J$1004)</f>
        <v>0.245</v>
      </c>
      <c r="M249" s="7"/>
      <c r="N249" s="7"/>
      <c r="O249" s="7"/>
      <c r="P249" s="6" t="str">
        <f t="shared" ca="1" si="19"/>
        <v/>
      </c>
      <c r="Q249" s="6">
        <f t="shared" ca="1" si="19"/>
        <v>1</v>
      </c>
      <c r="R249" s="6" t="str">
        <f t="shared" ca="1" si="19"/>
        <v/>
      </c>
      <c r="T249" s="6" cm="1">
        <f t="array" aca="1" ref="T249" ca="1">MAX(IF(ISNUMBER(FIND(T$4,$P$4:$R$4)),$P249:$R249,0))</f>
        <v>1</v>
      </c>
      <c r="U249" s="6" cm="1">
        <f t="array" aca="1" ref="U249" ca="1">MAX(IF(ISNUMBER(FIND(U$4,$P$4:$R$4)),$P249:$R249,0))</f>
        <v>0</v>
      </c>
      <c r="V249" s="6" cm="1">
        <f t="array" aca="1" ref="V249" ca="1">MAX(IF(ISNUMBER(FIND(V$4,$P$4:$R$4)),$P249:$R249,0))</f>
        <v>0</v>
      </c>
      <c r="W249" s="6" cm="1">
        <f t="array" aca="1" ref="W249" ca="1">MAX(IF(ISNUMBER(FIND(W$4,$P$4:$R$4)),$P249:$R249,0))</f>
        <v>1</v>
      </c>
      <c r="X249" s="6" cm="1">
        <f t="array" aca="1" ref="X249" ca="1">MAX(IF(ISNUMBER(FIND(X$4,$P$4:$R$4)),$P249:$R249,0))</f>
        <v>0</v>
      </c>
      <c r="Y249" s="6" cm="1">
        <f t="array" aca="1" ref="Y249" ca="1">MAX(IF(ISNUMBER(FIND(Y$4,$P$4:$R$4)),$P249:$R249,0))</f>
        <v>1</v>
      </c>
    </row>
    <row r="250" spans="1:25" hidden="1" x14ac:dyDescent="0.25">
      <c r="A250" s="8">
        <f t="shared" ca="1" si="20"/>
        <v>6</v>
      </c>
      <c r="B250" s="8">
        <f t="shared" ca="1" si="18"/>
        <v>5</v>
      </c>
      <c r="C250" s="8">
        <f t="shared" ca="1" si="18"/>
        <v>5</v>
      </c>
      <c r="D250" s="8">
        <f t="shared" ca="1" si="18"/>
        <v>3</v>
      </c>
      <c r="E250" s="8">
        <f t="shared" ca="1" si="18"/>
        <v>1</v>
      </c>
      <c r="F250" s="8">
        <f t="shared" ca="1" si="18"/>
        <v>2</v>
      </c>
      <c r="G250" s="6" cm="1">
        <f t="array" aca="1" ref="G250" ca="1">SUM(IF(ISNUMBER(FIND($A$4:$F$4,G$4)),$A250:$F250,0))</f>
        <v>11</v>
      </c>
      <c r="H250" s="6" cm="1">
        <f t="array" aca="1" ref="H250" ca="1">SUM(IF(ISNUMBER(FIND($A$4:$F$4,H$4)),$A250:$F250,0))</f>
        <v>11</v>
      </c>
      <c r="I250" s="6" cm="1">
        <f t="array" aca="1" ref="I250" ca="1">SUM(IF(ISNUMBER(FIND($A$4:$F$4,I$4)),$A250:$F250,0))</f>
        <v>8</v>
      </c>
      <c r="J250" s="6">
        <f t="shared" ca="1" si="17"/>
        <v>11</v>
      </c>
      <c r="K250" s="6">
        <f ca="1">SMALL($J$5:$J$1004,ROWS($J$5:J250))</f>
        <v>10</v>
      </c>
      <c r="L250" s="7">
        <f ca="1">ROWS($J$5:J250)/COUNT($J$5:$J$1004)</f>
        <v>0.246</v>
      </c>
      <c r="M250" s="7"/>
      <c r="N250" s="7"/>
      <c r="O250" s="7"/>
      <c r="P250" s="6">
        <f t="shared" ca="1" si="19"/>
        <v>1</v>
      </c>
      <c r="Q250" s="6">
        <f t="shared" ca="1" si="19"/>
        <v>1</v>
      </c>
      <c r="R250" s="6" t="str">
        <f t="shared" ca="1" si="19"/>
        <v/>
      </c>
      <c r="T250" s="6" cm="1">
        <f t="array" aca="1" ref="T250" ca="1">MAX(IF(ISNUMBER(FIND(T$4,$P$4:$R$4)),$P250:$R250,0))</f>
        <v>1</v>
      </c>
      <c r="U250" s="6" cm="1">
        <f t="array" aca="1" ref="U250" ca="1">MAX(IF(ISNUMBER(FIND(U$4,$P$4:$R$4)),$P250:$R250,0))</f>
        <v>0</v>
      </c>
      <c r="V250" s="6" cm="1">
        <f t="array" aca="1" ref="V250" ca="1">MAX(IF(ISNUMBER(FIND(V$4,$P$4:$R$4)),$P250:$R250,0))</f>
        <v>1</v>
      </c>
      <c r="W250" s="6" cm="1">
        <f t="array" aca="1" ref="W250" ca="1">MAX(IF(ISNUMBER(FIND(W$4,$P$4:$R$4)),$P250:$R250,0))</f>
        <v>1</v>
      </c>
      <c r="X250" s="6" cm="1">
        <f t="array" aca="1" ref="X250" ca="1">MAX(IF(ISNUMBER(FIND(X$4,$P$4:$R$4)),$P250:$R250,0))</f>
        <v>0</v>
      </c>
      <c r="Y250" s="6" cm="1">
        <f t="array" aca="1" ref="Y250" ca="1">MAX(IF(ISNUMBER(FIND(Y$4,$P$4:$R$4)),$P250:$R250,0))</f>
        <v>1</v>
      </c>
    </row>
    <row r="251" spans="1:25" hidden="1" x14ac:dyDescent="0.25">
      <c r="A251" s="8">
        <f t="shared" ca="1" si="20"/>
        <v>6</v>
      </c>
      <c r="B251" s="8">
        <f t="shared" ca="1" si="18"/>
        <v>3</v>
      </c>
      <c r="C251" s="8">
        <f t="shared" ca="1" si="18"/>
        <v>7</v>
      </c>
      <c r="D251" s="8">
        <f t="shared" ca="1" si="18"/>
        <v>2</v>
      </c>
      <c r="E251" s="8">
        <f t="shared" ca="1" si="18"/>
        <v>2</v>
      </c>
      <c r="F251" s="8">
        <f t="shared" ca="1" si="18"/>
        <v>3</v>
      </c>
      <c r="G251" s="6" cm="1">
        <f t="array" aca="1" ref="G251" ca="1">SUM(IF(ISNUMBER(FIND($A$4:$F$4,G$4)),$A251:$F251,0))</f>
        <v>13</v>
      </c>
      <c r="H251" s="6" cm="1">
        <f t="array" aca="1" ref="H251" ca="1">SUM(IF(ISNUMBER(FIND($A$4:$F$4,H$4)),$A251:$F251,0))</f>
        <v>11</v>
      </c>
      <c r="I251" s="6" cm="1">
        <f t="array" aca="1" ref="I251" ca="1">SUM(IF(ISNUMBER(FIND($A$4:$F$4,I$4)),$A251:$F251,0))</f>
        <v>8</v>
      </c>
      <c r="J251" s="6">
        <f t="shared" ca="1" si="17"/>
        <v>13</v>
      </c>
      <c r="K251" s="6">
        <f ca="1">SMALL($J$5:$J$1004,ROWS($J$5:J251))</f>
        <v>10</v>
      </c>
      <c r="L251" s="7">
        <f ca="1">ROWS($J$5:J251)/COUNT($J$5:$J$1004)</f>
        <v>0.247</v>
      </c>
      <c r="M251" s="7"/>
      <c r="N251" s="7"/>
      <c r="O251" s="7"/>
      <c r="P251" s="6">
        <f t="shared" ca="1" si="19"/>
        <v>1</v>
      </c>
      <c r="Q251" s="6" t="str">
        <f t="shared" ca="1" si="19"/>
        <v/>
      </c>
      <c r="R251" s="6" t="str">
        <f t="shared" ca="1" si="19"/>
        <v/>
      </c>
      <c r="T251" s="6" cm="1">
        <f t="array" aca="1" ref="T251" ca="1">MAX(IF(ISNUMBER(FIND(T$4,$P$4:$R$4)),$P251:$R251,0))</f>
        <v>1</v>
      </c>
      <c r="U251" s="6" cm="1">
        <f t="array" aca="1" ref="U251" ca="1">MAX(IF(ISNUMBER(FIND(U$4,$P$4:$R$4)),$P251:$R251,0))</f>
        <v>0</v>
      </c>
      <c r="V251" s="6" cm="1">
        <f t="array" aca="1" ref="V251" ca="1">MAX(IF(ISNUMBER(FIND(V$4,$P$4:$R$4)),$P251:$R251,0))</f>
        <v>1</v>
      </c>
      <c r="W251" s="6" cm="1">
        <f t="array" aca="1" ref="W251" ca="1">MAX(IF(ISNUMBER(FIND(W$4,$P$4:$R$4)),$P251:$R251,0))</f>
        <v>0</v>
      </c>
      <c r="X251" s="6" cm="1">
        <f t="array" aca="1" ref="X251" ca="1">MAX(IF(ISNUMBER(FIND(X$4,$P$4:$R$4)),$P251:$R251,0))</f>
        <v>0</v>
      </c>
      <c r="Y251" s="6" cm="1">
        <f t="array" aca="1" ref="Y251" ca="1">MAX(IF(ISNUMBER(FIND(Y$4,$P$4:$R$4)),$P251:$R251,0))</f>
        <v>0</v>
      </c>
    </row>
    <row r="252" spans="1:25" hidden="1" x14ac:dyDescent="0.25">
      <c r="A252" s="8">
        <f t="shared" ca="1" si="20"/>
        <v>3</v>
      </c>
      <c r="B252" s="8">
        <f t="shared" ca="1" si="18"/>
        <v>4</v>
      </c>
      <c r="C252" s="8">
        <f t="shared" ca="1" si="18"/>
        <v>6</v>
      </c>
      <c r="D252" s="8">
        <f t="shared" ca="1" si="18"/>
        <v>4</v>
      </c>
      <c r="E252" s="8">
        <f t="shared" ca="1" si="18"/>
        <v>3</v>
      </c>
      <c r="F252" s="8">
        <f t="shared" ca="1" si="18"/>
        <v>4</v>
      </c>
      <c r="G252" s="6" cm="1">
        <f t="array" aca="1" ref="G252" ca="1">SUM(IF(ISNUMBER(FIND($A$4:$F$4,G$4)),$A252:$F252,0))</f>
        <v>9</v>
      </c>
      <c r="H252" s="6" cm="1">
        <f t="array" aca="1" ref="H252" ca="1">SUM(IF(ISNUMBER(FIND($A$4:$F$4,H$4)),$A252:$F252,0))</f>
        <v>11</v>
      </c>
      <c r="I252" s="6" cm="1">
        <f t="array" aca="1" ref="I252" ca="1">SUM(IF(ISNUMBER(FIND($A$4:$F$4,I$4)),$A252:$F252,0))</f>
        <v>11</v>
      </c>
      <c r="J252" s="6">
        <f t="shared" ca="1" si="17"/>
        <v>11</v>
      </c>
      <c r="K252" s="6">
        <f ca="1">SMALL($J$5:$J$1004,ROWS($J$5:J252))</f>
        <v>10</v>
      </c>
      <c r="L252" s="7">
        <f ca="1">ROWS($J$5:J252)/COUNT($J$5:$J$1004)</f>
        <v>0.248</v>
      </c>
      <c r="M252" s="7"/>
      <c r="N252" s="7"/>
      <c r="O252" s="7"/>
      <c r="P252" s="6" t="str">
        <f t="shared" ca="1" si="19"/>
        <v/>
      </c>
      <c r="Q252" s="6">
        <f t="shared" ca="1" si="19"/>
        <v>1</v>
      </c>
      <c r="R252" s="6">
        <f t="shared" ca="1" si="19"/>
        <v>1</v>
      </c>
      <c r="T252" s="6" cm="1">
        <f t="array" aca="1" ref="T252" ca="1">MAX(IF(ISNUMBER(FIND(T$4,$P$4:$R$4)),$P252:$R252,0))</f>
        <v>1</v>
      </c>
      <c r="U252" s="6" cm="1">
        <f t="array" aca="1" ref="U252" ca="1">MAX(IF(ISNUMBER(FIND(U$4,$P$4:$R$4)),$P252:$R252,0))</f>
        <v>1</v>
      </c>
      <c r="V252" s="6" cm="1">
        <f t="array" aca="1" ref="V252" ca="1">MAX(IF(ISNUMBER(FIND(V$4,$P$4:$R$4)),$P252:$R252,0))</f>
        <v>0</v>
      </c>
      <c r="W252" s="6" cm="1">
        <f t="array" aca="1" ref="W252" ca="1">MAX(IF(ISNUMBER(FIND(W$4,$P$4:$R$4)),$P252:$R252,0))</f>
        <v>1</v>
      </c>
      <c r="X252" s="6" cm="1">
        <f t="array" aca="1" ref="X252" ca="1">MAX(IF(ISNUMBER(FIND(X$4,$P$4:$R$4)),$P252:$R252,0))</f>
        <v>1</v>
      </c>
      <c r="Y252" s="6" cm="1">
        <f t="array" aca="1" ref="Y252" ca="1">MAX(IF(ISNUMBER(FIND(Y$4,$P$4:$R$4)),$P252:$R252,0))</f>
        <v>1</v>
      </c>
    </row>
    <row r="253" spans="1:25" hidden="1" x14ac:dyDescent="0.25">
      <c r="A253" s="8">
        <f t="shared" ca="1" si="20"/>
        <v>2</v>
      </c>
      <c r="B253" s="8">
        <f t="shared" ca="1" si="18"/>
        <v>2</v>
      </c>
      <c r="C253" s="8">
        <f t="shared" ca="1" si="18"/>
        <v>5</v>
      </c>
      <c r="D253" s="8">
        <f t="shared" ca="1" si="18"/>
        <v>4</v>
      </c>
      <c r="E253" s="8">
        <f t="shared" ca="1" si="18"/>
        <v>1</v>
      </c>
      <c r="F253" s="8">
        <f t="shared" ca="1" si="18"/>
        <v>3</v>
      </c>
      <c r="G253" s="6" cm="1">
        <f t="array" aca="1" ref="G253" ca="1">SUM(IF(ISNUMBER(FIND($A$4:$F$4,G$4)),$A253:$F253,0))</f>
        <v>7</v>
      </c>
      <c r="H253" s="6" cm="1">
        <f t="array" aca="1" ref="H253" ca="1">SUM(IF(ISNUMBER(FIND($A$4:$F$4,H$4)),$A253:$F253,0))</f>
        <v>9</v>
      </c>
      <c r="I253" s="6" cm="1">
        <f t="array" aca="1" ref="I253" ca="1">SUM(IF(ISNUMBER(FIND($A$4:$F$4,I$4)),$A253:$F253,0))</f>
        <v>6</v>
      </c>
      <c r="J253" s="6">
        <f t="shared" ca="1" si="17"/>
        <v>9</v>
      </c>
      <c r="K253" s="6">
        <f ca="1">SMALL($J$5:$J$1004,ROWS($J$5:J253))</f>
        <v>10</v>
      </c>
      <c r="L253" s="7">
        <f ca="1">ROWS($J$5:J253)/COUNT($J$5:$J$1004)</f>
        <v>0.249</v>
      </c>
      <c r="M253" s="7"/>
      <c r="N253" s="7"/>
      <c r="O253" s="7"/>
      <c r="P253" s="6" t="str">
        <f t="shared" ca="1" si="19"/>
        <v/>
      </c>
      <c r="Q253" s="6">
        <f t="shared" ca="1" si="19"/>
        <v>1</v>
      </c>
      <c r="R253" s="6" t="str">
        <f t="shared" ca="1" si="19"/>
        <v/>
      </c>
      <c r="T253" s="6" cm="1">
        <f t="array" aca="1" ref="T253" ca="1">MAX(IF(ISNUMBER(FIND(T$4,$P$4:$R$4)),$P253:$R253,0))</f>
        <v>1</v>
      </c>
      <c r="U253" s="6" cm="1">
        <f t="array" aca="1" ref="U253" ca="1">MAX(IF(ISNUMBER(FIND(U$4,$P$4:$R$4)),$P253:$R253,0))</f>
        <v>0</v>
      </c>
      <c r="V253" s="6" cm="1">
        <f t="array" aca="1" ref="V253" ca="1">MAX(IF(ISNUMBER(FIND(V$4,$P$4:$R$4)),$P253:$R253,0))</f>
        <v>0</v>
      </c>
      <c r="W253" s="6" cm="1">
        <f t="array" aca="1" ref="W253" ca="1">MAX(IF(ISNUMBER(FIND(W$4,$P$4:$R$4)),$P253:$R253,0))</f>
        <v>1</v>
      </c>
      <c r="X253" s="6" cm="1">
        <f t="array" aca="1" ref="X253" ca="1">MAX(IF(ISNUMBER(FIND(X$4,$P$4:$R$4)),$P253:$R253,0))</f>
        <v>0</v>
      </c>
      <c r="Y253" s="6" cm="1">
        <f t="array" aca="1" ref="Y253" ca="1">MAX(IF(ISNUMBER(FIND(Y$4,$P$4:$R$4)),$P253:$R253,0))</f>
        <v>1</v>
      </c>
    </row>
    <row r="254" spans="1:25" hidden="1" x14ac:dyDescent="0.25">
      <c r="A254" s="8">
        <f t="shared" ca="1" si="20"/>
        <v>3</v>
      </c>
      <c r="B254" s="8">
        <f t="shared" ca="1" si="18"/>
        <v>3</v>
      </c>
      <c r="C254" s="8">
        <f t="shared" ca="1" si="18"/>
        <v>7</v>
      </c>
      <c r="D254" s="8">
        <f t="shared" ca="1" si="18"/>
        <v>2</v>
      </c>
      <c r="E254" s="8">
        <f t="shared" ca="1" si="18"/>
        <v>2</v>
      </c>
      <c r="F254" s="8">
        <f t="shared" ca="1" si="18"/>
        <v>2</v>
      </c>
      <c r="G254" s="6" cm="1">
        <f t="array" aca="1" ref="G254" ca="1">SUM(IF(ISNUMBER(FIND($A$4:$F$4,G$4)),$A254:$F254,0))</f>
        <v>10</v>
      </c>
      <c r="H254" s="6" cm="1">
        <f t="array" aca="1" ref="H254" ca="1">SUM(IF(ISNUMBER(FIND($A$4:$F$4,H$4)),$A254:$F254,0))</f>
        <v>7</v>
      </c>
      <c r="I254" s="6" cm="1">
        <f t="array" aca="1" ref="I254" ca="1">SUM(IF(ISNUMBER(FIND($A$4:$F$4,I$4)),$A254:$F254,0))</f>
        <v>7</v>
      </c>
      <c r="J254" s="6">
        <f t="shared" ca="1" si="17"/>
        <v>10</v>
      </c>
      <c r="K254" s="6">
        <f ca="1">SMALL($J$5:$J$1004,ROWS($J$5:J254))</f>
        <v>10</v>
      </c>
      <c r="L254" s="7">
        <f ca="1">ROWS($J$5:J254)/COUNT($J$5:$J$1004)</f>
        <v>0.25</v>
      </c>
      <c r="M254" s="7"/>
      <c r="N254" s="7"/>
      <c r="O254" s="7"/>
      <c r="P254" s="6">
        <f t="shared" ca="1" si="19"/>
        <v>1</v>
      </c>
      <c r="Q254" s="6" t="str">
        <f t="shared" ca="1" si="19"/>
        <v/>
      </c>
      <c r="R254" s="6" t="str">
        <f t="shared" ca="1" si="19"/>
        <v/>
      </c>
      <c r="T254" s="6" cm="1">
        <f t="array" aca="1" ref="T254" ca="1">MAX(IF(ISNUMBER(FIND(T$4,$P$4:$R$4)),$P254:$R254,0))</f>
        <v>1</v>
      </c>
      <c r="U254" s="6" cm="1">
        <f t="array" aca="1" ref="U254" ca="1">MAX(IF(ISNUMBER(FIND(U$4,$P$4:$R$4)),$P254:$R254,0))</f>
        <v>0</v>
      </c>
      <c r="V254" s="6" cm="1">
        <f t="array" aca="1" ref="V254" ca="1">MAX(IF(ISNUMBER(FIND(V$4,$P$4:$R$4)),$P254:$R254,0))</f>
        <v>1</v>
      </c>
      <c r="W254" s="6" cm="1">
        <f t="array" aca="1" ref="W254" ca="1">MAX(IF(ISNUMBER(FIND(W$4,$P$4:$R$4)),$P254:$R254,0))</f>
        <v>0</v>
      </c>
      <c r="X254" s="6" cm="1">
        <f t="array" aca="1" ref="X254" ca="1">MAX(IF(ISNUMBER(FIND(X$4,$P$4:$R$4)),$P254:$R254,0))</f>
        <v>0</v>
      </c>
      <c r="Y254" s="6" cm="1">
        <f t="array" aca="1" ref="Y254" ca="1">MAX(IF(ISNUMBER(FIND(Y$4,$P$4:$R$4)),$P254:$R254,0))</f>
        <v>0</v>
      </c>
    </row>
    <row r="255" spans="1:25" hidden="1" x14ac:dyDescent="0.25">
      <c r="A255" s="8">
        <f t="shared" ca="1" si="20"/>
        <v>4</v>
      </c>
      <c r="B255" s="8">
        <f t="shared" ca="1" si="18"/>
        <v>1</v>
      </c>
      <c r="C255" s="8">
        <f t="shared" ca="1" si="18"/>
        <v>8</v>
      </c>
      <c r="D255" s="8">
        <f t="shared" ca="1" si="18"/>
        <v>3</v>
      </c>
      <c r="E255" s="8">
        <f t="shared" ca="1" si="18"/>
        <v>3</v>
      </c>
      <c r="F255" s="8">
        <f t="shared" ca="1" si="18"/>
        <v>4</v>
      </c>
      <c r="G255" s="6" cm="1">
        <f t="array" aca="1" ref="G255" ca="1">SUM(IF(ISNUMBER(FIND($A$4:$F$4,G$4)),$A255:$F255,0))</f>
        <v>12</v>
      </c>
      <c r="H255" s="6" cm="1">
        <f t="array" aca="1" ref="H255" ca="1">SUM(IF(ISNUMBER(FIND($A$4:$F$4,H$4)),$A255:$F255,0))</f>
        <v>11</v>
      </c>
      <c r="I255" s="6" cm="1">
        <f t="array" aca="1" ref="I255" ca="1">SUM(IF(ISNUMBER(FIND($A$4:$F$4,I$4)),$A255:$F255,0))</f>
        <v>8</v>
      </c>
      <c r="J255" s="6">
        <f t="shared" ca="1" si="17"/>
        <v>12</v>
      </c>
      <c r="K255" s="6">
        <f ca="1">SMALL($J$5:$J$1004,ROWS($J$5:J255))</f>
        <v>10</v>
      </c>
      <c r="L255" s="7">
        <f ca="1">ROWS($J$5:J255)/COUNT($J$5:$J$1004)</f>
        <v>0.251</v>
      </c>
      <c r="M255" s="7"/>
      <c r="N255" s="7"/>
      <c r="O255" s="7"/>
      <c r="P255" s="6">
        <f t="shared" ca="1" si="19"/>
        <v>1</v>
      </c>
      <c r="Q255" s="6" t="str">
        <f t="shared" ca="1" si="19"/>
        <v/>
      </c>
      <c r="R255" s="6" t="str">
        <f t="shared" ca="1" si="19"/>
        <v/>
      </c>
      <c r="T255" s="6" cm="1">
        <f t="array" aca="1" ref="T255" ca="1">MAX(IF(ISNUMBER(FIND(T$4,$P$4:$R$4)),$P255:$R255,0))</f>
        <v>1</v>
      </c>
      <c r="U255" s="6" cm="1">
        <f t="array" aca="1" ref="U255" ca="1">MAX(IF(ISNUMBER(FIND(U$4,$P$4:$R$4)),$P255:$R255,0))</f>
        <v>0</v>
      </c>
      <c r="V255" s="6" cm="1">
        <f t="array" aca="1" ref="V255" ca="1">MAX(IF(ISNUMBER(FIND(V$4,$P$4:$R$4)),$P255:$R255,0))</f>
        <v>1</v>
      </c>
      <c r="W255" s="6" cm="1">
        <f t="array" aca="1" ref="W255" ca="1">MAX(IF(ISNUMBER(FIND(W$4,$P$4:$R$4)),$P255:$R255,0))</f>
        <v>0</v>
      </c>
      <c r="X255" s="6" cm="1">
        <f t="array" aca="1" ref="X255" ca="1">MAX(IF(ISNUMBER(FIND(X$4,$P$4:$R$4)),$P255:$R255,0))</f>
        <v>0</v>
      </c>
      <c r="Y255" s="6" cm="1">
        <f t="array" aca="1" ref="Y255" ca="1">MAX(IF(ISNUMBER(FIND(Y$4,$P$4:$R$4)),$P255:$R255,0))</f>
        <v>0</v>
      </c>
    </row>
    <row r="256" spans="1:25" hidden="1" x14ac:dyDescent="0.25">
      <c r="A256" s="8">
        <f t="shared" ca="1" si="20"/>
        <v>2</v>
      </c>
      <c r="B256" s="8">
        <f t="shared" ca="1" si="18"/>
        <v>3</v>
      </c>
      <c r="C256" s="8">
        <f t="shared" ca="1" si="18"/>
        <v>8</v>
      </c>
      <c r="D256" s="8">
        <f t="shared" ref="B256:F307" ca="1" si="21">RANDBETWEEN(D$2,D$3)</f>
        <v>2</v>
      </c>
      <c r="E256" s="8">
        <f t="shared" ca="1" si="21"/>
        <v>1</v>
      </c>
      <c r="F256" s="8">
        <f t="shared" ca="1" si="21"/>
        <v>2</v>
      </c>
      <c r="G256" s="6" cm="1">
        <f t="array" aca="1" ref="G256" ca="1">SUM(IF(ISNUMBER(FIND($A$4:$F$4,G$4)),$A256:$F256,0))</f>
        <v>10</v>
      </c>
      <c r="H256" s="6" cm="1">
        <f t="array" aca="1" ref="H256" ca="1">SUM(IF(ISNUMBER(FIND($A$4:$F$4,H$4)),$A256:$F256,0))</f>
        <v>6</v>
      </c>
      <c r="I256" s="6" cm="1">
        <f t="array" aca="1" ref="I256" ca="1">SUM(IF(ISNUMBER(FIND($A$4:$F$4,I$4)),$A256:$F256,0))</f>
        <v>6</v>
      </c>
      <c r="J256" s="6">
        <f t="shared" ca="1" si="17"/>
        <v>10</v>
      </c>
      <c r="K256" s="6">
        <f ca="1">SMALL($J$5:$J$1004,ROWS($J$5:J256))</f>
        <v>10</v>
      </c>
      <c r="L256" s="7">
        <f ca="1">ROWS($J$5:J256)/COUNT($J$5:$J$1004)</f>
        <v>0.252</v>
      </c>
      <c r="M256" s="7"/>
      <c r="N256" s="7"/>
      <c r="O256" s="7"/>
      <c r="P256" s="6">
        <f t="shared" ca="1" si="19"/>
        <v>1</v>
      </c>
      <c r="Q256" s="6" t="str">
        <f t="shared" ca="1" si="19"/>
        <v/>
      </c>
      <c r="R256" s="6" t="str">
        <f t="shared" ca="1" si="19"/>
        <v/>
      </c>
      <c r="T256" s="6" cm="1">
        <f t="array" aca="1" ref="T256" ca="1">MAX(IF(ISNUMBER(FIND(T$4,$P$4:$R$4)),$P256:$R256,0))</f>
        <v>1</v>
      </c>
      <c r="U256" s="6" cm="1">
        <f t="array" aca="1" ref="U256" ca="1">MAX(IF(ISNUMBER(FIND(U$4,$P$4:$R$4)),$P256:$R256,0))</f>
        <v>0</v>
      </c>
      <c r="V256" s="6" cm="1">
        <f t="array" aca="1" ref="V256" ca="1">MAX(IF(ISNUMBER(FIND(V$4,$P$4:$R$4)),$P256:$R256,0))</f>
        <v>1</v>
      </c>
      <c r="W256" s="6" cm="1">
        <f t="array" aca="1" ref="W256" ca="1">MAX(IF(ISNUMBER(FIND(W$4,$P$4:$R$4)),$P256:$R256,0))</f>
        <v>0</v>
      </c>
      <c r="X256" s="6" cm="1">
        <f t="array" aca="1" ref="X256" ca="1">MAX(IF(ISNUMBER(FIND(X$4,$P$4:$R$4)),$P256:$R256,0))</f>
        <v>0</v>
      </c>
      <c r="Y256" s="6" cm="1">
        <f t="array" aca="1" ref="Y256" ca="1">MAX(IF(ISNUMBER(FIND(Y$4,$P$4:$R$4)),$P256:$R256,0))</f>
        <v>0</v>
      </c>
    </row>
    <row r="257" spans="1:25" hidden="1" x14ac:dyDescent="0.25">
      <c r="A257" s="8">
        <f t="shared" ca="1" si="20"/>
        <v>3</v>
      </c>
      <c r="B257" s="8">
        <f t="shared" ca="1" si="21"/>
        <v>1</v>
      </c>
      <c r="C257" s="8">
        <f t="shared" ca="1" si="21"/>
        <v>7</v>
      </c>
      <c r="D257" s="8">
        <f t="shared" ca="1" si="21"/>
        <v>3</v>
      </c>
      <c r="E257" s="8">
        <f t="shared" ca="1" si="21"/>
        <v>1</v>
      </c>
      <c r="F257" s="8">
        <f t="shared" ca="1" si="21"/>
        <v>4</v>
      </c>
      <c r="G257" s="6" cm="1">
        <f t="array" aca="1" ref="G257" ca="1">SUM(IF(ISNUMBER(FIND($A$4:$F$4,G$4)),$A257:$F257,0))</f>
        <v>10</v>
      </c>
      <c r="H257" s="6" cm="1">
        <f t="array" aca="1" ref="H257" ca="1">SUM(IF(ISNUMBER(FIND($A$4:$F$4,H$4)),$A257:$F257,0))</f>
        <v>10</v>
      </c>
      <c r="I257" s="6" cm="1">
        <f t="array" aca="1" ref="I257" ca="1">SUM(IF(ISNUMBER(FIND($A$4:$F$4,I$4)),$A257:$F257,0))</f>
        <v>6</v>
      </c>
      <c r="J257" s="6">
        <f t="shared" ca="1" si="17"/>
        <v>10</v>
      </c>
      <c r="K257" s="6">
        <f ca="1">SMALL($J$5:$J$1004,ROWS($J$5:J257))</f>
        <v>10</v>
      </c>
      <c r="L257" s="7">
        <f ca="1">ROWS($J$5:J257)/COUNT($J$5:$J$1004)</f>
        <v>0.253</v>
      </c>
      <c r="M257" s="7"/>
      <c r="N257" s="7"/>
      <c r="O257" s="7"/>
      <c r="P257" s="6">
        <f t="shared" ca="1" si="19"/>
        <v>1</v>
      </c>
      <c r="Q257" s="6">
        <f t="shared" ca="1" si="19"/>
        <v>1</v>
      </c>
      <c r="R257" s="6" t="str">
        <f t="shared" ca="1" si="19"/>
        <v/>
      </c>
      <c r="T257" s="6" cm="1">
        <f t="array" aca="1" ref="T257" ca="1">MAX(IF(ISNUMBER(FIND(T$4,$P$4:$R$4)),$P257:$R257,0))</f>
        <v>1</v>
      </c>
      <c r="U257" s="6" cm="1">
        <f t="array" aca="1" ref="U257" ca="1">MAX(IF(ISNUMBER(FIND(U$4,$P$4:$R$4)),$P257:$R257,0))</f>
        <v>0</v>
      </c>
      <c r="V257" s="6" cm="1">
        <f t="array" aca="1" ref="V257" ca="1">MAX(IF(ISNUMBER(FIND(V$4,$P$4:$R$4)),$P257:$R257,0))</f>
        <v>1</v>
      </c>
      <c r="W257" s="6" cm="1">
        <f t="array" aca="1" ref="W257" ca="1">MAX(IF(ISNUMBER(FIND(W$4,$P$4:$R$4)),$P257:$R257,0))</f>
        <v>1</v>
      </c>
      <c r="X257" s="6" cm="1">
        <f t="array" aca="1" ref="X257" ca="1">MAX(IF(ISNUMBER(FIND(X$4,$P$4:$R$4)),$P257:$R257,0))</f>
        <v>0</v>
      </c>
      <c r="Y257" s="6" cm="1">
        <f t="array" aca="1" ref="Y257" ca="1">MAX(IF(ISNUMBER(FIND(Y$4,$P$4:$R$4)),$P257:$R257,0))</f>
        <v>1</v>
      </c>
    </row>
    <row r="258" spans="1:25" hidden="1" x14ac:dyDescent="0.25">
      <c r="A258" s="8">
        <f t="shared" ca="1" si="20"/>
        <v>6</v>
      </c>
      <c r="B258" s="8">
        <f t="shared" ca="1" si="21"/>
        <v>4</v>
      </c>
      <c r="C258" s="8">
        <f t="shared" ca="1" si="21"/>
        <v>6</v>
      </c>
      <c r="D258" s="8">
        <f t="shared" ca="1" si="21"/>
        <v>3</v>
      </c>
      <c r="E258" s="8">
        <f t="shared" ca="1" si="21"/>
        <v>2</v>
      </c>
      <c r="F258" s="8">
        <f t="shared" ca="1" si="21"/>
        <v>3</v>
      </c>
      <c r="G258" s="6" cm="1">
        <f t="array" aca="1" ref="G258" ca="1">SUM(IF(ISNUMBER(FIND($A$4:$F$4,G$4)),$A258:$F258,0))</f>
        <v>12</v>
      </c>
      <c r="H258" s="6" cm="1">
        <f t="array" aca="1" ref="H258" ca="1">SUM(IF(ISNUMBER(FIND($A$4:$F$4,H$4)),$A258:$F258,0))</f>
        <v>12</v>
      </c>
      <c r="I258" s="6" cm="1">
        <f t="array" aca="1" ref="I258" ca="1">SUM(IF(ISNUMBER(FIND($A$4:$F$4,I$4)),$A258:$F258,0))</f>
        <v>9</v>
      </c>
      <c r="J258" s="6">
        <f t="shared" ca="1" si="17"/>
        <v>12</v>
      </c>
      <c r="K258" s="6">
        <f ca="1">SMALL($J$5:$J$1004,ROWS($J$5:J258))</f>
        <v>10</v>
      </c>
      <c r="L258" s="7">
        <f ca="1">ROWS($J$5:J258)/COUNT($J$5:$J$1004)</f>
        <v>0.254</v>
      </c>
      <c r="M258" s="7"/>
      <c r="N258" s="7"/>
      <c r="O258" s="7"/>
      <c r="P258" s="6">
        <f t="shared" ca="1" si="19"/>
        <v>1</v>
      </c>
      <c r="Q258" s="6">
        <f t="shared" ca="1" si="19"/>
        <v>1</v>
      </c>
      <c r="R258" s="6" t="str">
        <f t="shared" ca="1" si="19"/>
        <v/>
      </c>
      <c r="T258" s="6" cm="1">
        <f t="array" aca="1" ref="T258" ca="1">MAX(IF(ISNUMBER(FIND(T$4,$P$4:$R$4)),$P258:$R258,0))</f>
        <v>1</v>
      </c>
      <c r="U258" s="6" cm="1">
        <f t="array" aca="1" ref="U258" ca="1">MAX(IF(ISNUMBER(FIND(U$4,$P$4:$R$4)),$P258:$R258,0))</f>
        <v>0</v>
      </c>
      <c r="V258" s="6" cm="1">
        <f t="array" aca="1" ref="V258" ca="1">MAX(IF(ISNUMBER(FIND(V$4,$P$4:$R$4)),$P258:$R258,0))</f>
        <v>1</v>
      </c>
      <c r="W258" s="6" cm="1">
        <f t="array" aca="1" ref="W258" ca="1">MAX(IF(ISNUMBER(FIND(W$4,$P$4:$R$4)),$P258:$R258,0))</f>
        <v>1</v>
      </c>
      <c r="X258" s="6" cm="1">
        <f t="array" aca="1" ref="X258" ca="1">MAX(IF(ISNUMBER(FIND(X$4,$P$4:$R$4)),$P258:$R258,0))</f>
        <v>0</v>
      </c>
      <c r="Y258" s="6" cm="1">
        <f t="array" aca="1" ref="Y258" ca="1">MAX(IF(ISNUMBER(FIND(Y$4,$P$4:$R$4)),$P258:$R258,0))</f>
        <v>1</v>
      </c>
    </row>
    <row r="259" spans="1:25" hidden="1" x14ac:dyDescent="0.25">
      <c r="A259" s="8">
        <f t="shared" ca="1" si="20"/>
        <v>5</v>
      </c>
      <c r="B259" s="8">
        <f t="shared" ca="1" si="21"/>
        <v>4</v>
      </c>
      <c r="C259" s="8">
        <f t="shared" ca="1" si="21"/>
        <v>4</v>
      </c>
      <c r="D259" s="8">
        <f t="shared" ca="1" si="21"/>
        <v>6</v>
      </c>
      <c r="E259" s="8">
        <f t="shared" ca="1" si="21"/>
        <v>3</v>
      </c>
      <c r="F259" s="8">
        <f t="shared" ca="1" si="21"/>
        <v>3</v>
      </c>
      <c r="G259" s="6" cm="1">
        <f t="array" aca="1" ref="G259" ca="1">SUM(IF(ISNUMBER(FIND($A$4:$F$4,G$4)),$A259:$F259,0))</f>
        <v>9</v>
      </c>
      <c r="H259" s="6" cm="1">
        <f t="array" aca="1" ref="H259" ca="1">SUM(IF(ISNUMBER(FIND($A$4:$F$4,H$4)),$A259:$F259,0))</f>
        <v>14</v>
      </c>
      <c r="I259" s="6" cm="1">
        <f t="array" aca="1" ref="I259" ca="1">SUM(IF(ISNUMBER(FIND($A$4:$F$4,I$4)),$A259:$F259,0))</f>
        <v>10</v>
      </c>
      <c r="J259" s="6">
        <f t="shared" ca="1" si="17"/>
        <v>14</v>
      </c>
      <c r="K259" s="6">
        <f ca="1">SMALL($J$5:$J$1004,ROWS($J$5:J259))</f>
        <v>10</v>
      </c>
      <c r="L259" s="7">
        <f ca="1">ROWS($J$5:J259)/COUNT($J$5:$J$1004)</f>
        <v>0.255</v>
      </c>
      <c r="M259" s="7"/>
      <c r="N259" s="7"/>
      <c r="O259" s="7"/>
      <c r="P259" s="6" t="str">
        <f t="shared" ca="1" si="19"/>
        <v/>
      </c>
      <c r="Q259" s="6">
        <f t="shared" ca="1" si="19"/>
        <v>1</v>
      </c>
      <c r="R259" s="6" t="str">
        <f t="shared" ca="1" si="19"/>
        <v/>
      </c>
      <c r="T259" s="6" cm="1">
        <f t="array" aca="1" ref="T259" ca="1">MAX(IF(ISNUMBER(FIND(T$4,$P$4:$R$4)),$P259:$R259,0))</f>
        <v>1</v>
      </c>
      <c r="U259" s="6" cm="1">
        <f t="array" aca="1" ref="U259" ca="1">MAX(IF(ISNUMBER(FIND(U$4,$P$4:$R$4)),$P259:$R259,0))</f>
        <v>0</v>
      </c>
      <c r="V259" s="6" cm="1">
        <f t="array" aca="1" ref="V259" ca="1">MAX(IF(ISNUMBER(FIND(V$4,$P$4:$R$4)),$P259:$R259,0))</f>
        <v>0</v>
      </c>
      <c r="W259" s="6" cm="1">
        <f t="array" aca="1" ref="W259" ca="1">MAX(IF(ISNUMBER(FIND(W$4,$P$4:$R$4)),$P259:$R259,0))</f>
        <v>1</v>
      </c>
      <c r="X259" s="6" cm="1">
        <f t="array" aca="1" ref="X259" ca="1">MAX(IF(ISNUMBER(FIND(X$4,$P$4:$R$4)),$P259:$R259,0))</f>
        <v>0</v>
      </c>
      <c r="Y259" s="6" cm="1">
        <f t="array" aca="1" ref="Y259" ca="1">MAX(IF(ISNUMBER(FIND(Y$4,$P$4:$R$4)),$P259:$R259,0))</f>
        <v>1</v>
      </c>
    </row>
    <row r="260" spans="1:25" hidden="1" x14ac:dyDescent="0.25">
      <c r="A260" s="8">
        <f t="shared" ca="1" si="20"/>
        <v>4</v>
      </c>
      <c r="B260" s="8">
        <f t="shared" ca="1" si="21"/>
        <v>3</v>
      </c>
      <c r="C260" s="8">
        <f t="shared" ca="1" si="21"/>
        <v>7</v>
      </c>
      <c r="D260" s="8">
        <f t="shared" ca="1" si="21"/>
        <v>4</v>
      </c>
      <c r="E260" s="8">
        <f t="shared" ca="1" si="21"/>
        <v>3</v>
      </c>
      <c r="F260" s="8">
        <f t="shared" ca="1" si="21"/>
        <v>4</v>
      </c>
      <c r="G260" s="6" cm="1">
        <f t="array" aca="1" ref="G260" ca="1">SUM(IF(ISNUMBER(FIND($A$4:$F$4,G$4)),$A260:$F260,0))</f>
        <v>11</v>
      </c>
      <c r="H260" s="6" cm="1">
        <f t="array" aca="1" ref="H260" ca="1">SUM(IF(ISNUMBER(FIND($A$4:$F$4,H$4)),$A260:$F260,0))</f>
        <v>12</v>
      </c>
      <c r="I260" s="6" cm="1">
        <f t="array" aca="1" ref="I260" ca="1">SUM(IF(ISNUMBER(FIND($A$4:$F$4,I$4)),$A260:$F260,0))</f>
        <v>10</v>
      </c>
      <c r="J260" s="6">
        <f t="shared" ca="1" si="17"/>
        <v>12</v>
      </c>
      <c r="K260" s="6">
        <f ca="1">SMALL($J$5:$J$1004,ROWS($J$5:J260))</f>
        <v>10</v>
      </c>
      <c r="L260" s="7">
        <f ca="1">ROWS($J$5:J260)/COUNT($J$5:$J$1004)</f>
        <v>0.25600000000000001</v>
      </c>
      <c r="M260" s="7"/>
      <c r="N260" s="7"/>
      <c r="O260" s="7"/>
      <c r="P260" s="6" t="str">
        <f t="shared" ca="1" si="19"/>
        <v/>
      </c>
      <c r="Q260" s="6">
        <f t="shared" ca="1" si="19"/>
        <v>1</v>
      </c>
      <c r="R260" s="6" t="str">
        <f t="shared" ca="1" si="19"/>
        <v/>
      </c>
      <c r="T260" s="6" cm="1">
        <f t="array" aca="1" ref="T260" ca="1">MAX(IF(ISNUMBER(FIND(T$4,$P$4:$R$4)),$P260:$R260,0))</f>
        <v>1</v>
      </c>
      <c r="U260" s="6" cm="1">
        <f t="array" aca="1" ref="U260" ca="1">MAX(IF(ISNUMBER(FIND(U$4,$P$4:$R$4)),$P260:$R260,0))</f>
        <v>0</v>
      </c>
      <c r="V260" s="6" cm="1">
        <f t="array" aca="1" ref="V260" ca="1">MAX(IF(ISNUMBER(FIND(V$4,$P$4:$R$4)),$P260:$R260,0))</f>
        <v>0</v>
      </c>
      <c r="W260" s="6" cm="1">
        <f t="array" aca="1" ref="W260" ca="1">MAX(IF(ISNUMBER(FIND(W$4,$P$4:$R$4)),$P260:$R260,0))</f>
        <v>1</v>
      </c>
      <c r="X260" s="6" cm="1">
        <f t="array" aca="1" ref="X260" ca="1">MAX(IF(ISNUMBER(FIND(X$4,$P$4:$R$4)),$P260:$R260,0))</f>
        <v>0</v>
      </c>
      <c r="Y260" s="6" cm="1">
        <f t="array" aca="1" ref="Y260" ca="1">MAX(IF(ISNUMBER(FIND(Y$4,$P$4:$R$4)),$P260:$R260,0))</f>
        <v>1</v>
      </c>
    </row>
    <row r="261" spans="1:25" hidden="1" x14ac:dyDescent="0.25">
      <c r="A261" s="8">
        <f t="shared" ca="1" si="20"/>
        <v>5</v>
      </c>
      <c r="B261" s="8">
        <f t="shared" ca="1" si="21"/>
        <v>5</v>
      </c>
      <c r="C261" s="8">
        <f t="shared" ca="1" si="21"/>
        <v>6</v>
      </c>
      <c r="D261" s="8">
        <f t="shared" ca="1" si="21"/>
        <v>4</v>
      </c>
      <c r="E261" s="8">
        <f t="shared" ca="1" si="21"/>
        <v>2</v>
      </c>
      <c r="F261" s="8">
        <f t="shared" ca="1" si="21"/>
        <v>4</v>
      </c>
      <c r="G261" s="6" cm="1">
        <f t="array" aca="1" ref="G261" ca="1">SUM(IF(ISNUMBER(FIND($A$4:$F$4,G$4)),$A261:$F261,0))</f>
        <v>11</v>
      </c>
      <c r="H261" s="6" cm="1">
        <f t="array" aca="1" ref="H261" ca="1">SUM(IF(ISNUMBER(FIND($A$4:$F$4,H$4)),$A261:$F261,0))</f>
        <v>13</v>
      </c>
      <c r="I261" s="6" cm="1">
        <f t="array" aca="1" ref="I261" ca="1">SUM(IF(ISNUMBER(FIND($A$4:$F$4,I$4)),$A261:$F261,0))</f>
        <v>11</v>
      </c>
      <c r="J261" s="6">
        <f t="shared" ref="J261:J324" ca="1" si="22">MAX(G261:I261)</f>
        <v>13</v>
      </c>
      <c r="K261" s="6">
        <f ca="1">SMALL($J$5:$J$1004,ROWS($J$5:J261))</f>
        <v>10</v>
      </c>
      <c r="L261" s="7">
        <f ca="1">ROWS($J$5:J261)/COUNT($J$5:$J$1004)</f>
        <v>0.25700000000000001</v>
      </c>
      <c r="M261" s="7"/>
      <c r="N261" s="7"/>
      <c r="O261" s="7"/>
      <c r="P261" s="6" t="str">
        <f t="shared" ca="1" si="19"/>
        <v/>
      </c>
      <c r="Q261" s="6">
        <f t="shared" ca="1" si="19"/>
        <v>1</v>
      </c>
      <c r="R261" s="6" t="str">
        <f t="shared" ca="1" si="19"/>
        <v/>
      </c>
      <c r="T261" s="6" cm="1">
        <f t="array" aca="1" ref="T261" ca="1">MAX(IF(ISNUMBER(FIND(T$4,$P$4:$R$4)),$P261:$R261,0))</f>
        <v>1</v>
      </c>
      <c r="U261" s="6" cm="1">
        <f t="array" aca="1" ref="U261" ca="1">MAX(IF(ISNUMBER(FIND(U$4,$P$4:$R$4)),$P261:$R261,0))</f>
        <v>0</v>
      </c>
      <c r="V261" s="6" cm="1">
        <f t="array" aca="1" ref="V261" ca="1">MAX(IF(ISNUMBER(FIND(V$4,$P$4:$R$4)),$P261:$R261,0))</f>
        <v>0</v>
      </c>
      <c r="W261" s="6" cm="1">
        <f t="array" aca="1" ref="W261" ca="1">MAX(IF(ISNUMBER(FIND(W$4,$P$4:$R$4)),$P261:$R261,0))</f>
        <v>1</v>
      </c>
      <c r="X261" s="6" cm="1">
        <f t="array" aca="1" ref="X261" ca="1">MAX(IF(ISNUMBER(FIND(X$4,$P$4:$R$4)),$P261:$R261,0))</f>
        <v>0</v>
      </c>
      <c r="Y261" s="6" cm="1">
        <f t="array" aca="1" ref="Y261" ca="1">MAX(IF(ISNUMBER(FIND(Y$4,$P$4:$R$4)),$P261:$R261,0))</f>
        <v>1</v>
      </c>
    </row>
    <row r="262" spans="1:25" hidden="1" x14ac:dyDescent="0.25">
      <c r="A262" s="8">
        <f t="shared" ca="1" si="20"/>
        <v>2</v>
      </c>
      <c r="B262" s="8">
        <f t="shared" ca="1" si="21"/>
        <v>5</v>
      </c>
      <c r="C262" s="8">
        <f t="shared" ca="1" si="21"/>
        <v>5</v>
      </c>
      <c r="D262" s="8">
        <f t="shared" ca="1" si="21"/>
        <v>5</v>
      </c>
      <c r="E262" s="8">
        <f t="shared" ca="1" si="21"/>
        <v>1</v>
      </c>
      <c r="F262" s="8">
        <f t="shared" ca="1" si="21"/>
        <v>3</v>
      </c>
      <c r="G262" s="6" cm="1">
        <f t="array" aca="1" ref="G262" ca="1">SUM(IF(ISNUMBER(FIND($A$4:$F$4,G$4)),$A262:$F262,0))</f>
        <v>7</v>
      </c>
      <c r="H262" s="6" cm="1">
        <f t="array" aca="1" ref="H262" ca="1">SUM(IF(ISNUMBER(FIND($A$4:$F$4,H$4)),$A262:$F262,0))</f>
        <v>10</v>
      </c>
      <c r="I262" s="6" cm="1">
        <f t="array" aca="1" ref="I262" ca="1">SUM(IF(ISNUMBER(FIND($A$4:$F$4,I$4)),$A262:$F262,0))</f>
        <v>9</v>
      </c>
      <c r="J262" s="6">
        <f t="shared" ca="1" si="22"/>
        <v>10</v>
      </c>
      <c r="K262" s="6">
        <f ca="1">SMALL($J$5:$J$1004,ROWS($J$5:J262))</f>
        <v>10</v>
      </c>
      <c r="L262" s="7">
        <f ca="1">ROWS($J$5:J262)/COUNT($J$5:$J$1004)</f>
        <v>0.25800000000000001</v>
      </c>
      <c r="M262" s="7"/>
      <c r="N262" s="7"/>
      <c r="O262" s="7"/>
      <c r="P262" s="6" t="str">
        <f t="shared" ca="1" si="19"/>
        <v/>
      </c>
      <c r="Q262" s="6">
        <f t="shared" ca="1" si="19"/>
        <v>1</v>
      </c>
      <c r="R262" s="6" t="str">
        <f t="shared" ca="1" si="19"/>
        <v/>
      </c>
      <c r="T262" s="6" cm="1">
        <f t="array" aca="1" ref="T262" ca="1">MAX(IF(ISNUMBER(FIND(T$4,$P$4:$R$4)),$P262:$R262,0))</f>
        <v>1</v>
      </c>
      <c r="U262" s="6" cm="1">
        <f t="array" aca="1" ref="U262" ca="1">MAX(IF(ISNUMBER(FIND(U$4,$P$4:$R$4)),$P262:$R262,0))</f>
        <v>0</v>
      </c>
      <c r="V262" s="6" cm="1">
        <f t="array" aca="1" ref="V262" ca="1">MAX(IF(ISNUMBER(FIND(V$4,$P$4:$R$4)),$P262:$R262,0))</f>
        <v>0</v>
      </c>
      <c r="W262" s="6" cm="1">
        <f t="array" aca="1" ref="W262" ca="1">MAX(IF(ISNUMBER(FIND(W$4,$P$4:$R$4)),$P262:$R262,0))</f>
        <v>1</v>
      </c>
      <c r="X262" s="6" cm="1">
        <f t="array" aca="1" ref="X262" ca="1">MAX(IF(ISNUMBER(FIND(X$4,$P$4:$R$4)),$P262:$R262,0))</f>
        <v>0</v>
      </c>
      <c r="Y262" s="6" cm="1">
        <f t="array" aca="1" ref="Y262" ca="1">MAX(IF(ISNUMBER(FIND(Y$4,$P$4:$R$4)),$P262:$R262,0))</f>
        <v>1</v>
      </c>
    </row>
    <row r="263" spans="1:25" hidden="1" x14ac:dyDescent="0.25">
      <c r="A263" s="8">
        <f t="shared" ca="1" si="20"/>
        <v>4</v>
      </c>
      <c r="B263" s="8">
        <f t="shared" ca="1" si="21"/>
        <v>5</v>
      </c>
      <c r="C263" s="8">
        <f t="shared" ca="1" si="21"/>
        <v>6</v>
      </c>
      <c r="D263" s="8">
        <f t="shared" ca="1" si="21"/>
        <v>2</v>
      </c>
      <c r="E263" s="8">
        <f t="shared" ca="1" si="21"/>
        <v>2</v>
      </c>
      <c r="F263" s="8">
        <f t="shared" ca="1" si="21"/>
        <v>2</v>
      </c>
      <c r="G263" s="6" cm="1">
        <f t="array" aca="1" ref="G263" ca="1">SUM(IF(ISNUMBER(FIND($A$4:$F$4,G$4)),$A263:$F263,0))</f>
        <v>10</v>
      </c>
      <c r="H263" s="6" cm="1">
        <f t="array" aca="1" ref="H263" ca="1">SUM(IF(ISNUMBER(FIND($A$4:$F$4,H$4)),$A263:$F263,0))</f>
        <v>8</v>
      </c>
      <c r="I263" s="6" cm="1">
        <f t="array" aca="1" ref="I263" ca="1">SUM(IF(ISNUMBER(FIND($A$4:$F$4,I$4)),$A263:$F263,0))</f>
        <v>9</v>
      </c>
      <c r="J263" s="6">
        <f t="shared" ca="1" si="22"/>
        <v>10</v>
      </c>
      <c r="K263" s="6">
        <f ca="1">SMALL($J$5:$J$1004,ROWS($J$5:J263))</f>
        <v>10</v>
      </c>
      <c r="L263" s="7">
        <f ca="1">ROWS($J$5:J263)/COUNT($J$5:$J$1004)</f>
        <v>0.25900000000000001</v>
      </c>
      <c r="M263" s="7"/>
      <c r="N263" s="7"/>
      <c r="O263" s="7"/>
      <c r="P263" s="6">
        <f t="shared" ca="1" si="19"/>
        <v>1</v>
      </c>
      <c r="Q263" s="6" t="str">
        <f t="shared" ca="1" si="19"/>
        <v/>
      </c>
      <c r="R263" s="6" t="str">
        <f t="shared" ca="1" si="19"/>
        <v/>
      </c>
      <c r="T263" s="6" cm="1">
        <f t="array" aca="1" ref="T263" ca="1">MAX(IF(ISNUMBER(FIND(T$4,$P$4:$R$4)),$P263:$R263,0))</f>
        <v>1</v>
      </c>
      <c r="U263" s="6" cm="1">
        <f t="array" aca="1" ref="U263" ca="1">MAX(IF(ISNUMBER(FIND(U$4,$P$4:$R$4)),$P263:$R263,0))</f>
        <v>0</v>
      </c>
      <c r="V263" s="6" cm="1">
        <f t="array" aca="1" ref="V263" ca="1">MAX(IF(ISNUMBER(FIND(V$4,$P$4:$R$4)),$P263:$R263,0))</f>
        <v>1</v>
      </c>
      <c r="W263" s="6" cm="1">
        <f t="array" aca="1" ref="W263" ca="1">MAX(IF(ISNUMBER(FIND(W$4,$P$4:$R$4)),$P263:$R263,0))</f>
        <v>0</v>
      </c>
      <c r="X263" s="6" cm="1">
        <f t="array" aca="1" ref="X263" ca="1">MAX(IF(ISNUMBER(FIND(X$4,$P$4:$R$4)),$P263:$R263,0))</f>
        <v>0</v>
      </c>
      <c r="Y263" s="6" cm="1">
        <f t="array" aca="1" ref="Y263" ca="1">MAX(IF(ISNUMBER(FIND(Y$4,$P$4:$R$4)),$P263:$R263,0))</f>
        <v>0</v>
      </c>
    </row>
    <row r="264" spans="1:25" hidden="1" x14ac:dyDescent="0.25">
      <c r="A264" s="8">
        <f t="shared" ca="1" si="20"/>
        <v>3</v>
      </c>
      <c r="B264" s="8">
        <f t="shared" ca="1" si="21"/>
        <v>3</v>
      </c>
      <c r="C264" s="8">
        <f t="shared" ca="1" si="21"/>
        <v>5</v>
      </c>
      <c r="D264" s="8">
        <f t="shared" ca="1" si="21"/>
        <v>4</v>
      </c>
      <c r="E264" s="8">
        <f t="shared" ca="1" si="21"/>
        <v>1</v>
      </c>
      <c r="F264" s="8">
        <f t="shared" ca="1" si="21"/>
        <v>3</v>
      </c>
      <c r="G264" s="6" cm="1">
        <f t="array" aca="1" ref="G264" ca="1">SUM(IF(ISNUMBER(FIND($A$4:$F$4,G$4)),$A264:$F264,0))</f>
        <v>8</v>
      </c>
      <c r="H264" s="6" cm="1">
        <f t="array" aca="1" ref="H264" ca="1">SUM(IF(ISNUMBER(FIND($A$4:$F$4,H$4)),$A264:$F264,0))</f>
        <v>10</v>
      </c>
      <c r="I264" s="6" cm="1">
        <f t="array" aca="1" ref="I264" ca="1">SUM(IF(ISNUMBER(FIND($A$4:$F$4,I$4)),$A264:$F264,0))</f>
        <v>7</v>
      </c>
      <c r="J264" s="6">
        <f t="shared" ca="1" si="22"/>
        <v>10</v>
      </c>
      <c r="K264" s="6">
        <f ca="1">SMALL($J$5:$J$1004,ROWS($J$5:J264))</f>
        <v>10</v>
      </c>
      <c r="L264" s="7">
        <f ca="1">ROWS($J$5:J264)/COUNT($J$5:$J$1004)</f>
        <v>0.26</v>
      </c>
      <c r="M264" s="7"/>
      <c r="N264" s="7"/>
      <c r="O264" s="7"/>
      <c r="P264" s="6" t="str">
        <f t="shared" ca="1" si="19"/>
        <v/>
      </c>
      <c r="Q264" s="6">
        <f t="shared" ca="1" si="19"/>
        <v>1</v>
      </c>
      <c r="R264" s="6" t="str">
        <f t="shared" ca="1" si="19"/>
        <v/>
      </c>
      <c r="T264" s="6" cm="1">
        <f t="array" aca="1" ref="T264" ca="1">MAX(IF(ISNUMBER(FIND(T$4,$P$4:$R$4)),$P264:$R264,0))</f>
        <v>1</v>
      </c>
      <c r="U264" s="6" cm="1">
        <f t="array" aca="1" ref="U264" ca="1">MAX(IF(ISNUMBER(FIND(U$4,$P$4:$R$4)),$P264:$R264,0))</f>
        <v>0</v>
      </c>
      <c r="V264" s="6" cm="1">
        <f t="array" aca="1" ref="V264" ca="1">MAX(IF(ISNUMBER(FIND(V$4,$P$4:$R$4)),$P264:$R264,0))</f>
        <v>0</v>
      </c>
      <c r="W264" s="6" cm="1">
        <f t="array" aca="1" ref="W264" ca="1">MAX(IF(ISNUMBER(FIND(W$4,$P$4:$R$4)),$P264:$R264,0))</f>
        <v>1</v>
      </c>
      <c r="X264" s="6" cm="1">
        <f t="array" aca="1" ref="X264" ca="1">MAX(IF(ISNUMBER(FIND(X$4,$P$4:$R$4)),$P264:$R264,0))</f>
        <v>0</v>
      </c>
      <c r="Y264" s="6" cm="1">
        <f t="array" aca="1" ref="Y264" ca="1">MAX(IF(ISNUMBER(FIND(Y$4,$P$4:$R$4)),$P264:$R264,0))</f>
        <v>1</v>
      </c>
    </row>
    <row r="265" spans="1:25" hidden="1" x14ac:dyDescent="0.25">
      <c r="A265" s="8">
        <f t="shared" ca="1" si="20"/>
        <v>3</v>
      </c>
      <c r="B265" s="8">
        <f t="shared" ca="1" si="21"/>
        <v>5</v>
      </c>
      <c r="C265" s="8">
        <f t="shared" ca="1" si="21"/>
        <v>7</v>
      </c>
      <c r="D265" s="8">
        <f t="shared" ca="1" si="21"/>
        <v>5</v>
      </c>
      <c r="E265" s="8">
        <f t="shared" ca="1" si="21"/>
        <v>1</v>
      </c>
      <c r="F265" s="8">
        <f t="shared" ca="1" si="21"/>
        <v>4</v>
      </c>
      <c r="G265" s="6" cm="1">
        <f t="array" aca="1" ref="G265" ca="1">SUM(IF(ISNUMBER(FIND($A$4:$F$4,G$4)),$A265:$F265,0))</f>
        <v>10</v>
      </c>
      <c r="H265" s="6" cm="1">
        <f t="array" aca="1" ref="H265" ca="1">SUM(IF(ISNUMBER(FIND($A$4:$F$4,H$4)),$A265:$F265,0))</f>
        <v>12</v>
      </c>
      <c r="I265" s="6" cm="1">
        <f t="array" aca="1" ref="I265" ca="1">SUM(IF(ISNUMBER(FIND($A$4:$F$4,I$4)),$A265:$F265,0))</f>
        <v>10</v>
      </c>
      <c r="J265" s="6">
        <f t="shared" ca="1" si="22"/>
        <v>12</v>
      </c>
      <c r="K265" s="6">
        <f ca="1">SMALL($J$5:$J$1004,ROWS($J$5:J265))</f>
        <v>10</v>
      </c>
      <c r="L265" s="7">
        <f ca="1">ROWS($J$5:J265)/COUNT($J$5:$J$1004)</f>
        <v>0.26100000000000001</v>
      </c>
      <c r="M265" s="7"/>
      <c r="N265" s="7"/>
      <c r="O265" s="7"/>
      <c r="P265" s="6" t="str">
        <f t="shared" ca="1" si="19"/>
        <v/>
      </c>
      <c r="Q265" s="6">
        <f t="shared" ca="1" si="19"/>
        <v>1</v>
      </c>
      <c r="R265" s="6" t="str">
        <f t="shared" ca="1" si="19"/>
        <v/>
      </c>
      <c r="T265" s="6" cm="1">
        <f t="array" aca="1" ref="T265" ca="1">MAX(IF(ISNUMBER(FIND(T$4,$P$4:$R$4)),$P265:$R265,0))</f>
        <v>1</v>
      </c>
      <c r="U265" s="6" cm="1">
        <f t="array" aca="1" ref="U265" ca="1">MAX(IF(ISNUMBER(FIND(U$4,$P$4:$R$4)),$P265:$R265,0))</f>
        <v>0</v>
      </c>
      <c r="V265" s="6" cm="1">
        <f t="array" aca="1" ref="V265" ca="1">MAX(IF(ISNUMBER(FIND(V$4,$P$4:$R$4)),$P265:$R265,0))</f>
        <v>0</v>
      </c>
      <c r="W265" s="6" cm="1">
        <f t="array" aca="1" ref="W265" ca="1">MAX(IF(ISNUMBER(FIND(W$4,$P$4:$R$4)),$P265:$R265,0))</f>
        <v>1</v>
      </c>
      <c r="X265" s="6" cm="1">
        <f t="array" aca="1" ref="X265" ca="1">MAX(IF(ISNUMBER(FIND(X$4,$P$4:$R$4)),$P265:$R265,0))</f>
        <v>0</v>
      </c>
      <c r="Y265" s="6" cm="1">
        <f t="array" aca="1" ref="Y265" ca="1">MAX(IF(ISNUMBER(FIND(Y$4,$P$4:$R$4)),$P265:$R265,0))</f>
        <v>1</v>
      </c>
    </row>
    <row r="266" spans="1:25" hidden="1" x14ac:dyDescent="0.25">
      <c r="A266" s="8">
        <f t="shared" ca="1" si="20"/>
        <v>6</v>
      </c>
      <c r="B266" s="8">
        <f t="shared" ca="1" si="21"/>
        <v>3</v>
      </c>
      <c r="C266" s="8">
        <f t="shared" ca="1" si="21"/>
        <v>8</v>
      </c>
      <c r="D266" s="8">
        <f t="shared" ca="1" si="21"/>
        <v>2</v>
      </c>
      <c r="E266" s="8">
        <f t="shared" ca="1" si="21"/>
        <v>3</v>
      </c>
      <c r="F266" s="8">
        <f t="shared" ca="1" si="21"/>
        <v>4</v>
      </c>
      <c r="G266" s="6" cm="1">
        <f t="array" aca="1" ref="G266" ca="1">SUM(IF(ISNUMBER(FIND($A$4:$F$4,G$4)),$A266:$F266,0))</f>
        <v>14</v>
      </c>
      <c r="H266" s="6" cm="1">
        <f t="array" aca="1" ref="H266" ca="1">SUM(IF(ISNUMBER(FIND($A$4:$F$4,H$4)),$A266:$F266,0))</f>
        <v>12</v>
      </c>
      <c r="I266" s="6" cm="1">
        <f t="array" aca="1" ref="I266" ca="1">SUM(IF(ISNUMBER(FIND($A$4:$F$4,I$4)),$A266:$F266,0))</f>
        <v>10</v>
      </c>
      <c r="J266" s="6">
        <f t="shared" ca="1" si="22"/>
        <v>14</v>
      </c>
      <c r="K266" s="6">
        <f ca="1">SMALL($J$5:$J$1004,ROWS($J$5:J266))</f>
        <v>10</v>
      </c>
      <c r="L266" s="7">
        <f ca="1">ROWS($J$5:J266)/COUNT($J$5:$J$1004)</f>
        <v>0.26200000000000001</v>
      </c>
      <c r="M266" s="7"/>
      <c r="N266" s="7"/>
      <c r="O266" s="7"/>
      <c r="P266" s="6">
        <f t="shared" ca="1" si="19"/>
        <v>1</v>
      </c>
      <c r="Q266" s="6" t="str">
        <f t="shared" ca="1" si="19"/>
        <v/>
      </c>
      <c r="R266" s="6" t="str">
        <f t="shared" ca="1" si="19"/>
        <v/>
      </c>
      <c r="T266" s="6" cm="1">
        <f t="array" aca="1" ref="T266" ca="1">MAX(IF(ISNUMBER(FIND(T$4,$P$4:$R$4)),$P266:$R266,0))</f>
        <v>1</v>
      </c>
      <c r="U266" s="6" cm="1">
        <f t="array" aca="1" ref="U266" ca="1">MAX(IF(ISNUMBER(FIND(U$4,$P$4:$R$4)),$P266:$R266,0))</f>
        <v>0</v>
      </c>
      <c r="V266" s="6" cm="1">
        <f t="array" aca="1" ref="V266" ca="1">MAX(IF(ISNUMBER(FIND(V$4,$P$4:$R$4)),$P266:$R266,0))</f>
        <v>1</v>
      </c>
      <c r="W266" s="6" cm="1">
        <f t="array" aca="1" ref="W266" ca="1">MAX(IF(ISNUMBER(FIND(W$4,$P$4:$R$4)),$P266:$R266,0))</f>
        <v>0</v>
      </c>
      <c r="X266" s="6" cm="1">
        <f t="array" aca="1" ref="X266" ca="1">MAX(IF(ISNUMBER(FIND(X$4,$P$4:$R$4)),$P266:$R266,0))</f>
        <v>0</v>
      </c>
      <c r="Y266" s="6" cm="1">
        <f t="array" aca="1" ref="Y266" ca="1">MAX(IF(ISNUMBER(FIND(Y$4,$P$4:$R$4)),$P266:$R266,0))</f>
        <v>0</v>
      </c>
    </row>
    <row r="267" spans="1:25" hidden="1" x14ac:dyDescent="0.25">
      <c r="A267" s="8">
        <f t="shared" ca="1" si="20"/>
        <v>6</v>
      </c>
      <c r="B267" s="8">
        <f t="shared" ca="1" si="21"/>
        <v>2</v>
      </c>
      <c r="C267" s="8">
        <f t="shared" ca="1" si="21"/>
        <v>6</v>
      </c>
      <c r="D267" s="8">
        <f t="shared" ca="1" si="21"/>
        <v>3</v>
      </c>
      <c r="E267" s="8">
        <f t="shared" ca="1" si="21"/>
        <v>3</v>
      </c>
      <c r="F267" s="8">
        <f t="shared" ca="1" si="21"/>
        <v>3</v>
      </c>
      <c r="G267" s="6" cm="1">
        <f t="array" aca="1" ref="G267" ca="1">SUM(IF(ISNUMBER(FIND($A$4:$F$4,G$4)),$A267:$F267,0))</f>
        <v>12</v>
      </c>
      <c r="H267" s="6" cm="1">
        <f t="array" aca="1" ref="H267" ca="1">SUM(IF(ISNUMBER(FIND($A$4:$F$4,H$4)),$A267:$F267,0))</f>
        <v>12</v>
      </c>
      <c r="I267" s="6" cm="1">
        <f t="array" aca="1" ref="I267" ca="1">SUM(IF(ISNUMBER(FIND($A$4:$F$4,I$4)),$A267:$F267,0))</f>
        <v>8</v>
      </c>
      <c r="J267" s="6">
        <f t="shared" ca="1" si="22"/>
        <v>12</v>
      </c>
      <c r="K267" s="6">
        <f ca="1">SMALL($J$5:$J$1004,ROWS($J$5:J267))</f>
        <v>10</v>
      </c>
      <c r="L267" s="7">
        <f ca="1">ROWS($J$5:J267)/COUNT($J$5:$J$1004)</f>
        <v>0.26300000000000001</v>
      </c>
      <c r="M267" s="7"/>
      <c r="N267" s="7"/>
      <c r="O267" s="7"/>
      <c r="P267" s="6">
        <f t="shared" ca="1" si="19"/>
        <v>1</v>
      </c>
      <c r="Q267" s="6">
        <f t="shared" ca="1" si="19"/>
        <v>1</v>
      </c>
      <c r="R267" s="6" t="str">
        <f t="shared" ca="1" si="19"/>
        <v/>
      </c>
      <c r="T267" s="6" cm="1">
        <f t="array" aca="1" ref="T267" ca="1">MAX(IF(ISNUMBER(FIND(T$4,$P$4:$R$4)),$P267:$R267,0))</f>
        <v>1</v>
      </c>
      <c r="U267" s="6" cm="1">
        <f t="array" aca="1" ref="U267" ca="1">MAX(IF(ISNUMBER(FIND(U$4,$P$4:$R$4)),$P267:$R267,0))</f>
        <v>0</v>
      </c>
      <c r="V267" s="6" cm="1">
        <f t="array" aca="1" ref="V267" ca="1">MAX(IF(ISNUMBER(FIND(V$4,$P$4:$R$4)),$P267:$R267,0))</f>
        <v>1</v>
      </c>
      <c r="W267" s="6" cm="1">
        <f t="array" aca="1" ref="W267" ca="1">MAX(IF(ISNUMBER(FIND(W$4,$P$4:$R$4)),$P267:$R267,0))</f>
        <v>1</v>
      </c>
      <c r="X267" s="6" cm="1">
        <f t="array" aca="1" ref="X267" ca="1">MAX(IF(ISNUMBER(FIND(X$4,$P$4:$R$4)),$P267:$R267,0))</f>
        <v>0</v>
      </c>
      <c r="Y267" s="6" cm="1">
        <f t="array" aca="1" ref="Y267" ca="1">MAX(IF(ISNUMBER(FIND(Y$4,$P$4:$R$4)),$P267:$R267,0))</f>
        <v>1</v>
      </c>
    </row>
    <row r="268" spans="1:25" hidden="1" x14ac:dyDescent="0.25">
      <c r="A268" s="8">
        <f t="shared" ca="1" si="20"/>
        <v>2</v>
      </c>
      <c r="B268" s="8">
        <f t="shared" ca="1" si="21"/>
        <v>1</v>
      </c>
      <c r="C268" s="8">
        <f t="shared" ca="1" si="21"/>
        <v>8</v>
      </c>
      <c r="D268" s="8">
        <f t="shared" ca="1" si="21"/>
        <v>3</v>
      </c>
      <c r="E268" s="8">
        <f t="shared" ca="1" si="21"/>
        <v>1</v>
      </c>
      <c r="F268" s="8">
        <f t="shared" ca="1" si="21"/>
        <v>4</v>
      </c>
      <c r="G268" s="6" cm="1">
        <f t="array" aca="1" ref="G268" ca="1">SUM(IF(ISNUMBER(FIND($A$4:$F$4,G$4)),$A268:$F268,0))</f>
        <v>10</v>
      </c>
      <c r="H268" s="6" cm="1">
        <f t="array" aca="1" ref="H268" ca="1">SUM(IF(ISNUMBER(FIND($A$4:$F$4,H$4)),$A268:$F268,0))</f>
        <v>9</v>
      </c>
      <c r="I268" s="6" cm="1">
        <f t="array" aca="1" ref="I268" ca="1">SUM(IF(ISNUMBER(FIND($A$4:$F$4,I$4)),$A268:$F268,0))</f>
        <v>6</v>
      </c>
      <c r="J268" s="6">
        <f t="shared" ca="1" si="22"/>
        <v>10</v>
      </c>
      <c r="K268" s="6">
        <f ca="1">SMALL($J$5:$J$1004,ROWS($J$5:J268))</f>
        <v>10</v>
      </c>
      <c r="L268" s="7">
        <f ca="1">ROWS($J$5:J268)/COUNT($J$5:$J$1004)</f>
        <v>0.26400000000000001</v>
      </c>
      <c r="M268" s="7"/>
      <c r="N268" s="7"/>
      <c r="O268" s="7"/>
      <c r="P268" s="6">
        <f t="shared" ca="1" si="19"/>
        <v>1</v>
      </c>
      <c r="Q268" s="6" t="str">
        <f t="shared" ca="1" si="19"/>
        <v/>
      </c>
      <c r="R268" s="6" t="str">
        <f t="shared" ca="1" si="19"/>
        <v/>
      </c>
      <c r="T268" s="6" cm="1">
        <f t="array" aca="1" ref="T268" ca="1">MAX(IF(ISNUMBER(FIND(T$4,$P$4:$R$4)),$P268:$R268,0))</f>
        <v>1</v>
      </c>
      <c r="U268" s="6" cm="1">
        <f t="array" aca="1" ref="U268" ca="1">MAX(IF(ISNUMBER(FIND(U$4,$P$4:$R$4)),$P268:$R268,0))</f>
        <v>0</v>
      </c>
      <c r="V268" s="6" cm="1">
        <f t="array" aca="1" ref="V268" ca="1">MAX(IF(ISNUMBER(FIND(V$4,$P$4:$R$4)),$P268:$R268,0))</f>
        <v>1</v>
      </c>
      <c r="W268" s="6" cm="1">
        <f t="array" aca="1" ref="W268" ca="1">MAX(IF(ISNUMBER(FIND(W$4,$P$4:$R$4)),$P268:$R268,0))</f>
        <v>0</v>
      </c>
      <c r="X268" s="6" cm="1">
        <f t="array" aca="1" ref="X268" ca="1">MAX(IF(ISNUMBER(FIND(X$4,$P$4:$R$4)),$P268:$R268,0))</f>
        <v>0</v>
      </c>
      <c r="Y268" s="6" cm="1">
        <f t="array" aca="1" ref="Y268" ca="1">MAX(IF(ISNUMBER(FIND(Y$4,$P$4:$R$4)),$P268:$R268,0))</f>
        <v>0</v>
      </c>
    </row>
    <row r="269" spans="1:25" hidden="1" x14ac:dyDescent="0.25">
      <c r="A269" s="8">
        <f t="shared" ca="1" si="20"/>
        <v>6</v>
      </c>
      <c r="B269" s="8">
        <f t="shared" ca="1" si="21"/>
        <v>4</v>
      </c>
      <c r="C269" s="8">
        <f t="shared" ca="1" si="21"/>
        <v>4</v>
      </c>
      <c r="D269" s="8">
        <f t="shared" ca="1" si="21"/>
        <v>4</v>
      </c>
      <c r="E269" s="8">
        <f t="shared" ca="1" si="21"/>
        <v>2</v>
      </c>
      <c r="F269" s="8">
        <f t="shared" ca="1" si="21"/>
        <v>3</v>
      </c>
      <c r="G269" s="6" cm="1">
        <f t="array" aca="1" ref="G269" ca="1">SUM(IF(ISNUMBER(FIND($A$4:$F$4,G$4)),$A269:$F269,0))</f>
        <v>10</v>
      </c>
      <c r="H269" s="6" cm="1">
        <f t="array" aca="1" ref="H269" ca="1">SUM(IF(ISNUMBER(FIND($A$4:$F$4,H$4)),$A269:$F269,0))</f>
        <v>13</v>
      </c>
      <c r="I269" s="6" cm="1">
        <f t="array" aca="1" ref="I269" ca="1">SUM(IF(ISNUMBER(FIND($A$4:$F$4,I$4)),$A269:$F269,0))</f>
        <v>9</v>
      </c>
      <c r="J269" s="6">
        <f t="shared" ca="1" si="22"/>
        <v>13</v>
      </c>
      <c r="K269" s="6">
        <f ca="1">SMALL($J$5:$J$1004,ROWS($J$5:J269))</f>
        <v>10</v>
      </c>
      <c r="L269" s="7">
        <f ca="1">ROWS($J$5:J269)/COUNT($J$5:$J$1004)</f>
        <v>0.26500000000000001</v>
      </c>
      <c r="M269" s="7"/>
      <c r="N269" s="7"/>
      <c r="O269" s="7"/>
      <c r="P269" s="6" t="str">
        <f t="shared" ca="1" si="19"/>
        <v/>
      </c>
      <c r="Q269" s="6">
        <f t="shared" ca="1" si="19"/>
        <v>1</v>
      </c>
      <c r="R269" s="6" t="str">
        <f t="shared" ca="1" si="19"/>
        <v/>
      </c>
      <c r="T269" s="6" cm="1">
        <f t="array" aca="1" ref="T269" ca="1">MAX(IF(ISNUMBER(FIND(T$4,$P$4:$R$4)),$P269:$R269,0))</f>
        <v>1</v>
      </c>
      <c r="U269" s="6" cm="1">
        <f t="array" aca="1" ref="U269" ca="1">MAX(IF(ISNUMBER(FIND(U$4,$P$4:$R$4)),$P269:$R269,0))</f>
        <v>0</v>
      </c>
      <c r="V269" s="6" cm="1">
        <f t="array" aca="1" ref="V269" ca="1">MAX(IF(ISNUMBER(FIND(V$4,$P$4:$R$4)),$P269:$R269,0))</f>
        <v>0</v>
      </c>
      <c r="W269" s="6" cm="1">
        <f t="array" aca="1" ref="W269" ca="1">MAX(IF(ISNUMBER(FIND(W$4,$P$4:$R$4)),$P269:$R269,0))</f>
        <v>1</v>
      </c>
      <c r="X269" s="6" cm="1">
        <f t="array" aca="1" ref="X269" ca="1">MAX(IF(ISNUMBER(FIND(X$4,$P$4:$R$4)),$P269:$R269,0))</f>
        <v>0</v>
      </c>
      <c r="Y269" s="6" cm="1">
        <f t="array" aca="1" ref="Y269" ca="1">MAX(IF(ISNUMBER(FIND(Y$4,$P$4:$R$4)),$P269:$R269,0))</f>
        <v>1</v>
      </c>
    </row>
    <row r="270" spans="1:25" hidden="1" x14ac:dyDescent="0.25">
      <c r="A270" s="8">
        <f t="shared" ca="1" si="20"/>
        <v>5</v>
      </c>
      <c r="B270" s="8">
        <f t="shared" ca="1" si="21"/>
        <v>4</v>
      </c>
      <c r="C270" s="8">
        <f t="shared" ca="1" si="21"/>
        <v>4</v>
      </c>
      <c r="D270" s="8">
        <f t="shared" ca="1" si="21"/>
        <v>6</v>
      </c>
      <c r="E270" s="8">
        <f t="shared" ca="1" si="21"/>
        <v>1</v>
      </c>
      <c r="F270" s="8">
        <f t="shared" ca="1" si="21"/>
        <v>4</v>
      </c>
      <c r="G270" s="6" cm="1">
        <f t="array" aca="1" ref="G270" ca="1">SUM(IF(ISNUMBER(FIND($A$4:$F$4,G$4)),$A270:$F270,0))</f>
        <v>9</v>
      </c>
      <c r="H270" s="6" cm="1">
        <f t="array" aca="1" ref="H270" ca="1">SUM(IF(ISNUMBER(FIND($A$4:$F$4,H$4)),$A270:$F270,0))</f>
        <v>15</v>
      </c>
      <c r="I270" s="6" cm="1">
        <f t="array" aca="1" ref="I270" ca="1">SUM(IF(ISNUMBER(FIND($A$4:$F$4,I$4)),$A270:$F270,0))</f>
        <v>9</v>
      </c>
      <c r="J270" s="6">
        <f t="shared" ca="1" si="22"/>
        <v>15</v>
      </c>
      <c r="K270" s="6">
        <f ca="1">SMALL($J$5:$J$1004,ROWS($J$5:J270))</f>
        <v>10</v>
      </c>
      <c r="L270" s="7">
        <f ca="1">ROWS($J$5:J270)/COUNT($J$5:$J$1004)</f>
        <v>0.26600000000000001</v>
      </c>
      <c r="M270" s="7"/>
      <c r="N270" s="7"/>
      <c r="O270" s="7"/>
      <c r="P270" s="6" t="str">
        <f t="shared" ca="1" si="19"/>
        <v/>
      </c>
      <c r="Q270" s="6">
        <f t="shared" ca="1" si="19"/>
        <v>1</v>
      </c>
      <c r="R270" s="6" t="str">
        <f t="shared" ca="1" si="19"/>
        <v/>
      </c>
      <c r="T270" s="6" cm="1">
        <f t="array" aca="1" ref="T270" ca="1">MAX(IF(ISNUMBER(FIND(T$4,$P$4:$R$4)),$P270:$R270,0))</f>
        <v>1</v>
      </c>
      <c r="U270" s="6" cm="1">
        <f t="array" aca="1" ref="U270" ca="1">MAX(IF(ISNUMBER(FIND(U$4,$P$4:$R$4)),$P270:$R270,0))</f>
        <v>0</v>
      </c>
      <c r="V270" s="6" cm="1">
        <f t="array" aca="1" ref="V270" ca="1">MAX(IF(ISNUMBER(FIND(V$4,$P$4:$R$4)),$P270:$R270,0))</f>
        <v>0</v>
      </c>
      <c r="W270" s="6" cm="1">
        <f t="array" aca="1" ref="W270" ca="1">MAX(IF(ISNUMBER(FIND(W$4,$P$4:$R$4)),$P270:$R270,0))</f>
        <v>1</v>
      </c>
      <c r="X270" s="6" cm="1">
        <f t="array" aca="1" ref="X270" ca="1">MAX(IF(ISNUMBER(FIND(X$4,$P$4:$R$4)),$P270:$R270,0))</f>
        <v>0</v>
      </c>
      <c r="Y270" s="6" cm="1">
        <f t="array" aca="1" ref="Y270" ca="1">MAX(IF(ISNUMBER(FIND(Y$4,$P$4:$R$4)),$P270:$R270,0))</f>
        <v>1</v>
      </c>
    </row>
    <row r="271" spans="1:25" hidden="1" x14ac:dyDescent="0.25">
      <c r="A271" s="8">
        <f t="shared" ca="1" si="20"/>
        <v>5</v>
      </c>
      <c r="B271" s="8">
        <f t="shared" ca="1" si="21"/>
        <v>2</v>
      </c>
      <c r="C271" s="8">
        <f t="shared" ca="1" si="21"/>
        <v>4</v>
      </c>
      <c r="D271" s="8">
        <f t="shared" ca="1" si="21"/>
        <v>4</v>
      </c>
      <c r="E271" s="8">
        <f t="shared" ca="1" si="21"/>
        <v>1</v>
      </c>
      <c r="F271" s="8">
        <f t="shared" ca="1" si="21"/>
        <v>4</v>
      </c>
      <c r="G271" s="6" cm="1">
        <f t="array" aca="1" ref="G271" ca="1">SUM(IF(ISNUMBER(FIND($A$4:$F$4,G$4)),$A271:$F271,0))</f>
        <v>9</v>
      </c>
      <c r="H271" s="6" cm="1">
        <f t="array" aca="1" ref="H271" ca="1">SUM(IF(ISNUMBER(FIND($A$4:$F$4,H$4)),$A271:$F271,0))</f>
        <v>13</v>
      </c>
      <c r="I271" s="6" cm="1">
        <f t="array" aca="1" ref="I271" ca="1">SUM(IF(ISNUMBER(FIND($A$4:$F$4,I$4)),$A271:$F271,0))</f>
        <v>7</v>
      </c>
      <c r="J271" s="6">
        <f t="shared" ca="1" si="22"/>
        <v>13</v>
      </c>
      <c r="K271" s="6">
        <f ca="1">SMALL($J$5:$J$1004,ROWS($J$5:J271))</f>
        <v>10</v>
      </c>
      <c r="L271" s="7">
        <f ca="1">ROWS($J$5:J271)/COUNT($J$5:$J$1004)</f>
        <v>0.26700000000000002</v>
      </c>
      <c r="M271" s="7"/>
      <c r="N271" s="7"/>
      <c r="O271" s="7"/>
      <c r="P271" s="6" t="str">
        <f t="shared" ca="1" si="19"/>
        <v/>
      </c>
      <c r="Q271" s="6">
        <f t="shared" ca="1" si="19"/>
        <v>1</v>
      </c>
      <c r="R271" s="6" t="str">
        <f t="shared" ca="1" si="19"/>
        <v/>
      </c>
      <c r="T271" s="6" cm="1">
        <f t="array" aca="1" ref="T271" ca="1">MAX(IF(ISNUMBER(FIND(T$4,$P$4:$R$4)),$P271:$R271,0))</f>
        <v>1</v>
      </c>
      <c r="U271" s="6" cm="1">
        <f t="array" aca="1" ref="U271" ca="1">MAX(IF(ISNUMBER(FIND(U$4,$P$4:$R$4)),$P271:$R271,0))</f>
        <v>0</v>
      </c>
      <c r="V271" s="6" cm="1">
        <f t="array" aca="1" ref="V271" ca="1">MAX(IF(ISNUMBER(FIND(V$4,$P$4:$R$4)),$P271:$R271,0))</f>
        <v>0</v>
      </c>
      <c r="W271" s="6" cm="1">
        <f t="array" aca="1" ref="W271" ca="1">MAX(IF(ISNUMBER(FIND(W$4,$P$4:$R$4)),$P271:$R271,0))</f>
        <v>1</v>
      </c>
      <c r="X271" s="6" cm="1">
        <f t="array" aca="1" ref="X271" ca="1">MAX(IF(ISNUMBER(FIND(X$4,$P$4:$R$4)),$P271:$R271,0))</f>
        <v>0</v>
      </c>
      <c r="Y271" s="6" cm="1">
        <f t="array" aca="1" ref="Y271" ca="1">MAX(IF(ISNUMBER(FIND(Y$4,$P$4:$R$4)),$P271:$R271,0))</f>
        <v>1</v>
      </c>
    </row>
    <row r="272" spans="1:25" hidden="1" x14ac:dyDescent="0.25">
      <c r="A272" s="8">
        <f t="shared" ca="1" si="20"/>
        <v>2</v>
      </c>
      <c r="B272" s="8">
        <f t="shared" ca="1" si="21"/>
        <v>1</v>
      </c>
      <c r="C272" s="8">
        <f t="shared" ca="1" si="21"/>
        <v>6</v>
      </c>
      <c r="D272" s="8">
        <f t="shared" ca="1" si="21"/>
        <v>3</v>
      </c>
      <c r="E272" s="8">
        <f t="shared" ca="1" si="21"/>
        <v>2</v>
      </c>
      <c r="F272" s="8">
        <f t="shared" ca="1" si="21"/>
        <v>2</v>
      </c>
      <c r="G272" s="6" cm="1">
        <f t="array" aca="1" ref="G272" ca="1">SUM(IF(ISNUMBER(FIND($A$4:$F$4,G$4)),$A272:$F272,0))</f>
        <v>8</v>
      </c>
      <c r="H272" s="6" cm="1">
        <f t="array" aca="1" ref="H272" ca="1">SUM(IF(ISNUMBER(FIND($A$4:$F$4,H$4)),$A272:$F272,0))</f>
        <v>7</v>
      </c>
      <c r="I272" s="6" cm="1">
        <f t="array" aca="1" ref="I272" ca="1">SUM(IF(ISNUMBER(FIND($A$4:$F$4,I$4)),$A272:$F272,0))</f>
        <v>5</v>
      </c>
      <c r="J272" s="6">
        <f t="shared" ca="1" si="22"/>
        <v>8</v>
      </c>
      <c r="K272" s="6">
        <f ca="1">SMALL($J$5:$J$1004,ROWS($J$5:J272))</f>
        <v>10</v>
      </c>
      <c r="L272" s="7">
        <f ca="1">ROWS($J$5:J272)/COUNT($J$5:$J$1004)</f>
        <v>0.26800000000000002</v>
      </c>
      <c r="M272" s="7"/>
      <c r="N272" s="7"/>
      <c r="O272" s="7"/>
      <c r="P272" s="6">
        <f t="shared" ca="1" si="19"/>
        <v>1</v>
      </c>
      <c r="Q272" s="6" t="str">
        <f t="shared" ca="1" si="19"/>
        <v/>
      </c>
      <c r="R272" s="6" t="str">
        <f t="shared" ca="1" si="19"/>
        <v/>
      </c>
      <c r="T272" s="6" cm="1">
        <f t="array" aca="1" ref="T272" ca="1">MAX(IF(ISNUMBER(FIND(T$4,$P$4:$R$4)),$P272:$R272,0))</f>
        <v>1</v>
      </c>
      <c r="U272" s="6" cm="1">
        <f t="array" aca="1" ref="U272" ca="1">MAX(IF(ISNUMBER(FIND(U$4,$P$4:$R$4)),$P272:$R272,0))</f>
        <v>0</v>
      </c>
      <c r="V272" s="6" cm="1">
        <f t="array" aca="1" ref="V272" ca="1">MAX(IF(ISNUMBER(FIND(V$4,$P$4:$R$4)),$P272:$R272,0))</f>
        <v>1</v>
      </c>
      <c r="W272" s="6" cm="1">
        <f t="array" aca="1" ref="W272" ca="1">MAX(IF(ISNUMBER(FIND(W$4,$P$4:$R$4)),$P272:$R272,0))</f>
        <v>0</v>
      </c>
      <c r="X272" s="6" cm="1">
        <f t="array" aca="1" ref="X272" ca="1">MAX(IF(ISNUMBER(FIND(X$4,$P$4:$R$4)),$P272:$R272,0))</f>
        <v>0</v>
      </c>
      <c r="Y272" s="6" cm="1">
        <f t="array" aca="1" ref="Y272" ca="1">MAX(IF(ISNUMBER(FIND(Y$4,$P$4:$R$4)),$P272:$R272,0))</f>
        <v>0</v>
      </c>
    </row>
    <row r="273" spans="1:25" hidden="1" x14ac:dyDescent="0.25">
      <c r="A273" s="8">
        <f t="shared" ca="1" si="20"/>
        <v>2</v>
      </c>
      <c r="B273" s="8">
        <f t="shared" ca="1" si="21"/>
        <v>4</v>
      </c>
      <c r="C273" s="8">
        <f t="shared" ca="1" si="21"/>
        <v>4</v>
      </c>
      <c r="D273" s="8">
        <f t="shared" ca="1" si="21"/>
        <v>3</v>
      </c>
      <c r="E273" s="8">
        <f t="shared" ca="1" si="21"/>
        <v>2</v>
      </c>
      <c r="F273" s="8">
        <f t="shared" ca="1" si="21"/>
        <v>4</v>
      </c>
      <c r="G273" s="6" cm="1">
        <f t="array" aca="1" ref="G273" ca="1">SUM(IF(ISNUMBER(FIND($A$4:$F$4,G$4)),$A273:$F273,0))</f>
        <v>6</v>
      </c>
      <c r="H273" s="6" cm="1">
        <f t="array" aca="1" ref="H273" ca="1">SUM(IF(ISNUMBER(FIND($A$4:$F$4,H$4)),$A273:$F273,0))</f>
        <v>9</v>
      </c>
      <c r="I273" s="6" cm="1">
        <f t="array" aca="1" ref="I273" ca="1">SUM(IF(ISNUMBER(FIND($A$4:$F$4,I$4)),$A273:$F273,0))</f>
        <v>10</v>
      </c>
      <c r="J273" s="6">
        <f t="shared" ca="1" si="22"/>
        <v>10</v>
      </c>
      <c r="K273" s="6">
        <f ca="1">SMALL($J$5:$J$1004,ROWS($J$5:J273))</f>
        <v>10</v>
      </c>
      <c r="L273" s="7">
        <f ca="1">ROWS($J$5:J273)/COUNT($J$5:$J$1004)</f>
        <v>0.26900000000000002</v>
      </c>
      <c r="M273" s="7"/>
      <c r="N273" s="7"/>
      <c r="O273" s="7"/>
      <c r="P273" s="6" t="str">
        <f t="shared" ca="1" si="19"/>
        <v/>
      </c>
      <c r="Q273" s="6" t="str">
        <f t="shared" ca="1" si="19"/>
        <v/>
      </c>
      <c r="R273" s="6">
        <f t="shared" ca="1" si="19"/>
        <v>1</v>
      </c>
      <c r="T273" s="6" cm="1">
        <f t="array" aca="1" ref="T273" ca="1">MAX(IF(ISNUMBER(FIND(T$4,$P$4:$R$4)),$P273:$R273,0))</f>
        <v>0</v>
      </c>
      <c r="U273" s="6" cm="1">
        <f t="array" aca="1" ref="U273" ca="1">MAX(IF(ISNUMBER(FIND(U$4,$P$4:$R$4)),$P273:$R273,0))</f>
        <v>1</v>
      </c>
      <c r="V273" s="6" cm="1">
        <f t="array" aca="1" ref="V273" ca="1">MAX(IF(ISNUMBER(FIND(V$4,$P$4:$R$4)),$P273:$R273,0))</f>
        <v>0</v>
      </c>
      <c r="W273" s="6" cm="1">
        <f t="array" aca="1" ref="W273" ca="1">MAX(IF(ISNUMBER(FIND(W$4,$P$4:$R$4)),$P273:$R273,0))</f>
        <v>0</v>
      </c>
      <c r="X273" s="6" cm="1">
        <f t="array" aca="1" ref="X273" ca="1">MAX(IF(ISNUMBER(FIND(X$4,$P$4:$R$4)),$P273:$R273,0))</f>
        <v>1</v>
      </c>
      <c r="Y273" s="6" cm="1">
        <f t="array" aca="1" ref="Y273" ca="1">MAX(IF(ISNUMBER(FIND(Y$4,$P$4:$R$4)),$P273:$R273,0))</f>
        <v>1</v>
      </c>
    </row>
    <row r="274" spans="1:25" hidden="1" x14ac:dyDescent="0.25">
      <c r="A274" s="8">
        <f t="shared" ca="1" si="20"/>
        <v>2</v>
      </c>
      <c r="B274" s="8">
        <f t="shared" ca="1" si="21"/>
        <v>1</v>
      </c>
      <c r="C274" s="8">
        <f t="shared" ca="1" si="21"/>
        <v>5</v>
      </c>
      <c r="D274" s="8">
        <f t="shared" ca="1" si="21"/>
        <v>2</v>
      </c>
      <c r="E274" s="8">
        <f t="shared" ca="1" si="21"/>
        <v>3</v>
      </c>
      <c r="F274" s="8">
        <f t="shared" ca="1" si="21"/>
        <v>2</v>
      </c>
      <c r="G274" s="6" cm="1">
        <f t="array" aca="1" ref="G274" ca="1">SUM(IF(ISNUMBER(FIND($A$4:$F$4,G$4)),$A274:$F274,0))</f>
        <v>7</v>
      </c>
      <c r="H274" s="6" cm="1">
        <f t="array" aca="1" ref="H274" ca="1">SUM(IF(ISNUMBER(FIND($A$4:$F$4,H$4)),$A274:$F274,0))</f>
        <v>6</v>
      </c>
      <c r="I274" s="6" cm="1">
        <f t="array" aca="1" ref="I274" ca="1">SUM(IF(ISNUMBER(FIND($A$4:$F$4,I$4)),$A274:$F274,0))</f>
        <v>6</v>
      </c>
      <c r="J274" s="6">
        <f t="shared" ca="1" si="22"/>
        <v>7</v>
      </c>
      <c r="K274" s="6">
        <f ca="1">SMALL($J$5:$J$1004,ROWS($J$5:J274))</f>
        <v>10</v>
      </c>
      <c r="L274" s="7">
        <f ca="1">ROWS($J$5:J274)/COUNT($J$5:$J$1004)</f>
        <v>0.27</v>
      </c>
      <c r="M274" s="7"/>
      <c r="N274" s="7"/>
      <c r="O274" s="7"/>
      <c r="P274" s="6">
        <f t="shared" ca="1" si="19"/>
        <v>1</v>
      </c>
      <c r="Q274" s="6" t="str">
        <f t="shared" ca="1" si="19"/>
        <v/>
      </c>
      <c r="R274" s="6" t="str">
        <f t="shared" ca="1" si="19"/>
        <v/>
      </c>
      <c r="T274" s="6" cm="1">
        <f t="array" aca="1" ref="T274" ca="1">MAX(IF(ISNUMBER(FIND(T$4,$P$4:$R$4)),$P274:$R274,0))</f>
        <v>1</v>
      </c>
      <c r="U274" s="6" cm="1">
        <f t="array" aca="1" ref="U274" ca="1">MAX(IF(ISNUMBER(FIND(U$4,$P$4:$R$4)),$P274:$R274,0))</f>
        <v>0</v>
      </c>
      <c r="V274" s="6" cm="1">
        <f t="array" aca="1" ref="V274" ca="1">MAX(IF(ISNUMBER(FIND(V$4,$P$4:$R$4)),$P274:$R274,0))</f>
        <v>1</v>
      </c>
      <c r="W274" s="6" cm="1">
        <f t="array" aca="1" ref="W274" ca="1">MAX(IF(ISNUMBER(FIND(W$4,$P$4:$R$4)),$P274:$R274,0))</f>
        <v>0</v>
      </c>
      <c r="X274" s="6" cm="1">
        <f t="array" aca="1" ref="X274" ca="1">MAX(IF(ISNUMBER(FIND(X$4,$P$4:$R$4)),$P274:$R274,0))</f>
        <v>0</v>
      </c>
      <c r="Y274" s="6" cm="1">
        <f t="array" aca="1" ref="Y274" ca="1">MAX(IF(ISNUMBER(FIND(Y$4,$P$4:$R$4)),$P274:$R274,0))</f>
        <v>0</v>
      </c>
    </row>
    <row r="275" spans="1:25" hidden="1" x14ac:dyDescent="0.25">
      <c r="A275" s="8">
        <f t="shared" ca="1" si="20"/>
        <v>5</v>
      </c>
      <c r="B275" s="8">
        <f t="shared" ca="1" si="21"/>
        <v>2</v>
      </c>
      <c r="C275" s="8">
        <f t="shared" ca="1" si="21"/>
        <v>7</v>
      </c>
      <c r="D275" s="8">
        <f t="shared" ca="1" si="21"/>
        <v>3</v>
      </c>
      <c r="E275" s="8">
        <f t="shared" ca="1" si="21"/>
        <v>3</v>
      </c>
      <c r="F275" s="8">
        <f t="shared" ca="1" si="21"/>
        <v>2</v>
      </c>
      <c r="G275" s="6" cm="1">
        <f t="array" aca="1" ref="G275" ca="1">SUM(IF(ISNUMBER(FIND($A$4:$F$4,G$4)),$A275:$F275,0))</f>
        <v>12</v>
      </c>
      <c r="H275" s="6" cm="1">
        <f t="array" aca="1" ref="H275" ca="1">SUM(IF(ISNUMBER(FIND($A$4:$F$4,H$4)),$A275:$F275,0))</f>
        <v>10</v>
      </c>
      <c r="I275" s="6" cm="1">
        <f t="array" aca="1" ref="I275" ca="1">SUM(IF(ISNUMBER(FIND($A$4:$F$4,I$4)),$A275:$F275,0))</f>
        <v>7</v>
      </c>
      <c r="J275" s="6">
        <f t="shared" ca="1" si="22"/>
        <v>12</v>
      </c>
      <c r="K275" s="6">
        <f ca="1">SMALL($J$5:$J$1004,ROWS($J$5:J275))</f>
        <v>10</v>
      </c>
      <c r="L275" s="7">
        <f ca="1">ROWS($J$5:J275)/COUNT($J$5:$J$1004)</f>
        <v>0.27100000000000002</v>
      </c>
      <c r="M275" s="7"/>
      <c r="N275" s="7"/>
      <c r="O275" s="7"/>
      <c r="P275" s="6">
        <f t="shared" ca="1" si="19"/>
        <v>1</v>
      </c>
      <c r="Q275" s="6" t="str">
        <f t="shared" ca="1" si="19"/>
        <v/>
      </c>
      <c r="R275" s="6" t="str">
        <f t="shared" ca="1" si="19"/>
        <v/>
      </c>
      <c r="T275" s="6" cm="1">
        <f t="array" aca="1" ref="T275" ca="1">MAX(IF(ISNUMBER(FIND(T$4,$P$4:$R$4)),$P275:$R275,0))</f>
        <v>1</v>
      </c>
      <c r="U275" s="6" cm="1">
        <f t="array" aca="1" ref="U275" ca="1">MAX(IF(ISNUMBER(FIND(U$4,$P$4:$R$4)),$P275:$R275,0))</f>
        <v>0</v>
      </c>
      <c r="V275" s="6" cm="1">
        <f t="array" aca="1" ref="V275" ca="1">MAX(IF(ISNUMBER(FIND(V$4,$P$4:$R$4)),$P275:$R275,0))</f>
        <v>1</v>
      </c>
      <c r="W275" s="6" cm="1">
        <f t="array" aca="1" ref="W275" ca="1">MAX(IF(ISNUMBER(FIND(W$4,$P$4:$R$4)),$P275:$R275,0))</f>
        <v>0</v>
      </c>
      <c r="X275" s="6" cm="1">
        <f t="array" aca="1" ref="X275" ca="1">MAX(IF(ISNUMBER(FIND(X$4,$P$4:$R$4)),$P275:$R275,0))</f>
        <v>0</v>
      </c>
      <c r="Y275" s="6" cm="1">
        <f t="array" aca="1" ref="Y275" ca="1">MAX(IF(ISNUMBER(FIND(Y$4,$P$4:$R$4)),$P275:$R275,0))</f>
        <v>0</v>
      </c>
    </row>
    <row r="276" spans="1:25" hidden="1" x14ac:dyDescent="0.25">
      <c r="A276" s="8">
        <f t="shared" ca="1" si="20"/>
        <v>5</v>
      </c>
      <c r="B276" s="8">
        <f t="shared" ca="1" si="21"/>
        <v>5</v>
      </c>
      <c r="C276" s="8">
        <f t="shared" ca="1" si="21"/>
        <v>7</v>
      </c>
      <c r="D276" s="8">
        <f t="shared" ca="1" si="21"/>
        <v>6</v>
      </c>
      <c r="E276" s="8">
        <f t="shared" ca="1" si="21"/>
        <v>1</v>
      </c>
      <c r="F276" s="8">
        <f t="shared" ca="1" si="21"/>
        <v>4</v>
      </c>
      <c r="G276" s="6" cm="1">
        <f t="array" aca="1" ref="G276" ca="1">SUM(IF(ISNUMBER(FIND($A$4:$F$4,G$4)),$A276:$F276,0))</f>
        <v>12</v>
      </c>
      <c r="H276" s="6" cm="1">
        <f t="array" aca="1" ref="H276" ca="1">SUM(IF(ISNUMBER(FIND($A$4:$F$4,H$4)),$A276:$F276,0))</f>
        <v>15</v>
      </c>
      <c r="I276" s="6" cm="1">
        <f t="array" aca="1" ref="I276" ca="1">SUM(IF(ISNUMBER(FIND($A$4:$F$4,I$4)),$A276:$F276,0))</f>
        <v>10</v>
      </c>
      <c r="J276" s="6">
        <f t="shared" ca="1" si="22"/>
        <v>15</v>
      </c>
      <c r="K276" s="6">
        <f ca="1">SMALL($J$5:$J$1004,ROWS($J$5:J276))</f>
        <v>10</v>
      </c>
      <c r="L276" s="7">
        <f ca="1">ROWS($J$5:J276)/COUNT($J$5:$J$1004)</f>
        <v>0.27200000000000002</v>
      </c>
      <c r="M276" s="7"/>
      <c r="N276" s="7"/>
      <c r="O276" s="7"/>
      <c r="P276" s="6" t="str">
        <f t="shared" ca="1" si="19"/>
        <v/>
      </c>
      <c r="Q276" s="6">
        <f t="shared" ca="1" si="19"/>
        <v>1</v>
      </c>
      <c r="R276" s="6" t="str">
        <f t="shared" ca="1" si="19"/>
        <v/>
      </c>
      <c r="T276" s="6" cm="1">
        <f t="array" aca="1" ref="T276" ca="1">MAX(IF(ISNUMBER(FIND(T$4,$P$4:$R$4)),$P276:$R276,0))</f>
        <v>1</v>
      </c>
      <c r="U276" s="6" cm="1">
        <f t="array" aca="1" ref="U276" ca="1">MAX(IF(ISNUMBER(FIND(U$4,$P$4:$R$4)),$P276:$R276,0))</f>
        <v>0</v>
      </c>
      <c r="V276" s="6" cm="1">
        <f t="array" aca="1" ref="V276" ca="1">MAX(IF(ISNUMBER(FIND(V$4,$P$4:$R$4)),$P276:$R276,0))</f>
        <v>0</v>
      </c>
      <c r="W276" s="6" cm="1">
        <f t="array" aca="1" ref="W276" ca="1">MAX(IF(ISNUMBER(FIND(W$4,$P$4:$R$4)),$P276:$R276,0))</f>
        <v>1</v>
      </c>
      <c r="X276" s="6" cm="1">
        <f t="array" aca="1" ref="X276" ca="1">MAX(IF(ISNUMBER(FIND(X$4,$P$4:$R$4)),$P276:$R276,0))</f>
        <v>0</v>
      </c>
      <c r="Y276" s="6" cm="1">
        <f t="array" aca="1" ref="Y276" ca="1">MAX(IF(ISNUMBER(FIND(Y$4,$P$4:$R$4)),$P276:$R276,0))</f>
        <v>1</v>
      </c>
    </row>
    <row r="277" spans="1:25" hidden="1" x14ac:dyDescent="0.25">
      <c r="A277" s="8">
        <f t="shared" ca="1" si="20"/>
        <v>6</v>
      </c>
      <c r="B277" s="8">
        <f t="shared" ca="1" si="21"/>
        <v>4</v>
      </c>
      <c r="C277" s="8">
        <f t="shared" ca="1" si="21"/>
        <v>6</v>
      </c>
      <c r="D277" s="8">
        <f t="shared" ca="1" si="21"/>
        <v>6</v>
      </c>
      <c r="E277" s="8">
        <f t="shared" ca="1" si="21"/>
        <v>1</v>
      </c>
      <c r="F277" s="8">
        <f t="shared" ca="1" si="21"/>
        <v>3</v>
      </c>
      <c r="G277" s="6" cm="1">
        <f t="array" aca="1" ref="G277" ca="1">SUM(IF(ISNUMBER(FIND($A$4:$F$4,G$4)),$A277:$F277,0))</f>
        <v>12</v>
      </c>
      <c r="H277" s="6" cm="1">
        <f t="array" aca="1" ref="H277" ca="1">SUM(IF(ISNUMBER(FIND($A$4:$F$4,H$4)),$A277:$F277,0))</f>
        <v>15</v>
      </c>
      <c r="I277" s="6" cm="1">
        <f t="array" aca="1" ref="I277" ca="1">SUM(IF(ISNUMBER(FIND($A$4:$F$4,I$4)),$A277:$F277,0))</f>
        <v>8</v>
      </c>
      <c r="J277" s="6">
        <f t="shared" ca="1" si="22"/>
        <v>15</v>
      </c>
      <c r="K277" s="6">
        <f ca="1">SMALL($J$5:$J$1004,ROWS($J$5:J277))</f>
        <v>10</v>
      </c>
      <c r="L277" s="7">
        <f ca="1">ROWS($J$5:J277)/COUNT($J$5:$J$1004)</f>
        <v>0.27300000000000002</v>
      </c>
      <c r="M277" s="7"/>
      <c r="N277" s="7"/>
      <c r="O277" s="7"/>
      <c r="P277" s="6" t="str">
        <f t="shared" ca="1" si="19"/>
        <v/>
      </c>
      <c r="Q277" s="6">
        <f t="shared" ca="1" si="19"/>
        <v>1</v>
      </c>
      <c r="R277" s="6" t="str">
        <f t="shared" ca="1" si="19"/>
        <v/>
      </c>
      <c r="T277" s="6" cm="1">
        <f t="array" aca="1" ref="T277" ca="1">MAX(IF(ISNUMBER(FIND(T$4,$P$4:$R$4)),$P277:$R277,0))</f>
        <v>1</v>
      </c>
      <c r="U277" s="6" cm="1">
        <f t="array" aca="1" ref="U277" ca="1">MAX(IF(ISNUMBER(FIND(U$4,$P$4:$R$4)),$P277:$R277,0))</f>
        <v>0</v>
      </c>
      <c r="V277" s="6" cm="1">
        <f t="array" aca="1" ref="V277" ca="1">MAX(IF(ISNUMBER(FIND(V$4,$P$4:$R$4)),$P277:$R277,0))</f>
        <v>0</v>
      </c>
      <c r="W277" s="6" cm="1">
        <f t="array" aca="1" ref="W277" ca="1">MAX(IF(ISNUMBER(FIND(W$4,$P$4:$R$4)),$P277:$R277,0))</f>
        <v>1</v>
      </c>
      <c r="X277" s="6" cm="1">
        <f t="array" aca="1" ref="X277" ca="1">MAX(IF(ISNUMBER(FIND(X$4,$P$4:$R$4)),$P277:$R277,0))</f>
        <v>0</v>
      </c>
      <c r="Y277" s="6" cm="1">
        <f t="array" aca="1" ref="Y277" ca="1">MAX(IF(ISNUMBER(FIND(Y$4,$P$4:$R$4)),$P277:$R277,0))</f>
        <v>1</v>
      </c>
    </row>
    <row r="278" spans="1:25" hidden="1" x14ac:dyDescent="0.25">
      <c r="A278" s="8">
        <f t="shared" ca="1" si="20"/>
        <v>6</v>
      </c>
      <c r="B278" s="8">
        <f t="shared" ca="1" si="21"/>
        <v>1</v>
      </c>
      <c r="C278" s="8">
        <f t="shared" ca="1" si="21"/>
        <v>6</v>
      </c>
      <c r="D278" s="8">
        <f t="shared" ca="1" si="21"/>
        <v>4</v>
      </c>
      <c r="E278" s="8">
        <f t="shared" ca="1" si="21"/>
        <v>3</v>
      </c>
      <c r="F278" s="8">
        <f t="shared" ca="1" si="21"/>
        <v>2</v>
      </c>
      <c r="G278" s="6" cm="1">
        <f t="array" aca="1" ref="G278" ca="1">SUM(IF(ISNUMBER(FIND($A$4:$F$4,G$4)),$A278:$F278,0))</f>
        <v>12</v>
      </c>
      <c r="H278" s="6" cm="1">
        <f t="array" aca="1" ref="H278" ca="1">SUM(IF(ISNUMBER(FIND($A$4:$F$4,H$4)),$A278:$F278,0))</f>
        <v>12</v>
      </c>
      <c r="I278" s="6" cm="1">
        <f t="array" aca="1" ref="I278" ca="1">SUM(IF(ISNUMBER(FIND($A$4:$F$4,I$4)),$A278:$F278,0))</f>
        <v>6</v>
      </c>
      <c r="J278" s="6">
        <f t="shared" ca="1" si="22"/>
        <v>12</v>
      </c>
      <c r="K278" s="6">
        <f ca="1">SMALL($J$5:$J$1004,ROWS($J$5:J278))</f>
        <v>10</v>
      </c>
      <c r="L278" s="7">
        <f ca="1">ROWS($J$5:J278)/COUNT($J$5:$J$1004)</f>
        <v>0.27400000000000002</v>
      </c>
      <c r="M278" s="7"/>
      <c r="N278" s="7"/>
      <c r="O278" s="7"/>
      <c r="P278" s="6">
        <f t="shared" ref="P278:R341" ca="1" si="23">IF(G278=$J278,1,"")</f>
        <v>1</v>
      </c>
      <c r="Q278" s="6">
        <f t="shared" ca="1" si="23"/>
        <v>1</v>
      </c>
      <c r="R278" s="6" t="str">
        <f t="shared" ca="1" si="23"/>
        <v/>
      </c>
      <c r="T278" s="6" cm="1">
        <f t="array" aca="1" ref="T278" ca="1">MAX(IF(ISNUMBER(FIND(T$4,$P$4:$R$4)),$P278:$R278,0))</f>
        <v>1</v>
      </c>
      <c r="U278" s="6" cm="1">
        <f t="array" aca="1" ref="U278" ca="1">MAX(IF(ISNUMBER(FIND(U$4,$P$4:$R$4)),$P278:$R278,0))</f>
        <v>0</v>
      </c>
      <c r="V278" s="6" cm="1">
        <f t="array" aca="1" ref="V278" ca="1">MAX(IF(ISNUMBER(FIND(V$4,$P$4:$R$4)),$P278:$R278,0))</f>
        <v>1</v>
      </c>
      <c r="W278" s="6" cm="1">
        <f t="array" aca="1" ref="W278" ca="1">MAX(IF(ISNUMBER(FIND(W$4,$P$4:$R$4)),$P278:$R278,0))</f>
        <v>1</v>
      </c>
      <c r="X278" s="6" cm="1">
        <f t="array" aca="1" ref="X278" ca="1">MAX(IF(ISNUMBER(FIND(X$4,$P$4:$R$4)),$P278:$R278,0))</f>
        <v>0</v>
      </c>
      <c r="Y278" s="6" cm="1">
        <f t="array" aca="1" ref="Y278" ca="1">MAX(IF(ISNUMBER(FIND(Y$4,$P$4:$R$4)),$P278:$R278,0))</f>
        <v>1</v>
      </c>
    </row>
    <row r="279" spans="1:25" hidden="1" x14ac:dyDescent="0.25">
      <c r="A279" s="8">
        <f t="shared" ca="1" si="20"/>
        <v>2</v>
      </c>
      <c r="B279" s="8">
        <f t="shared" ca="1" si="21"/>
        <v>4</v>
      </c>
      <c r="C279" s="8">
        <f t="shared" ca="1" si="21"/>
        <v>5</v>
      </c>
      <c r="D279" s="8">
        <f t="shared" ca="1" si="21"/>
        <v>6</v>
      </c>
      <c r="E279" s="8">
        <f t="shared" ca="1" si="21"/>
        <v>1</v>
      </c>
      <c r="F279" s="8">
        <f t="shared" ca="1" si="21"/>
        <v>4</v>
      </c>
      <c r="G279" s="6" cm="1">
        <f t="array" aca="1" ref="G279" ca="1">SUM(IF(ISNUMBER(FIND($A$4:$F$4,G$4)),$A279:$F279,0))</f>
        <v>7</v>
      </c>
      <c r="H279" s="6" cm="1">
        <f t="array" aca="1" ref="H279" ca="1">SUM(IF(ISNUMBER(FIND($A$4:$F$4,H$4)),$A279:$F279,0))</f>
        <v>12</v>
      </c>
      <c r="I279" s="6" cm="1">
        <f t="array" aca="1" ref="I279" ca="1">SUM(IF(ISNUMBER(FIND($A$4:$F$4,I$4)),$A279:$F279,0))</f>
        <v>9</v>
      </c>
      <c r="J279" s="6">
        <f t="shared" ca="1" si="22"/>
        <v>12</v>
      </c>
      <c r="K279" s="6">
        <f ca="1">SMALL($J$5:$J$1004,ROWS($J$5:J279))</f>
        <v>10</v>
      </c>
      <c r="L279" s="7">
        <f ca="1">ROWS($J$5:J279)/COUNT($J$5:$J$1004)</f>
        <v>0.27500000000000002</v>
      </c>
      <c r="M279" s="7"/>
      <c r="N279" s="7"/>
      <c r="O279" s="7"/>
      <c r="P279" s="6" t="str">
        <f t="shared" ca="1" si="23"/>
        <v/>
      </c>
      <c r="Q279" s="6">
        <f t="shared" ca="1" si="23"/>
        <v>1</v>
      </c>
      <c r="R279" s="6" t="str">
        <f t="shared" ca="1" si="23"/>
        <v/>
      </c>
      <c r="T279" s="6" cm="1">
        <f t="array" aca="1" ref="T279" ca="1">MAX(IF(ISNUMBER(FIND(T$4,$P$4:$R$4)),$P279:$R279,0))</f>
        <v>1</v>
      </c>
      <c r="U279" s="6" cm="1">
        <f t="array" aca="1" ref="U279" ca="1">MAX(IF(ISNUMBER(FIND(U$4,$P$4:$R$4)),$P279:$R279,0))</f>
        <v>0</v>
      </c>
      <c r="V279" s="6" cm="1">
        <f t="array" aca="1" ref="V279" ca="1">MAX(IF(ISNUMBER(FIND(V$4,$P$4:$R$4)),$P279:$R279,0))</f>
        <v>0</v>
      </c>
      <c r="W279" s="6" cm="1">
        <f t="array" aca="1" ref="W279" ca="1">MAX(IF(ISNUMBER(FIND(W$4,$P$4:$R$4)),$P279:$R279,0))</f>
        <v>1</v>
      </c>
      <c r="X279" s="6" cm="1">
        <f t="array" aca="1" ref="X279" ca="1">MAX(IF(ISNUMBER(FIND(X$4,$P$4:$R$4)),$P279:$R279,0))</f>
        <v>0</v>
      </c>
      <c r="Y279" s="6" cm="1">
        <f t="array" aca="1" ref="Y279" ca="1">MAX(IF(ISNUMBER(FIND(Y$4,$P$4:$R$4)),$P279:$R279,0))</f>
        <v>1</v>
      </c>
    </row>
    <row r="280" spans="1:25" hidden="1" x14ac:dyDescent="0.25">
      <c r="A280" s="8">
        <f t="shared" ca="1" si="20"/>
        <v>6</v>
      </c>
      <c r="B280" s="8">
        <f t="shared" ca="1" si="21"/>
        <v>5</v>
      </c>
      <c r="C280" s="8">
        <f t="shared" ca="1" si="21"/>
        <v>4</v>
      </c>
      <c r="D280" s="8">
        <f t="shared" ca="1" si="21"/>
        <v>5</v>
      </c>
      <c r="E280" s="8">
        <f t="shared" ca="1" si="21"/>
        <v>2</v>
      </c>
      <c r="F280" s="8">
        <f t="shared" ca="1" si="21"/>
        <v>4</v>
      </c>
      <c r="G280" s="6" cm="1">
        <f t="array" aca="1" ref="G280" ca="1">SUM(IF(ISNUMBER(FIND($A$4:$F$4,G$4)),$A280:$F280,0))</f>
        <v>10</v>
      </c>
      <c r="H280" s="6" cm="1">
        <f t="array" aca="1" ref="H280" ca="1">SUM(IF(ISNUMBER(FIND($A$4:$F$4,H$4)),$A280:$F280,0))</f>
        <v>15</v>
      </c>
      <c r="I280" s="6" cm="1">
        <f t="array" aca="1" ref="I280" ca="1">SUM(IF(ISNUMBER(FIND($A$4:$F$4,I$4)),$A280:$F280,0))</f>
        <v>11</v>
      </c>
      <c r="J280" s="6">
        <f t="shared" ca="1" si="22"/>
        <v>15</v>
      </c>
      <c r="K280" s="6">
        <f ca="1">SMALL($J$5:$J$1004,ROWS($J$5:J280))</f>
        <v>10</v>
      </c>
      <c r="L280" s="7">
        <f ca="1">ROWS($J$5:J280)/COUNT($J$5:$J$1004)</f>
        <v>0.27600000000000002</v>
      </c>
      <c r="M280" s="7"/>
      <c r="N280" s="7"/>
      <c r="O280" s="7"/>
      <c r="P280" s="6" t="str">
        <f t="shared" ca="1" si="23"/>
        <v/>
      </c>
      <c r="Q280" s="6">
        <f t="shared" ca="1" si="23"/>
        <v>1</v>
      </c>
      <c r="R280" s="6" t="str">
        <f t="shared" ca="1" si="23"/>
        <v/>
      </c>
      <c r="T280" s="6" cm="1">
        <f t="array" aca="1" ref="T280" ca="1">MAX(IF(ISNUMBER(FIND(T$4,$P$4:$R$4)),$P280:$R280,0))</f>
        <v>1</v>
      </c>
      <c r="U280" s="6" cm="1">
        <f t="array" aca="1" ref="U280" ca="1">MAX(IF(ISNUMBER(FIND(U$4,$P$4:$R$4)),$P280:$R280,0))</f>
        <v>0</v>
      </c>
      <c r="V280" s="6" cm="1">
        <f t="array" aca="1" ref="V280" ca="1">MAX(IF(ISNUMBER(FIND(V$4,$P$4:$R$4)),$P280:$R280,0))</f>
        <v>0</v>
      </c>
      <c r="W280" s="6" cm="1">
        <f t="array" aca="1" ref="W280" ca="1">MAX(IF(ISNUMBER(FIND(W$4,$P$4:$R$4)),$P280:$R280,0))</f>
        <v>1</v>
      </c>
      <c r="X280" s="6" cm="1">
        <f t="array" aca="1" ref="X280" ca="1">MAX(IF(ISNUMBER(FIND(X$4,$P$4:$R$4)),$P280:$R280,0))</f>
        <v>0</v>
      </c>
      <c r="Y280" s="6" cm="1">
        <f t="array" aca="1" ref="Y280" ca="1">MAX(IF(ISNUMBER(FIND(Y$4,$P$4:$R$4)),$P280:$R280,0))</f>
        <v>1</v>
      </c>
    </row>
    <row r="281" spans="1:25" hidden="1" x14ac:dyDescent="0.25">
      <c r="A281" s="8">
        <f t="shared" ca="1" si="20"/>
        <v>5</v>
      </c>
      <c r="B281" s="8">
        <f t="shared" ca="1" si="21"/>
        <v>5</v>
      </c>
      <c r="C281" s="8">
        <f t="shared" ca="1" si="21"/>
        <v>7</v>
      </c>
      <c r="D281" s="8">
        <f t="shared" ca="1" si="21"/>
        <v>4</v>
      </c>
      <c r="E281" s="8">
        <f t="shared" ca="1" si="21"/>
        <v>3</v>
      </c>
      <c r="F281" s="8">
        <f t="shared" ca="1" si="21"/>
        <v>4</v>
      </c>
      <c r="G281" s="6" cm="1">
        <f t="array" aca="1" ref="G281" ca="1">SUM(IF(ISNUMBER(FIND($A$4:$F$4,G$4)),$A281:$F281,0))</f>
        <v>12</v>
      </c>
      <c r="H281" s="6" cm="1">
        <f t="array" aca="1" ref="H281" ca="1">SUM(IF(ISNUMBER(FIND($A$4:$F$4,H$4)),$A281:$F281,0))</f>
        <v>13</v>
      </c>
      <c r="I281" s="6" cm="1">
        <f t="array" aca="1" ref="I281" ca="1">SUM(IF(ISNUMBER(FIND($A$4:$F$4,I$4)),$A281:$F281,0))</f>
        <v>12</v>
      </c>
      <c r="J281" s="6">
        <f t="shared" ca="1" si="22"/>
        <v>13</v>
      </c>
      <c r="K281" s="6">
        <f ca="1">SMALL($J$5:$J$1004,ROWS($J$5:J281))</f>
        <v>10</v>
      </c>
      <c r="L281" s="7">
        <f ca="1">ROWS($J$5:J281)/COUNT($J$5:$J$1004)</f>
        <v>0.27700000000000002</v>
      </c>
      <c r="M281" s="7"/>
      <c r="N281" s="7"/>
      <c r="O281" s="7"/>
      <c r="P281" s="6" t="str">
        <f t="shared" ca="1" si="23"/>
        <v/>
      </c>
      <c r="Q281" s="6">
        <f t="shared" ca="1" si="23"/>
        <v>1</v>
      </c>
      <c r="R281" s="6" t="str">
        <f t="shared" ca="1" si="23"/>
        <v/>
      </c>
      <c r="T281" s="6" cm="1">
        <f t="array" aca="1" ref="T281" ca="1">MAX(IF(ISNUMBER(FIND(T$4,$P$4:$R$4)),$P281:$R281,0))</f>
        <v>1</v>
      </c>
      <c r="U281" s="6" cm="1">
        <f t="array" aca="1" ref="U281" ca="1">MAX(IF(ISNUMBER(FIND(U$4,$P$4:$R$4)),$P281:$R281,0))</f>
        <v>0</v>
      </c>
      <c r="V281" s="6" cm="1">
        <f t="array" aca="1" ref="V281" ca="1">MAX(IF(ISNUMBER(FIND(V$4,$P$4:$R$4)),$P281:$R281,0))</f>
        <v>0</v>
      </c>
      <c r="W281" s="6" cm="1">
        <f t="array" aca="1" ref="W281" ca="1">MAX(IF(ISNUMBER(FIND(W$4,$P$4:$R$4)),$P281:$R281,0))</f>
        <v>1</v>
      </c>
      <c r="X281" s="6" cm="1">
        <f t="array" aca="1" ref="X281" ca="1">MAX(IF(ISNUMBER(FIND(X$4,$P$4:$R$4)),$P281:$R281,0))</f>
        <v>0</v>
      </c>
      <c r="Y281" s="6" cm="1">
        <f t="array" aca="1" ref="Y281" ca="1">MAX(IF(ISNUMBER(FIND(Y$4,$P$4:$R$4)),$P281:$R281,0))</f>
        <v>1</v>
      </c>
    </row>
    <row r="282" spans="1:25" hidden="1" x14ac:dyDescent="0.25">
      <c r="A282" s="8">
        <f t="shared" ca="1" si="20"/>
        <v>3</v>
      </c>
      <c r="B282" s="8">
        <f t="shared" ca="1" si="21"/>
        <v>2</v>
      </c>
      <c r="C282" s="8">
        <f t="shared" ca="1" si="21"/>
        <v>8</v>
      </c>
      <c r="D282" s="8">
        <f t="shared" ca="1" si="21"/>
        <v>6</v>
      </c>
      <c r="E282" s="8">
        <f t="shared" ca="1" si="21"/>
        <v>2</v>
      </c>
      <c r="F282" s="8">
        <f t="shared" ca="1" si="21"/>
        <v>4</v>
      </c>
      <c r="G282" s="6" cm="1">
        <f t="array" aca="1" ref="G282" ca="1">SUM(IF(ISNUMBER(FIND($A$4:$F$4,G$4)),$A282:$F282,0))</f>
        <v>11</v>
      </c>
      <c r="H282" s="6" cm="1">
        <f t="array" aca="1" ref="H282" ca="1">SUM(IF(ISNUMBER(FIND($A$4:$F$4,H$4)),$A282:$F282,0))</f>
        <v>13</v>
      </c>
      <c r="I282" s="6" cm="1">
        <f t="array" aca="1" ref="I282" ca="1">SUM(IF(ISNUMBER(FIND($A$4:$F$4,I$4)),$A282:$F282,0))</f>
        <v>8</v>
      </c>
      <c r="J282" s="6">
        <f t="shared" ca="1" si="22"/>
        <v>13</v>
      </c>
      <c r="K282" s="6">
        <f ca="1">SMALL($J$5:$J$1004,ROWS($J$5:J282))</f>
        <v>10</v>
      </c>
      <c r="L282" s="7">
        <f ca="1">ROWS($J$5:J282)/COUNT($J$5:$J$1004)</f>
        <v>0.27800000000000002</v>
      </c>
      <c r="M282" s="7"/>
      <c r="N282" s="7"/>
      <c r="O282" s="7"/>
      <c r="P282" s="6" t="str">
        <f t="shared" ca="1" si="23"/>
        <v/>
      </c>
      <c r="Q282" s="6">
        <f t="shared" ca="1" si="23"/>
        <v>1</v>
      </c>
      <c r="R282" s="6" t="str">
        <f t="shared" ca="1" si="23"/>
        <v/>
      </c>
      <c r="T282" s="6" cm="1">
        <f t="array" aca="1" ref="T282" ca="1">MAX(IF(ISNUMBER(FIND(T$4,$P$4:$R$4)),$P282:$R282,0))</f>
        <v>1</v>
      </c>
      <c r="U282" s="6" cm="1">
        <f t="array" aca="1" ref="U282" ca="1">MAX(IF(ISNUMBER(FIND(U$4,$P$4:$R$4)),$P282:$R282,0))</f>
        <v>0</v>
      </c>
      <c r="V282" s="6" cm="1">
        <f t="array" aca="1" ref="V282" ca="1">MAX(IF(ISNUMBER(FIND(V$4,$P$4:$R$4)),$P282:$R282,0))</f>
        <v>0</v>
      </c>
      <c r="W282" s="6" cm="1">
        <f t="array" aca="1" ref="W282" ca="1">MAX(IF(ISNUMBER(FIND(W$4,$P$4:$R$4)),$P282:$R282,0))</f>
        <v>1</v>
      </c>
      <c r="X282" s="6" cm="1">
        <f t="array" aca="1" ref="X282" ca="1">MAX(IF(ISNUMBER(FIND(X$4,$P$4:$R$4)),$P282:$R282,0))</f>
        <v>0</v>
      </c>
      <c r="Y282" s="6" cm="1">
        <f t="array" aca="1" ref="Y282" ca="1">MAX(IF(ISNUMBER(FIND(Y$4,$P$4:$R$4)),$P282:$R282,0))</f>
        <v>1</v>
      </c>
    </row>
    <row r="283" spans="1:25" hidden="1" x14ac:dyDescent="0.25">
      <c r="A283" s="8">
        <f t="shared" ca="1" si="20"/>
        <v>6</v>
      </c>
      <c r="B283" s="8">
        <f t="shared" ca="1" si="21"/>
        <v>1</v>
      </c>
      <c r="C283" s="8">
        <f t="shared" ca="1" si="21"/>
        <v>8</v>
      </c>
      <c r="D283" s="8">
        <f t="shared" ca="1" si="21"/>
        <v>6</v>
      </c>
      <c r="E283" s="8">
        <f t="shared" ca="1" si="21"/>
        <v>2</v>
      </c>
      <c r="F283" s="8">
        <f t="shared" ca="1" si="21"/>
        <v>3</v>
      </c>
      <c r="G283" s="6" cm="1">
        <f t="array" aca="1" ref="G283" ca="1">SUM(IF(ISNUMBER(FIND($A$4:$F$4,G$4)),$A283:$F283,0))</f>
        <v>14</v>
      </c>
      <c r="H283" s="6" cm="1">
        <f t="array" aca="1" ref="H283" ca="1">SUM(IF(ISNUMBER(FIND($A$4:$F$4,H$4)),$A283:$F283,0))</f>
        <v>15</v>
      </c>
      <c r="I283" s="6" cm="1">
        <f t="array" aca="1" ref="I283" ca="1">SUM(IF(ISNUMBER(FIND($A$4:$F$4,I$4)),$A283:$F283,0))</f>
        <v>6</v>
      </c>
      <c r="J283" s="6">
        <f t="shared" ca="1" si="22"/>
        <v>15</v>
      </c>
      <c r="K283" s="6">
        <f ca="1">SMALL($J$5:$J$1004,ROWS($J$5:J283))</f>
        <v>10</v>
      </c>
      <c r="L283" s="7">
        <f ca="1">ROWS($J$5:J283)/COUNT($J$5:$J$1004)</f>
        <v>0.27900000000000003</v>
      </c>
      <c r="M283" s="7"/>
      <c r="N283" s="7"/>
      <c r="O283" s="7"/>
      <c r="P283" s="6" t="str">
        <f t="shared" ca="1" si="23"/>
        <v/>
      </c>
      <c r="Q283" s="6">
        <f t="shared" ca="1" si="23"/>
        <v>1</v>
      </c>
      <c r="R283" s="6" t="str">
        <f t="shared" ca="1" si="23"/>
        <v/>
      </c>
      <c r="T283" s="6" cm="1">
        <f t="array" aca="1" ref="T283" ca="1">MAX(IF(ISNUMBER(FIND(T$4,$P$4:$R$4)),$P283:$R283,0))</f>
        <v>1</v>
      </c>
      <c r="U283" s="6" cm="1">
        <f t="array" aca="1" ref="U283" ca="1">MAX(IF(ISNUMBER(FIND(U$4,$P$4:$R$4)),$P283:$R283,0))</f>
        <v>0</v>
      </c>
      <c r="V283" s="6" cm="1">
        <f t="array" aca="1" ref="V283" ca="1">MAX(IF(ISNUMBER(FIND(V$4,$P$4:$R$4)),$P283:$R283,0))</f>
        <v>0</v>
      </c>
      <c r="W283" s="6" cm="1">
        <f t="array" aca="1" ref="W283" ca="1">MAX(IF(ISNUMBER(FIND(W$4,$P$4:$R$4)),$P283:$R283,0))</f>
        <v>1</v>
      </c>
      <c r="X283" s="6" cm="1">
        <f t="array" aca="1" ref="X283" ca="1">MAX(IF(ISNUMBER(FIND(X$4,$P$4:$R$4)),$P283:$R283,0))</f>
        <v>0</v>
      </c>
      <c r="Y283" s="6" cm="1">
        <f t="array" aca="1" ref="Y283" ca="1">MAX(IF(ISNUMBER(FIND(Y$4,$P$4:$R$4)),$P283:$R283,0))</f>
        <v>1</v>
      </c>
    </row>
    <row r="284" spans="1:25" hidden="1" x14ac:dyDescent="0.25">
      <c r="A284" s="8">
        <f t="shared" ca="1" si="20"/>
        <v>3</v>
      </c>
      <c r="B284" s="8">
        <f t="shared" ca="1" si="21"/>
        <v>1</v>
      </c>
      <c r="C284" s="8">
        <f t="shared" ca="1" si="21"/>
        <v>6</v>
      </c>
      <c r="D284" s="8">
        <f t="shared" ca="1" si="21"/>
        <v>2</v>
      </c>
      <c r="E284" s="8">
        <f t="shared" ca="1" si="21"/>
        <v>3</v>
      </c>
      <c r="F284" s="8">
        <f t="shared" ca="1" si="21"/>
        <v>4</v>
      </c>
      <c r="G284" s="6" cm="1">
        <f t="array" aca="1" ref="G284" ca="1">SUM(IF(ISNUMBER(FIND($A$4:$F$4,G$4)),$A284:$F284,0))</f>
        <v>9</v>
      </c>
      <c r="H284" s="6" cm="1">
        <f t="array" aca="1" ref="H284" ca="1">SUM(IF(ISNUMBER(FIND($A$4:$F$4,H$4)),$A284:$F284,0))</f>
        <v>9</v>
      </c>
      <c r="I284" s="6" cm="1">
        <f t="array" aca="1" ref="I284" ca="1">SUM(IF(ISNUMBER(FIND($A$4:$F$4,I$4)),$A284:$F284,0))</f>
        <v>8</v>
      </c>
      <c r="J284" s="6">
        <f t="shared" ca="1" si="22"/>
        <v>9</v>
      </c>
      <c r="K284" s="6">
        <f ca="1">SMALL($J$5:$J$1004,ROWS($J$5:J284))</f>
        <v>10</v>
      </c>
      <c r="L284" s="7">
        <f ca="1">ROWS($J$5:J284)/COUNT($J$5:$J$1004)</f>
        <v>0.28000000000000003</v>
      </c>
      <c r="M284" s="7"/>
      <c r="N284" s="7"/>
      <c r="O284" s="7"/>
      <c r="P284" s="6">
        <f t="shared" ca="1" si="23"/>
        <v>1</v>
      </c>
      <c r="Q284" s="6">
        <f t="shared" ca="1" si="23"/>
        <v>1</v>
      </c>
      <c r="R284" s="6" t="str">
        <f t="shared" ca="1" si="23"/>
        <v/>
      </c>
      <c r="T284" s="6" cm="1">
        <f t="array" aca="1" ref="T284" ca="1">MAX(IF(ISNUMBER(FIND(T$4,$P$4:$R$4)),$P284:$R284,0))</f>
        <v>1</v>
      </c>
      <c r="U284" s="6" cm="1">
        <f t="array" aca="1" ref="U284" ca="1">MAX(IF(ISNUMBER(FIND(U$4,$P$4:$R$4)),$P284:$R284,0))</f>
        <v>0</v>
      </c>
      <c r="V284" s="6" cm="1">
        <f t="array" aca="1" ref="V284" ca="1">MAX(IF(ISNUMBER(FIND(V$4,$P$4:$R$4)),$P284:$R284,0))</f>
        <v>1</v>
      </c>
      <c r="W284" s="6" cm="1">
        <f t="array" aca="1" ref="W284" ca="1">MAX(IF(ISNUMBER(FIND(W$4,$P$4:$R$4)),$P284:$R284,0))</f>
        <v>1</v>
      </c>
      <c r="X284" s="6" cm="1">
        <f t="array" aca="1" ref="X284" ca="1">MAX(IF(ISNUMBER(FIND(X$4,$P$4:$R$4)),$P284:$R284,0))</f>
        <v>0</v>
      </c>
      <c r="Y284" s="6" cm="1">
        <f t="array" aca="1" ref="Y284" ca="1">MAX(IF(ISNUMBER(FIND(Y$4,$P$4:$R$4)),$P284:$R284,0))</f>
        <v>1</v>
      </c>
    </row>
    <row r="285" spans="1:25" hidden="1" x14ac:dyDescent="0.25">
      <c r="A285" s="8">
        <f t="shared" ca="1" si="20"/>
        <v>5</v>
      </c>
      <c r="B285" s="8">
        <f t="shared" ca="1" si="21"/>
        <v>5</v>
      </c>
      <c r="C285" s="8">
        <f t="shared" ca="1" si="21"/>
        <v>6</v>
      </c>
      <c r="D285" s="8">
        <f t="shared" ca="1" si="21"/>
        <v>4</v>
      </c>
      <c r="E285" s="8">
        <f t="shared" ca="1" si="21"/>
        <v>2</v>
      </c>
      <c r="F285" s="8">
        <f t="shared" ca="1" si="21"/>
        <v>2</v>
      </c>
      <c r="G285" s="6" cm="1">
        <f t="array" aca="1" ref="G285" ca="1">SUM(IF(ISNUMBER(FIND($A$4:$F$4,G$4)),$A285:$F285,0))</f>
        <v>11</v>
      </c>
      <c r="H285" s="6" cm="1">
        <f t="array" aca="1" ref="H285" ca="1">SUM(IF(ISNUMBER(FIND($A$4:$F$4,H$4)),$A285:$F285,0))</f>
        <v>11</v>
      </c>
      <c r="I285" s="6" cm="1">
        <f t="array" aca="1" ref="I285" ca="1">SUM(IF(ISNUMBER(FIND($A$4:$F$4,I$4)),$A285:$F285,0))</f>
        <v>9</v>
      </c>
      <c r="J285" s="6">
        <f t="shared" ca="1" si="22"/>
        <v>11</v>
      </c>
      <c r="K285" s="6">
        <f ca="1">SMALL($J$5:$J$1004,ROWS($J$5:J285))</f>
        <v>10</v>
      </c>
      <c r="L285" s="7">
        <f ca="1">ROWS($J$5:J285)/COUNT($J$5:$J$1004)</f>
        <v>0.28100000000000003</v>
      </c>
      <c r="M285" s="7"/>
      <c r="N285" s="7"/>
      <c r="O285" s="7"/>
      <c r="P285" s="6">
        <f t="shared" ca="1" si="23"/>
        <v>1</v>
      </c>
      <c r="Q285" s="6">
        <f t="shared" ca="1" si="23"/>
        <v>1</v>
      </c>
      <c r="R285" s="6" t="str">
        <f t="shared" ca="1" si="23"/>
        <v/>
      </c>
      <c r="T285" s="6" cm="1">
        <f t="array" aca="1" ref="T285" ca="1">MAX(IF(ISNUMBER(FIND(T$4,$P$4:$R$4)),$P285:$R285,0))</f>
        <v>1</v>
      </c>
      <c r="U285" s="6" cm="1">
        <f t="array" aca="1" ref="U285" ca="1">MAX(IF(ISNUMBER(FIND(U$4,$P$4:$R$4)),$P285:$R285,0))</f>
        <v>0</v>
      </c>
      <c r="V285" s="6" cm="1">
        <f t="array" aca="1" ref="V285" ca="1">MAX(IF(ISNUMBER(FIND(V$4,$P$4:$R$4)),$P285:$R285,0))</f>
        <v>1</v>
      </c>
      <c r="W285" s="6" cm="1">
        <f t="array" aca="1" ref="W285" ca="1">MAX(IF(ISNUMBER(FIND(W$4,$P$4:$R$4)),$P285:$R285,0))</f>
        <v>1</v>
      </c>
      <c r="X285" s="6" cm="1">
        <f t="array" aca="1" ref="X285" ca="1">MAX(IF(ISNUMBER(FIND(X$4,$P$4:$R$4)),$P285:$R285,0))</f>
        <v>0</v>
      </c>
      <c r="Y285" s="6" cm="1">
        <f t="array" aca="1" ref="Y285" ca="1">MAX(IF(ISNUMBER(FIND(Y$4,$P$4:$R$4)),$P285:$R285,0))</f>
        <v>1</v>
      </c>
    </row>
    <row r="286" spans="1:25" hidden="1" x14ac:dyDescent="0.25">
      <c r="A286" s="8">
        <f t="shared" ca="1" si="20"/>
        <v>2</v>
      </c>
      <c r="B286" s="8">
        <f t="shared" ca="1" si="21"/>
        <v>2</v>
      </c>
      <c r="C286" s="8">
        <f t="shared" ca="1" si="21"/>
        <v>7</v>
      </c>
      <c r="D286" s="8">
        <f t="shared" ca="1" si="21"/>
        <v>6</v>
      </c>
      <c r="E286" s="8">
        <f t="shared" ca="1" si="21"/>
        <v>1</v>
      </c>
      <c r="F286" s="8">
        <f t="shared" ca="1" si="21"/>
        <v>4</v>
      </c>
      <c r="G286" s="6" cm="1">
        <f t="array" aca="1" ref="G286" ca="1">SUM(IF(ISNUMBER(FIND($A$4:$F$4,G$4)),$A286:$F286,0))</f>
        <v>9</v>
      </c>
      <c r="H286" s="6" cm="1">
        <f t="array" aca="1" ref="H286" ca="1">SUM(IF(ISNUMBER(FIND($A$4:$F$4,H$4)),$A286:$F286,0))</f>
        <v>12</v>
      </c>
      <c r="I286" s="6" cm="1">
        <f t="array" aca="1" ref="I286" ca="1">SUM(IF(ISNUMBER(FIND($A$4:$F$4,I$4)),$A286:$F286,0))</f>
        <v>7</v>
      </c>
      <c r="J286" s="6">
        <f t="shared" ca="1" si="22"/>
        <v>12</v>
      </c>
      <c r="K286" s="6">
        <f ca="1">SMALL($J$5:$J$1004,ROWS($J$5:J286))</f>
        <v>10</v>
      </c>
      <c r="L286" s="7">
        <f ca="1">ROWS($J$5:J286)/COUNT($J$5:$J$1004)</f>
        <v>0.28199999999999997</v>
      </c>
      <c r="M286" s="7"/>
      <c r="N286" s="7"/>
      <c r="O286" s="7"/>
      <c r="P286" s="6" t="str">
        <f t="shared" ca="1" si="23"/>
        <v/>
      </c>
      <c r="Q286" s="6">
        <f t="shared" ca="1" si="23"/>
        <v>1</v>
      </c>
      <c r="R286" s="6" t="str">
        <f t="shared" ca="1" si="23"/>
        <v/>
      </c>
      <c r="T286" s="6" cm="1">
        <f t="array" aca="1" ref="T286" ca="1">MAX(IF(ISNUMBER(FIND(T$4,$P$4:$R$4)),$P286:$R286,0))</f>
        <v>1</v>
      </c>
      <c r="U286" s="6" cm="1">
        <f t="array" aca="1" ref="U286" ca="1">MAX(IF(ISNUMBER(FIND(U$4,$P$4:$R$4)),$P286:$R286,0))</f>
        <v>0</v>
      </c>
      <c r="V286" s="6" cm="1">
        <f t="array" aca="1" ref="V286" ca="1">MAX(IF(ISNUMBER(FIND(V$4,$P$4:$R$4)),$P286:$R286,0))</f>
        <v>0</v>
      </c>
      <c r="W286" s="6" cm="1">
        <f t="array" aca="1" ref="W286" ca="1">MAX(IF(ISNUMBER(FIND(W$4,$P$4:$R$4)),$P286:$R286,0))</f>
        <v>1</v>
      </c>
      <c r="X286" s="6" cm="1">
        <f t="array" aca="1" ref="X286" ca="1">MAX(IF(ISNUMBER(FIND(X$4,$P$4:$R$4)),$P286:$R286,0))</f>
        <v>0</v>
      </c>
      <c r="Y286" s="6" cm="1">
        <f t="array" aca="1" ref="Y286" ca="1">MAX(IF(ISNUMBER(FIND(Y$4,$P$4:$R$4)),$P286:$R286,0))</f>
        <v>1</v>
      </c>
    </row>
    <row r="287" spans="1:25" hidden="1" x14ac:dyDescent="0.25">
      <c r="A287" s="8">
        <f t="shared" ca="1" si="20"/>
        <v>4</v>
      </c>
      <c r="B287" s="8">
        <f t="shared" ca="1" si="21"/>
        <v>3</v>
      </c>
      <c r="C287" s="8">
        <f t="shared" ca="1" si="21"/>
        <v>4</v>
      </c>
      <c r="D287" s="8">
        <f t="shared" ca="1" si="21"/>
        <v>5</v>
      </c>
      <c r="E287" s="8">
        <f t="shared" ca="1" si="21"/>
        <v>2</v>
      </c>
      <c r="F287" s="8">
        <f t="shared" ca="1" si="21"/>
        <v>3</v>
      </c>
      <c r="G287" s="6" cm="1">
        <f t="array" aca="1" ref="G287" ca="1">SUM(IF(ISNUMBER(FIND($A$4:$F$4,G$4)),$A287:$F287,0))</f>
        <v>8</v>
      </c>
      <c r="H287" s="6" cm="1">
        <f t="array" aca="1" ref="H287" ca="1">SUM(IF(ISNUMBER(FIND($A$4:$F$4,H$4)),$A287:$F287,0))</f>
        <v>12</v>
      </c>
      <c r="I287" s="6" cm="1">
        <f t="array" aca="1" ref="I287" ca="1">SUM(IF(ISNUMBER(FIND($A$4:$F$4,I$4)),$A287:$F287,0))</f>
        <v>8</v>
      </c>
      <c r="J287" s="6">
        <f t="shared" ca="1" si="22"/>
        <v>12</v>
      </c>
      <c r="K287" s="6">
        <f ca="1">SMALL($J$5:$J$1004,ROWS($J$5:J287))</f>
        <v>10</v>
      </c>
      <c r="L287" s="7">
        <f ca="1">ROWS($J$5:J287)/COUNT($J$5:$J$1004)</f>
        <v>0.28299999999999997</v>
      </c>
      <c r="M287" s="7"/>
      <c r="N287" s="7"/>
      <c r="O287" s="7"/>
      <c r="P287" s="6" t="str">
        <f t="shared" ca="1" si="23"/>
        <v/>
      </c>
      <c r="Q287" s="6">
        <f t="shared" ca="1" si="23"/>
        <v>1</v>
      </c>
      <c r="R287" s="6" t="str">
        <f t="shared" ca="1" si="23"/>
        <v/>
      </c>
      <c r="T287" s="6" cm="1">
        <f t="array" aca="1" ref="T287" ca="1">MAX(IF(ISNUMBER(FIND(T$4,$P$4:$R$4)),$P287:$R287,0))</f>
        <v>1</v>
      </c>
      <c r="U287" s="6" cm="1">
        <f t="array" aca="1" ref="U287" ca="1">MAX(IF(ISNUMBER(FIND(U$4,$P$4:$R$4)),$P287:$R287,0))</f>
        <v>0</v>
      </c>
      <c r="V287" s="6" cm="1">
        <f t="array" aca="1" ref="V287" ca="1">MAX(IF(ISNUMBER(FIND(V$4,$P$4:$R$4)),$P287:$R287,0))</f>
        <v>0</v>
      </c>
      <c r="W287" s="6" cm="1">
        <f t="array" aca="1" ref="W287" ca="1">MAX(IF(ISNUMBER(FIND(W$4,$P$4:$R$4)),$P287:$R287,0))</f>
        <v>1</v>
      </c>
      <c r="X287" s="6" cm="1">
        <f t="array" aca="1" ref="X287" ca="1">MAX(IF(ISNUMBER(FIND(X$4,$P$4:$R$4)),$P287:$R287,0))</f>
        <v>0</v>
      </c>
      <c r="Y287" s="6" cm="1">
        <f t="array" aca="1" ref="Y287" ca="1">MAX(IF(ISNUMBER(FIND(Y$4,$P$4:$R$4)),$P287:$R287,0))</f>
        <v>1</v>
      </c>
    </row>
    <row r="288" spans="1:25" hidden="1" x14ac:dyDescent="0.25">
      <c r="A288" s="8">
        <f t="shared" ca="1" si="20"/>
        <v>4</v>
      </c>
      <c r="B288" s="8">
        <f t="shared" ca="1" si="21"/>
        <v>3</v>
      </c>
      <c r="C288" s="8">
        <f t="shared" ca="1" si="21"/>
        <v>6</v>
      </c>
      <c r="D288" s="8">
        <f t="shared" ca="1" si="21"/>
        <v>3</v>
      </c>
      <c r="E288" s="8">
        <f t="shared" ca="1" si="21"/>
        <v>1</v>
      </c>
      <c r="F288" s="8">
        <f t="shared" ca="1" si="21"/>
        <v>2</v>
      </c>
      <c r="G288" s="6" cm="1">
        <f t="array" aca="1" ref="G288" ca="1">SUM(IF(ISNUMBER(FIND($A$4:$F$4,G$4)),$A288:$F288,0))</f>
        <v>10</v>
      </c>
      <c r="H288" s="6" cm="1">
        <f t="array" aca="1" ref="H288" ca="1">SUM(IF(ISNUMBER(FIND($A$4:$F$4,H$4)),$A288:$F288,0))</f>
        <v>9</v>
      </c>
      <c r="I288" s="6" cm="1">
        <f t="array" aca="1" ref="I288" ca="1">SUM(IF(ISNUMBER(FIND($A$4:$F$4,I$4)),$A288:$F288,0))</f>
        <v>6</v>
      </c>
      <c r="J288" s="6">
        <f t="shared" ca="1" si="22"/>
        <v>10</v>
      </c>
      <c r="K288" s="6">
        <f ca="1">SMALL($J$5:$J$1004,ROWS($J$5:J288))</f>
        <v>10</v>
      </c>
      <c r="L288" s="7">
        <f ca="1">ROWS($J$5:J288)/COUNT($J$5:$J$1004)</f>
        <v>0.28399999999999997</v>
      </c>
      <c r="M288" s="7"/>
      <c r="N288" s="7"/>
      <c r="O288" s="7"/>
      <c r="P288" s="6">
        <f t="shared" ca="1" si="23"/>
        <v>1</v>
      </c>
      <c r="Q288" s="6" t="str">
        <f t="shared" ca="1" si="23"/>
        <v/>
      </c>
      <c r="R288" s="6" t="str">
        <f t="shared" ca="1" si="23"/>
        <v/>
      </c>
      <c r="T288" s="6" cm="1">
        <f t="array" aca="1" ref="T288" ca="1">MAX(IF(ISNUMBER(FIND(T$4,$P$4:$R$4)),$P288:$R288,0))</f>
        <v>1</v>
      </c>
      <c r="U288" s="6" cm="1">
        <f t="array" aca="1" ref="U288" ca="1">MAX(IF(ISNUMBER(FIND(U$4,$P$4:$R$4)),$P288:$R288,0))</f>
        <v>0</v>
      </c>
      <c r="V288" s="6" cm="1">
        <f t="array" aca="1" ref="V288" ca="1">MAX(IF(ISNUMBER(FIND(V$4,$P$4:$R$4)),$P288:$R288,0))</f>
        <v>1</v>
      </c>
      <c r="W288" s="6" cm="1">
        <f t="array" aca="1" ref="W288" ca="1">MAX(IF(ISNUMBER(FIND(W$4,$P$4:$R$4)),$P288:$R288,0))</f>
        <v>0</v>
      </c>
      <c r="X288" s="6" cm="1">
        <f t="array" aca="1" ref="X288" ca="1">MAX(IF(ISNUMBER(FIND(X$4,$P$4:$R$4)),$P288:$R288,0))</f>
        <v>0</v>
      </c>
      <c r="Y288" s="6" cm="1">
        <f t="array" aca="1" ref="Y288" ca="1">MAX(IF(ISNUMBER(FIND(Y$4,$P$4:$R$4)),$P288:$R288,0))</f>
        <v>0</v>
      </c>
    </row>
    <row r="289" spans="1:25" hidden="1" x14ac:dyDescent="0.25">
      <c r="A289" s="8">
        <f t="shared" ca="1" si="20"/>
        <v>3</v>
      </c>
      <c r="B289" s="8">
        <f t="shared" ca="1" si="21"/>
        <v>5</v>
      </c>
      <c r="C289" s="8">
        <f t="shared" ca="1" si="21"/>
        <v>8</v>
      </c>
      <c r="D289" s="8">
        <f t="shared" ca="1" si="21"/>
        <v>3</v>
      </c>
      <c r="E289" s="8">
        <f t="shared" ca="1" si="21"/>
        <v>3</v>
      </c>
      <c r="F289" s="8">
        <f t="shared" ca="1" si="21"/>
        <v>4</v>
      </c>
      <c r="G289" s="6" cm="1">
        <f t="array" aca="1" ref="G289" ca="1">SUM(IF(ISNUMBER(FIND($A$4:$F$4,G$4)),$A289:$F289,0))</f>
        <v>11</v>
      </c>
      <c r="H289" s="6" cm="1">
        <f t="array" aca="1" ref="H289" ca="1">SUM(IF(ISNUMBER(FIND($A$4:$F$4,H$4)),$A289:$F289,0))</f>
        <v>10</v>
      </c>
      <c r="I289" s="6" cm="1">
        <f t="array" aca="1" ref="I289" ca="1">SUM(IF(ISNUMBER(FIND($A$4:$F$4,I$4)),$A289:$F289,0))</f>
        <v>12</v>
      </c>
      <c r="J289" s="6">
        <f t="shared" ca="1" si="22"/>
        <v>12</v>
      </c>
      <c r="K289" s="6">
        <f ca="1">SMALL($J$5:$J$1004,ROWS($J$5:J289))</f>
        <v>10</v>
      </c>
      <c r="L289" s="7">
        <f ca="1">ROWS($J$5:J289)/COUNT($J$5:$J$1004)</f>
        <v>0.28499999999999998</v>
      </c>
      <c r="M289" s="7"/>
      <c r="N289" s="7"/>
      <c r="O289" s="7"/>
      <c r="P289" s="6" t="str">
        <f t="shared" ca="1" si="23"/>
        <v/>
      </c>
      <c r="Q289" s="6" t="str">
        <f t="shared" ca="1" si="23"/>
        <v/>
      </c>
      <c r="R289" s="6">
        <f t="shared" ca="1" si="23"/>
        <v>1</v>
      </c>
      <c r="T289" s="6" cm="1">
        <f t="array" aca="1" ref="T289" ca="1">MAX(IF(ISNUMBER(FIND(T$4,$P$4:$R$4)),$P289:$R289,0))</f>
        <v>0</v>
      </c>
      <c r="U289" s="6" cm="1">
        <f t="array" aca="1" ref="U289" ca="1">MAX(IF(ISNUMBER(FIND(U$4,$P$4:$R$4)),$P289:$R289,0))</f>
        <v>1</v>
      </c>
      <c r="V289" s="6" cm="1">
        <f t="array" aca="1" ref="V289" ca="1">MAX(IF(ISNUMBER(FIND(V$4,$P$4:$R$4)),$P289:$R289,0))</f>
        <v>0</v>
      </c>
      <c r="W289" s="6" cm="1">
        <f t="array" aca="1" ref="W289" ca="1">MAX(IF(ISNUMBER(FIND(W$4,$P$4:$R$4)),$P289:$R289,0))</f>
        <v>0</v>
      </c>
      <c r="X289" s="6" cm="1">
        <f t="array" aca="1" ref="X289" ca="1">MAX(IF(ISNUMBER(FIND(X$4,$P$4:$R$4)),$P289:$R289,0))</f>
        <v>1</v>
      </c>
      <c r="Y289" s="6" cm="1">
        <f t="array" aca="1" ref="Y289" ca="1">MAX(IF(ISNUMBER(FIND(Y$4,$P$4:$R$4)),$P289:$R289,0))</f>
        <v>1</v>
      </c>
    </row>
    <row r="290" spans="1:25" hidden="1" x14ac:dyDescent="0.25">
      <c r="A290" s="8">
        <f t="shared" ca="1" si="20"/>
        <v>4</v>
      </c>
      <c r="B290" s="8">
        <f t="shared" ca="1" si="21"/>
        <v>5</v>
      </c>
      <c r="C290" s="8">
        <f t="shared" ca="1" si="21"/>
        <v>4</v>
      </c>
      <c r="D290" s="8">
        <f t="shared" ca="1" si="21"/>
        <v>2</v>
      </c>
      <c r="E290" s="8">
        <f t="shared" ca="1" si="21"/>
        <v>2</v>
      </c>
      <c r="F290" s="8">
        <f t="shared" ca="1" si="21"/>
        <v>4</v>
      </c>
      <c r="G290" s="6" cm="1">
        <f t="array" aca="1" ref="G290" ca="1">SUM(IF(ISNUMBER(FIND($A$4:$F$4,G$4)),$A290:$F290,0))</f>
        <v>8</v>
      </c>
      <c r="H290" s="6" cm="1">
        <f t="array" aca="1" ref="H290" ca="1">SUM(IF(ISNUMBER(FIND($A$4:$F$4,H$4)),$A290:$F290,0))</f>
        <v>10</v>
      </c>
      <c r="I290" s="6" cm="1">
        <f t="array" aca="1" ref="I290" ca="1">SUM(IF(ISNUMBER(FIND($A$4:$F$4,I$4)),$A290:$F290,0))</f>
        <v>11</v>
      </c>
      <c r="J290" s="6">
        <f t="shared" ca="1" si="22"/>
        <v>11</v>
      </c>
      <c r="K290" s="6">
        <f ca="1">SMALL($J$5:$J$1004,ROWS($J$5:J290))</f>
        <v>10</v>
      </c>
      <c r="L290" s="7">
        <f ca="1">ROWS($J$5:J290)/COUNT($J$5:$J$1004)</f>
        <v>0.28599999999999998</v>
      </c>
      <c r="M290" s="7"/>
      <c r="N290" s="7"/>
      <c r="O290" s="7"/>
      <c r="P290" s="6" t="str">
        <f t="shared" ca="1" si="23"/>
        <v/>
      </c>
      <c r="Q290" s="6" t="str">
        <f t="shared" ca="1" si="23"/>
        <v/>
      </c>
      <c r="R290" s="6">
        <f t="shared" ca="1" si="23"/>
        <v>1</v>
      </c>
      <c r="T290" s="6" cm="1">
        <f t="array" aca="1" ref="T290" ca="1">MAX(IF(ISNUMBER(FIND(T$4,$P$4:$R$4)),$P290:$R290,0))</f>
        <v>0</v>
      </c>
      <c r="U290" s="6" cm="1">
        <f t="array" aca="1" ref="U290" ca="1">MAX(IF(ISNUMBER(FIND(U$4,$P$4:$R$4)),$P290:$R290,0))</f>
        <v>1</v>
      </c>
      <c r="V290" s="6" cm="1">
        <f t="array" aca="1" ref="V290" ca="1">MAX(IF(ISNUMBER(FIND(V$4,$P$4:$R$4)),$P290:$R290,0))</f>
        <v>0</v>
      </c>
      <c r="W290" s="6" cm="1">
        <f t="array" aca="1" ref="W290" ca="1">MAX(IF(ISNUMBER(FIND(W$4,$P$4:$R$4)),$P290:$R290,0))</f>
        <v>0</v>
      </c>
      <c r="X290" s="6" cm="1">
        <f t="array" aca="1" ref="X290" ca="1">MAX(IF(ISNUMBER(FIND(X$4,$P$4:$R$4)),$P290:$R290,0))</f>
        <v>1</v>
      </c>
      <c r="Y290" s="6" cm="1">
        <f t="array" aca="1" ref="Y290" ca="1">MAX(IF(ISNUMBER(FIND(Y$4,$P$4:$R$4)),$P290:$R290,0))</f>
        <v>1</v>
      </c>
    </row>
    <row r="291" spans="1:25" hidden="1" x14ac:dyDescent="0.25">
      <c r="A291" s="8">
        <f t="shared" ca="1" si="20"/>
        <v>5</v>
      </c>
      <c r="B291" s="8">
        <f t="shared" ca="1" si="21"/>
        <v>4</v>
      </c>
      <c r="C291" s="8">
        <f t="shared" ca="1" si="21"/>
        <v>6</v>
      </c>
      <c r="D291" s="8">
        <f t="shared" ca="1" si="21"/>
        <v>5</v>
      </c>
      <c r="E291" s="8">
        <f t="shared" ca="1" si="21"/>
        <v>1</v>
      </c>
      <c r="F291" s="8">
        <f t="shared" ca="1" si="21"/>
        <v>2</v>
      </c>
      <c r="G291" s="6" cm="1">
        <f t="array" aca="1" ref="G291" ca="1">SUM(IF(ISNUMBER(FIND($A$4:$F$4,G$4)),$A291:$F291,0))</f>
        <v>11</v>
      </c>
      <c r="H291" s="6" cm="1">
        <f t="array" aca="1" ref="H291" ca="1">SUM(IF(ISNUMBER(FIND($A$4:$F$4,H$4)),$A291:$F291,0))</f>
        <v>12</v>
      </c>
      <c r="I291" s="6" cm="1">
        <f t="array" aca="1" ref="I291" ca="1">SUM(IF(ISNUMBER(FIND($A$4:$F$4,I$4)),$A291:$F291,0))</f>
        <v>7</v>
      </c>
      <c r="J291" s="6">
        <f t="shared" ca="1" si="22"/>
        <v>12</v>
      </c>
      <c r="K291" s="6">
        <f ca="1">SMALL($J$5:$J$1004,ROWS($J$5:J291))</f>
        <v>10</v>
      </c>
      <c r="L291" s="7">
        <f ca="1">ROWS($J$5:J291)/COUNT($J$5:$J$1004)</f>
        <v>0.28699999999999998</v>
      </c>
      <c r="M291" s="7"/>
      <c r="N291" s="7"/>
      <c r="O291" s="7"/>
      <c r="P291" s="6" t="str">
        <f t="shared" ca="1" si="23"/>
        <v/>
      </c>
      <c r="Q291" s="6">
        <f t="shared" ca="1" si="23"/>
        <v>1</v>
      </c>
      <c r="R291" s="6" t="str">
        <f t="shared" ca="1" si="23"/>
        <v/>
      </c>
      <c r="T291" s="6" cm="1">
        <f t="array" aca="1" ref="T291" ca="1">MAX(IF(ISNUMBER(FIND(T$4,$P$4:$R$4)),$P291:$R291,0))</f>
        <v>1</v>
      </c>
      <c r="U291" s="6" cm="1">
        <f t="array" aca="1" ref="U291" ca="1">MAX(IF(ISNUMBER(FIND(U$4,$P$4:$R$4)),$P291:$R291,0))</f>
        <v>0</v>
      </c>
      <c r="V291" s="6" cm="1">
        <f t="array" aca="1" ref="V291" ca="1">MAX(IF(ISNUMBER(FIND(V$4,$P$4:$R$4)),$P291:$R291,0))</f>
        <v>0</v>
      </c>
      <c r="W291" s="6" cm="1">
        <f t="array" aca="1" ref="W291" ca="1">MAX(IF(ISNUMBER(FIND(W$4,$P$4:$R$4)),$P291:$R291,0))</f>
        <v>1</v>
      </c>
      <c r="X291" s="6" cm="1">
        <f t="array" aca="1" ref="X291" ca="1">MAX(IF(ISNUMBER(FIND(X$4,$P$4:$R$4)),$P291:$R291,0))</f>
        <v>0</v>
      </c>
      <c r="Y291" s="6" cm="1">
        <f t="array" aca="1" ref="Y291" ca="1">MAX(IF(ISNUMBER(FIND(Y$4,$P$4:$R$4)),$P291:$R291,0))</f>
        <v>1</v>
      </c>
    </row>
    <row r="292" spans="1:25" hidden="1" x14ac:dyDescent="0.25">
      <c r="A292" s="8">
        <f t="shared" ca="1" si="20"/>
        <v>2</v>
      </c>
      <c r="B292" s="8">
        <f t="shared" ca="1" si="21"/>
        <v>1</v>
      </c>
      <c r="C292" s="8">
        <f t="shared" ca="1" si="21"/>
        <v>8</v>
      </c>
      <c r="D292" s="8">
        <f t="shared" ca="1" si="21"/>
        <v>2</v>
      </c>
      <c r="E292" s="8">
        <f t="shared" ca="1" si="21"/>
        <v>2</v>
      </c>
      <c r="F292" s="8">
        <f t="shared" ca="1" si="21"/>
        <v>2</v>
      </c>
      <c r="G292" s="6" cm="1">
        <f t="array" aca="1" ref="G292" ca="1">SUM(IF(ISNUMBER(FIND($A$4:$F$4,G$4)),$A292:$F292,0))</f>
        <v>10</v>
      </c>
      <c r="H292" s="6" cm="1">
        <f t="array" aca="1" ref="H292" ca="1">SUM(IF(ISNUMBER(FIND($A$4:$F$4,H$4)),$A292:$F292,0))</f>
        <v>6</v>
      </c>
      <c r="I292" s="6" cm="1">
        <f t="array" aca="1" ref="I292" ca="1">SUM(IF(ISNUMBER(FIND($A$4:$F$4,I$4)),$A292:$F292,0))</f>
        <v>5</v>
      </c>
      <c r="J292" s="6">
        <f t="shared" ca="1" si="22"/>
        <v>10</v>
      </c>
      <c r="K292" s="6">
        <f ca="1">SMALL($J$5:$J$1004,ROWS($J$5:J292))</f>
        <v>10</v>
      </c>
      <c r="L292" s="7">
        <f ca="1">ROWS($J$5:J292)/COUNT($J$5:$J$1004)</f>
        <v>0.28799999999999998</v>
      </c>
      <c r="M292" s="7"/>
      <c r="N292" s="7"/>
      <c r="O292" s="7"/>
      <c r="P292" s="6">
        <f t="shared" ca="1" si="23"/>
        <v>1</v>
      </c>
      <c r="Q292" s="6" t="str">
        <f t="shared" ca="1" si="23"/>
        <v/>
      </c>
      <c r="R292" s="6" t="str">
        <f t="shared" ca="1" si="23"/>
        <v/>
      </c>
      <c r="T292" s="6" cm="1">
        <f t="array" aca="1" ref="T292" ca="1">MAX(IF(ISNUMBER(FIND(T$4,$P$4:$R$4)),$P292:$R292,0))</f>
        <v>1</v>
      </c>
      <c r="U292" s="6" cm="1">
        <f t="array" aca="1" ref="U292" ca="1">MAX(IF(ISNUMBER(FIND(U$4,$P$4:$R$4)),$P292:$R292,0))</f>
        <v>0</v>
      </c>
      <c r="V292" s="6" cm="1">
        <f t="array" aca="1" ref="V292" ca="1">MAX(IF(ISNUMBER(FIND(V$4,$P$4:$R$4)),$P292:$R292,0))</f>
        <v>1</v>
      </c>
      <c r="W292" s="6" cm="1">
        <f t="array" aca="1" ref="W292" ca="1">MAX(IF(ISNUMBER(FIND(W$4,$P$4:$R$4)),$P292:$R292,0))</f>
        <v>0</v>
      </c>
      <c r="X292" s="6" cm="1">
        <f t="array" aca="1" ref="X292" ca="1">MAX(IF(ISNUMBER(FIND(X$4,$P$4:$R$4)),$P292:$R292,0))</f>
        <v>0</v>
      </c>
      <c r="Y292" s="6" cm="1">
        <f t="array" aca="1" ref="Y292" ca="1">MAX(IF(ISNUMBER(FIND(Y$4,$P$4:$R$4)),$P292:$R292,0))</f>
        <v>0</v>
      </c>
    </row>
    <row r="293" spans="1:25" hidden="1" x14ac:dyDescent="0.25">
      <c r="A293" s="8">
        <f t="shared" ca="1" si="20"/>
        <v>4</v>
      </c>
      <c r="B293" s="8">
        <f t="shared" ca="1" si="21"/>
        <v>4</v>
      </c>
      <c r="C293" s="8">
        <f t="shared" ca="1" si="21"/>
        <v>7</v>
      </c>
      <c r="D293" s="8">
        <f t="shared" ca="1" si="21"/>
        <v>5</v>
      </c>
      <c r="E293" s="8">
        <f t="shared" ca="1" si="21"/>
        <v>2</v>
      </c>
      <c r="F293" s="8">
        <f t="shared" ca="1" si="21"/>
        <v>4</v>
      </c>
      <c r="G293" s="6" cm="1">
        <f t="array" aca="1" ref="G293" ca="1">SUM(IF(ISNUMBER(FIND($A$4:$F$4,G$4)),$A293:$F293,0))</f>
        <v>11</v>
      </c>
      <c r="H293" s="6" cm="1">
        <f t="array" aca="1" ref="H293" ca="1">SUM(IF(ISNUMBER(FIND($A$4:$F$4,H$4)),$A293:$F293,0))</f>
        <v>13</v>
      </c>
      <c r="I293" s="6" cm="1">
        <f t="array" aca="1" ref="I293" ca="1">SUM(IF(ISNUMBER(FIND($A$4:$F$4,I$4)),$A293:$F293,0))</f>
        <v>10</v>
      </c>
      <c r="J293" s="6">
        <f t="shared" ca="1" si="22"/>
        <v>13</v>
      </c>
      <c r="K293" s="6">
        <f ca="1">SMALL($J$5:$J$1004,ROWS($J$5:J293))</f>
        <v>10</v>
      </c>
      <c r="L293" s="7">
        <f ca="1">ROWS($J$5:J293)/COUNT($J$5:$J$1004)</f>
        <v>0.28899999999999998</v>
      </c>
      <c r="M293" s="7"/>
      <c r="N293" s="7"/>
      <c r="O293" s="7"/>
      <c r="P293" s="6" t="str">
        <f t="shared" ca="1" si="23"/>
        <v/>
      </c>
      <c r="Q293" s="6">
        <f t="shared" ca="1" si="23"/>
        <v>1</v>
      </c>
      <c r="R293" s="6" t="str">
        <f t="shared" ca="1" si="23"/>
        <v/>
      </c>
      <c r="T293" s="6" cm="1">
        <f t="array" aca="1" ref="T293" ca="1">MAX(IF(ISNUMBER(FIND(T$4,$P$4:$R$4)),$P293:$R293,0))</f>
        <v>1</v>
      </c>
      <c r="U293" s="6" cm="1">
        <f t="array" aca="1" ref="U293" ca="1">MAX(IF(ISNUMBER(FIND(U$4,$P$4:$R$4)),$P293:$R293,0))</f>
        <v>0</v>
      </c>
      <c r="V293" s="6" cm="1">
        <f t="array" aca="1" ref="V293" ca="1">MAX(IF(ISNUMBER(FIND(V$4,$P$4:$R$4)),$P293:$R293,0))</f>
        <v>0</v>
      </c>
      <c r="W293" s="6" cm="1">
        <f t="array" aca="1" ref="W293" ca="1">MAX(IF(ISNUMBER(FIND(W$4,$P$4:$R$4)),$P293:$R293,0))</f>
        <v>1</v>
      </c>
      <c r="X293" s="6" cm="1">
        <f t="array" aca="1" ref="X293" ca="1">MAX(IF(ISNUMBER(FIND(X$4,$P$4:$R$4)),$P293:$R293,0))</f>
        <v>0</v>
      </c>
      <c r="Y293" s="6" cm="1">
        <f t="array" aca="1" ref="Y293" ca="1">MAX(IF(ISNUMBER(FIND(Y$4,$P$4:$R$4)),$P293:$R293,0))</f>
        <v>1</v>
      </c>
    </row>
    <row r="294" spans="1:25" hidden="1" x14ac:dyDescent="0.25">
      <c r="A294" s="8">
        <f t="shared" ca="1" si="20"/>
        <v>3</v>
      </c>
      <c r="B294" s="8">
        <f t="shared" ca="1" si="21"/>
        <v>3</v>
      </c>
      <c r="C294" s="8">
        <f t="shared" ca="1" si="21"/>
        <v>8</v>
      </c>
      <c r="D294" s="8">
        <f t="shared" ca="1" si="21"/>
        <v>2</v>
      </c>
      <c r="E294" s="8">
        <f t="shared" ca="1" si="21"/>
        <v>3</v>
      </c>
      <c r="F294" s="8">
        <f t="shared" ca="1" si="21"/>
        <v>2</v>
      </c>
      <c r="G294" s="6" cm="1">
        <f t="array" aca="1" ref="G294" ca="1">SUM(IF(ISNUMBER(FIND($A$4:$F$4,G$4)),$A294:$F294,0))</f>
        <v>11</v>
      </c>
      <c r="H294" s="6" cm="1">
        <f t="array" aca="1" ref="H294" ca="1">SUM(IF(ISNUMBER(FIND($A$4:$F$4,H$4)),$A294:$F294,0))</f>
        <v>7</v>
      </c>
      <c r="I294" s="6" cm="1">
        <f t="array" aca="1" ref="I294" ca="1">SUM(IF(ISNUMBER(FIND($A$4:$F$4,I$4)),$A294:$F294,0))</f>
        <v>8</v>
      </c>
      <c r="J294" s="6">
        <f t="shared" ca="1" si="22"/>
        <v>11</v>
      </c>
      <c r="K294" s="6">
        <f ca="1">SMALL($J$5:$J$1004,ROWS($J$5:J294))</f>
        <v>10</v>
      </c>
      <c r="L294" s="7">
        <f ca="1">ROWS($J$5:J294)/COUNT($J$5:$J$1004)</f>
        <v>0.28999999999999998</v>
      </c>
      <c r="M294" s="7"/>
      <c r="N294" s="7"/>
      <c r="O294" s="7"/>
      <c r="P294" s="6">
        <f t="shared" ca="1" si="23"/>
        <v>1</v>
      </c>
      <c r="Q294" s="6" t="str">
        <f t="shared" ca="1" si="23"/>
        <v/>
      </c>
      <c r="R294" s="6" t="str">
        <f t="shared" ca="1" si="23"/>
        <v/>
      </c>
      <c r="T294" s="6" cm="1">
        <f t="array" aca="1" ref="T294" ca="1">MAX(IF(ISNUMBER(FIND(T$4,$P$4:$R$4)),$P294:$R294,0))</f>
        <v>1</v>
      </c>
      <c r="U294" s="6" cm="1">
        <f t="array" aca="1" ref="U294" ca="1">MAX(IF(ISNUMBER(FIND(U$4,$P$4:$R$4)),$P294:$R294,0))</f>
        <v>0</v>
      </c>
      <c r="V294" s="6" cm="1">
        <f t="array" aca="1" ref="V294" ca="1">MAX(IF(ISNUMBER(FIND(V$4,$P$4:$R$4)),$P294:$R294,0))</f>
        <v>1</v>
      </c>
      <c r="W294" s="6" cm="1">
        <f t="array" aca="1" ref="W294" ca="1">MAX(IF(ISNUMBER(FIND(W$4,$P$4:$R$4)),$P294:$R294,0))</f>
        <v>0</v>
      </c>
      <c r="X294" s="6" cm="1">
        <f t="array" aca="1" ref="X294" ca="1">MAX(IF(ISNUMBER(FIND(X$4,$P$4:$R$4)),$P294:$R294,0))</f>
        <v>0</v>
      </c>
      <c r="Y294" s="6" cm="1">
        <f t="array" aca="1" ref="Y294" ca="1">MAX(IF(ISNUMBER(FIND(Y$4,$P$4:$R$4)),$P294:$R294,0))</f>
        <v>0</v>
      </c>
    </row>
    <row r="295" spans="1:25" hidden="1" x14ac:dyDescent="0.25">
      <c r="A295" s="8">
        <f t="shared" ca="1" si="20"/>
        <v>2</v>
      </c>
      <c r="B295" s="8">
        <f t="shared" ca="1" si="21"/>
        <v>1</v>
      </c>
      <c r="C295" s="8">
        <f t="shared" ca="1" si="21"/>
        <v>4</v>
      </c>
      <c r="D295" s="8">
        <f t="shared" ca="1" si="21"/>
        <v>4</v>
      </c>
      <c r="E295" s="8">
        <f t="shared" ca="1" si="21"/>
        <v>2</v>
      </c>
      <c r="F295" s="8">
        <f t="shared" ca="1" si="21"/>
        <v>4</v>
      </c>
      <c r="G295" s="6" cm="1">
        <f t="array" aca="1" ref="G295" ca="1">SUM(IF(ISNUMBER(FIND($A$4:$F$4,G$4)),$A295:$F295,0))</f>
        <v>6</v>
      </c>
      <c r="H295" s="6" cm="1">
        <f t="array" aca="1" ref="H295" ca="1">SUM(IF(ISNUMBER(FIND($A$4:$F$4,H$4)),$A295:$F295,0))</f>
        <v>10</v>
      </c>
      <c r="I295" s="6" cm="1">
        <f t="array" aca="1" ref="I295" ca="1">SUM(IF(ISNUMBER(FIND($A$4:$F$4,I$4)),$A295:$F295,0))</f>
        <v>7</v>
      </c>
      <c r="J295" s="6">
        <f t="shared" ca="1" si="22"/>
        <v>10</v>
      </c>
      <c r="K295" s="6">
        <f ca="1">SMALL($J$5:$J$1004,ROWS($J$5:J295))</f>
        <v>10</v>
      </c>
      <c r="L295" s="7">
        <f ca="1">ROWS($J$5:J295)/COUNT($J$5:$J$1004)</f>
        <v>0.29099999999999998</v>
      </c>
      <c r="M295" s="7"/>
      <c r="N295" s="7"/>
      <c r="O295" s="7"/>
      <c r="P295" s="6" t="str">
        <f t="shared" ca="1" si="23"/>
        <v/>
      </c>
      <c r="Q295" s="6">
        <f t="shared" ca="1" si="23"/>
        <v>1</v>
      </c>
      <c r="R295" s="6" t="str">
        <f t="shared" ca="1" si="23"/>
        <v/>
      </c>
      <c r="T295" s="6" cm="1">
        <f t="array" aca="1" ref="T295" ca="1">MAX(IF(ISNUMBER(FIND(T$4,$P$4:$R$4)),$P295:$R295,0))</f>
        <v>1</v>
      </c>
      <c r="U295" s="6" cm="1">
        <f t="array" aca="1" ref="U295" ca="1">MAX(IF(ISNUMBER(FIND(U$4,$P$4:$R$4)),$P295:$R295,0))</f>
        <v>0</v>
      </c>
      <c r="V295" s="6" cm="1">
        <f t="array" aca="1" ref="V295" ca="1">MAX(IF(ISNUMBER(FIND(V$4,$P$4:$R$4)),$P295:$R295,0))</f>
        <v>0</v>
      </c>
      <c r="W295" s="6" cm="1">
        <f t="array" aca="1" ref="W295" ca="1">MAX(IF(ISNUMBER(FIND(W$4,$P$4:$R$4)),$P295:$R295,0))</f>
        <v>1</v>
      </c>
      <c r="X295" s="6" cm="1">
        <f t="array" aca="1" ref="X295" ca="1">MAX(IF(ISNUMBER(FIND(X$4,$P$4:$R$4)),$P295:$R295,0))</f>
        <v>0</v>
      </c>
      <c r="Y295" s="6" cm="1">
        <f t="array" aca="1" ref="Y295" ca="1">MAX(IF(ISNUMBER(FIND(Y$4,$P$4:$R$4)),$P295:$R295,0))</f>
        <v>1</v>
      </c>
    </row>
    <row r="296" spans="1:25" hidden="1" x14ac:dyDescent="0.25">
      <c r="A296" s="8">
        <f t="shared" ref="A296:A359" ca="1" si="24">RANDBETWEEN(A$2,A$3)</f>
        <v>3</v>
      </c>
      <c r="B296" s="8">
        <f t="shared" ca="1" si="21"/>
        <v>3</v>
      </c>
      <c r="C296" s="8">
        <f t="shared" ca="1" si="21"/>
        <v>7</v>
      </c>
      <c r="D296" s="8">
        <f t="shared" ca="1" si="21"/>
        <v>4</v>
      </c>
      <c r="E296" s="8">
        <f t="shared" ca="1" si="21"/>
        <v>2</v>
      </c>
      <c r="F296" s="8">
        <f t="shared" ca="1" si="21"/>
        <v>3</v>
      </c>
      <c r="G296" s="6" cm="1">
        <f t="array" aca="1" ref="G296" ca="1">SUM(IF(ISNUMBER(FIND($A$4:$F$4,G$4)),$A296:$F296,0))</f>
        <v>10</v>
      </c>
      <c r="H296" s="6" cm="1">
        <f t="array" aca="1" ref="H296" ca="1">SUM(IF(ISNUMBER(FIND($A$4:$F$4,H$4)),$A296:$F296,0))</f>
        <v>10</v>
      </c>
      <c r="I296" s="6" cm="1">
        <f t="array" aca="1" ref="I296" ca="1">SUM(IF(ISNUMBER(FIND($A$4:$F$4,I$4)),$A296:$F296,0))</f>
        <v>8</v>
      </c>
      <c r="J296" s="6">
        <f t="shared" ca="1" si="22"/>
        <v>10</v>
      </c>
      <c r="K296" s="6">
        <f ca="1">SMALL($J$5:$J$1004,ROWS($J$5:J296))</f>
        <v>10</v>
      </c>
      <c r="L296" s="7">
        <f ca="1">ROWS($J$5:J296)/COUNT($J$5:$J$1004)</f>
        <v>0.29199999999999998</v>
      </c>
      <c r="M296" s="7"/>
      <c r="N296" s="7"/>
      <c r="O296" s="7"/>
      <c r="P296" s="6">
        <f t="shared" ca="1" si="23"/>
        <v>1</v>
      </c>
      <c r="Q296" s="6">
        <f t="shared" ca="1" si="23"/>
        <v>1</v>
      </c>
      <c r="R296" s="6" t="str">
        <f t="shared" ca="1" si="23"/>
        <v/>
      </c>
      <c r="T296" s="6" cm="1">
        <f t="array" aca="1" ref="T296" ca="1">MAX(IF(ISNUMBER(FIND(T$4,$P$4:$R$4)),$P296:$R296,0))</f>
        <v>1</v>
      </c>
      <c r="U296" s="6" cm="1">
        <f t="array" aca="1" ref="U296" ca="1">MAX(IF(ISNUMBER(FIND(U$4,$P$4:$R$4)),$P296:$R296,0))</f>
        <v>0</v>
      </c>
      <c r="V296" s="6" cm="1">
        <f t="array" aca="1" ref="V296" ca="1">MAX(IF(ISNUMBER(FIND(V$4,$P$4:$R$4)),$P296:$R296,0))</f>
        <v>1</v>
      </c>
      <c r="W296" s="6" cm="1">
        <f t="array" aca="1" ref="W296" ca="1">MAX(IF(ISNUMBER(FIND(W$4,$P$4:$R$4)),$P296:$R296,0))</f>
        <v>1</v>
      </c>
      <c r="X296" s="6" cm="1">
        <f t="array" aca="1" ref="X296" ca="1">MAX(IF(ISNUMBER(FIND(X$4,$P$4:$R$4)),$P296:$R296,0))</f>
        <v>0</v>
      </c>
      <c r="Y296" s="6" cm="1">
        <f t="array" aca="1" ref="Y296" ca="1">MAX(IF(ISNUMBER(FIND(Y$4,$P$4:$R$4)),$P296:$R296,0))</f>
        <v>1</v>
      </c>
    </row>
    <row r="297" spans="1:25" hidden="1" x14ac:dyDescent="0.25">
      <c r="A297" s="8">
        <f t="shared" ca="1" si="24"/>
        <v>3</v>
      </c>
      <c r="B297" s="8">
        <f t="shared" ca="1" si="21"/>
        <v>2</v>
      </c>
      <c r="C297" s="8">
        <f t="shared" ca="1" si="21"/>
        <v>4</v>
      </c>
      <c r="D297" s="8">
        <f t="shared" ca="1" si="21"/>
        <v>4</v>
      </c>
      <c r="E297" s="8">
        <f t="shared" ca="1" si="21"/>
        <v>3</v>
      </c>
      <c r="F297" s="8">
        <f t="shared" ca="1" si="21"/>
        <v>2</v>
      </c>
      <c r="G297" s="6" cm="1">
        <f t="array" aca="1" ref="G297" ca="1">SUM(IF(ISNUMBER(FIND($A$4:$F$4,G$4)),$A297:$F297,0))</f>
        <v>7</v>
      </c>
      <c r="H297" s="6" cm="1">
        <f t="array" aca="1" ref="H297" ca="1">SUM(IF(ISNUMBER(FIND($A$4:$F$4,H$4)),$A297:$F297,0))</f>
        <v>9</v>
      </c>
      <c r="I297" s="6" cm="1">
        <f t="array" aca="1" ref="I297" ca="1">SUM(IF(ISNUMBER(FIND($A$4:$F$4,I$4)),$A297:$F297,0))</f>
        <v>7</v>
      </c>
      <c r="J297" s="6">
        <f t="shared" ca="1" si="22"/>
        <v>9</v>
      </c>
      <c r="K297" s="6">
        <f ca="1">SMALL($J$5:$J$1004,ROWS($J$5:J297))</f>
        <v>10</v>
      </c>
      <c r="L297" s="7">
        <f ca="1">ROWS($J$5:J297)/COUNT($J$5:$J$1004)</f>
        <v>0.29299999999999998</v>
      </c>
      <c r="M297" s="7"/>
      <c r="N297" s="7"/>
      <c r="O297" s="7"/>
      <c r="P297" s="6" t="str">
        <f t="shared" ca="1" si="23"/>
        <v/>
      </c>
      <c r="Q297" s="6">
        <f t="shared" ca="1" si="23"/>
        <v>1</v>
      </c>
      <c r="R297" s="6" t="str">
        <f t="shared" ca="1" si="23"/>
        <v/>
      </c>
      <c r="T297" s="6" cm="1">
        <f t="array" aca="1" ref="T297" ca="1">MAX(IF(ISNUMBER(FIND(T$4,$P$4:$R$4)),$P297:$R297,0))</f>
        <v>1</v>
      </c>
      <c r="U297" s="6" cm="1">
        <f t="array" aca="1" ref="U297" ca="1">MAX(IF(ISNUMBER(FIND(U$4,$P$4:$R$4)),$P297:$R297,0))</f>
        <v>0</v>
      </c>
      <c r="V297" s="6" cm="1">
        <f t="array" aca="1" ref="V297" ca="1">MAX(IF(ISNUMBER(FIND(V$4,$P$4:$R$4)),$P297:$R297,0))</f>
        <v>0</v>
      </c>
      <c r="W297" s="6" cm="1">
        <f t="array" aca="1" ref="W297" ca="1">MAX(IF(ISNUMBER(FIND(W$4,$P$4:$R$4)),$P297:$R297,0))</f>
        <v>1</v>
      </c>
      <c r="X297" s="6" cm="1">
        <f t="array" aca="1" ref="X297" ca="1">MAX(IF(ISNUMBER(FIND(X$4,$P$4:$R$4)),$P297:$R297,0))</f>
        <v>0</v>
      </c>
      <c r="Y297" s="6" cm="1">
        <f t="array" aca="1" ref="Y297" ca="1">MAX(IF(ISNUMBER(FIND(Y$4,$P$4:$R$4)),$P297:$R297,0))</f>
        <v>1</v>
      </c>
    </row>
    <row r="298" spans="1:25" hidden="1" x14ac:dyDescent="0.25">
      <c r="A298" s="8">
        <f t="shared" ca="1" si="24"/>
        <v>4</v>
      </c>
      <c r="B298" s="8">
        <f t="shared" ca="1" si="21"/>
        <v>3</v>
      </c>
      <c r="C298" s="8">
        <f t="shared" ca="1" si="21"/>
        <v>5</v>
      </c>
      <c r="D298" s="8">
        <f t="shared" ca="1" si="21"/>
        <v>4</v>
      </c>
      <c r="E298" s="8">
        <f t="shared" ca="1" si="21"/>
        <v>3</v>
      </c>
      <c r="F298" s="8">
        <f t="shared" ca="1" si="21"/>
        <v>2</v>
      </c>
      <c r="G298" s="6" cm="1">
        <f t="array" aca="1" ref="G298" ca="1">SUM(IF(ISNUMBER(FIND($A$4:$F$4,G$4)),$A298:$F298,0))</f>
        <v>9</v>
      </c>
      <c r="H298" s="6" cm="1">
        <f t="array" aca="1" ref="H298" ca="1">SUM(IF(ISNUMBER(FIND($A$4:$F$4,H$4)),$A298:$F298,0))</f>
        <v>10</v>
      </c>
      <c r="I298" s="6" cm="1">
        <f t="array" aca="1" ref="I298" ca="1">SUM(IF(ISNUMBER(FIND($A$4:$F$4,I$4)),$A298:$F298,0))</f>
        <v>8</v>
      </c>
      <c r="J298" s="6">
        <f t="shared" ca="1" si="22"/>
        <v>10</v>
      </c>
      <c r="K298" s="6">
        <f ca="1">SMALL($J$5:$J$1004,ROWS($J$5:J298))</f>
        <v>10</v>
      </c>
      <c r="L298" s="7">
        <f ca="1">ROWS($J$5:J298)/COUNT($J$5:$J$1004)</f>
        <v>0.29399999999999998</v>
      </c>
      <c r="M298" s="7"/>
      <c r="N298" s="7"/>
      <c r="O298" s="7"/>
      <c r="P298" s="6" t="str">
        <f t="shared" ca="1" si="23"/>
        <v/>
      </c>
      <c r="Q298" s="6">
        <f t="shared" ca="1" si="23"/>
        <v>1</v>
      </c>
      <c r="R298" s="6" t="str">
        <f t="shared" ca="1" si="23"/>
        <v/>
      </c>
      <c r="T298" s="6" cm="1">
        <f t="array" aca="1" ref="T298" ca="1">MAX(IF(ISNUMBER(FIND(T$4,$P$4:$R$4)),$P298:$R298,0))</f>
        <v>1</v>
      </c>
      <c r="U298" s="6" cm="1">
        <f t="array" aca="1" ref="U298" ca="1">MAX(IF(ISNUMBER(FIND(U$4,$P$4:$R$4)),$P298:$R298,0))</f>
        <v>0</v>
      </c>
      <c r="V298" s="6" cm="1">
        <f t="array" aca="1" ref="V298" ca="1">MAX(IF(ISNUMBER(FIND(V$4,$P$4:$R$4)),$P298:$R298,0))</f>
        <v>0</v>
      </c>
      <c r="W298" s="6" cm="1">
        <f t="array" aca="1" ref="W298" ca="1">MAX(IF(ISNUMBER(FIND(W$4,$P$4:$R$4)),$P298:$R298,0))</f>
        <v>1</v>
      </c>
      <c r="X298" s="6" cm="1">
        <f t="array" aca="1" ref="X298" ca="1">MAX(IF(ISNUMBER(FIND(X$4,$P$4:$R$4)),$P298:$R298,0))</f>
        <v>0</v>
      </c>
      <c r="Y298" s="6" cm="1">
        <f t="array" aca="1" ref="Y298" ca="1">MAX(IF(ISNUMBER(FIND(Y$4,$P$4:$R$4)),$P298:$R298,0))</f>
        <v>1</v>
      </c>
    </row>
    <row r="299" spans="1:25" hidden="1" x14ac:dyDescent="0.25">
      <c r="A299" s="8">
        <f t="shared" ca="1" si="24"/>
        <v>2</v>
      </c>
      <c r="B299" s="8">
        <f t="shared" ca="1" si="21"/>
        <v>2</v>
      </c>
      <c r="C299" s="8">
        <f t="shared" ca="1" si="21"/>
        <v>4</v>
      </c>
      <c r="D299" s="8">
        <f t="shared" ca="1" si="21"/>
        <v>5</v>
      </c>
      <c r="E299" s="8">
        <f t="shared" ca="1" si="21"/>
        <v>3</v>
      </c>
      <c r="F299" s="8">
        <f t="shared" ca="1" si="21"/>
        <v>2</v>
      </c>
      <c r="G299" s="6" cm="1">
        <f t="array" aca="1" ref="G299" ca="1">SUM(IF(ISNUMBER(FIND($A$4:$F$4,G$4)),$A299:$F299,0))</f>
        <v>6</v>
      </c>
      <c r="H299" s="6" cm="1">
        <f t="array" aca="1" ref="H299" ca="1">SUM(IF(ISNUMBER(FIND($A$4:$F$4,H$4)),$A299:$F299,0))</f>
        <v>9</v>
      </c>
      <c r="I299" s="6" cm="1">
        <f t="array" aca="1" ref="I299" ca="1">SUM(IF(ISNUMBER(FIND($A$4:$F$4,I$4)),$A299:$F299,0))</f>
        <v>7</v>
      </c>
      <c r="J299" s="6">
        <f t="shared" ca="1" si="22"/>
        <v>9</v>
      </c>
      <c r="K299" s="6">
        <f ca="1">SMALL($J$5:$J$1004,ROWS($J$5:J299))</f>
        <v>10</v>
      </c>
      <c r="L299" s="7">
        <f ca="1">ROWS($J$5:J299)/COUNT($J$5:$J$1004)</f>
        <v>0.29499999999999998</v>
      </c>
      <c r="M299" s="7"/>
      <c r="N299" s="7"/>
      <c r="O299" s="7"/>
      <c r="P299" s="6" t="str">
        <f t="shared" ca="1" si="23"/>
        <v/>
      </c>
      <c r="Q299" s="6">
        <f t="shared" ca="1" si="23"/>
        <v>1</v>
      </c>
      <c r="R299" s="6" t="str">
        <f t="shared" ca="1" si="23"/>
        <v/>
      </c>
      <c r="T299" s="6" cm="1">
        <f t="array" aca="1" ref="T299" ca="1">MAX(IF(ISNUMBER(FIND(T$4,$P$4:$R$4)),$P299:$R299,0))</f>
        <v>1</v>
      </c>
      <c r="U299" s="6" cm="1">
        <f t="array" aca="1" ref="U299" ca="1">MAX(IF(ISNUMBER(FIND(U$4,$P$4:$R$4)),$P299:$R299,0))</f>
        <v>0</v>
      </c>
      <c r="V299" s="6" cm="1">
        <f t="array" aca="1" ref="V299" ca="1">MAX(IF(ISNUMBER(FIND(V$4,$P$4:$R$4)),$P299:$R299,0))</f>
        <v>0</v>
      </c>
      <c r="W299" s="6" cm="1">
        <f t="array" aca="1" ref="W299" ca="1">MAX(IF(ISNUMBER(FIND(W$4,$P$4:$R$4)),$P299:$R299,0))</f>
        <v>1</v>
      </c>
      <c r="X299" s="6" cm="1">
        <f t="array" aca="1" ref="X299" ca="1">MAX(IF(ISNUMBER(FIND(X$4,$P$4:$R$4)),$P299:$R299,0))</f>
        <v>0</v>
      </c>
      <c r="Y299" s="6" cm="1">
        <f t="array" aca="1" ref="Y299" ca="1">MAX(IF(ISNUMBER(FIND(Y$4,$P$4:$R$4)),$P299:$R299,0))</f>
        <v>1</v>
      </c>
    </row>
    <row r="300" spans="1:25" hidden="1" x14ac:dyDescent="0.25">
      <c r="A300" s="8">
        <f t="shared" ca="1" si="24"/>
        <v>6</v>
      </c>
      <c r="B300" s="8">
        <f t="shared" ca="1" si="21"/>
        <v>3</v>
      </c>
      <c r="C300" s="8">
        <f t="shared" ca="1" si="21"/>
        <v>8</v>
      </c>
      <c r="D300" s="8">
        <f t="shared" ca="1" si="21"/>
        <v>5</v>
      </c>
      <c r="E300" s="8">
        <f t="shared" ca="1" si="21"/>
        <v>2</v>
      </c>
      <c r="F300" s="8">
        <f t="shared" ca="1" si="21"/>
        <v>4</v>
      </c>
      <c r="G300" s="6" cm="1">
        <f t="array" aca="1" ref="G300" ca="1">SUM(IF(ISNUMBER(FIND($A$4:$F$4,G$4)),$A300:$F300,0))</f>
        <v>14</v>
      </c>
      <c r="H300" s="6" cm="1">
        <f t="array" aca="1" ref="H300" ca="1">SUM(IF(ISNUMBER(FIND($A$4:$F$4,H$4)),$A300:$F300,0))</f>
        <v>15</v>
      </c>
      <c r="I300" s="6" cm="1">
        <f t="array" aca="1" ref="I300" ca="1">SUM(IF(ISNUMBER(FIND($A$4:$F$4,I$4)),$A300:$F300,0))</f>
        <v>9</v>
      </c>
      <c r="J300" s="6">
        <f t="shared" ca="1" si="22"/>
        <v>15</v>
      </c>
      <c r="K300" s="6">
        <f ca="1">SMALL($J$5:$J$1004,ROWS($J$5:J300))</f>
        <v>10</v>
      </c>
      <c r="L300" s="7">
        <f ca="1">ROWS($J$5:J300)/COUNT($J$5:$J$1004)</f>
        <v>0.29599999999999999</v>
      </c>
      <c r="M300" s="7"/>
      <c r="N300" s="7"/>
      <c r="O300" s="7"/>
      <c r="P300" s="6" t="str">
        <f t="shared" ca="1" si="23"/>
        <v/>
      </c>
      <c r="Q300" s="6">
        <f t="shared" ca="1" si="23"/>
        <v>1</v>
      </c>
      <c r="R300" s="6" t="str">
        <f t="shared" ca="1" si="23"/>
        <v/>
      </c>
      <c r="T300" s="6" cm="1">
        <f t="array" aca="1" ref="T300" ca="1">MAX(IF(ISNUMBER(FIND(T$4,$P$4:$R$4)),$P300:$R300,0))</f>
        <v>1</v>
      </c>
      <c r="U300" s="6" cm="1">
        <f t="array" aca="1" ref="U300" ca="1">MAX(IF(ISNUMBER(FIND(U$4,$P$4:$R$4)),$P300:$R300,0))</f>
        <v>0</v>
      </c>
      <c r="V300" s="6" cm="1">
        <f t="array" aca="1" ref="V300" ca="1">MAX(IF(ISNUMBER(FIND(V$4,$P$4:$R$4)),$P300:$R300,0))</f>
        <v>0</v>
      </c>
      <c r="W300" s="6" cm="1">
        <f t="array" aca="1" ref="W300" ca="1">MAX(IF(ISNUMBER(FIND(W$4,$P$4:$R$4)),$P300:$R300,0))</f>
        <v>1</v>
      </c>
      <c r="X300" s="6" cm="1">
        <f t="array" aca="1" ref="X300" ca="1">MAX(IF(ISNUMBER(FIND(X$4,$P$4:$R$4)),$P300:$R300,0))</f>
        <v>0</v>
      </c>
      <c r="Y300" s="6" cm="1">
        <f t="array" aca="1" ref="Y300" ca="1">MAX(IF(ISNUMBER(FIND(Y$4,$P$4:$R$4)),$P300:$R300,0))</f>
        <v>1</v>
      </c>
    </row>
    <row r="301" spans="1:25" hidden="1" x14ac:dyDescent="0.25">
      <c r="A301" s="8">
        <f t="shared" ca="1" si="24"/>
        <v>2</v>
      </c>
      <c r="B301" s="8">
        <f t="shared" ca="1" si="21"/>
        <v>4</v>
      </c>
      <c r="C301" s="8">
        <f t="shared" ca="1" si="21"/>
        <v>6</v>
      </c>
      <c r="D301" s="8">
        <f t="shared" ca="1" si="21"/>
        <v>6</v>
      </c>
      <c r="E301" s="8">
        <f t="shared" ca="1" si="21"/>
        <v>3</v>
      </c>
      <c r="F301" s="8">
        <f t="shared" ca="1" si="21"/>
        <v>3</v>
      </c>
      <c r="G301" s="6" cm="1">
        <f t="array" aca="1" ref="G301" ca="1">SUM(IF(ISNUMBER(FIND($A$4:$F$4,G$4)),$A301:$F301,0))</f>
        <v>8</v>
      </c>
      <c r="H301" s="6" cm="1">
        <f t="array" aca="1" ref="H301" ca="1">SUM(IF(ISNUMBER(FIND($A$4:$F$4,H$4)),$A301:$F301,0))</f>
        <v>11</v>
      </c>
      <c r="I301" s="6" cm="1">
        <f t="array" aca="1" ref="I301" ca="1">SUM(IF(ISNUMBER(FIND($A$4:$F$4,I$4)),$A301:$F301,0))</f>
        <v>10</v>
      </c>
      <c r="J301" s="6">
        <f t="shared" ca="1" si="22"/>
        <v>11</v>
      </c>
      <c r="K301" s="6">
        <f ca="1">SMALL($J$5:$J$1004,ROWS($J$5:J301))</f>
        <v>10</v>
      </c>
      <c r="L301" s="7">
        <f ca="1">ROWS($J$5:J301)/COUNT($J$5:$J$1004)</f>
        <v>0.29699999999999999</v>
      </c>
      <c r="M301" s="7"/>
      <c r="N301" s="7"/>
      <c r="O301" s="7"/>
      <c r="P301" s="6" t="str">
        <f t="shared" ca="1" si="23"/>
        <v/>
      </c>
      <c r="Q301" s="6">
        <f t="shared" ca="1" si="23"/>
        <v>1</v>
      </c>
      <c r="R301" s="6" t="str">
        <f t="shared" ca="1" si="23"/>
        <v/>
      </c>
      <c r="T301" s="6" cm="1">
        <f t="array" aca="1" ref="T301" ca="1">MAX(IF(ISNUMBER(FIND(T$4,$P$4:$R$4)),$P301:$R301,0))</f>
        <v>1</v>
      </c>
      <c r="U301" s="6" cm="1">
        <f t="array" aca="1" ref="U301" ca="1">MAX(IF(ISNUMBER(FIND(U$4,$P$4:$R$4)),$P301:$R301,0))</f>
        <v>0</v>
      </c>
      <c r="V301" s="6" cm="1">
        <f t="array" aca="1" ref="V301" ca="1">MAX(IF(ISNUMBER(FIND(V$4,$P$4:$R$4)),$P301:$R301,0))</f>
        <v>0</v>
      </c>
      <c r="W301" s="6" cm="1">
        <f t="array" aca="1" ref="W301" ca="1">MAX(IF(ISNUMBER(FIND(W$4,$P$4:$R$4)),$P301:$R301,0))</f>
        <v>1</v>
      </c>
      <c r="X301" s="6" cm="1">
        <f t="array" aca="1" ref="X301" ca="1">MAX(IF(ISNUMBER(FIND(X$4,$P$4:$R$4)),$P301:$R301,0))</f>
        <v>0</v>
      </c>
      <c r="Y301" s="6" cm="1">
        <f t="array" aca="1" ref="Y301" ca="1">MAX(IF(ISNUMBER(FIND(Y$4,$P$4:$R$4)),$P301:$R301,0))</f>
        <v>1</v>
      </c>
    </row>
    <row r="302" spans="1:25" hidden="1" x14ac:dyDescent="0.25">
      <c r="A302" s="8">
        <f t="shared" ca="1" si="24"/>
        <v>4</v>
      </c>
      <c r="B302" s="8">
        <f t="shared" ca="1" si="21"/>
        <v>2</v>
      </c>
      <c r="C302" s="8">
        <f t="shared" ca="1" si="21"/>
        <v>7</v>
      </c>
      <c r="D302" s="8">
        <f t="shared" ca="1" si="21"/>
        <v>3</v>
      </c>
      <c r="E302" s="8">
        <f t="shared" ca="1" si="21"/>
        <v>2</v>
      </c>
      <c r="F302" s="8">
        <f t="shared" ca="1" si="21"/>
        <v>4</v>
      </c>
      <c r="G302" s="6" cm="1">
        <f t="array" aca="1" ref="G302" ca="1">SUM(IF(ISNUMBER(FIND($A$4:$F$4,G$4)),$A302:$F302,0))</f>
        <v>11</v>
      </c>
      <c r="H302" s="6" cm="1">
        <f t="array" aca="1" ref="H302" ca="1">SUM(IF(ISNUMBER(FIND($A$4:$F$4,H$4)),$A302:$F302,0))</f>
        <v>11</v>
      </c>
      <c r="I302" s="6" cm="1">
        <f t="array" aca="1" ref="I302" ca="1">SUM(IF(ISNUMBER(FIND($A$4:$F$4,I$4)),$A302:$F302,0))</f>
        <v>8</v>
      </c>
      <c r="J302" s="6">
        <f t="shared" ca="1" si="22"/>
        <v>11</v>
      </c>
      <c r="K302" s="6">
        <f ca="1">SMALL($J$5:$J$1004,ROWS($J$5:J302))</f>
        <v>10</v>
      </c>
      <c r="L302" s="7">
        <f ca="1">ROWS($J$5:J302)/COUNT($J$5:$J$1004)</f>
        <v>0.29799999999999999</v>
      </c>
      <c r="M302" s="7"/>
      <c r="N302" s="7"/>
      <c r="O302" s="7"/>
      <c r="P302" s="6">
        <f t="shared" ca="1" si="23"/>
        <v>1</v>
      </c>
      <c r="Q302" s="6">
        <f t="shared" ca="1" si="23"/>
        <v>1</v>
      </c>
      <c r="R302" s="6" t="str">
        <f t="shared" ca="1" si="23"/>
        <v/>
      </c>
      <c r="T302" s="6" cm="1">
        <f t="array" aca="1" ref="T302" ca="1">MAX(IF(ISNUMBER(FIND(T$4,$P$4:$R$4)),$P302:$R302,0))</f>
        <v>1</v>
      </c>
      <c r="U302" s="6" cm="1">
        <f t="array" aca="1" ref="U302" ca="1">MAX(IF(ISNUMBER(FIND(U$4,$P$4:$R$4)),$P302:$R302,0))</f>
        <v>0</v>
      </c>
      <c r="V302" s="6" cm="1">
        <f t="array" aca="1" ref="V302" ca="1">MAX(IF(ISNUMBER(FIND(V$4,$P$4:$R$4)),$P302:$R302,0))</f>
        <v>1</v>
      </c>
      <c r="W302" s="6" cm="1">
        <f t="array" aca="1" ref="W302" ca="1">MAX(IF(ISNUMBER(FIND(W$4,$P$4:$R$4)),$P302:$R302,0))</f>
        <v>1</v>
      </c>
      <c r="X302" s="6" cm="1">
        <f t="array" aca="1" ref="X302" ca="1">MAX(IF(ISNUMBER(FIND(X$4,$P$4:$R$4)),$P302:$R302,0))</f>
        <v>0</v>
      </c>
      <c r="Y302" s="6" cm="1">
        <f t="array" aca="1" ref="Y302" ca="1">MAX(IF(ISNUMBER(FIND(Y$4,$P$4:$R$4)),$P302:$R302,0))</f>
        <v>1</v>
      </c>
    </row>
    <row r="303" spans="1:25" hidden="1" x14ac:dyDescent="0.25">
      <c r="A303" s="8">
        <f t="shared" ca="1" si="24"/>
        <v>3</v>
      </c>
      <c r="B303" s="8">
        <f t="shared" ca="1" si="21"/>
        <v>4</v>
      </c>
      <c r="C303" s="8">
        <f t="shared" ca="1" si="21"/>
        <v>4</v>
      </c>
      <c r="D303" s="8">
        <f t="shared" ca="1" si="21"/>
        <v>2</v>
      </c>
      <c r="E303" s="8">
        <f t="shared" ca="1" si="21"/>
        <v>3</v>
      </c>
      <c r="F303" s="8">
        <f t="shared" ca="1" si="21"/>
        <v>4</v>
      </c>
      <c r="G303" s="6" cm="1">
        <f t="array" aca="1" ref="G303" ca="1">SUM(IF(ISNUMBER(FIND($A$4:$F$4,G$4)),$A303:$F303,0))</f>
        <v>7</v>
      </c>
      <c r="H303" s="6" cm="1">
        <f t="array" aca="1" ref="H303" ca="1">SUM(IF(ISNUMBER(FIND($A$4:$F$4,H$4)),$A303:$F303,0))</f>
        <v>9</v>
      </c>
      <c r="I303" s="6" cm="1">
        <f t="array" aca="1" ref="I303" ca="1">SUM(IF(ISNUMBER(FIND($A$4:$F$4,I$4)),$A303:$F303,0))</f>
        <v>11</v>
      </c>
      <c r="J303" s="6">
        <f t="shared" ca="1" si="22"/>
        <v>11</v>
      </c>
      <c r="K303" s="6">
        <f ca="1">SMALL($J$5:$J$1004,ROWS($J$5:J303))</f>
        <v>10</v>
      </c>
      <c r="L303" s="7">
        <f ca="1">ROWS($J$5:J303)/COUNT($J$5:$J$1004)</f>
        <v>0.29899999999999999</v>
      </c>
      <c r="M303" s="7"/>
      <c r="N303" s="7"/>
      <c r="O303" s="7"/>
      <c r="P303" s="6" t="str">
        <f t="shared" ca="1" si="23"/>
        <v/>
      </c>
      <c r="Q303" s="6" t="str">
        <f t="shared" ca="1" si="23"/>
        <v/>
      </c>
      <c r="R303" s="6">
        <f t="shared" ca="1" si="23"/>
        <v>1</v>
      </c>
      <c r="T303" s="6" cm="1">
        <f t="array" aca="1" ref="T303" ca="1">MAX(IF(ISNUMBER(FIND(T$4,$P$4:$R$4)),$P303:$R303,0))</f>
        <v>0</v>
      </c>
      <c r="U303" s="6" cm="1">
        <f t="array" aca="1" ref="U303" ca="1">MAX(IF(ISNUMBER(FIND(U$4,$P$4:$R$4)),$P303:$R303,0))</f>
        <v>1</v>
      </c>
      <c r="V303" s="6" cm="1">
        <f t="array" aca="1" ref="V303" ca="1">MAX(IF(ISNUMBER(FIND(V$4,$P$4:$R$4)),$P303:$R303,0))</f>
        <v>0</v>
      </c>
      <c r="W303" s="6" cm="1">
        <f t="array" aca="1" ref="W303" ca="1">MAX(IF(ISNUMBER(FIND(W$4,$P$4:$R$4)),$P303:$R303,0))</f>
        <v>0</v>
      </c>
      <c r="X303" s="6" cm="1">
        <f t="array" aca="1" ref="X303" ca="1">MAX(IF(ISNUMBER(FIND(X$4,$P$4:$R$4)),$P303:$R303,0))</f>
        <v>1</v>
      </c>
      <c r="Y303" s="6" cm="1">
        <f t="array" aca="1" ref="Y303" ca="1">MAX(IF(ISNUMBER(FIND(Y$4,$P$4:$R$4)),$P303:$R303,0))</f>
        <v>1</v>
      </c>
    </row>
    <row r="304" spans="1:25" hidden="1" x14ac:dyDescent="0.25">
      <c r="A304" s="8">
        <f t="shared" ca="1" si="24"/>
        <v>6</v>
      </c>
      <c r="B304" s="8">
        <f t="shared" ca="1" si="21"/>
        <v>1</v>
      </c>
      <c r="C304" s="8">
        <f t="shared" ca="1" si="21"/>
        <v>8</v>
      </c>
      <c r="D304" s="8">
        <f t="shared" ca="1" si="21"/>
        <v>2</v>
      </c>
      <c r="E304" s="8">
        <f t="shared" ca="1" si="21"/>
        <v>3</v>
      </c>
      <c r="F304" s="8">
        <f t="shared" ca="1" si="21"/>
        <v>2</v>
      </c>
      <c r="G304" s="6" cm="1">
        <f t="array" aca="1" ref="G304" ca="1">SUM(IF(ISNUMBER(FIND($A$4:$F$4,G$4)),$A304:$F304,0))</f>
        <v>14</v>
      </c>
      <c r="H304" s="6" cm="1">
        <f t="array" aca="1" ref="H304" ca="1">SUM(IF(ISNUMBER(FIND($A$4:$F$4,H$4)),$A304:$F304,0))</f>
        <v>10</v>
      </c>
      <c r="I304" s="6" cm="1">
        <f t="array" aca="1" ref="I304" ca="1">SUM(IF(ISNUMBER(FIND($A$4:$F$4,I$4)),$A304:$F304,0))</f>
        <v>6</v>
      </c>
      <c r="J304" s="6">
        <f t="shared" ca="1" si="22"/>
        <v>14</v>
      </c>
      <c r="K304" s="6">
        <f ca="1">SMALL($J$5:$J$1004,ROWS($J$5:J304))</f>
        <v>10</v>
      </c>
      <c r="L304" s="7">
        <f ca="1">ROWS($J$5:J304)/COUNT($J$5:$J$1004)</f>
        <v>0.3</v>
      </c>
      <c r="M304" s="7"/>
      <c r="N304" s="7"/>
      <c r="O304" s="7"/>
      <c r="P304" s="6">
        <f t="shared" ca="1" si="23"/>
        <v>1</v>
      </c>
      <c r="Q304" s="6" t="str">
        <f t="shared" ca="1" si="23"/>
        <v/>
      </c>
      <c r="R304" s="6" t="str">
        <f t="shared" ca="1" si="23"/>
        <v/>
      </c>
      <c r="T304" s="6" cm="1">
        <f t="array" aca="1" ref="T304" ca="1">MAX(IF(ISNUMBER(FIND(T$4,$P$4:$R$4)),$P304:$R304,0))</f>
        <v>1</v>
      </c>
      <c r="U304" s="6" cm="1">
        <f t="array" aca="1" ref="U304" ca="1">MAX(IF(ISNUMBER(FIND(U$4,$P$4:$R$4)),$P304:$R304,0))</f>
        <v>0</v>
      </c>
      <c r="V304" s="6" cm="1">
        <f t="array" aca="1" ref="V304" ca="1">MAX(IF(ISNUMBER(FIND(V$4,$P$4:$R$4)),$P304:$R304,0))</f>
        <v>1</v>
      </c>
      <c r="W304" s="6" cm="1">
        <f t="array" aca="1" ref="W304" ca="1">MAX(IF(ISNUMBER(FIND(W$4,$P$4:$R$4)),$P304:$R304,0))</f>
        <v>0</v>
      </c>
      <c r="X304" s="6" cm="1">
        <f t="array" aca="1" ref="X304" ca="1">MAX(IF(ISNUMBER(FIND(X$4,$P$4:$R$4)),$P304:$R304,0))</f>
        <v>0</v>
      </c>
      <c r="Y304" s="6" cm="1">
        <f t="array" aca="1" ref="Y304" ca="1">MAX(IF(ISNUMBER(FIND(Y$4,$P$4:$R$4)),$P304:$R304,0))</f>
        <v>0</v>
      </c>
    </row>
    <row r="305" spans="1:25" hidden="1" x14ac:dyDescent="0.25">
      <c r="A305" s="8">
        <f t="shared" ca="1" si="24"/>
        <v>5</v>
      </c>
      <c r="B305" s="8">
        <f t="shared" ca="1" si="21"/>
        <v>4</v>
      </c>
      <c r="C305" s="8">
        <f t="shared" ca="1" si="21"/>
        <v>5</v>
      </c>
      <c r="D305" s="8">
        <f t="shared" ca="1" si="21"/>
        <v>4</v>
      </c>
      <c r="E305" s="8">
        <f t="shared" ca="1" si="21"/>
        <v>3</v>
      </c>
      <c r="F305" s="8">
        <f t="shared" ca="1" si="21"/>
        <v>3</v>
      </c>
      <c r="G305" s="6" cm="1">
        <f t="array" aca="1" ref="G305" ca="1">SUM(IF(ISNUMBER(FIND($A$4:$F$4,G$4)),$A305:$F305,0))</f>
        <v>10</v>
      </c>
      <c r="H305" s="6" cm="1">
        <f t="array" aca="1" ref="H305" ca="1">SUM(IF(ISNUMBER(FIND($A$4:$F$4,H$4)),$A305:$F305,0))</f>
        <v>12</v>
      </c>
      <c r="I305" s="6" cm="1">
        <f t="array" aca="1" ref="I305" ca="1">SUM(IF(ISNUMBER(FIND($A$4:$F$4,I$4)),$A305:$F305,0))</f>
        <v>10</v>
      </c>
      <c r="J305" s="6">
        <f t="shared" ca="1" si="22"/>
        <v>12</v>
      </c>
      <c r="K305" s="6">
        <f ca="1">SMALL($J$5:$J$1004,ROWS($J$5:J305))</f>
        <v>10</v>
      </c>
      <c r="L305" s="7">
        <f ca="1">ROWS($J$5:J305)/COUNT($J$5:$J$1004)</f>
        <v>0.30099999999999999</v>
      </c>
      <c r="M305" s="7"/>
      <c r="N305" s="7"/>
      <c r="O305" s="7"/>
      <c r="P305" s="6" t="str">
        <f t="shared" ca="1" si="23"/>
        <v/>
      </c>
      <c r="Q305" s="6">
        <f t="shared" ca="1" si="23"/>
        <v>1</v>
      </c>
      <c r="R305" s="6" t="str">
        <f t="shared" ca="1" si="23"/>
        <v/>
      </c>
      <c r="T305" s="6" cm="1">
        <f t="array" aca="1" ref="T305" ca="1">MAX(IF(ISNUMBER(FIND(T$4,$P$4:$R$4)),$P305:$R305,0))</f>
        <v>1</v>
      </c>
      <c r="U305" s="6" cm="1">
        <f t="array" aca="1" ref="U305" ca="1">MAX(IF(ISNUMBER(FIND(U$4,$P$4:$R$4)),$P305:$R305,0))</f>
        <v>0</v>
      </c>
      <c r="V305" s="6" cm="1">
        <f t="array" aca="1" ref="V305" ca="1">MAX(IF(ISNUMBER(FIND(V$4,$P$4:$R$4)),$P305:$R305,0))</f>
        <v>0</v>
      </c>
      <c r="W305" s="6" cm="1">
        <f t="array" aca="1" ref="W305" ca="1">MAX(IF(ISNUMBER(FIND(W$4,$P$4:$R$4)),$P305:$R305,0))</f>
        <v>1</v>
      </c>
      <c r="X305" s="6" cm="1">
        <f t="array" aca="1" ref="X305" ca="1">MAX(IF(ISNUMBER(FIND(X$4,$P$4:$R$4)),$P305:$R305,0))</f>
        <v>0</v>
      </c>
      <c r="Y305" s="6" cm="1">
        <f t="array" aca="1" ref="Y305" ca="1">MAX(IF(ISNUMBER(FIND(Y$4,$P$4:$R$4)),$P305:$R305,0))</f>
        <v>1</v>
      </c>
    </row>
    <row r="306" spans="1:25" hidden="1" x14ac:dyDescent="0.25">
      <c r="A306" s="8">
        <f t="shared" ca="1" si="24"/>
        <v>2</v>
      </c>
      <c r="B306" s="8">
        <f t="shared" ca="1" si="21"/>
        <v>5</v>
      </c>
      <c r="C306" s="8">
        <f t="shared" ca="1" si="21"/>
        <v>4</v>
      </c>
      <c r="D306" s="8">
        <f t="shared" ca="1" si="21"/>
        <v>5</v>
      </c>
      <c r="E306" s="8">
        <f t="shared" ca="1" si="21"/>
        <v>3</v>
      </c>
      <c r="F306" s="8">
        <f t="shared" ca="1" si="21"/>
        <v>3</v>
      </c>
      <c r="G306" s="6" cm="1">
        <f t="array" aca="1" ref="G306" ca="1">SUM(IF(ISNUMBER(FIND($A$4:$F$4,G$4)),$A306:$F306,0))</f>
        <v>6</v>
      </c>
      <c r="H306" s="6" cm="1">
        <f t="array" aca="1" ref="H306" ca="1">SUM(IF(ISNUMBER(FIND($A$4:$F$4,H$4)),$A306:$F306,0))</f>
        <v>10</v>
      </c>
      <c r="I306" s="6" cm="1">
        <f t="array" aca="1" ref="I306" ca="1">SUM(IF(ISNUMBER(FIND($A$4:$F$4,I$4)),$A306:$F306,0))</f>
        <v>11</v>
      </c>
      <c r="J306" s="6">
        <f t="shared" ca="1" si="22"/>
        <v>11</v>
      </c>
      <c r="K306" s="6">
        <f ca="1">SMALL($J$5:$J$1004,ROWS($J$5:J306))</f>
        <v>10</v>
      </c>
      <c r="L306" s="7">
        <f ca="1">ROWS($J$5:J306)/COUNT($J$5:$J$1004)</f>
        <v>0.30199999999999999</v>
      </c>
      <c r="M306" s="7"/>
      <c r="N306" s="7"/>
      <c r="O306" s="7"/>
      <c r="P306" s="6" t="str">
        <f t="shared" ca="1" si="23"/>
        <v/>
      </c>
      <c r="Q306" s="6" t="str">
        <f t="shared" ca="1" si="23"/>
        <v/>
      </c>
      <c r="R306" s="6">
        <f t="shared" ca="1" si="23"/>
        <v>1</v>
      </c>
      <c r="T306" s="6" cm="1">
        <f t="array" aca="1" ref="T306" ca="1">MAX(IF(ISNUMBER(FIND(T$4,$P$4:$R$4)),$P306:$R306,0))</f>
        <v>0</v>
      </c>
      <c r="U306" s="6" cm="1">
        <f t="array" aca="1" ref="U306" ca="1">MAX(IF(ISNUMBER(FIND(U$4,$P$4:$R$4)),$P306:$R306,0))</f>
        <v>1</v>
      </c>
      <c r="V306" s="6" cm="1">
        <f t="array" aca="1" ref="V306" ca="1">MAX(IF(ISNUMBER(FIND(V$4,$P$4:$R$4)),$P306:$R306,0))</f>
        <v>0</v>
      </c>
      <c r="W306" s="6" cm="1">
        <f t="array" aca="1" ref="W306" ca="1">MAX(IF(ISNUMBER(FIND(W$4,$P$4:$R$4)),$P306:$R306,0))</f>
        <v>0</v>
      </c>
      <c r="X306" s="6" cm="1">
        <f t="array" aca="1" ref="X306" ca="1">MAX(IF(ISNUMBER(FIND(X$4,$P$4:$R$4)),$P306:$R306,0))</f>
        <v>1</v>
      </c>
      <c r="Y306" s="6" cm="1">
        <f t="array" aca="1" ref="Y306" ca="1">MAX(IF(ISNUMBER(FIND(Y$4,$P$4:$R$4)),$P306:$R306,0))</f>
        <v>1</v>
      </c>
    </row>
    <row r="307" spans="1:25" hidden="1" x14ac:dyDescent="0.25">
      <c r="A307" s="8">
        <f t="shared" ca="1" si="24"/>
        <v>5</v>
      </c>
      <c r="B307" s="8">
        <f t="shared" ca="1" si="21"/>
        <v>5</v>
      </c>
      <c r="C307" s="8">
        <f t="shared" ca="1" si="21"/>
        <v>5</v>
      </c>
      <c r="D307" s="8">
        <f t="shared" ref="B307:F358" ca="1" si="25">RANDBETWEEN(D$2,D$3)</f>
        <v>5</v>
      </c>
      <c r="E307" s="8">
        <f t="shared" ca="1" si="25"/>
        <v>2</v>
      </c>
      <c r="F307" s="8">
        <f t="shared" ca="1" si="25"/>
        <v>3</v>
      </c>
      <c r="G307" s="6" cm="1">
        <f t="array" aca="1" ref="G307" ca="1">SUM(IF(ISNUMBER(FIND($A$4:$F$4,G$4)),$A307:$F307,0))</f>
        <v>10</v>
      </c>
      <c r="H307" s="6" cm="1">
        <f t="array" aca="1" ref="H307" ca="1">SUM(IF(ISNUMBER(FIND($A$4:$F$4,H$4)),$A307:$F307,0))</f>
        <v>13</v>
      </c>
      <c r="I307" s="6" cm="1">
        <f t="array" aca="1" ref="I307" ca="1">SUM(IF(ISNUMBER(FIND($A$4:$F$4,I$4)),$A307:$F307,0))</f>
        <v>10</v>
      </c>
      <c r="J307" s="6">
        <f t="shared" ca="1" si="22"/>
        <v>13</v>
      </c>
      <c r="K307" s="6">
        <f ca="1">SMALL($J$5:$J$1004,ROWS($J$5:J307))</f>
        <v>10</v>
      </c>
      <c r="L307" s="7">
        <f ca="1">ROWS($J$5:J307)/COUNT($J$5:$J$1004)</f>
        <v>0.30299999999999999</v>
      </c>
      <c r="M307" s="7"/>
      <c r="N307" s="7"/>
      <c r="O307" s="7"/>
      <c r="P307" s="6" t="str">
        <f t="shared" ca="1" si="23"/>
        <v/>
      </c>
      <c r="Q307" s="6">
        <f t="shared" ca="1" si="23"/>
        <v>1</v>
      </c>
      <c r="R307" s="6" t="str">
        <f t="shared" ca="1" si="23"/>
        <v/>
      </c>
      <c r="T307" s="6" cm="1">
        <f t="array" aca="1" ref="T307" ca="1">MAX(IF(ISNUMBER(FIND(T$4,$P$4:$R$4)),$P307:$R307,0))</f>
        <v>1</v>
      </c>
      <c r="U307" s="6" cm="1">
        <f t="array" aca="1" ref="U307" ca="1">MAX(IF(ISNUMBER(FIND(U$4,$P$4:$R$4)),$P307:$R307,0))</f>
        <v>0</v>
      </c>
      <c r="V307" s="6" cm="1">
        <f t="array" aca="1" ref="V307" ca="1">MAX(IF(ISNUMBER(FIND(V$4,$P$4:$R$4)),$P307:$R307,0))</f>
        <v>0</v>
      </c>
      <c r="W307" s="6" cm="1">
        <f t="array" aca="1" ref="W307" ca="1">MAX(IF(ISNUMBER(FIND(W$4,$P$4:$R$4)),$P307:$R307,0))</f>
        <v>1</v>
      </c>
      <c r="X307" s="6" cm="1">
        <f t="array" aca="1" ref="X307" ca="1">MAX(IF(ISNUMBER(FIND(X$4,$P$4:$R$4)),$P307:$R307,0))</f>
        <v>0</v>
      </c>
      <c r="Y307" s="6" cm="1">
        <f t="array" aca="1" ref="Y307" ca="1">MAX(IF(ISNUMBER(FIND(Y$4,$P$4:$R$4)),$P307:$R307,0))</f>
        <v>1</v>
      </c>
    </row>
    <row r="308" spans="1:25" hidden="1" x14ac:dyDescent="0.25">
      <c r="A308" s="8">
        <f t="shared" ca="1" si="24"/>
        <v>5</v>
      </c>
      <c r="B308" s="8">
        <f t="shared" ca="1" si="25"/>
        <v>5</v>
      </c>
      <c r="C308" s="8">
        <f t="shared" ca="1" si="25"/>
        <v>7</v>
      </c>
      <c r="D308" s="8">
        <f t="shared" ca="1" si="25"/>
        <v>2</v>
      </c>
      <c r="E308" s="8">
        <f t="shared" ca="1" si="25"/>
        <v>1</v>
      </c>
      <c r="F308" s="8">
        <f t="shared" ca="1" si="25"/>
        <v>4</v>
      </c>
      <c r="G308" s="6" cm="1">
        <f t="array" aca="1" ref="G308" ca="1">SUM(IF(ISNUMBER(FIND($A$4:$F$4,G$4)),$A308:$F308,0))</f>
        <v>12</v>
      </c>
      <c r="H308" s="6" cm="1">
        <f t="array" aca="1" ref="H308" ca="1">SUM(IF(ISNUMBER(FIND($A$4:$F$4,H$4)),$A308:$F308,0))</f>
        <v>11</v>
      </c>
      <c r="I308" s="6" cm="1">
        <f t="array" aca="1" ref="I308" ca="1">SUM(IF(ISNUMBER(FIND($A$4:$F$4,I$4)),$A308:$F308,0))</f>
        <v>10</v>
      </c>
      <c r="J308" s="6">
        <f t="shared" ca="1" si="22"/>
        <v>12</v>
      </c>
      <c r="K308" s="6">
        <f ca="1">SMALL($J$5:$J$1004,ROWS($J$5:J308))</f>
        <v>10</v>
      </c>
      <c r="L308" s="7">
        <f ca="1">ROWS($J$5:J308)/COUNT($J$5:$J$1004)</f>
        <v>0.30399999999999999</v>
      </c>
      <c r="M308" s="7"/>
      <c r="N308" s="7"/>
      <c r="O308" s="7"/>
      <c r="P308" s="6">
        <f t="shared" ca="1" si="23"/>
        <v>1</v>
      </c>
      <c r="Q308" s="6" t="str">
        <f t="shared" ca="1" si="23"/>
        <v/>
      </c>
      <c r="R308" s="6" t="str">
        <f t="shared" ca="1" si="23"/>
        <v/>
      </c>
      <c r="T308" s="6" cm="1">
        <f t="array" aca="1" ref="T308" ca="1">MAX(IF(ISNUMBER(FIND(T$4,$P$4:$R$4)),$P308:$R308,0))</f>
        <v>1</v>
      </c>
      <c r="U308" s="6" cm="1">
        <f t="array" aca="1" ref="U308" ca="1">MAX(IF(ISNUMBER(FIND(U$4,$P$4:$R$4)),$P308:$R308,0))</f>
        <v>0</v>
      </c>
      <c r="V308" s="6" cm="1">
        <f t="array" aca="1" ref="V308" ca="1">MAX(IF(ISNUMBER(FIND(V$4,$P$4:$R$4)),$P308:$R308,0))</f>
        <v>1</v>
      </c>
      <c r="W308" s="6" cm="1">
        <f t="array" aca="1" ref="W308" ca="1">MAX(IF(ISNUMBER(FIND(W$4,$P$4:$R$4)),$P308:$R308,0))</f>
        <v>0</v>
      </c>
      <c r="X308" s="6" cm="1">
        <f t="array" aca="1" ref="X308" ca="1">MAX(IF(ISNUMBER(FIND(X$4,$P$4:$R$4)),$P308:$R308,0))</f>
        <v>0</v>
      </c>
      <c r="Y308" s="6" cm="1">
        <f t="array" aca="1" ref="Y308" ca="1">MAX(IF(ISNUMBER(FIND(Y$4,$P$4:$R$4)),$P308:$R308,0))</f>
        <v>0</v>
      </c>
    </row>
    <row r="309" spans="1:25" hidden="1" x14ac:dyDescent="0.25">
      <c r="A309" s="8">
        <f t="shared" ca="1" si="24"/>
        <v>5</v>
      </c>
      <c r="B309" s="8">
        <f t="shared" ca="1" si="25"/>
        <v>5</v>
      </c>
      <c r="C309" s="8">
        <f t="shared" ca="1" si="25"/>
        <v>6</v>
      </c>
      <c r="D309" s="8">
        <f t="shared" ca="1" si="25"/>
        <v>2</v>
      </c>
      <c r="E309" s="8">
        <f t="shared" ca="1" si="25"/>
        <v>1</v>
      </c>
      <c r="F309" s="8">
        <f t="shared" ca="1" si="25"/>
        <v>2</v>
      </c>
      <c r="G309" s="6" cm="1">
        <f t="array" aca="1" ref="G309" ca="1">SUM(IF(ISNUMBER(FIND($A$4:$F$4,G$4)),$A309:$F309,0))</f>
        <v>11</v>
      </c>
      <c r="H309" s="6" cm="1">
        <f t="array" aca="1" ref="H309" ca="1">SUM(IF(ISNUMBER(FIND($A$4:$F$4,H$4)),$A309:$F309,0))</f>
        <v>9</v>
      </c>
      <c r="I309" s="6" cm="1">
        <f t="array" aca="1" ref="I309" ca="1">SUM(IF(ISNUMBER(FIND($A$4:$F$4,I$4)),$A309:$F309,0))</f>
        <v>8</v>
      </c>
      <c r="J309" s="6">
        <f t="shared" ca="1" si="22"/>
        <v>11</v>
      </c>
      <c r="K309" s="6">
        <f ca="1">SMALL($J$5:$J$1004,ROWS($J$5:J309))</f>
        <v>10</v>
      </c>
      <c r="L309" s="7">
        <f ca="1">ROWS($J$5:J309)/COUNT($J$5:$J$1004)</f>
        <v>0.30499999999999999</v>
      </c>
      <c r="M309" s="7"/>
      <c r="N309" s="7"/>
      <c r="O309" s="7"/>
      <c r="P309" s="6">
        <f t="shared" ca="1" si="23"/>
        <v>1</v>
      </c>
      <c r="Q309" s="6" t="str">
        <f t="shared" ca="1" si="23"/>
        <v/>
      </c>
      <c r="R309" s="6" t="str">
        <f t="shared" ca="1" si="23"/>
        <v/>
      </c>
      <c r="T309" s="6" cm="1">
        <f t="array" aca="1" ref="T309" ca="1">MAX(IF(ISNUMBER(FIND(T$4,$P$4:$R$4)),$P309:$R309,0))</f>
        <v>1</v>
      </c>
      <c r="U309" s="6" cm="1">
        <f t="array" aca="1" ref="U309" ca="1">MAX(IF(ISNUMBER(FIND(U$4,$P$4:$R$4)),$P309:$R309,0))</f>
        <v>0</v>
      </c>
      <c r="V309" s="6" cm="1">
        <f t="array" aca="1" ref="V309" ca="1">MAX(IF(ISNUMBER(FIND(V$4,$P$4:$R$4)),$P309:$R309,0))</f>
        <v>1</v>
      </c>
      <c r="W309" s="6" cm="1">
        <f t="array" aca="1" ref="W309" ca="1">MAX(IF(ISNUMBER(FIND(W$4,$P$4:$R$4)),$P309:$R309,0))</f>
        <v>0</v>
      </c>
      <c r="X309" s="6" cm="1">
        <f t="array" aca="1" ref="X309" ca="1">MAX(IF(ISNUMBER(FIND(X$4,$P$4:$R$4)),$P309:$R309,0))</f>
        <v>0</v>
      </c>
      <c r="Y309" s="6" cm="1">
        <f t="array" aca="1" ref="Y309" ca="1">MAX(IF(ISNUMBER(FIND(Y$4,$P$4:$R$4)),$P309:$R309,0))</f>
        <v>0</v>
      </c>
    </row>
    <row r="310" spans="1:25" hidden="1" x14ac:dyDescent="0.25">
      <c r="A310" s="8">
        <f t="shared" ca="1" si="24"/>
        <v>6</v>
      </c>
      <c r="B310" s="8">
        <f t="shared" ca="1" si="25"/>
        <v>2</v>
      </c>
      <c r="C310" s="8">
        <f t="shared" ca="1" si="25"/>
        <v>6</v>
      </c>
      <c r="D310" s="8">
        <f t="shared" ca="1" si="25"/>
        <v>2</v>
      </c>
      <c r="E310" s="8">
        <f t="shared" ca="1" si="25"/>
        <v>3</v>
      </c>
      <c r="F310" s="8">
        <f t="shared" ca="1" si="25"/>
        <v>4</v>
      </c>
      <c r="G310" s="6" cm="1">
        <f t="array" aca="1" ref="G310" ca="1">SUM(IF(ISNUMBER(FIND($A$4:$F$4,G$4)),$A310:$F310,0))</f>
        <v>12</v>
      </c>
      <c r="H310" s="6" cm="1">
        <f t="array" aca="1" ref="H310" ca="1">SUM(IF(ISNUMBER(FIND($A$4:$F$4,H$4)),$A310:$F310,0))</f>
        <v>12</v>
      </c>
      <c r="I310" s="6" cm="1">
        <f t="array" aca="1" ref="I310" ca="1">SUM(IF(ISNUMBER(FIND($A$4:$F$4,I$4)),$A310:$F310,0))</f>
        <v>9</v>
      </c>
      <c r="J310" s="6">
        <f t="shared" ca="1" si="22"/>
        <v>12</v>
      </c>
      <c r="K310" s="6">
        <f ca="1">SMALL($J$5:$J$1004,ROWS($J$5:J310))</f>
        <v>10</v>
      </c>
      <c r="L310" s="7">
        <f ca="1">ROWS($J$5:J310)/COUNT($J$5:$J$1004)</f>
        <v>0.30599999999999999</v>
      </c>
      <c r="M310" s="7"/>
      <c r="N310" s="7"/>
      <c r="O310" s="7"/>
      <c r="P310" s="6">
        <f t="shared" ca="1" si="23"/>
        <v>1</v>
      </c>
      <c r="Q310" s="6">
        <f t="shared" ca="1" si="23"/>
        <v>1</v>
      </c>
      <c r="R310" s="6" t="str">
        <f t="shared" ca="1" si="23"/>
        <v/>
      </c>
      <c r="T310" s="6" cm="1">
        <f t="array" aca="1" ref="T310" ca="1">MAX(IF(ISNUMBER(FIND(T$4,$P$4:$R$4)),$P310:$R310,0))</f>
        <v>1</v>
      </c>
      <c r="U310" s="6" cm="1">
        <f t="array" aca="1" ref="U310" ca="1">MAX(IF(ISNUMBER(FIND(U$4,$P$4:$R$4)),$P310:$R310,0))</f>
        <v>0</v>
      </c>
      <c r="V310" s="6" cm="1">
        <f t="array" aca="1" ref="V310" ca="1">MAX(IF(ISNUMBER(FIND(V$4,$P$4:$R$4)),$P310:$R310,0))</f>
        <v>1</v>
      </c>
      <c r="W310" s="6" cm="1">
        <f t="array" aca="1" ref="W310" ca="1">MAX(IF(ISNUMBER(FIND(W$4,$P$4:$R$4)),$P310:$R310,0))</f>
        <v>1</v>
      </c>
      <c r="X310" s="6" cm="1">
        <f t="array" aca="1" ref="X310" ca="1">MAX(IF(ISNUMBER(FIND(X$4,$P$4:$R$4)),$P310:$R310,0))</f>
        <v>0</v>
      </c>
      <c r="Y310" s="6" cm="1">
        <f t="array" aca="1" ref="Y310" ca="1">MAX(IF(ISNUMBER(FIND(Y$4,$P$4:$R$4)),$P310:$R310,0))</f>
        <v>1</v>
      </c>
    </row>
    <row r="311" spans="1:25" hidden="1" x14ac:dyDescent="0.25">
      <c r="A311" s="8">
        <f t="shared" ca="1" si="24"/>
        <v>2</v>
      </c>
      <c r="B311" s="8">
        <f t="shared" ca="1" si="25"/>
        <v>4</v>
      </c>
      <c r="C311" s="8">
        <f t="shared" ca="1" si="25"/>
        <v>8</v>
      </c>
      <c r="D311" s="8">
        <f t="shared" ca="1" si="25"/>
        <v>5</v>
      </c>
      <c r="E311" s="8">
        <f t="shared" ca="1" si="25"/>
        <v>1</v>
      </c>
      <c r="F311" s="8">
        <f t="shared" ca="1" si="25"/>
        <v>2</v>
      </c>
      <c r="G311" s="6" cm="1">
        <f t="array" aca="1" ref="G311" ca="1">SUM(IF(ISNUMBER(FIND($A$4:$F$4,G$4)),$A311:$F311,0))</f>
        <v>10</v>
      </c>
      <c r="H311" s="6" cm="1">
        <f t="array" aca="1" ref="H311" ca="1">SUM(IF(ISNUMBER(FIND($A$4:$F$4,H$4)),$A311:$F311,0))</f>
        <v>9</v>
      </c>
      <c r="I311" s="6" cm="1">
        <f t="array" aca="1" ref="I311" ca="1">SUM(IF(ISNUMBER(FIND($A$4:$F$4,I$4)),$A311:$F311,0))</f>
        <v>7</v>
      </c>
      <c r="J311" s="6">
        <f t="shared" ca="1" si="22"/>
        <v>10</v>
      </c>
      <c r="K311" s="6">
        <f ca="1">SMALL($J$5:$J$1004,ROWS($J$5:J311))</f>
        <v>10</v>
      </c>
      <c r="L311" s="7">
        <f ca="1">ROWS($J$5:J311)/COUNT($J$5:$J$1004)</f>
        <v>0.307</v>
      </c>
      <c r="M311" s="7"/>
      <c r="N311" s="7"/>
      <c r="O311" s="7"/>
      <c r="P311" s="6">
        <f t="shared" ca="1" si="23"/>
        <v>1</v>
      </c>
      <c r="Q311" s="6" t="str">
        <f t="shared" ca="1" si="23"/>
        <v/>
      </c>
      <c r="R311" s="6" t="str">
        <f t="shared" ca="1" si="23"/>
        <v/>
      </c>
      <c r="T311" s="6" cm="1">
        <f t="array" aca="1" ref="T311" ca="1">MAX(IF(ISNUMBER(FIND(T$4,$P$4:$R$4)),$P311:$R311,0))</f>
        <v>1</v>
      </c>
      <c r="U311" s="6" cm="1">
        <f t="array" aca="1" ref="U311" ca="1">MAX(IF(ISNUMBER(FIND(U$4,$P$4:$R$4)),$P311:$R311,0))</f>
        <v>0</v>
      </c>
      <c r="V311" s="6" cm="1">
        <f t="array" aca="1" ref="V311" ca="1">MAX(IF(ISNUMBER(FIND(V$4,$P$4:$R$4)),$P311:$R311,0))</f>
        <v>1</v>
      </c>
      <c r="W311" s="6" cm="1">
        <f t="array" aca="1" ref="W311" ca="1">MAX(IF(ISNUMBER(FIND(W$4,$P$4:$R$4)),$P311:$R311,0))</f>
        <v>0</v>
      </c>
      <c r="X311" s="6" cm="1">
        <f t="array" aca="1" ref="X311" ca="1">MAX(IF(ISNUMBER(FIND(X$4,$P$4:$R$4)),$P311:$R311,0))</f>
        <v>0</v>
      </c>
      <c r="Y311" s="6" cm="1">
        <f t="array" aca="1" ref="Y311" ca="1">MAX(IF(ISNUMBER(FIND(Y$4,$P$4:$R$4)),$P311:$R311,0))</f>
        <v>0</v>
      </c>
    </row>
    <row r="312" spans="1:25" hidden="1" x14ac:dyDescent="0.25">
      <c r="A312" s="8">
        <f t="shared" ca="1" si="24"/>
        <v>6</v>
      </c>
      <c r="B312" s="8">
        <f t="shared" ca="1" si="25"/>
        <v>3</v>
      </c>
      <c r="C312" s="8">
        <f t="shared" ca="1" si="25"/>
        <v>6</v>
      </c>
      <c r="D312" s="8">
        <f t="shared" ca="1" si="25"/>
        <v>5</v>
      </c>
      <c r="E312" s="8">
        <f t="shared" ca="1" si="25"/>
        <v>1</v>
      </c>
      <c r="F312" s="8">
        <f t="shared" ca="1" si="25"/>
        <v>4</v>
      </c>
      <c r="G312" s="6" cm="1">
        <f t="array" aca="1" ref="G312" ca="1">SUM(IF(ISNUMBER(FIND($A$4:$F$4,G$4)),$A312:$F312,0))</f>
        <v>12</v>
      </c>
      <c r="H312" s="6" cm="1">
        <f t="array" aca="1" ref="H312" ca="1">SUM(IF(ISNUMBER(FIND($A$4:$F$4,H$4)),$A312:$F312,0))</f>
        <v>15</v>
      </c>
      <c r="I312" s="6" cm="1">
        <f t="array" aca="1" ref="I312" ca="1">SUM(IF(ISNUMBER(FIND($A$4:$F$4,I$4)),$A312:$F312,0))</f>
        <v>8</v>
      </c>
      <c r="J312" s="6">
        <f t="shared" ca="1" si="22"/>
        <v>15</v>
      </c>
      <c r="K312" s="6">
        <f ca="1">SMALL($J$5:$J$1004,ROWS($J$5:J312))</f>
        <v>11</v>
      </c>
      <c r="L312" s="7">
        <f ca="1">ROWS($J$5:J312)/COUNT($J$5:$J$1004)</f>
        <v>0.308</v>
      </c>
      <c r="M312" s="7"/>
      <c r="N312" s="7"/>
      <c r="O312" s="7"/>
      <c r="P312" s="6" t="str">
        <f t="shared" ca="1" si="23"/>
        <v/>
      </c>
      <c r="Q312" s="6">
        <f t="shared" ca="1" si="23"/>
        <v>1</v>
      </c>
      <c r="R312" s="6" t="str">
        <f t="shared" ca="1" si="23"/>
        <v/>
      </c>
      <c r="T312" s="6" cm="1">
        <f t="array" aca="1" ref="T312" ca="1">MAX(IF(ISNUMBER(FIND(T$4,$P$4:$R$4)),$P312:$R312,0))</f>
        <v>1</v>
      </c>
      <c r="U312" s="6" cm="1">
        <f t="array" aca="1" ref="U312" ca="1">MAX(IF(ISNUMBER(FIND(U$4,$P$4:$R$4)),$P312:$R312,0))</f>
        <v>0</v>
      </c>
      <c r="V312" s="6" cm="1">
        <f t="array" aca="1" ref="V312" ca="1">MAX(IF(ISNUMBER(FIND(V$4,$P$4:$R$4)),$P312:$R312,0))</f>
        <v>0</v>
      </c>
      <c r="W312" s="6" cm="1">
        <f t="array" aca="1" ref="W312" ca="1">MAX(IF(ISNUMBER(FIND(W$4,$P$4:$R$4)),$P312:$R312,0))</f>
        <v>1</v>
      </c>
      <c r="X312" s="6" cm="1">
        <f t="array" aca="1" ref="X312" ca="1">MAX(IF(ISNUMBER(FIND(X$4,$P$4:$R$4)),$P312:$R312,0))</f>
        <v>0</v>
      </c>
      <c r="Y312" s="6" cm="1">
        <f t="array" aca="1" ref="Y312" ca="1">MAX(IF(ISNUMBER(FIND(Y$4,$P$4:$R$4)),$P312:$R312,0))</f>
        <v>1</v>
      </c>
    </row>
    <row r="313" spans="1:25" hidden="1" x14ac:dyDescent="0.25">
      <c r="A313" s="8">
        <f t="shared" ca="1" si="24"/>
        <v>2</v>
      </c>
      <c r="B313" s="8">
        <f t="shared" ca="1" si="25"/>
        <v>3</v>
      </c>
      <c r="C313" s="8">
        <f t="shared" ca="1" si="25"/>
        <v>5</v>
      </c>
      <c r="D313" s="8">
        <f t="shared" ca="1" si="25"/>
        <v>5</v>
      </c>
      <c r="E313" s="8">
        <f t="shared" ca="1" si="25"/>
        <v>1</v>
      </c>
      <c r="F313" s="8">
        <f t="shared" ca="1" si="25"/>
        <v>3</v>
      </c>
      <c r="G313" s="6" cm="1">
        <f t="array" aca="1" ref="G313" ca="1">SUM(IF(ISNUMBER(FIND($A$4:$F$4,G$4)),$A313:$F313,0))</f>
        <v>7</v>
      </c>
      <c r="H313" s="6" cm="1">
        <f t="array" aca="1" ref="H313" ca="1">SUM(IF(ISNUMBER(FIND($A$4:$F$4,H$4)),$A313:$F313,0))</f>
        <v>10</v>
      </c>
      <c r="I313" s="6" cm="1">
        <f t="array" aca="1" ref="I313" ca="1">SUM(IF(ISNUMBER(FIND($A$4:$F$4,I$4)),$A313:$F313,0))</f>
        <v>7</v>
      </c>
      <c r="J313" s="6">
        <f t="shared" ca="1" si="22"/>
        <v>10</v>
      </c>
      <c r="K313" s="6">
        <f ca="1">SMALL($J$5:$J$1004,ROWS($J$5:J313))</f>
        <v>11</v>
      </c>
      <c r="L313" s="7">
        <f ca="1">ROWS($J$5:J313)/COUNT($J$5:$J$1004)</f>
        <v>0.309</v>
      </c>
      <c r="M313" s="7"/>
      <c r="N313" s="7"/>
      <c r="O313" s="7"/>
      <c r="P313" s="6" t="str">
        <f t="shared" ca="1" si="23"/>
        <v/>
      </c>
      <c r="Q313" s="6">
        <f t="shared" ca="1" si="23"/>
        <v>1</v>
      </c>
      <c r="R313" s="6" t="str">
        <f t="shared" ca="1" si="23"/>
        <v/>
      </c>
      <c r="T313" s="6" cm="1">
        <f t="array" aca="1" ref="T313" ca="1">MAX(IF(ISNUMBER(FIND(T$4,$P$4:$R$4)),$P313:$R313,0))</f>
        <v>1</v>
      </c>
      <c r="U313" s="6" cm="1">
        <f t="array" aca="1" ref="U313" ca="1">MAX(IF(ISNUMBER(FIND(U$4,$P$4:$R$4)),$P313:$R313,0))</f>
        <v>0</v>
      </c>
      <c r="V313" s="6" cm="1">
        <f t="array" aca="1" ref="V313" ca="1">MAX(IF(ISNUMBER(FIND(V$4,$P$4:$R$4)),$P313:$R313,0))</f>
        <v>0</v>
      </c>
      <c r="W313" s="6" cm="1">
        <f t="array" aca="1" ref="W313" ca="1">MAX(IF(ISNUMBER(FIND(W$4,$P$4:$R$4)),$P313:$R313,0))</f>
        <v>1</v>
      </c>
      <c r="X313" s="6" cm="1">
        <f t="array" aca="1" ref="X313" ca="1">MAX(IF(ISNUMBER(FIND(X$4,$P$4:$R$4)),$P313:$R313,0))</f>
        <v>0</v>
      </c>
      <c r="Y313" s="6" cm="1">
        <f t="array" aca="1" ref="Y313" ca="1">MAX(IF(ISNUMBER(FIND(Y$4,$P$4:$R$4)),$P313:$R313,0))</f>
        <v>1</v>
      </c>
    </row>
    <row r="314" spans="1:25" hidden="1" x14ac:dyDescent="0.25">
      <c r="A314" s="8">
        <f t="shared" ca="1" si="24"/>
        <v>5</v>
      </c>
      <c r="B314" s="8">
        <f t="shared" ca="1" si="25"/>
        <v>4</v>
      </c>
      <c r="C314" s="8">
        <f t="shared" ca="1" si="25"/>
        <v>7</v>
      </c>
      <c r="D314" s="8">
        <f t="shared" ca="1" si="25"/>
        <v>4</v>
      </c>
      <c r="E314" s="8">
        <f t="shared" ca="1" si="25"/>
        <v>1</v>
      </c>
      <c r="F314" s="8">
        <f t="shared" ca="1" si="25"/>
        <v>3</v>
      </c>
      <c r="G314" s="6" cm="1">
        <f t="array" aca="1" ref="G314" ca="1">SUM(IF(ISNUMBER(FIND($A$4:$F$4,G$4)),$A314:$F314,0))</f>
        <v>12</v>
      </c>
      <c r="H314" s="6" cm="1">
        <f t="array" aca="1" ref="H314" ca="1">SUM(IF(ISNUMBER(FIND($A$4:$F$4,H$4)),$A314:$F314,0))</f>
        <v>12</v>
      </c>
      <c r="I314" s="6" cm="1">
        <f t="array" aca="1" ref="I314" ca="1">SUM(IF(ISNUMBER(FIND($A$4:$F$4,I$4)),$A314:$F314,0))</f>
        <v>8</v>
      </c>
      <c r="J314" s="6">
        <f t="shared" ca="1" si="22"/>
        <v>12</v>
      </c>
      <c r="K314" s="6">
        <f ca="1">SMALL($J$5:$J$1004,ROWS($J$5:J314))</f>
        <v>11</v>
      </c>
      <c r="L314" s="7">
        <f ca="1">ROWS($J$5:J314)/COUNT($J$5:$J$1004)</f>
        <v>0.31</v>
      </c>
      <c r="M314" s="7"/>
      <c r="N314" s="7"/>
      <c r="O314" s="7"/>
      <c r="P314" s="6">
        <f t="shared" ca="1" si="23"/>
        <v>1</v>
      </c>
      <c r="Q314" s="6">
        <f t="shared" ca="1" si="23"/>
        <v>1</v>
      </c>
      <c r="R314" s="6" t="str">
        <f t="shared" ca="1" si="23"/>
        <v/>
      </c>
      <c r="T314" s="6" cm="1">
        <f t="array" aca="1" ref="T314" ca="1">MAX(IF(ISNUMBER(FIND(T$4,$P$4:$R$4)),$P314:$R314,0))</f>
        <v>1</v>
      </c>
      <c r="U314" s="6" cm="1">
        <f t="array" aca="1" ref="U314" ca="1">MAX(IF(ISNUMBER(FIND(U$4,$P$4:$R$4)),$P314:$R314,0))</f>
        <v>0</v>
      </c>
      <c r="V314" s="6" cm="1">
        <f t="array" aca="1" ref="V314" ca="1">MAX(IF(ISNUMBER(FIND(V$4,$P$4:$R$4)),$P314:$R314,0))</f>
        <v>1</v>
      </c>
      <c r="W314" s="6" cm="1">
        <f t="array" aca="1" ref="W314" ca="1">MAX(IF(ISNUMBER(FIND(W$4,$P$4:$R$4)),$P314:$R314,0))</f>
        <v>1</v>
      </c>
      <c r="X314" s="6" cm="1">
        <f t="array" aca="1" ref="X314" ca="1">MAX(IF(ISNUMBER(FIND(X$4,$P$4:$R$4)),$P314:$R314,0))</f>
        <v>0</v>
      </c>
      <c r="Y314" s="6" cm="1">
        <f t="array" aca="1" ref="Y314" ca="1">MAX(IF(ISNUMBER(FIND(Y$4,$P$4:$R$4)),$P314:$R314,0))</f>
        <v>1</v>
      </c>
    </row>
    <row r="315" spans="1:25" hidden="1" x14ac:dyDescent="0.25">
      <c r="A315" s="8">
        <f t="shared" ca="1" si="24"/>
        <v>3</v>
      </c>
      <c r="B315" s="8">
        <f t="shared" ca="1" si="25"/>
        <v>1</v>
      </c>
      <c r="C315" s="8">
        <f t="shared" ca="1" si="25"/>
        <v>5</v>
      </c>
      <c r="D315" s="8">
        <f t="shared" ca="1" si="25"/>
        <v>2</v>
      </c>
      <c r="E315" s="8">
        <f t="shared" ca="1" si="25"/>
        <v>2</v>
      </c>
      <c r="F315" s="8">
        <f t="shared" ca="1" si="25"/>
        <v>3</v>
      </c>
      <c r="G315" s="6" cm="1">
        <f t="array" aca="1" ref="G315" ca="1">SUM(IF(ISNUMBER(FIND($A$4:$F$4,G$4)),$A315:$F315,0))</f>
        <v>8</v>
      </c>
      <c r="H315" s="6" cm="1">
        <f t="array" aca="1" ref="H315" ca="1">SUM(IF(ISNUMBER(FIND($A$4:$F$4,H$4)),$A315:$F315,0))</f>
        <v>8</v>
      </c>
      <c r="I315" s="6" cm="1">
        <f t="array" aca="1" ref="I315" ca="1">SUM(IF(ISNUMBER(FIND($A$4:$F$4,I$4)),$A315:$F315,0))</f>
        <v>6</v>
      </c>
      <c r="J315" s="6">
        <f t="shared" ca="1" si="22"/>
        <v>8</v>
      </c>
      <c r="K315" s="6">
        <f ca="1">SMALL($J$5:$J$1004,ROWS($J$5:J315))</f>
        <v>11</v>
      </c>
      <c r="L315" s="7">
        <f ca="1">ROWS($J$5:J315)/COUNT($J$5:$J$1004)</f>
        <v>0.311</v>
      </c>
      <c r="M315" s="7"/>
      <c r="N315" s="7"/>
      <c r="O315" s="7"/>
      <c r="P315" s="6">
        <f t="shared" ca="1" si="23"/>
        <v>1</v>
      </c>
      <c r="Q315" s="6">
        <f t="shared" ca="1" si="23"/>
        <v>1</v>
      </c>
      <c r="R315" s="6" t="str">
        <f t="shared" ca="1" si="23"/>
        <v/>
      </c>
      <c r="T315" s="6" cm="1">
        <f t="array" aca="1" ref="T315" ca="1">MAX(IF(ISNUMBER(FIND(T$4,$P$4:$R$4)),$P315:$R315,0))</f>
        <v>1</v>
      </c>
      <c r="U315" s="6" cm="1">
        <f t="array" aca="1" ref="U315" ca="1">MAX(IF(ISNUMBER(FIND(U$4,$P$4:$R$4)),$P315:$R315,0))</f>
        <v>0</v>
      </c>
      <c r="V315" s="6" cm="1">
        <f t="array" aca="1" ref="V315" ca="1">MAX(IF(ISNUMBER(FIND(V$4,$P$4:$R$4)),$P315:$R315,0))</f>
        <v>1</v>
      </c>
      <c r="W315" s="6" cm="1">
        <f t="array" aca="1" ref="W315" ca="1">MAX(IF(ISNUMBER(FIND(W$4,$P$4:$R$4)),$P315:$R315,0))</f>
        <v>1</v>
      </c>
      <c r="X315" s="6" cm="1">
        <f t="array" aca="1" ref="X315" ca="1">MAX(IF(ISNUMBER(FIND(X$4,$P$4:$R$4)),$P315:$R315,0))</f>
        <v>0</v>
      </c>
      <c r="Y315" s="6" cm="1">
        <f t="array" aca="1" ref="Y315" ca="1">MAX(IF(ISNUMBER(FIND(Y$4,$P$4:$R$4)),$P315:$R315,0))</f>
        <v>1</v>
      </c>
    </row>
    <row r="316" spans="1:25" hidden="1" x14ac:dyDescent="0.25">
      <c r="A316" s="8">
        <f t="shared" ca="1" si="24"/>
        <v>2</v>
      </c>
      <c r="B316" s="8">
        <f t="shared" ca="1" si="25"/>
        <v>1</v>
      </c>
      <c r="C316" s="8">
        <f t="shared" ca="1" si="25"/>
        <v>8</v>
      </c>
      <c r="D316" s="8">
        <f t="shared" ca="1" si="25"/>
        <v>2</v>
      </c>
      <c r="E316" s="8">
        <f t="shared" ca="1" si="25"/>
        <v>3</v>
      </c>
      <c r="F316" s="8">
        <f t="shared" ca="1" si="25"/>
        <v>2</v>
      </c>
      <c r="G316" s="6" cm="1">
        <f t="array" aca="1" ref="G316" ca="1">SUM(IF(ISNUMBER(FIND($A$4:$F$4,G$4)),$A316:$F316,0))</f>
        <v>10</v>
      </c>
      <c r="H316" s="6" cm="1">
        <f t="array" aca="1" ref="H316" ca="1">SUM(IF(ISNUMBER(FIND($A$4:$F$4,H$4)),$A316:$F316,0))</f>
        <v>6</v>
      </c>
      <c r="I316" s="6" cm="1">
        <f t="array" aca="1" ref="I316" ca="1">SUM(IF(ISNUMBER(FIND($A$4:$F$4,I$4)),$A316:$F316,0))</f>
        <v>6</v>
      </c>
      <c r="J316" s="6">
        <f t="shared" ca="1" si="22"/>
        <v>10</v>
      </c>
      <c r="K316" s="6">
        <f ca="1">SMALL($J$5:$J$1004,ROWS($J$5:J316))</f>
        <v>11</v>
      </c>
      <c r="L316" s="7">
        <f ca="1">ROWS($J$5:J316)/COUNT($J$5:$J$1004)</f>
        <v>0.312</v>
      </c>
      <c r="M316" s="7"/>
      <c r="N316" s="7"/>
      <c r="O316" s="7"/>
      <c r="P316" s="6">
        <f t="shared" ca="1" si="23"/>
        <v>1</v>
      </c>
      <c r="Q316" s="6" t="str">
        <f t="shared" ca="1" si="23"/>
        <v/>
      </c>
      <c r="R316" s="6" t="str">
        <f t="shared" ca="1" si="23"/>
        <v/>
      </c>
      <c r="T316" s="6" cm="1">
        <f t="array" aca="1" ref="T316" ca="1">MAX(IF(ISNUMBER(FIND(T$4,$P$4:$R$4)),$P316:$R316,0))</f>
        <v>1</v>
      </c>
      <c r="U316" s="6" cm="1">
        <f t="array" aca="1" ref="U316" ca="1">MAX(IF(ISNUMBER(FIND(U$4,$P$4:$R$4)),$P316:$R316,0))</f>
        <v>0</v>
      </c>
      <c r="V316" s="6" cm="1">
        <f t="array" aca="1" ref="V316" ca="1">MAX(IF(ISNUMBER(FIND(V$4,$P$4:$R$4)),$P316:$R316,0))</f>
        <v>1</v>
      </c>
      <c r="W316" s="6" cm="1">
        <f t="array" aca="1" ref="W316" ca="1">MAX(IF(ISNUMBER(FIND(W$4,$P$4:$R$4)),$P316:$R316,0))</f>
        <v>0</v>
      </c>
      <c r="X316" s="6" cm="1">
        <f t="array" aca="1" ref="X316" ca="1">MAX(IF(ISNUMBER(FIND(X$4,$P$4:$R$4)),$P316:$R316,0))</f>
        <v>0</v>
      </c>
      <c r="Y316" s="6" cm="1">
        <f t="array" aca="1" ref="Y316" ca="1">MAX(IF(ISNUMBER(FIND(Y$4,$P$4:$R$4)),$P316:$R316,0))</f>
        <v>0</v>
      </c>
    </row>
    <row r="317" spans="1:25" hidden="1" x14ac:dyDescent="0.25">
      <c r="A317" s="8">
        <f t="shared" ca="1" si="24"/>
        <v>2</v>
      </c>
      <c r="B317" s="8">
        <f t="shared" ca="1" si="25"/>
        <v>3</v>
      </c>
      <c r="C317" s="8">
        <f t="shared" ca="1" si="25"/>
        <v>5</v>
      </c>
      <c r="D317" s="8">
        <f t="shared" ca="1" si="25"/>
        <v>4</v>
      </c>
      <c r="E317" s="8">
        <f t="shared" ca="1" si="25"/>
        <v>3</v>
      </c>
      <c r="F317" s="8">
        <f t="shared" ca="1" si="25"/>
        <v>4</v>
      </c>
      <c r="G317" s="6" cm="1">
        <f t="array" aca="1" ref="G317" ca="1">SUM(IF(ISNUMBER(FIND($A$4:$F$4,G$4)),$A317:$F317,0))</f>
        <v>7</v>
      </c>
      <c r="H317" s="6" cm="1">
        <f t="array" aca="1" ref="H317" ca="1">SUM(IF(ISNUMBER(FIND($A$4:$F$4,H$4)),$A317:$F317,0))</f>
        <v>10</v>
      </c>
      <c r="I317" s="6" cm="1">
        <f t="array" aca="1" ref="I317" ca="1">SUM(IF(ISNUMBER(FIND($A$4:$F$4,I$4)),$A317:$F317,0))</f>
        <v>10</v>
      </c>
      <c r="J317" s="6">
        <f t="shared" ca="1" si="22"/>
        <v>10</v>
      </c>
      <c r="K317" s="6">
        <f ca="1">SMALL($J$5:$J$1004,ROWS($J$5:J317))</f>
        <v>11</v>
      </c>
      <c r="L317" s="7">
        <f ca="1">ROWS($J$5:J317)/COUNT($J$5:$J$1004)</f>
        <v>0.313</v>
      </c>
      <c r="M317" s="7"/>
      <c r="N317" s="7"/>
      <c r="O317" s="7"/>
      <c r="P317" s="6" t="str">
        <f t="shared" ca="1" si="23"/>
        <v/>
      </c>
      <c r="Q317" s="6">
        <f t="shared" ca="1" si="23"/>
        <v>1</v>
      </c>
      <c r="R317" s="6">
        <f t="shared" ca="1" si="23"/>
        <v>1</v>
      </c>
      <c r="T317" s="6" cm="1">
        <f t="array" aca="1" ref="T317" ca="1">MAX(IF(ISNUMBER(FIND(T$4,$P$4:$R$4)),$P317:$R317,0))</f>
        <v>1</v>
      </c>
      <c r="U317" s="6" cm="1">
        <f t="array" aca="1" ref="U317" ca="1">MAX(IF(ISNUMBER(FIND(U$4,$P$4:$R$4)),$P317:$R317,0))</f>
        <v>1</v>
      </c>
      <c r="V317" s="6" cm="1">
        <f t="array" aca="1" ref="V317" ca="1">MAX(IF(ISNUMBER(FIND(V$4,$P$4:$R$4)),$P317:$R317,0))</f>
        <v>0</v>
      </c>
      <c r="W317" s="6" cm="1">
        <f t="array" aca="1" ref="W317" ca="1">MAX(IF(ISNUMBER(FIND(W$4,$P$4:$R$4)),$P317:$R317,0))</f>
        <v>1</v>
      </c>
      <c r="X317" s="6" cm="1">
        <f t="array" aca="1" ref="X317" ca="1">MAX(IF(ISNUMBER(FIND(X$4,$P$4:$R$4)),$P317:$R317,0))</f>
        <v>1</v>
      </c>
      <c r="Y317" s="6" cm="1">
        <f t="array" aca="1" ref="Y317" ca="1">MAX(IF(ISNUMBER(FIND(Y$4,$P$4:$R$4)),$P317:$R317,0))</f>
        <v>1</v>
      </c>
    </row>
    <row r="318" spans="1:25" hidden="1" x14ac:dyDescent="0.25">
      <c r="A318" s="8">
        <f t="shared" ca="1" si="24"/>
        <v>2</v>
      </c>
      <c r="B318" s="8">
        <f t="shared" ca="1" si="25"/>
        <v>3</v>
      </c>
      <c r="C318" s="8">
        <f t="shared" ca="1" si="25"/>
        <v>4</v>
      </c>
      <c r="D318" s="8">
        <f t="shared" ca="1" si="25"/>
        <v>3</v>
      </c>
      <c r="E318" s="8">
        <f t="shared" ca="1" si="25"/>
        <v>2</v>
      </c>
      <c r="F318" s="8">
        <f t="shared" ca="1" si="25"/>
        <v>4</v>
      </c>
      <c r="G318" s="6" cm="1">
        <f t="array" aca="1" ref="G318" ca="1">SUM(IF(ISNUMBER(FIND($A$4:$F$4,G$4)),$A318:$F318,0))</f>
        <v>6</v>
      </c>
      <c r="H318" s="6" cm="1">
        <f t="array" aca="1" ref="H318" ca="1">SUM(IF(ISNUMBER(FIND($A$4:$F$4,H$4)),$A318:$F318,0))</f>
        <v>9</v>
      </c>
      <c r="I318" s="6" cm="1">
        <f t="array" aca="1" ref="I318" ca="1">SUM(IF(ISNUMBER(FIND($A$4:$F$4,I$4)),$A318:$F318,0))</f>
        <v>9</v>
      </c>
      <c r="J318" s="6">
        <f t="shared" ca="1" si="22"/>
        <v>9</v>
      </c>
      <c r="K318" s="6">
        <f ca="1">SMALL($J$5:$J$1004,ROWS($J$5:J318))</f>
        <v>11</v>
      </c>
      <c r="L318" s="7">
        <f ca="1">ROWS($J$5:J318)/COUNT($J$5:$J$1004)</f>
        <v>0.314</v>
      </c>
      <c r="M318" s="7"/>
      <c r="N318" s="7"/>
      <c r="O318" s="7"/>
      <c r="P318" s="6" t="str">
        <f t="shared" ca="1" si="23"/>
        <v/>
      </c>
      <c r="Q318" s="6">
        <f t="shared" ca="1" si="23"/>
        <v>1</v>
      </c>
      <c r="R318" s="6">
        <f t="shared" ca="1" si="23"/>
        <v>1</v>
      </c>
      <c r="T318" s="6" cm="1">
        <f t="array" aca="1" ref="T318" ca="1">MAX(IF(ISNUMBER(FIND(T$4,$P$4:$R$4)),$P318:$R318,0))</f>
        <v>1</v>
      </c>
      <c r="U318" s="6" cm="1">
        <f t="array" aca="1" ref="U318" ca="1">MAX(IF(ISNUMBER(FIND(U$4,$P$4:$R$4)),$P318:$R318,0))</f>
        <v>1</v>
      </c>
      <c r="V318" s="6" cm="1">
        <f t="array" aca="1" ref="V318" ca="1">MAX(IF(ISNUMBER(FIND(V$4,$P$4:$R$4)),$P318:$R318,0))</f>
        <v>0</v>
      </c>
      <c r="W318" s="6" cm="1">
        <f t="array" aca="1" ref="W318" ca="1">MAX(IF(ISNUMBER(FIND(W$4,$P$4:$R$4)),$P318:$R318,0))</f>
        <v>1</v>
      </c>
      <c r="X318" s="6" cm="1">
        <f t="array" aca="1" ref="X318" ca="1">MAX(IF(ISNUMBER(FIND(X$4,$P$4:$R$4)),$P318:$R318,0))</f>
        <v>1</v>
      </c>
      <c r="Y318" s="6" cm="1">
        <f t="array" aca="1" ref="Y318" ca="1">MAX(IF(ISNUMBER(FIND(Y$4,$P$4:$R$4)),$P318:$R318,0))</f>
        <v>1</v>
      </c>
    </row>
    <row r="319" spans="1:25" hidden="1" x14ac:dyDescent="0.25">
      <c r="A319" s="8">
        <f t="shared" ca="1" si="24"/>
        <v>5</v>
      </c>
      <c r="B319" s="8">
        <f t="shared" ca="1" si="25"/>
        <v>5</v>
      </c>
      <c r="C319" s="8">
        <f t="shared" ca="1" si="25"/>
        <v>7</v>
      </c>
      <c r="D319" s="8">
        <f t="shared" ca="1" si="25"/>
        <v>3</v>
      </c>
      <c r="E319" s="8">
        <f t="shared" ca="1" si="25"/>
        <v>2</v>
      </c>
      <c r="F319" s="8">
        <f t="shared" ca="1" si="25"/>
        <v>2</v>
      </c>
      <c r="G319" s="6" cm="1">
        <f t="array" aca="1" ref="G319" ca="1">SUM(IF(ISNUMBER(FIND($A$4:$F$4,G$4)),$A319:$F319,0))</f>
        <v>12</v>
      </c>
      <c r="H319" s="6" cm="1">
        <f t="array" aca="1" ref="H319" ca="1">SUM(IF(ISNUMBER(FIND($A$4:$F$4,H$4)),$A319:$F319,0))</f>
        <v>10</v>
      </c>
      <c r="I319" s="6" cm="1">
        <f t="array" aca="1" ref="I319" ca="1">SUM(IF(ISNUMBER(FIND($A$4:$F$4,I$4)),$A319:$F319,0))</f>
        <v>9</v>
      </c>
      <c r="J319" s="6">
        <f t="shared" ca="1" si="22"/>
        <v>12</v>
      </c>
      <c r="K319" s="6">
        <f ca="1">SMALL($J$5:$J$1004,ROWS($J$5:J319))</f>
        <v>11</v>
      </c>
      <c r="L319" s="7">
        <f ca="1">ROWS($J$5:J319)/COUNT($J$5:$J$1004)</f>
        <v>0.315</v>
      </c>
      <c r="M319" s="7"/>
      <c r="N319" s="7"/>
      <c r="O319" s="7"/>
      <c r="P319" s="6">
        <f t="shared" ca="1" si="23"/>
        <v>1</v>
      </c>
      <c r="Q319" s="6" t="str">
        <f t="shared" ca="1" si="23"/>
        <v/>
      </c>
      <c r="R319" s="6" t="str">
        <f t="shared" ca="1" si="23"/>
        <v/>
      </c>
      <c r="T319" s="6" cm="1">
        <f t="array" aca="1" ref="T319" ca="1">MAX(IF(ISNUMBER(FIND(T$4,$P$4:$R$4)),$P319:$R319,0))</f>
        <v>1</v>
      </c>
      <c r="U319" s="6" cm="1">
        <f t="array" aca="1" ref="U319" ca="1">MAX(IF(ISNUMBER(FIND(U$4,$P$4:$R$4)),$P319:$R319,0))</f>
        <v>0</v>
      </c>
      <c r="V319" s="6" cm="1">
        <f t="array" aca="1" ref="V319" ca="1">MAX(IF(ISNUMBER(FIND(V$4,$P$4:$R$4)),$P319:$R319,0))</f>
        <v>1</v>
      </c>
      <c r="W319" s="6" cm="1">
        <f t="array" aca="1" ref="W319" ca="1">MAX(IF(ISNUMBER(FIND(W$4,$P$4:$R$4)),$P319:$R319,0))</f>
        <v>0</v>
      </c>
      <c r="X319" s="6" cm="1">
        <f t="array" aca="1" ref="X319" ca="1">MAX(IF(ISNUMBER(FIND(X$4,$P$4:$R$4)),$P319:$R319,0))</f>
        <v>0</v>
      </c>
      <c r="Y319" s="6" cm="1">
        <f t="array" aca="1" ref="Y319" ca="1">MAX(IF(ISNUMBER(FIND(Y$4,$P$4:$R$4)),$P319:$R319,0))</f>
        <v>0</v>
      </c>
    </row>
    <row r="320" spans="1:25" hidden="1" x14ac:dyDescent="0.25">
      <c r="A320" s="8">
        <f t="shared" ca="1" si="24"/>
        <v>6</v>
      </c>
      <c r="B320" s="8">
        <f t="shared" ca="1" si="25"/>
        <v>4</v>
      </c>
      <c r="C320" s="8">
        <f t="shared" ca="1" si="25"/>
        <v>5</v>
      </c>
      <c r="D320" s="8">
        <f t="shared" ca="1" si="25"/>
        <v>6</v>
      </c>
      <c r="E320" s="8">
        <f t="shared" ca="1" si="25"/>
        <v>2</v>
      </c>
      <c r="F320" s="8">
        <f t="shared" ca="1" si="25"/>
        <v>2</v>
      </c>
      <c r="G320" s="6" cm="1">
        <f t="array" aca="1" ref="G320" ca="1">SUM(IF(ISNUMBER(FIND($A$4:$F$4,G$4)),$A320:$F320,0))</f>
        <v>11</v>
      </c>
      <c r="H320" s="6" cm="1">
        <f t="array" aca="1" ref="H320" ca="1">SUM(IF(ISNUMBER(FIND($A$4:$F$4,H$4)),$A320:$F320,0))</f>
        <v>14</v>
      </c>
      <c r="I320" s="6" cm="1">
        <f t="array" aca="1" ref="I320" ca="1">SUM(IF(ISNUMBER(FIND($A$4:$F$4,I$4)),$A320:$F320,0))</f>
        <v>8</v>
      </c>
      <c r="J320" s="6">
        <f t="shared" ca="1" si="22"/>
        <v>14</v>
      </c>
      <c r="K320" s="6">
        <f ca="1">SMALL($J$5:$J$1004,ROWS($J$5:J320))</f>
        <v>11</v>
      </c>
      <c r="L320" s="7">
        <f ca="1">ROWS($J$5:J320)/COUNT($J$5:$J$1004)</f>
        <v>0.316</v>
      </c>
      <c r="M320" s="7"/>
      <c r="N320" s="7"/>
      <c r="O320" s="7"/>
      <c r="P320" s="6" t="str">
        <f t="shared" ca="1" si="23"/>
        <v/>
      </c>
      <c r="Q320" s="6">
        <f t="shared" ca="1" si="23"/>
        <v>1</v>
      </c>
      <c r="R320" s="6" t="str">
        <f t="shared" ca="1" si="23"/>
        <v/>
      </c>
      <c r="T320" s="6" cm="1">
        <f t="array" aca="1" ref="T320" ca="1">MAX(IF(ISNUMBER(FIND(T$4,$P$4:$R$4)),$P320:$R320,0))</f>
        <v>1</v>
      </c>
      <c r="U320" s="6" cm="1">
        <f t="array" aca="1" ref="U320" ca="1">MAX(IF(ISNUMBER(FIND(U$4,$P$4:$R$4)),$P320:$R320,0))</f>
        <v>0</v>
      </c>
      <c r="V320" s="6" cm="1">
        <f t="array" aca="1" ref="V320" ca="1">MAX(IF(ISNUMBER(FIND(V$4,$P$4:$R$4)),$P320:$R320,0))</f>
        <v>0</v>
      </c>
      <c r="W320" s="6" cm="1">
        <f t="array" aca="1" ref="W320" ca="1">MAX(IF(ISNUMBER(FIND(W$4,$P$4:$R$4)),$P320:$R320,0))</f>
        <v>1</v>
      </c>
      <c r="X320" s="6" cm="1">
        <f t="array" aca="1" ref="X320" ca="1">MAX(IF(ISNUMBER(FIND(X$4,$P$4:$R$4)),$P320:$R320,0))</f>
        <v>0</v>
      </c>
      <c r="Y320" s="6" cm="1">
        <f t="array" aca="1" ref="Y320" ca="1">MAX(IF(ISNUMBER(FIND(Y$4,$P$4:$R$4)),$P320:$R320,0))</f>
        <v>1</v>
      </c>
    </row>
    <row r="321" spans="1:25" hidden="1" x14ac:dyDescent="0.25">
      <c r="A321" s="8">
        <f t="shared" ca="1" si="24"/>
        <v>3</v>
      </c>
      <c r="B321" s="8">
        <f t="shared" ca="1" si="25"/>
        <v>4</v>
      </c>
      <c r="C321" s="8">
        <f t="shared" ca="1" si="25"/>
        <v>4</v>
      </c>
      <c r="D321" s="8">
        <f t="shared" ca="1" si="25"/>
        <v>3</v>
      </c>
      <c r="E321" s="8">
        <f t="shared" ca="1" si="25"/>
        <v>3</v>
      </c>
      <c r="F321" s="8">
        <f t="shared" ca="1" si="25"/>
        <v>4</v>
      </c>
      <c r="G321" s="6" cm="1">
        <f t="array" aca="1" ref="G321" ca="1">SUM(IF(ISNUMBER(FIND($A$4:$F$4,G$4)),$A321:$F321,0))</f>
        <v>7</v>
      </c>
      <c r="H321" s="6" cm="1">
        <f t="array" aca="1" ref="H321" ca="1">SUM(IF(ISNUMBER(FIND($A$4:$F$4,H$4)),$A321:$F321,0))</f>
        <v>10</v>
      </c>
      <c r="I321" s="6" cm="1">
        <f t="array" aca="1" ref="I321" ca="1">SUM(IF(ISNUMBER(FIND($A$4:$F$4,I$4)),$A321:$F321,0))</f>
        <v>11</v>
      </c>
      <c r="J321" s="6">
        <f t="shared" ca="1" si="22"/>
        <v>11</v>
      </c>
      <c r="K321" s="6">
        <f ca="1">SMALL($J$5:$J$1004,ROWS($J$5:J321))</f>
        <v>11</v>
      </c>
      <c r="L321" s="7">
        <f ca="1">ROWS($J$5:J321)/COUNT($J$5:$J$1004)</f>
        <v>0.317</v>
      </c>
      <c r="M321" s="7"/>
      <c r="N321" s="7"/>
      <c r="O321" s="7"/>
      <c r="P321" s="6" t="str">
        <f t="shared" ca="1" si="23"/>
        <v/>
      </c>
      <c r="Q321" s="6" t="str">
        <f t="shared" ca="1" si="23"/>
        <v/>
      </c>
      <c r="R321" s="6">
        <f t="shared" ca="1" si="23"/>
        <v>1</v>
      </c>
      <c r="T321" s="6" cm="1">
        <f t="array" aca="1" ref="T321" ca="1">MAX(IF(ISNUMBER(FIND(T$4,$P$4:$R$4)),$P321:$R321,0))</f>
        <v>0</v>
      </c>
      <c r="U321" s="6" cm="1">
        <f t="array" aca="1" ref="U321" ca="1">MAX(IF(ISNUMBER(FIND(U$4,$P$4:$R$4)),$P321:$R321,0))</f>
        <v>1</v>
      </c>
      <c r="V321" s="6" cm="1">
        <f t="array" aca="1" ref="V321" ca="1">MAX(IF(ISNUMBER(FIND(V$4,$P$4:$R$4)),$P321:$R321,0))</f>
        <v>0</v>
      </c>
      <c r="W321" s="6" cm="1">
        <f t="array" aca="1" ref="W321" ca="1">MAX(IF(ISNUMBER(FIND(W$4,$P$4:$R$4)),$P321:$R321,0))</f>
        <v>0</v>
      </c>
      <c r="X321" s="6" cm="1">
        <f t="array" aca="1" ref="X321" ca="1">MAX(IF(ISNUMBER(FIND(X$4,$P$4:$R$4)),$P321:$R321,0))</f>
        <v>1</v>
      </c>
      <c r="Y321" s="6" cm="1">
        <f t="array" aca="1" ref="Y321" ca="1">MAX(IF(ISNUMBER(FIND(Y$4,$P$4:$R$4)),$P321:$R321,0))</f>
        <v>1</v>
      </c>
    </row>
    <row r="322" spans="1:25" hidden="1" x14ac:dyDescent="0.25">
      <c r="A322" s="8">
        <f t="shared" ca="1" si="24"/>
        <v>3</v>
      </c>
      <c r="B322" s="8">
        <f t="shared" ca="1" si="25"/>
        <v>3</v>
      </c>
      <c r="C322" s="8">
        <f t="shared" ca="1" si="25"/>
        <v>6</v>
      </c>
      <c r="D322" s="8">
        <f t="shared" ca="1" si="25"/>
        <v>6</v>
      </c>
      <c r="E322" s="8">
        <f t="shared" ca="1" si="25"/>
        <v>2</v>
      </c>
      <c r="F322" s="8">
        <f t="shared" ca="1" si="25"/>
        <v>2</v>
      </c>
      <c r="G322" s="6" cm="1">
        <f t="array" aca="1" ref="G322" ca="1">SUM(IF(ISNUMBER(FIND($A$4:$F$4,G$4)),$A322:$F322,0))</f>
        <v>9</v>
      </c>
      <c r="H322" s="6" cm="1">
        <f t="array" aca="1" ref="H322" ca="1">SUM(IF(ISNUMBER(FIND($A$4:$F$4,H$4)),$A322:$F322,0))</f>
        <v>11</v>
      </c>
      <c r="I322" s="6" cm="1">
        <f t="array" aca="1" ref="I322" ca="1">SUM(IF(ISNUMBER(FIND($A$4:$F$4,I$4)),$A322:$F322,0))</f>
        <v>7</v>
      </c>
      <c r="J322" s="6">
        <f t="shared" ca="1" si="22"/>
        <v>11</v>
      </c>
      <c r="K322" s="6">
        <f ca="1">SMALL($J$5:$J$1004,ROWS($J$5:J322))</f>
        <v>11</v>
      </c>
      <c r="L322" s="7">
        <f ca="1">ROWS($J$5:J322)/COUNT($J$5:$J$1004)</f>
        <v>0.318</v>
      </c>
      <c r="M322" s="7"/>
      <c r="N322" s="7"/>
      <c r="O322" s="7"/>
      <c r="P322" s="6" t="str">
        <f t="shared" ca="1" si="23"/>
        <v/>
      </c>
      <c r="Q322" s="6">
        <f t="shared" ca="1" si="23"/>
        <v>1</v>
      </c>
      <c r="R322" s="6" t="str">
        <f t="shared" ca="1" si="23"/>
        <v/>
      </c>
      <c r="T322" s="6" cm="1">
        <f t="array" aca="1" ref="T322" ca="1">MAX(IF(ISNUMBER(FIND(T$4,$P$4:$R$4)),$P322:$R322,0))</f>
        <v>1</v>
      </c>
      <c r="U322" s="6" cm="1">
        <f t="array" aca="1" ref="U322" ca="1">MAX(IF(ISNUMBER(FIND(U$4,$P$4:$R$4)),$P322:$R322,0))</f>
        <v>0</v>
      </c>
      <c r="V322" s="6" cm="1">
        <f t="array" aca="1" ref="V322" ca="1">MAX(IF(ISNUMBER(FIND(V$4,$P$4:$R$4)),$P322:$R322,0))</f>
        <v>0</v>
      </c>
      <c r="W322" s="6" cm="1">
        <f t="array" aca="1" ref="W322" ca="1">MAX(IF(ISNUMBER(FIND(W$4,$P$4:$R$4)),$P322:$R322,0))</f>
        <v>1</v>
      </c>
      <c r="X322" s="6" cm="1">
        <f t="array" aca="1" ref="X322" ca="1">MAX(IF(ISNUMBER(FIND(X$4,$P$4:$R$4)),$P322:$R322,0))</f>
        <v>0</v>
      </c>
      <c r="Y322" s="6" cm="1">
        <f t="array" aca="1" ref="Y322" ca="1">MAX(IF(ISNUMBER(FIND(Y$4,$P$4:$R$4)),$P322:$R322,0))</f>
        <v>1</v>
      </c>
    </row>
    <row r="323" spans="1:25" hidden="1" x14ac:dyDescent="0.25">
      <c r="A323" s="8">
        <f t="shared" ca="1" si="24"/>
        <v>5</v>
      </c>
      <c r="B323" s="8">
        <f t="shared" ca="1" si="25"/>
        <v>4</v>
      </c>
      <c r="C323" s="8">
        <f t="shared" ca="1" si="25"/>
        <v>6</v>
      </c>
      <c r="D323" s="8">
        <f t="shared" ca="1" si="25"/>
        <v>5</v>
      </c>
      <c r="E323" s="8">
        <f t="shared" ca="1" si="25"/>
        <v>3</v>
      </c>
      <c r="F323" s="8">
        <f t="shared" ca="1" si="25"/>
        <v>2</v>
      </c>
      <c r="G323" s="6" cm="1">
        <f t="array" aca="1" ref="G323" ca="1">SUM(IF(ISNUMBER(FIND($A$4:$F$4,G$4)),$A323:$F323,0))</f>
        <v>11</v>
      </c>
      <c r="H323" s="6" cm="1">
        <f t="array" aca="1" ref="H323" ca="1">SUM(IF(ISNUMBER(FIND($A$4:$F$4,H$4)),$A323:$F323,0))</f>
        <v>12</v>
      </c>
      <c r="I323" s="6" cm="1">
        <f t="array" aca="1" ref="I323" ca="1">SUM(IF(ISNUMBER(FIND($A$4:$F$4,I$4)),$A323:$F323,0))</f>
        <v>9</v>
      </c>
      <c r="J323" s="6">
        <f t="shared" ca="1" si="22"/>
        <v>12</v>
      </c>
      <c r="K323" s="6">
        <f ca="1">SMALL($J$5:$J$1004,ROWS($J$5:J323))</f>
        <v>11</v>
      </c>
      <c r="L323" s="7">
        <f ca="1">ROWS($J$5:J323)/COUNT($J$5:$J$1004)</f>
        <v>0.31900000000000001</v>
      </c>
      <c r="M323" s="7"/>
      <c r="N323" s="7"/>
      <c r="O323" s="7"/>
      <c r="P323" s="6" t="str">
        <f t="shared" ca="1" si="23"/>
        <v/>
      </c>
      <c r="Q323" s="6">
        <f t="shared" ca="1" si="23"/>
        <v>1</v>
      </c>
      <c r="R323" s="6" t="str">
        <f t="shared" ca="1" si="23"/>
        <v/>
      </c>
      <c r="T323" s="6" cm="1">
        <f t="array" aca="1" ref="T323" ca="1">MAX(IF(ISNUMBER(FIND(T$4,$P$4:$R$4)),$P323:$R323,0))</f>
        <v>1</v>
      </c>
      <c r="U323" s="6" cm="1">
        <f t="array" aca="1" ref="U323" ca="1">MAX(IF(ISNUMBER(FIND(U$4,$P$4:$R$4)),$P323:$R323,0))</f>
        <v>0</v>
      </c>
      <c r="V323" s="6" cm="1">
        <f t="array" aca="1" ref="V323" ca="1">MAX(IF(ISNUMBER(FIND(V$4,$P$4:$R$4)),$P323:$R323,0))</f>
        <v>0</v>
      </c>
      <c r="W323" s="6" cm="1">
        <f t="array" aca="1" ref="W323" ca="1">MAX(IF(ISNUMBER(FIND(W$4,$P$4:$R$4)),$P323:$R323,0))</f>
        <v>1</v>
      </c>
      <c r="X323" s="6" cm="1">
        <f t="array" aca="1" ref="X323" ca="1">MAX(IF(ISNUMBER(FIND(X$4,$P$4:$R$4)),$P323:$R323,0))</f>
        <v>0</v>
      </c>
      <c r="Y323" s="6" cm="1">
        <f t="array" aca="1" ref="Y323" ca="1">MAX(IF(ISNUMBER(FIND(Y$4,$P$4:$R$4)),$P323:$R323,0))</f>
        <v>1</v>
      </c>
    </row>
    <row r="324" spans="1:25" hidden="1" x14ac:dyDescent="0.25">
      <c r="A324" s="8">
        <f t="shared" ca="1" si="24"/>
        <v>4</v>
      </c>
      <c r="B324" s="8">
        <f t="shared" ca="1" si="25"/>
        <v>4</v>
      </c>
      <c r="C324" s="8">
        <f t="shared" ca="1" si="25"/>
        <v>5</v>
      </c>
      <c r="D324" s="8">
        <f t="shared" ca="1" si="25"/>
        <v>2</v>
      </c>
      <c r="E324" s="8">
        <f t="shared" ca="1" si="25"/>
        <v>3</v>
      </c>
      <c r="F324" s="8">
        <f t="shared" ca="1" si="25"/>
        <v>3</v>
      </c>
      <c r="G324" s="6" cm="1">
        <f t="array" aca="1" ref="G324" ca="1">SUM(IF(ISNUMBER(FIND($A$4:$F$4,G$4)),$A324:$F324,0))</f>
        <v>9</v>
      </c>
      <c r="H324" s="6" cm="1">
        <f t="array" aca="1" ref="H324" ca="1">SUM(IF(ISNUMBER(FIND($A$4:$F$4,H$4)),$A324:$F324,0))</f>
        <v>9</v>
      </c>
      <c r="I324" s="6" cm="1">
        <f t="array" aca="1" ref="I324" ca="1">SUM(IF(ISNUMBER(FIND($A$4:$F$4,I$4)),$A324:$F324,0))</f>
        <v>10</v>
      </c>
      <c r="J324" s="6">
        <f t="shared" ca="1" si="22"/>
        <v>10</v>
      </c>
      <c r="K324" s="6">
        <f ca="1">SMALL($J$5:$J$1004,ROWS($J$5:J324))</f>
        <v>11</v>
      </c>
      <c r="L324" s="7">
        <f ca="1">ROWS($J$5:J324)/COUNT($J$5:$J$1004)</f>
        <v>0.32</v>
      </c>
      <c r="M324" s="7"/>
      <c r="N324" s="7"/>
      <c r="O324" s="7"/>
      <c r="P324" s="6" t="str">
        <f t="shared" ca="1" si="23"/>
        <v/>
      </c>
      <c r="Q324" s="6" t="str">
        <f t="shared" ca="1" si="23"/>
        <v/>
      </c>
      <c r="R324" s="6">
        <f t="shared" ca="1" si="23"/>
        <v>1</v>
      </c>
      <c r="T324" s="6" cm="1">
        <f t="array" aca="1" ref="T324" ca="1">MAX(IF(ISNUMBER(FIND(T$4,$P$4:$R$4)),$P324:$R324,0))</f>
        <v>0</v>
      </c>
      <c r="U324" s="6" cm="1">
        <f t="array" aca="1" ref="U324" ca="1">MAX(IF(ISNUMBER(FIND(U$4,$P$4:$R$4)),$P324:$R324,0))</f>
        <v>1</v>
      </c>
      <c r="V324" s="6" cm="1">
        <f t="array" aca="1" ref="V324" ca="1">MAX(IF(ISNUMBER(FIND(V$4,$P$4:$R$4)),$P324:$R324,0))</f>
        <v>0</v>
      </c>
      <c r="W324" s="6" cm="1">
        <f t="array" aca="1" ref="W324" ca="1">MAX(IF(ISNUMBER(FIND(W$4,$P$4:$R$4)),$P324:$R324,0))</f>
        <v>0</v>
      </c>
      <c r="X324" s="6" cm="1">
        <f t="array" aca="1" ref="X324" ca="1">MAX(IF(ISNUMBER(FIND(X$4,$P$4:$R$4)),$P324:$R324,0))</f>
        <v>1</v>
      </c>
      <c r="Y324" s="6" cm="1">
        <f t="array" aca="1" ref="Y324" ca="1">MAX(IF(ISNUMBER(FIND(Y$4,$P$4:$R$4)),$P324:$R324,0))</f>
        <v>1</v>
      </c>
    </row>
    <row r="325" spans="1:25" hidden="1" x14ac:dyDescent="0.25">
      <c r="A325" s="8">
        <f t="shared" ca="1" si="24"/>
        <v>4</v>
      </c>
      <c r="B325" s="8">
        <f t="shared" ca="1" si="25"/>
        <v>4</v>
      </c>
      <c r="C325" s="8">
        <f t="shared" ca="1" si="25"/>
        <v>6</v>
      </c>
      <c r="D325" s="8">
        <f t="shared" ca="1" si="25"/>
        <v>2</v>
      </c>
      <c r="E325" s="8">
        <f t="shared" ca="1" si="25"/>
        <v>2</v>
      </c>
      <c r="F325" s="8">
        <f t="shared" ca="1" si="25"/>
        <v>3</v>
      </c>
      <c r="G325" s="6" cm="1">
        <f t="array" aca="1" ref="G325" ca="1">SUM(IF(ISNUMBER(FIND($A$4:$F$4,G$4)),$A325:$F325,0))</f>
        <v>10</v>
      </c>
      <c r="H325" s="6" cm="1">
        <f t="array" aca="1" ref="H325" ca="1">SUM(IF(ISNUMBER(FIND($A$4:$F$4,H$4)),$A325:$F325,0))</f>
        <v>9</v>
      </c>
      <c r="I325" s="6" cm="1">
        <f t="array" aca="1" ref="I325" ca="1">SUM(IF(ISNUMBER(FIND($A$4:$F$4,I$4)),$A325:$F325,0))</f>
        <v>9</v>
      </c>
      <c r="J325" s="6">
        <f t="shared" ref="J325:J388" ca="1" si="26">MAX(G325:I325)</f>
        <v>10</v>
      </c>
      <c r="K325" s="6">
        <f ca="1">SMALL($J$5:$J$1004,ROWS($J$5:J325))</f>
        <v>11</v>
      </c>
      <c r="L325" s="7">
        <f ca="1">ROWS($J$5:J325)/COUNT($J$5:$J$1004)</f>
        <v>0.32100000000000001</v>
      </c>
      <c r="M325" s="7"/>
      <c r="N325" s="7"/>
      <c r="O325" s="7"/>
      <c r="P325" s="6">
        <f t="shared" ca="1" si="23"/>
        <v>1</v>
      </c>
      <c r="Q325" s="6" t="str">
        <f t="shared" ca="1" si="23"/>
        <v/>
      </c>
      <c r="R325" s="6" t="str">
        <f t="shared" ca="1" si="23"/>
        <v/>
      </c>
      <c r="T325" s="6" cm="1">
        <f t="array" aca="1" ref="T325" ca="1">MAX(IF(ISNUMBER(FIND(T$4,$P$4:$R$4)),$P325:$R325,0))</f>
        <v>1</v>
      </c>
      <c r="U325" s="6" cm="1">
        <f t="array" aca="1" ref="U325" ca="1">MAX(IF(ISNUMBER(FIND(U$4,$P$4:$R$4)),$P325:$R325,0))</f>
        <v>0</v>
      </c>
      <c r="V325" s="6" cm="1">
        <f t="array" aca="1" ref="V325" ca="1">MAX(IF(ISNUMBER(FIND(V$4,$P$4:$R$4)),$P325:$R325,0))</f>
        <v>1</v>
      </c>
      <c r="W325" s="6" cm="1">
        <f t="array" aca="1" ref="W325" ca="1">MAX(IF(ISNUMBER(FIND(W$4,$P$4:$R$4)),$P325:$R325,0))</f>
        <v>0</v>
      </c>
      <c r="X325" s="6" cm="1">
        <f t="array" aca="1" ref="X325" ca="1">MAX(IF(ISNUMBER(FIND(X$4,$P$4:$R$4)),$P325:$R325,0))</f>
        <v>0</v>
      </c>
      <c r="Y325" s="6" cm="1">
        <f t="array" aca="1" ref="Y325" ca="1">MAX(IF(ISNUMBER(FIND(Y$4,$P$4:$R$4)),$P325:$R325,0))</f>
        <v>0</v>
      </c>
    </row>
    <row r="326" spans="1:25" hidden="1" x14ac:dyDescent="0.25">
      <c r="A326" s="8">
        <f t="shared" ca="1" si="24"/>
        <v>2</v>
      </c>
      <c r="B326" s="8">
        <f t="shared" ca="1" si="25"/>
        <v>4</v>
      </c>
      <c r="C326" s="8">
        <f t="shared" ca="1" si="25"/>
        <v>4</v>
      </c>
      <c r="D326" s="8">
        <f t="shared" ca="1" si="25"/>
        <v>5</v>
      </c>
      <c r="E326" s="8">
        <f t="shared" ca="1" si="25"/>
        <v>1</v>
      </c>
      <c r="F326" s="8">
        <f t="shared" ca="1" si="25"/>
        <v>2</v>
      </c>
      <c r="G326" s="6" cm="1">
        <f t="array" aca="1" ref="G326" ca="1">SUM(IF(ISNUMBER(FIND($A$4:$F$4,G$4)),$A326:$F326,0))</f>
        <v>6</v>
      </c>
      <c r="H326" s="6" cm="1">
        <f t="array" aca="1" ref="H326" ca="1">SUM(IF(ISNUMBER(FIND($A$4:$F$4,H$4)),$A326:$F326,0))</f>
        <v>9</v>
      </c>
      <c r="I326" s="6" cm="1">
        <f t="array" aca="1" ref="I326" ca="1">SUM(IF(ISNUMBER(FIND($A$4:$F$4,I$4)),$A326:$F326,0))</f>
        <v>7</v>
      </c>
      <c r="J326" s="6">
        <f t="shared" ca="1" si="26"/>
        <v>9</v>
      </c>
      <c r="K326" s="6">
        <f ca="1">SMALL($J$5:$J$1004,ROWS($J$5:J326))</f>
        <v>11</v>
      </c>
      <c r="L326" s="7">
        <f ca="1">ROWS($J$5:J326)/COUNT($J$5:$J$1004)</f>
        <v>0.32200000000000001</v>
      </c>
      <c r="M326" s="7"/>
      <c r="N326" s="7"/>
      <c r="O326" s="7"/>
      <c r="P326" s="6" t="str">
        <f t="shared" ca="1" si="23"/>
        <v/>
      </c>
      <c r="Q326" s="6">
        <f t="shared" ca="1" si="23"/>
        <v>1</v>
      </c>
      <c r="R326" s="6" t="str">
        <f t="shared" ca="1" si="23"/>
        <v/>
      </c>
      <c r="T326" s="6" cm="1">
        <f t="array" aca="1" ref="T326" ca="1">MAX(IF(ISNUMBER(FIND(T$4,$P$4:$R$4)),$P326:$R326,0))</f>
        <v>1</v>
      </c>
      <c r="U326" s="6" cm="1">
        <f t="array" aca="1" ref="U326" ca="1">MAX(IF(ISNUMBER(FIND(U$4,$P$4:$R$4)),$P326:$R326,0))</f>
        <v>0</v>
      </c>
      <c r="V326" s="6" cm="1">
        <f t="array" aca="1" ref="V326" ca="1">MAX(IF(ISNUMBER(FIND(V$4,$P$4:$R$4)),$P326:$R326,0))</f>
        <v>0</v>
      </c>
      <c r="W326" s="6" cm="1">
        <f t="array" aca="1" ref="W326" ca="1">MAX(IF(ISNUMBER(FIND(W$4,$P$4:$R$4)),$P326:$R326,0))</f>
        <v>1</v>
      </c>
      <c r="X326" s="6" cm="1">
        <f t="array" aca="1" ref="X326" ca="1">MAX(IF(ISNUMBER(FIND(X$4,$P$4:$R$4)),$P326:$R326,0))</f>
        <v>0</v>
      </c>
      <c r="Y326" s="6" cm="1">
        <f t="array" aca="1" ref="Y326" ca="1">MAX(IF(ISNUMBER(FIND(Y$4,$P$4:$R$4)),$P326:$R326,0))</f>
        <v>1</v>
      </c>
    </row>
    <row r="327" spans="1:25" hidden="1" x14ac:dyDescent="0.25">
      <c r="A327" s="8">
        <f t="shared" ca="1" si="24"/>
        <v>2</v>
      </c>
      <c r="B327" s="8">
        <f t="shared" ca="1" si="25"/>
        <v>1</v>
      </c>
      <c r="C327" s="8">
        <f t="shared" ca="1" si="25"/>
        <v>7</v>
      </c>
      <c r="D327" s="8">
        <f t="shared" ca="1" si="25"/>
        <v>6</v>
      </c>
      <c r="E327" s="8">
        <f t="shared" ca="1" si="25"/>
        <v>2</v>
      </c>
      <c r="F327" s="8">
        <f t="shared" ca="1" si="25"/>
        <v>3</v>
      </c>
      <c r="G327" s="6" cm="1">
        <f t="array" aca="1" ref="G327" ca="1">SUM(IF(ISNUMBER(FIND($A$4:$F$4,G$4)),$A327:$F327,0))</f>
        <v>9</v>
      </c>
      <c r="H327" s="6" cm="1">
        <f t="array" aca="1" ref="H327" ca="1">SUM(IF(ISNUMBER(FIND($A$4:$F$4,H$4)),$A327:$F327,0))</f>
        <v>11</v>
      </c>
      <c r="I327" s="6" cm="1">
        <f t="array" aca="1" ref="I327" ca="1">SUM(IF(ISNUMBER(FIND($A$4:$F$4,I$4)),$A327:$F327,0))</f>
        <v>6</v>
      </c>
      <c r="J327" s="6">
        <f t="shared" ca="1" si="26"/>
        <v>11</v>
      </c>
      <c r="K327" s="6">
        <f ca="1">SMALL($J$5:$J$1004,ROWS($J$5:J327))</f>
        <v>11</v>
      </c>
      <c r="L327" s="7">
        <f ca="1">ROWS($J$5:J327)/COUNT($J$5:$J$1004)</f>
        <v>0.32300000000000001</v>
      </c>
      <c r="M327" s="7"/>
      <c r="N327" s="7"/>
      <c r="O327" s="7"/>
      <c r="P327" s="6" t="str">
        <f t="shared" ca="1" si="23"/>
        <v/>
      </c>
      <c r="Q327" s="6">
        <f t="shared" ca="1" si="23"/>
        <v>1</v>
      </c>
      <c r="R327" s="6" t="str">
        <f t="shared" ca="1" si="23"/>
        <v/>
      </c>
      <c r="T327" s="6" cm="1">
        <f t="array" aca="1" ref="T327" ca="1">MAX(IF(ISNUMBER(FIND(T$4,$P$4:$R$4)),$P327:$R327,0))</f>
        <v>1</v>
      </c>
      <c r="U327" s="6" cm="1">
        <f t="array" aca="1" ref="U327" ca="1">MAX(IF(ISNUMBER(FIND(U$4,$P$4:$R$4)),$P327:$R327,0))</f>
        <v>0</v>
      </c>
      <c r="V327" s="6" cm="1">
        <f t="array" aca="1" ref="V327" ca="1">MAX(IF(ISNUMBER(FIND(V$4,$P$4:$R$4)),$P327:$R327,0))</f>
        <v>0</v>
      </c>
      <c r="W327" s="6" cm="1">
        <f t="array" aca="1" ref="W327" ca="1">MAX(IF(ISNUMBER(FIND(W$4,$P$4:$R$4)),$P327:$R327,0))</f>
        <v>1</v>
      </c>
      <c r="X327" s="6" cm="1">
        <f t="array" aca="1" ref="X327" ca="1">MAX(IF(ISNUMBER(FIND(X$4,$P$4:$R$4)),$P327:$R327,0))</f>
        <v>0</v>
      </c>
      <c r="Y327" s="6" cm="1">
        <f t="array" aca="1" ref="Y327" ca="1">MAX(IF(ISNUMBER(FIND(Y$4,$P$4:$R$4)),$P327:$R327,0))</f>
        <v>1</v>
      </c>
    </row>
    <row r="328" spans="1:25" hidden="1" x14ac:dyDescent="0.25">
      <c r="A328" s="8">
        <f t="shared" ca="1" si="24"/>
        <v>4</v>
      </c>
      <c r="B328" s="8">
        <f t="shared" ca="1" si="25"/>
        <v>4</v>
      </c>
      <c r="C328" s="8">
        <f t="shared" ca="1" si="25"/>
        <v>6</v>
      </c>
      <c r="D328" s="8">
        <f t="shared" ca="1" si="25"/>
        <v>4</v>
      </c>
      <c r="E328" s="8">
        <f t="shared" ca="1" si="25"/>
        <v>3</v>
      </c>
      <c r="F328" s="8">
        <f t="shared" ca="1" si="25"/>
        <v>2</v>
      </c>
      <c r="G328" s="6" cm="1">
        <f t="array" aca="1" ref="G328" ca="1">SUM(IF(ISNUMBER(FIND($A$4:$F$4,G$4)),$A328:$F328,0))</f>
        <v>10</v>
      </c>
      <c r="H328" s="6" cm="1">
        <f t="array" aca="1" ref="H328" ca="1">SUM(IF(ISNUMBER(FIND($A$4:$F$4,H$4)),$A328:$F328,0))</f>
        <v>10</v>
      </c>
      <c r="I328" s="6" cm="1">
        <f t="array" aca="1" ref="I328" ca="1">SUM(IF(ISNUMBER(FIND($A$4:$F$4,I$4)),$A328:$F328,0))</f>
        <v>9</v>
      </c>
      <c r="J328" s="6">
        <f t="shared" ca="1" si="26"/>
        <v>10</v>
      </c>
      <c r="K328" s="6">
        <f ca="1">SMALL($J$5:$J$1004,ROWS($J$5:J328))</f>
        <v>11</v>
      </c>
      <c r="L328" s="7">
        <f ca="1">ROWS($J$5:J328)/COUNT($J$5:$J$1004)</f>
        <v>0.32400000000000001</v>
      </c>
      <c r="M328" s="7"/>
      <c r="N328" s="7"/>
      <c r="O328" s="7"/>
      <c r="P328" s="6">
        <f t="shared" ca="1" si="23"/>
        <v>1</v>
      </c>
      <c r="Q328" s="6">
        <f t="shared" ca="1" si="23"/>
        <v>1</v>
      </c>
      <c r="R328" s="6" t="str">
        <f t="shared" ca="1" si="23"/>
        <v/>
      </c>
      <c r="T328" s="6" cm="1">
        <f t="array" aca="1" ref="T328" ca="1">MAX(IF(ISNUMBER(FIND(T$4,$P$4:$R$4)),$P328:$R328,0))</f>
        <v>1</v>
      </c>
      <c r="U328" s="6" cm="1">
        <f t="array" aca="1" ref="U328" ca="1">MAX(IF(ISNUMBER(FIND(U$4,$P$4:$R$4)),$P328:$R328,0))</f>
        <v>0</v>
      </c>
      <c r="V328" s="6" cm="1">
        <f t="array" aca="1" ref="V328" ca="1">MAX(IF(ISNUMBER(FIND(V$4,$P$4:$R$4)),$P328:$R328,0))</f>
        <v>1</v>
      </c>
      <c r="W328" s="6" cm="1">
        <f t="array" aca="1" ref="W328" ca="1">MAX(IF(ISNUMBER(FIND(W$4,$P$4:$R$4)),$P328:$R328,0))</f>
        <v>1</v>
      </c>
      <c r="X328" s="6" cm="1">
        <f t="array" aca="1" ref="X328" ca="1">MAX(IF(ISNUMBER(FIND(X$4,$P$4:$R$4)),$P328:$R328,0))</f>
        <v>0</v>
      </c>
      <c r="Y328" s="6" cm="1">
        <f t="array" aca="1" ref="Y328" ca="1">MAX(IF(ISNUMBER(FIND(Y$4,$P$4:$R$4)),$P328:$R328,0))</f>
        <v>1</v>
      </c>
    </row>
    <row r="329" spans="1:25" hidden="1" x14ac:dyDescent="0.25">
      <c r="A329" s="8">
        <f t="shared" ca="1" si="24"/>
        <v>6</v>
      </c>
      <c r="B329" s="8">
        <f t="shared" ca="1" si="25"/>
        <v>4</v>
      </c>
      <c r="C329" s="8">
        <f t="shared" ca="1" si="25"/>
        <v>7</v>
      </c>
      <c r="D329" s="8">
        <f t="shared" ca="1" si="25"/>
        <v>6</v>
      </c>
      <c r="E329" s="8">
        <f t="shared" ca="1" si="25"/>
        <v>3</v>
      </c>
      <c r="F329" s="8">
        <f t="shared" ca="1" si="25"/>
        <v>4</v>
      </c>
      <c r="G329" s="6" cm="1">
        <f t="array" aca="1" ref="G329" ca="1">SUM(IF(ISNUMBER(FIND($A$4:$F$4,G$4)),$A329:$F329,0))</f>
        <v>13</v>
      </c>
      <c r="H329" s="6" cm="1">
        <f t="array" aca="1" ref="H329" ca="1">SUM(IF(ISNUMBER(FIND($A$4:$F$4,H$4)),$A329:$F329,0))</f>
        <v>16</v>
      </c>
      <c r="I329" s="6" cm="1">
        <f t="array" aca="1" ref="I329" ca="1">SUM(IF(ISNUMBER(FIND($A$4:$F$4,I$4)),$A329:$F329,0))</f>
        <v>11</v>
      </c>
      <c r="J329" s="6">
        <f t="shared" ca="1" si="26"/>
        <v>16</v>
      </c>
      <c r="K329" s="6">
        <f ca="1">SMALL($J$5:$J$1004,ROWS($J$5:J329))</f>
        <v>11</v>
      </c>
      <c r="L329" s="7">
        <f ca="1">ROWS($J$5:J329)/COUNT($J$5:$J$1004)</f>
        <v>0.32500000000000001</v>
      </c>
      <c r="M329" s="7"/>
      <c r="N329" s="7"/>
      <c r="O329" s="7"/>
      <c r="P329" s="6" t="str">
        <f t="shared" ca="1" si="23"/>
        <v/>
      </c>
      <c r="Q329" s="6">
        <f t="shared" ca="1" si="23"/>
        <v>1</v>
      </c>
      <c r="R329" s="6" t="str">
        <f t="shared" ca="1" si="23"/>
        <v/>
      </c>
      <c r="T329" s="6" cm="1">
        <f t="array" aca="1" ref="T329" ca="1">MAX(IF(ISNUMBER(FIND(T$4,$P$4:$R$4)),$P329:$R329,0))</f>
        <v>1</v>
      </c>
      <c r="U329" s="6" cm="1">
        <f t="array" aca="1" ref="U329" ca="1">MAX(IF(ISNUMBER(FIND(U$4,$P$4:$R$4)),$P329:$R329,0))</f>
        <v>0</v>
      </c>
      <c r="V329" s="6" cm="1">
        <f t="array" aca="1" ref="V329" ca="1">MAX(IF(ISNUMBER(FIND(V$4,$P$4:$R$4)),$P329:$R329,0))</f>
        <v>0</v>
      </c>
      <c r="W329" s="6" cm="1">
        <f t="array" aca="1" ref="W329" ca="1">MAX(IF(ISNUMBER(FIND(W$4,$P$4:$R$4)),$P329:$R329,0))</f>
        <v>1</v>
      </c>
      <c r="X329" s="6" cm="1">
        <f t="array" aca="1" ref="X329" ca="1">MAX(IF(ISNUMBER(FIND(X$4,$P$4:$R$4)),$P329:$R329,0))</f>
        <v>0</v>
      </c>
      <c r="Y329" s="6" cm="1">
        <f t="array" aca="1" ref="Y329" ca="1">MAX(IF(ISNUMBER(FIND(Y$4,$P$4:$R$4)),$P329:$R329,0))</f>
        <v>1</v>
      </c>
    </row>
    <row r="330" spans="1:25" hidden="1" x14ac:dyDescent="0.25">
      <c r="A330" s="8">
        <f t="shared" ca="1" si="24"/>
        <v>6</v>
      </c>
      <c r="B330" s="8">
        <f t="shared" ca="1" si="25"/>
        <v>2</v>
      </c>
      <c r="C330" s="8">
        <f t="shared" ca="1" si="25"/>
        <v>6</v>
      </c>
      <c r="D330" s="8">
        <f t="shared" ca="1" si="25"/>
        <v>6</v>
      </c>
      <c r="E330" s="8">
        <f t="shared" ca="1" si="25"/>
        <v>2</v>
      </c>
      <c r="F330" s="8">
        <f t="shared" ca="1" si="25"/>
        <v>4</v>
      </c>
      <c r="G330" s="6" cm="1">
        <f t="array" aca="1" ref="G330" ca="1">SUM(IF(ISNUMBER(FIND($A$4:$F$4,G$4)),$A330:$F330,0))</f>
        <v>12</v>
      </c>
      <c r="H330" s="6" cm="1">
        <f t="array" aca="1" ref="H330" ca="1">SUM(IF(ISNUMBER(FIND($A$4:$F$4,H$4)),$A330:$F330,0))</f>
        <v>16</v>
      </c>
      <c r="I330" s="6" cm="1">
        <f t="array" aca="1" ref="I330" ca="1">SUM(IF(ISNUMBER(FIND($A$4:$F$4,I$4)),$A330:$F330,0))</f>
        <v>8</v>
      </c>
      <c r="J330" s="6">
        <f t="shared" ca="1" si="26"/>
        <v>16</v>
      </c>
      <c r="K330" s="6">
        <f ca="1">SMALL($J$5:$J$1004,ROWS($J$5:J330))</f>
        <v>11</v>
      </c>
      <c r="L330" s="7">
        <f ca="1">ROWS($J$5:J330)/COUNT($J$5:$J$1004)</f>
        <v>0.32600000000000001</v>
      </c>
      <c r="M330" s="7"/>
      <c r="N330" s="7"/>
      <c r="O330" s="7"/>
      <c r="P330" s="6" t="str">
        <f t="shared" ca="1" si="23"/>
        <v/>
      </c>
      <c r="Q330" s="6">
        <f t="shared" ca="1" si="23"/>
        <v>1</v>
      </c>
      <c r="R330" s="6" t="str">
        <f t="shared" ca="1" si="23"/>
        <v/>
      </c>
      <c r="T330" s="6" cm="1">
        <f t="array" aca="1" ref="T330" ca="1">MAX(IF(ISNUMBER(FIND(T$4,$P$4:$R$4)),$P330:$R330,0))</f>
        <v>1</v>
      </c>
      <c r="U330" s="6" cm="1">
        <f t="array" aca="1" ref="U330" ca="1">MAX(IF(ISNUMBER(FIND(U$4,$P$4:$R$4)),$P330:$R330,0))</f>
        <v>0</v>
      </c>
      <c r="V330" s="6" cm="1">
        <f t="array" aca="1" ref="V330" ca="1">MAX(IF(ISNUMBER(FIND(V$4,$P$4:$R$4)),$P330:$R330,0))</f>
        <v>0</v>
      </c>
      <c r="W330" s="6" cm="1">
        <f t="array" aca="1" ref="W330" ca="1">MAX(IF(ISNUMBER(FIND(W$4,$P$4:$R$4)),$P330:$R330,0))</f>
        <v>1</v>
      </c>
      <c r="X330" s="6" cm="1">
        <f t="array" aca="1" ref="X330" ca="1">MAX(IF(ISNUMBER(FIND(X$4,$P$4:$R$4)),$P330:$R330,0))</f>
        <v>0</v>
      </c>
      <c r="Y330" s="6" cm="1">
        <f t="array" aca="1" ref="Y330" ca="1">MAX(IF(ISNUMBER(FIND(Y$4,$P$4:$R$4)),$P330:$R330,0))</f>
        <v>1</v>
      </c>
    </row>
    <row r="331" spans="1:25" hidden="1" x14ac:dyDescent="0.25">
      <c r="A331" s="8">
        <f t="shared" ca="1" si="24"/>
        <v>6</v>
      </c>
      <c r="B331" s="8">
        <f t="shared" ca="1" si="25"/>
        <v>4</v>
      </c>
      <c r="C331" s="8">
        <f t="shared" ca="1" si="25"/>
        <v>5</v>
      </c>
      <c r="D331" s="8">
        <f t="shared" ca="1" si="25"/>
        <v>3</v>
      </c>
      <c r="E331" s="8">
        <f t="shared" ca="1" si="25"/>
        <v>3</v>
      </c>
      <c r="F331" s="8">
        <f t="shared" ca="1" si="25"/>
        <v>3</v>
      </c>
      <c r="G331" s="6" cm="1">
        <f t="array" aca="1" ref="G331" ca="1">SUM(IF(ISNUMBER(FIND($A$4:$F$4,G$4)),$A331:$F331,0))</f>
        <v>11</v>
      </c>
      <c r="H331" s="6" cm="1">
        <f t="array" aca="1" ref="H331" ca="1">SUM(IF(ISNUMBER(FIND($A$4:$F$4,H$4)),$A331:$F331,0))</f>
        <v>12</v>
      </c>
      <c r="I331" s="6" cm="1">
        <f t="array" aca="1" ref="I331" ca="1">SUM(IF(ISNUMBER(FIND($A$4:$F$4,I$4)),$A331:$F331,0))</f>
        <v>10</v>
      </c>
      <c r="J331" s="6">
        <f t="shared" ca="1" si="26"/>
        <v>12</v>
      </c>
      <c r="K331" s="6">
        <f ca="1">SMALL($J$5:$J$1004,ROWS($J$5:J331))</f>
        <v>11</v>
      </c>
      <c r="L331" s="7">
        <f ca="1">ROWS($J$5:J331)/COUNT($J$5:$J$1004)</f>
        <v>0.32700000000000001</v>
      </c>
      <c r="M331" s="7"/>
      <c r="N331" s="7"/>
      <c r="O331" s="7"/>
      <c r="P331" s="6" t="str">
        <f t="shared" ca="1" si="23"/>
        <v/>
      </c>
      <c r="Q331" s="6">
        <f t="shared" ca="1" si="23"/>
        <v>1</v>
      </c>
      <c r="R331" s="6" t="str">
        <f t="shared" ca="1" si="23"/>
        <v/>
      </c>
      <c r="T331" s="6" cm="1">
        <f t="array" aca="1" ref="T331" ca="1">MAX(IF(ISNUMBER(FIND(T$4,$P$4:$R$4)),$P331:$R331,0))</f>
        <v>1</v>
      </c>
      <c r="U331" s="6" cm="1">
        <f t="array" aca="1" ref="U331" ca="1">MAX(IF(ISNUMBER(FIND(U$4,$P$4:$R$4)),$P331:$R331,0))</f>
        <v>0</v>
      </c>
      <c r="V331" s="6" cm="1">
        <f t="array" aca="1" ref="V331" ca="1">MAX(IF(ISNUMBER(FIND(V$4,$P$4:$R$4)),$P331:$R331,0))</f>
        <v>0</v>
      </c>
      <c r="W331" s="6" cm="1">
        <f t="array" aca="1" ref="W331" ca="1">MAX(IF(ISNUMBER(FIND(W$4,$P$4:$R$4)),$P331:$R331,0))</f>
        <v>1</v>
      </c>
      <c r="X331" s="6" cm="1">
        <f t="array" aca="1" ref="X331" ca="1">MAX(IF(ISNUMBER(FIND(X$4,$P$4:$R$4)),$P331:$R331,0))</f>
        <v>0</v>
      </c>
      <c r="Y331" s="6" cm="1">
        <f t="array" aca="1" ref="Y331" ca="1">MAX(IF(ISNUMBER(FIND(Y$4,$P$4:$R$4)),$P331:$R331,0))</f>
        <v>1</v>
      </c>
    </row>
    <row r="332" spans="1:25" hidden="1" x14ac:dyDescent="0.25">
      <c r="A332" s="8">
        <f t="shared" ca="1" si="24"/>
        <v>2</v>
      </c>
      <c r="B332" s="8">
        <f t="shared" ca="1" si="25"/>
        <v>3</v>
      </c>
      <c r="C332" s="8">
        <f t="shared" ca="1" si="25"/>
        <v>7</v>
      </c>
      <c r="D332" s="8">
        <f t="shared" ca="1" si="25"/>
        <v>3</v>
      </c>
      <c r="E332" s="8">
        <f t="shared" ca="1" si="25"/>
        <v>1</v>
      </c>
      <c r="F332" s="8">
        <f t="shared" ca="1" si="25"/>
        <v>4</v>
      </c>
      <c r="G332" s="6" cm="1">
        <f t="array" aca="1" ref="G332" ca="1">SUM(IF(ISNUMBER(FIND($A$4:$F$4,G$4)),$A332:$F332,0))</f>
        <v>9</v>
      </c>
      <c r="H332" s="6" cm="1">
        <f t="array" aca="1" ref="H332" ca="1">SUM(IF(ISNUMBER(FIND($A$4:$F$4,H$4)),$A332:$F332,0))</f>
        <v>9</v>
      </c>
      <c r="I332" s="6" cm="1">
        <f t="array" aca="1" ref="I332" ca="1">SUM(IF(ISNUMBER(FIND($A$4:$F$4,I$4)),$A332:$F332,0))</f>
        <v>8</v>
      </c>
      <c r="J332" s="6">
        <f t="shared" ca="1" si="26"/>
        <v>9</v>
      </c>
      <c r="K332" s="6">
        <f ca="1">SMALL($J$5:$J$1004,ROWS($J$5:J332))</f>
        <v>11</v>
      </c>
      <c r="L332" s="7">
        <f ca="1">ROWS($J$5:J332)/COUNT($J$5:$J$1004)</f>
        <v>0.32800000000000001</v>
      </c>
      <c r="M332" s="7"/>
      <c r="N332" s="7"/>
      <c r="O332" s="7"/>
      <c r="P332" s="6">
        <f t="shared" ca="1" si="23"/>
        <v>1</v>
      </c>
      <c r="Q332" s="6">
        <f t="shared" ca="1" si="23"/>
        <v>1</v>
      </c>
      <c r="R332" s="6" t="str">
        <f t="shared" ca="1" si="23"/>
        <v/>
      </c>
      <c r="T332" s="6" cm="1">
        <f t="array" aca="1" ref="T332" ca="1">MAX(IF(ISNUMBER(FIND(T$4,$P$4:$R$4)),$P332:$R332,0))</f>
        <v>1</v>
      </c>
      <c r="U332" s="6" cm="1">
        <f t="array" aca="1" ref="U332" ca="1">MAX(IF(ISNUMBER(FIND(U$4,$P$4:$R$4)),$P332:$R332,0))</f>
        <v>0</v>
      </c>
      <c r="V332" s="6" cm="1">
        <f t="array" aca="1" ref="V332" ca="1">MAX(IF(ISNUMBER(FIND(V$4,$P$4:$R$4)),$P332:$R332,0))</f>
        <v>1</v>
      </c>
      <c r="W332" s="6" cm="1">
        <f t="array" aca="1" ref="W332" ca="1">MAX(IF(ISNUMBER(FIND(W$4,$P$4:$R$4)),$P332:$R332,0))</f>
        <v>1</v>
      </c>
      <c r="X332" s="6" cm="1">
        <f t="array" aca="1" ref="X332" ca="1">MAX(IF(ISNUMBER(FIND(X$4,$P$4:$R$4)),$P332:$R332,0))</f>
        <v>0</v>
      </c>
      <c r="Y332" s="6" cm="1">
        <f t="array" aca="1" ref="Y332" ca="1">MAX(IF(ISNUMBER(FIND(Y$4,$P$4:$R$4)),$P332:$R332,0))</f>
        <v>1</v>
      </c>
    </row>
    <row r="333" spans="1:25" hidden="1" x14ac:dyDescent="0.25">
      <c r="A333" s="8">
        <f t="shared" ca="1" si="24"/>
        <v>5</v>
      </c>
      <c r="B333" s="8">
        <f t="shared" ca="1" si="25"/>
        <v>4</v>
      </c>
      <c r="C333" s="8">
        <f t="shared" ca="1" si="25"/>
        <v>6</v>
      </c>
      <c r="D333" s="8">
        <f t="shared" ca="1" si="25"/>
        <v>4</v>
      </c>
      <c r="E333" s="8">
        <f t="shared" ca="1" si="25"/>
        <v>2</v>
      </c>
      <c r="F333" s="8">
        <f t="shared" ca="1" si="25"/>
        <v>3</v>
      </c>
      <c r="G333" s="6" cm="1">
        <f t="array" aca="1" ref="G333" ca="1">SUM(IF(ISNUMBER(FIND($A$4:$F$4,G$4)),$A333:$F333,0))</f>
        <v>11</v>
      </c>
      <c r="H333" s="6" cm="1">
        <f t="array" aca="1" ref="H333" ca="1">SUM(IF(ISNUMBER(FIND($A$4:$F$4,H$4)),$A333:$F333,0))</f>
        <v>12</v>
      </c>
      <c r="I333" s="6" cm="1">
        <f t="array" aca="1" ref="I333" ca="1">SUM(IF(ISNUMBER(FIND($A$4:$F$4,I$4)),$A333:$F333,0))</f>
        <v>9</v>
      </c>
      <c r="J333" s="6">
        <f t="shared" ca="1" si="26"/>
        <v>12</v>
      </c>
      <c r="K333" s="6">
        <f ca="1">SMALL($J$5:$J$1004,ROWS($J$5:J333))</f>
        <v>11</v>
      </c>
      <c r="L333" s="7">
        <f ca="1">ROWS($J$5:J333)/COUNT($J$5:$J$1004)</f>
        <v>0.32900000000000001</v>
      </c>
      <c r="M333" s="7"/>
      <c r="N333" s="7"/>
      <c r="O333" s="7"/>
      <c r="P333" s="6" t="str">
        <f t="shared" ca="1" si="23"/>
        <v/>
      </c>
      <c r="Q333" s="6">
        <f t="shared" ca="1" si="23"/>
        <v>1</v>
      </c>
      <c r="R333" s="6" t="str">
        <f t="shared" ca="1" si="23"/>
        <v/>
      </c>
      <c r="T333" s="6" cm="1">
        <f t="array" aca="1" ref="T333" ca="1">MAX(IF(ISNUMBER(FIND(T$4,$P$4:$R$4)),$P333:$R333,0))</f>
        <v>1</v>
      </c>
      <c r="U333" s="6" cm="1">
        <f t="array" aca="1" ref="U333" ca="1">MAX(IF(ISNUMBER(FIND(U$4,$P$4:$R$4)),$P333:$R333,0))</f>
        <v>0</v>
      </c>
      <c r="V333" s="6" cm="1">
        <f t="array" aca="1" ref="V333" ca="1">MAX(IF(ISNUMBER(FIND(V$4,$P$4:$R$4)),$P333:$R333,0))</f>
        <v>0</v>
      </c>
      <c r="W333" s="6" cm="1">
        <f t="array" aca="1" ref="W333" ca="1">MAX(IF(ISNUMBER(FIND(W$4,$P$4:$R$4)),$P333:$R333,0))</f>
        <v>1</v>
      </c>
      <c r="X333" s="6" cm="1">
        <f t="array" aca="1" ref="X333" ca="1">MAX(IF(ISNUMBER(FIND(X$4,$P$4:$R$4)),$P333:$R333,0))</f>
        <v>0</v>
      </c>
      <c r="Y333" s="6" cm="1">
        <f t="array" aca="1" ref="Y333" ca="1">MAX(IF(ISNUMBER(FIND(Y$4,$P$4:$R$4)),$P333:$R333,0))</f>
        <v>1</v>
      </c>
    </row>
    <row r="334" spans="1:25" hidden="1" x14ac:dyDescent="0.25">
      <c r="A334" s="8">
        <f t="shared" ca="1" si="24"/>
        <v>4</v>
      </c>
      <c r="B334" s="8">
        <f t="shared" ca="1" si="25"/>
        <v>3</v>
      </c>
      <c r="C334" s="8">
        <f t="shared" ca="1" si="25"/>
        <v>7</v>
      </c>
      <c r="D334" s="8">
        <f t="shared" ca="1" si="25"/>
        <v>4</v>
      </c>
      <c r="E334" s="8">
        <f t="shared" ca="1" si="25"/>
        <v>3</v>
      </c>
      <c r="F334" s="8">
        <f t="shared" ca="1" si="25"/>
        <v>4</v>
      </c>
      <c r="G334" s="6" cm="1">
        <f t="array" aca="1" ref="G334" ca="1">SUM(IF(ISNUMBER(FIND($A$4:$F$4,G$4)),$A334:$F334,0))</f>
        <v>11</v>
      </c>
      <c r="H334" s="6" cm="1">
        <f t="array" aca="1" ref="H334" ca="1">SUM(IF(ISNUMBER(FIND($A$4:$F$4,H$4)),$A334:$F334,0))</f>
        <v>12</v>
      </c>
      <c r="I334" s="6" cm="1">
        <f t="array" aca="1" ref="I334" ca="1">SUM(IF(ISNUMBER(FIND($A$4:$F$4,I$4)),$A334:$F334,0))</f>
        <v>10</v>
      </c>
      <c r="J334" s="6">
        <f t="shared" ca="1" si="26"/>
        <v>12</v>
      </c>
      <c r="K334" s="6">
        <f ca="1">SMALL($J$5:$J$1004,ROWS($J$5:J334))</f>
        <v>11</v>
      </c>
      <c r="L334" s="7">
        <f ca="1">ROWS($J$5:J334)/COUNT($J$5:$J$1004)</f>
        <v>0.33</v>
      </c>
      <c r="M334" s="7"/>
      <c r="N334" s="7"/>
      <c r="O334" s="7"/>
      <c r="P334" s="6" t="str">
        <f t="shared" ca="1" si="23"/>
        <v/>
      </c>
      <c r="Q334" s="6">
        <f t="shared" ca="1" si="23"/>
        <v>1</v>
      </c>
      <c r="R334" s="6" t="str">
        <f t="shared" ca="1" si="23"/>
        <v/>
      </c>
      <c r="T334" s="6" cm="1">
        <f t="array" aca="1" ref="T334" ca="1">MAX(IF(ISNUMBER(FIND(T$4,$P$4:$R$4)),$P334:$R334,0))</f>
        <v>1</v>
      </c>
      <c r="U334" s="6" cm="1">
        <f t="array" aca="1" ref="U334" ca="1">MAX(IF(ISNUMBER(FIND(U$4,$P$4:$R$4)),$P334:$R334,0))</f>
        <v>0</v>
      </c>
      <c r="V334" s="6" cm="1">
        <f t="array" aca="1" ref="V334" ca="1">MAX(IF(ISNUMBER(FIND(V$4,$P$4:$R$4)),$P334:$R334,0))</f>
        <v>0</v>
      </c>
      <c r="W334" s="6" cm="1">
        <f t="array" aca="1" ref="W334" ca="1">MAX(IF(ISNUMBER(FIND(W$4,$P$4:$R$4)),$P334:$R334,0))</f>
        <v>1</v>
      </c>
      <c r="X334" s="6" cm="1">
        <f t="array" aca="1" ref="X334" ca="1">MAX(IF(ISNUMBER(FIND(X$4,$P$4:$R$4)),$P334:$R334,0))</f>
        <v>0</v>
      </c>
      <c r="Y334" s="6" cm="1">
        <f t="array" aca="1" ref="Y334" ca="1">MAX(IF(ISNUMBER(FIND(Y$4,$P$4:$R$4)),$P334:$R334,0))</f>
        <v>1</v>
      </c>
    </row>
    <row r="335" spans="1:25" hidden="1" x14ac:dyDescent="0.25">
      <c r="A335" s="8">
        <f t="shared" ca="1" si="24"/>
        <v>5</v>
      </c>
      <c r="B335" s="8">
        <f t="shared" ca="1" si="25"/>
        <v>3</v>
      </c>
      <c r="C335" s="8">
        <f t="shared" ca="1" si="25"/>
        <v>5</v>
      </c>
      <c r="D335" s="8">
        <f t="shared" ca="1" si="25"/>
        <v>5</v>
      </c>
      <c r="E335" s="8">
        <f t="shared" ca="1" si="25"/>
        <v>3</v>
      </c>
      <c r="F335" s="8">
        <f t="shared" ca="1" si="25"/>
        <v>2</v>
      </c>
      <c r="G335" s="6" cm="1">
        <f t="array" aca="1" ref="G335" ca="1">SUM(IF(ISNUMBER(FIND($A$4:$F$4,G$4)),$A335:$F335,0))</f>
        <v>10</v>
      </c>
      <c r="H335" s="6" cm="1">
        <f t="array" aca="1" ref="H335" ca="1">SUM(IF(ISNUMBER(FIND($A$4:$F$4,H$4)),$A335:$F335,0))</f>
        <v>12</v>
      </c>
      <c r="I335" s="6" cm="1">
        <f t="array" aca="1" ref="I335" ca="1">SUM(IF(ISNUMBER(FIND($A$4:$F$4,I$4)),$A335:$F335,0))</f>
        <v>8</v>
      </c>
      <c r="J335" s="6">
        <f t="shared" ca="1" si="26"/>
        <v>12</v>
      </c>
      <c r="K335" s="6">
        <f ca="1">SMALL($J$5:$J$1004,ROWS($J$5:J335))</f>
        <v>11</v>
      </c>
      <c r="L335" s="7">
        <f ca="1">ROWS($J$5:J335)/COUNT($J$5:$J$1004)</f>
        <v>0.33100000000000002</v>
      </c>
      <c r="M335" s="7"/>
      <c r="N335" s="7"/>
      <c r="O335" s="7"/>
      <c r="P335" s="6" t="str">
        <f t="shared" ca="1" si="23"/>
        <v/>
      </c>
      <c r="Q335" s="6">
        <f t="shared" ca="1" si="23"/>
        <v>1</v>
      </c>
      <c r="R335" s="6" t="str">
        <f t="shared" ca="1" si="23"/>
        <v/>
      </c>
      <c r="T335" s="6" cm="1">
        <f t="array" aca="1" ref="T335" ca="1">MAX(IF(ISNUMBER(FIND(T$4,$P$4:$R$4)),$P335:$R335,0))</f>
        <v>1</v>
      </c>
      <c r="U335" s="6" cm="1">
        <f t="array" aca="1" ref="U335" ca="1">MAX(IF(ISNUMBER(FIND(U$4,$P$4:$R$4)),$P335:$R335,0))</f>
        <v>0</v>
      </c>
      <c r="V335" s="6" cm="1">
        <f t="array" aca="1" ref="V335" ca="1">MAX(IF(ISNUMBER(FIND(V$4,$P$4:$R$4)),$P335:$R335,0))</f>
        <v>0</v>
      </c>
      <c r="W335" s="6" cm="1">
        <f t="array" aca="1" ref="W335" ca="1">MAX(IF(ISNUMBER(FIND(W$4,$P$4:$R$4)),$P335:$R335,0))</f>
        <v>1</v>
      </c>
      <c r="X335" s="6" cm="1">
        <f t="array" aca="1" ref="X335" ca="1">MAX(IF(ISNUMBER(FIND(X$4,$P$4:$R$4)),$P335:$R335,0))</f>
        <v>0</v>
      </c>
      <c r="Y335" s="6" cm="1">
        <f t="array" aca="1" ref="Y335" ca="1">MAX(IF(ISNUMBER(FIND(Y$4,$P$4:$R$4)),$P335:$R335,0))</f>
        <v>1</v>
      </c>
    </row>
    <row r="336" spans="1:25" hidden="1" x14ac:dyDescent="0.25">
      <c r="A336" s="8">
        <f t="shared" ca="1" si="24"/>
        <v>2</v>
      </c>
      <c r="B336" s="8">
        <f t="shared" ca="1" si="25"/>
        <v>3</v>
      </c>
      <c r="C336" s="8">
        <f t="shared" ca="1" si="25"/>
        <v>4</v>
      </c>
      <c r="D336" s="8">
        <f t="shared" ca="1" si="25"/>
        <v>5</v>
      </c>
      <c r="E336" s="8">
        <f t="shared" ca="1" si="25"/>
        <v>2</v>
      </c>
      <c r="F336" s="8">
        <f t="shared" ca="1" si="25"/>
        <v>4</v>
      </c>
      <c r="G336" s="6" cm="1">
        <f t="array" aca="1" ref="G336" ca="1">SUM(IF(ISNUMBER(FIND($A$4:$F$4,G$4)),$A336:$F336,0))</f>
        <v>6</v>
      </c>
      <c r="H336" s="6" cm="1">
        <f t="array" aca="1" ref="H336" ca="1">SUM(IF(ISNUMBER(FIND($A$4:$F$4,H$4)),$A336:$F336,0))</f>
        <v>11</v>
      </c>
      <c r="I336" s="6" cm="1">
        <f t="array" aca="1" ref="I336" ca="1">SUM(IF(ISNUMBER(FIND($A$4:$F$4,I$4)),$A336:$F336,0))</f>
        <v>9</v>
      </c>
      <c r="J336" s="6">
        <f t="shared" ca="1" si="26"/>
        <v>11</v>
      </c>
      <c r="K336" s="6">
        <f ca="1">SMALL($J$5:$J$1004,ROWS($J$5:J336))</f>
        <v>11</v>
      </c>
      <c r="L336" s="7">
        <f ca="1">ROWS($J$5:J336)/COUNT($J$5:$J$1004)</f>
        <v>0.33200000000000002</v>
      </c>
      <c r="M336" s="7"/>
      <c r="N336" s="7"/>
      <c r="O336" s="7"/>
      <c r="P336" s="6" t="str">
        <f t="shared" ca="1" si="23"/>
        <v/>
      </c>
      <c r="Q336" s="6">
        <f t="shared" ca="1" si="23"/>
        <v>1</v>
      </c>
      <c r="R336" s="6" t="str">
        <f t="shared" ca="1" si="23"/>
        <v/>
      </c>
      <c r="T336" s="6" cm="1">
        <f t="array" aca="1" ref="T336" ca="1">MAX(IF(ISNUMBER(FIND(T$4,$P$4:$R$4)),$P336:$R336,0))</f>
        <v>1</v>
      </c>
      <c r="U336" s="6" cm="1">
        <f t="array" aca="1" ref="U336" ca="1">MAX(IF(ISNUMBER(FIND(U$4,$P$4:$R$4)),$P336:$R336,0))</f>
        <v>0</v>
      </c>
      <c r="V336" s="6" cm="1">
        <f t="array" aca="1" ref="V336" ca="1">MAX(IF(ISNUMBER(FIND(V$4,$P$4:$R$4)),$P336:$R336,0))</f>
        <v>0</v>
      </c>
      <c r="W336" s="6" cm="1">
        <f t="array" aca="1" ref="W336" ca="1">MAX(IF(ISNUMBER(FIND(W$4,$P$4:$R$4)),$P336:$R336,0))</f>
        <v>1</v>
      </c>
      <c r="X336" s="6" cm="1">
        <f t="array" aca="1" ref="X336" ca="1">MAX(IF(ISNUMBER(FIND(X$4,$P$4:$R$4)),$P336:$R336,0))</f>
        <v>0</v>
      </c>
      <c r="Y336" s="6" cm="1">
        <f t="array" aca="1" ref="Y336" ca="1">MAX(IF(ISNUMBER(FIND(Y$4,$P$4:$R$4)),$P336:$R336,0))</f>
        <v>1</v>
      </c>
    </row>
    <row r="337" spans="1:25" hidden="1" x14ac:dyDescent="0.25">
      <c r="A337" s="8">
        <f t="shared" ca="1" si="24"/>
        <v>5</v>
      </c>
      <c r="B337" s="8">
        <f t="shared" ca="1" si="25"/>
        <v>5</v>
      </c>
      <c r="C337" s="8">
        <f t="shared" ca="1" si="25"/>
        <v>5</v>
      </c>
      <c r="D337" s="8">
        <f t="shared" ca="1" si="25"/>
        <v>2</v>
      </c>
      <c r="E337" s="8">
        <f t="shared" ca="1" si="25"/>
        <v>1</v>
      </c>
      <c r="F337" s="8">
        <f t="shared" ca="1" si="25"/>
        <v>3</v>
      </c>
      <c r="G337" s="6" cm="1">
        <f t="array" aca="1" ref="G337" ca="1">SUM(IF(ISNUMBER(FIND($A$4:$F$4,G$4)),$A337:$F337,0))</f>
        <v>10</v>
      </c>
      <c r="H337" s="6" cm="1">
        <f t="array" aca="1" ref="H337" ca="1">SUM(IF(ISNUMBER(FIND($A$4:$F$4,H$4)),$A337:$F337,0))</f>
        <v>10</v>
      </c>
      <c r="I337" s="6" cm="1">
        <f t="array" aca="1" ref="I337" ca="1">SUM(IF(ISNUMBER(FIND($A$4:$F$4,I$4)),$A337:$F337,0))</f>
        <v>9</v>
      </c>
      <c r="J337" s="6">
        <f t="shared" ca="1" si="26"/>
        <v>10</v>
      </c>
      <c r="K337" s="6">
        <f ca="1">SMALL($J$5:$J$1004,ROWS($J$5:J337))</f>
        <v>11</v>
      </c>
      <c r="L337" s="7">
        <f ca="1">ROWS($J$5:J337)/COUNT($J$5:$J$1004)</f>
        <v>0.33300000000000002</v>
      </c>
      <c r="M337" s="7"/>
      <c r="N337" s="7"/>
      <c r="O337" s="7"/>
      <c r="P337" s="6">
        <f t="shared" ca="1" si="23"/>
        <v>1</v>
      </c>
      <c r="Q337" s="6">
        <f t="shared" ca="1" si="23"/>
        <v>1</v>
      </c>
      <c r="R337" s="6" t="str">
        <f t="shared" ca="1" si="23"/>
        <v/>
      </c>
      <c r="T337" s="6" cm="1">
        <f t="array" aca="1" ref="T337" ca="1">MAX(IF(ISNUMBER(FIND(T$4,$P$4:$R$4)),$P337:$R337,0))</f>
        <v>1</v>
      </c>
      <c r="U337" s="6" cm="1">
        <f t="array" aca="1" ref="U337" ca="1">MAX(IF(ISNUMBER(FIND(U$4,$P$4:$R$4)),$P337:$R337,0))</f>
        <v>0</v>
      </c>
      <c r="V337" s="6" cm="1">
        <f t="array" aca="1" ref="V337" ca="1">MAX(IF(ISNUMBER(FIND(V$4,$P$4:$R$4)),$P337:$R337,0))</f>
        <v>1</v>
      </c>
      <c r="W337" s="6" cm="1">
        <f t="array" aca="1" ref="W337" ca="1">MAX(IF(ISNUMBER(FIND(W$4,$P$4:$R$4)),$P337:$R337,0))</f>
        <v>1</v>
      </c>
      <c r="X337" s="6" cm="1">
        <f t="array" aca="1" ref="X337" ca="1">MAX(IF(ISNUMBER(FIND(X$4,$P$4:$R$4)),$P337:$R337,0))</f>
        <v>0</v>
      </c>
      <c r="Y337" s="6" cm="1">
        <f t="array" aca="1" ref="Y337" ca="1">MAX(IF(ISNUMBER(FIND(Y$4,$P$4:$R$4)),$P337:$R337,0))</f>
        <v>1</v>
      </c>
    </row>
    <row r="338" spans="1:25" hidden="1" x14ac:dyDescent="0.25">
      <c r="A338" s="8">
        <f t="shared" ca="1" si="24"/>
        <v>3</v>
      </c>
      <c r="B338" s="8">
        <f t="shared" ca="1" si="25"/>
        <v>3</v>
      </c>
      <c r="C338" s="8">
        <f t="shared" ca="1" si="25"/>
        <v>4</v>
      </c>
      <c r="D338" s="8">
        <f t="shared" ca="1" si="25"/>
        <v>5</v>
      </c>
      <c r="E338" s="8">
        <f t="shared" ca="1" si="25"/>
        <v>2</v>
      </c>
      <c r="F338" s="8">
        <f t="shared" ca="1" si="25"/>
        <v>2</v>
      </c>
      <c r="G338" s="6" cm="1">
        <f t="array" aca="1" ref="G338" ca="1">SUM(IF(ISNUMBER(FIND($A$4:$F$4,G$4)),$A338:$F338,0))</f>
        <v>7</v>
      </c>
      <c r="H338" s="6" cm="1">
        <f t="array" aca="1" ref="H338" ca="1">SUM(IF(ISNUMBER(FIND($A$4:$F$4,H$4)),$A338:$F338,0))</f>
        <v>10</v>
      </c>
      <c r="I338" s="6" cm="1">
        <f t="array" aca="1" ref="I338" ca="1">SUM(IF(ISNUMBER(FIND($A$4:$F$4,I$4)),$A338:$F338,0))</f>
        <v>7</v>
      </c>
      <c r="J338" s="6">
        <f t="shared" ca="1" si="26"/>
        <v>10</v>
      </c>
      <c r="K338" s="6">
        <f ca="1">SMALL($J$5:$J$1004,ROWS($J$5:J338))</f>
        <v>11</v>
      </c>
      <c r="L338" s="7">
        <f ca="1">ROWS($J$5:J338)/COUNT($J$5:$J$1004)</f>
        <v>0.33400000000000002</v>
      </c>
      <c r="M338" s="7"/>
      <c r="N338" s="7"/>
      <c r="O338" s="7"/>
      <c r="P338" s="6" t="str">
        <f t="shared" ca="1" si="23"/>
        <v/>
      </c>
      <c r="Q338" s="6">
        <f t="shared" ca="1" si="23"/>
        <v>1</v>
      </c>
      <c r="R338" s="6" t="str">
        <f t="shared" ca="1" si="23"/>
        <v/>
      </c>
      <c r="T338" s="6" cm="1">
        <f t="array" aca="1" ref="T338" ca="1">MAX(IF(ISNUMBER(FIND(T$4,$P$4:$R$4)),$P338:$R338,0))</f>
        <v>1</v>
      </c>
      <c r="U338" s="6" cm="1">
        <f t="array" aca="1" ref="U338" ca="1">MAX(IF(ISNUMBER(FIND(U$4,$P$4:$R$4)),$P338:$R338,0))</f>
        <v>0</v>
      </c>
      <c r="V338" s="6" cm="1">
        <f t="array" aca="1" ref="V338" ca="1">MAX(IF(ISNUMBER(FIND(V$4,$P$4:$R$4)),$P338:$R338,0))</f>
        <v>0</v>
      </c>
      <c r="W338" s="6" cm="1">
        <f t="array" aca="1" ref="W338" ca="1">MAX(IF(ISNUMBER(FIND(W$4,$P$4:$R$4)),$P338:$R338,0))</f>
        <v>1</v>
      </c>
      <c r="X338" s="6" cm="1">
        <f t="array" aca="1" ref="X338" ca="1">MAX(IF(ISNUMBER(FIND(X$4,$P$4:$R$4)),$P338:$R338,0))</f>
        <v>0</v>
      </c>
      <c r="Y338" s="6" cm="1">
        <f t="array" aca="1" ref="Y338" ca="1">MAX(IF(ISNUMBER(FIND(Y$4,$P$4:$R$4)),$P338:$R338,0))</f>
        <v>1</v>
      </c>
    </row>
    <row r="339" spans="1:25" hidden="1" x14ac:dyDescent="0.25">
      <c r="A339" s="8">
        <f t="shared" ca="1" si="24"/>
        <v>3</v>
      </c>
      <c r="B339" s="8">
        <f t="shared" ca="1" si="25"/>
        <v>4</v>
      </c>
      <c r="C339" s="8">
        <f t="shared" ca="1" si="25"/>
        <v>5</v>
      </c>
      <c r="D339" s="8">
        <f t="shared" ca="1" si="25"/>
        <v>2</v>
      </c>
      <c r="E339" s="8">
        <f t="shared" ca="1" si="25"/>
        <v>2</v>
      </c>
      <c r="F339" s="8">
        <f t="shared" ca="1" si="25"/>
        <v>2</v>
      </c>
      <c r="G339" s="6" cm="1">
        <f t="array" aca="1" ref="G339" ca="1">SUM(IF(ISNUMBER(FIND($A$4:$F$4,G$4)),$A339:$F339,0))</f>
        <v>8</v>
      </c>
      <c r="H339" s="6" cm="1">
        <f t="array" aca="1" ref="H339" ca="1">SUM(IF(ISNUMBER(FIND($A$4:$F$4,H$4)),$A339:$F339,0))</f>
        <v>7</v>
      </c>
      <c r="I339" s="6" cm="1">
        <f t="array" aca="1" ref="I339" ca="1">SUM(IF(ISNUMBER(FIND($A$4:$F$4,I$4)),$A339:$F339,0))</f>
        <v>8</v>
      </c>
      <c r="J339" s="6">
        <f t="shared" ca="1" si="26"/>
        <v>8</v>
      </c>
      <c r="K339" s="6">
        <f ca="1">SMALL($J$5:$J$1004,ROWS($J$5:J339))</f>
        <v>11</v>
      </c>
      <c r="L339" s="7">
        <f ca="1">ROWS($J$5:J339)/COUNT($J$5:$J$1004)</f>
        <v>0.33500000000000002</v>
      </c>
      <c r="M339" s="7"/>
      <c r="N339" s="7"/>
      <c r="O339" s="7"/>
      <c r="P339" s="6">
        <f t="shared" ca="1" si="23"/>
        <v>1</v>
      </c>
      <c r="Q339" s="6" t="str">
        <f t="shared" ca="1" si="23"/>
        <v/>
      </c>
      <c r="R339" s="6">
        <f t="shared" ca="1" si="23"/>
        <v>1</v>
      </c>
      <c r="T339" s="6" cm="1">
        <f t="array" aca="1" ref="T339" ca="1">MAX(IF(ISNUMBER(FIND(T$4,$P$4:$R$4)),$P339:$R339,0))</f>
        <v>1</v>
      </c>
      <c r="U339" s="6" cm="1">
        <f t="array" aca="1" ref="U339" ca="1">MAX(IF(ISNUMBER(FIND(U$4,$P$4:$R$4)),$P339:$R339,0))</f>
        <v>1</v>
      </c>
      <c r="V339" s="6" cm="1">
        <f t="array" aca="1" ref="V339" ca="1">MAX(IF(ISNUMBER(FIND(V$4,$P$4:$R$4)),$P339:$R339,0))</f>
        <v>1</v>
      </c>
      <c r="W339" s="6" cm="1">
        <f t="array" aca="1" ref="W339" ca="1">MAX(IF(ISNUMBER(FIND(W$4,$P$4:$R$4)),$P339:$R339,0))</f>
        <v>0</v>
      </c>
      <c r="X339" s="6" cm="1">
        <f t="array" aca="1" ref="X339" ca="1">MAX(IF(ISNUMBER(FIND(X$4,$P$4:$R$4)),$P339:$R339,0))</f>
        <v>1</v>
      </c>
      <c r="Y339" s="6" cm="1">
        <f t="array" aca="1" ref="Y339" ca="1">MAX(IF(ISNUMBER(FIND(Y$4,$P$4:$R$4)),$P339:$R339,0))</f>
        <v>1</v>
      </c>
    </row>
    <row r="340" spans="1:25" hidden="1" x14ac:dyDescent="0.25">
      <c r="A340" s="8">
        <f t="shared" ca="1" si="24"/>
        <v>2</v>
      </c>
      <c r="B340" s="8">
        <f t="shared" ca="1" si="25"/>
        <v>1</v>
      </c>
      <c r="C340" s="8">
        <f t="shared" ca="1" si="25"/>
        <v>6</v>
      </c>
      <c r="D340" s="8">
        <f t="shared" ca="1" si="25"/>
        <v>6</v>
      </c>
      <c r="E340" s="8">
        <f t="shared" ca="1" si="25"/>
        <v>3</v>
      </c>
      <c r="F340" s="8">
        <f t="shared" ca="1" si="25"/>
        <v>3</v>
      </c>
      <c r="G340" s="6" cm="1">
        <f t="array" aca="1" ref="G340" ca="1">SUM(IF(ISNUMBER(FIND($A$4:$F$4,G$4)),$A340:$F340,0))</f>
        <v>8</v>
      </c>
      <c r="H340" s="6" cm="1">
        <f t="array" aca="1" ref="H340" ca="1">SUM(IF(ISNUMBER(FIND($A$4:$F$4,H$4)),$A340:$F340,0))</f>
        <v>11</v>
      </c>
      <c r="I340" s="6" cm="1">
        <f t="array" aca="1" ref="I340" ca="1">SUM(IF(ISNUMBER(FIND($A$4:$F$4,I$4)),$A340:$F340,0))</f>
        <v>7</v>
      </c>
      <c r="J340" s="6">
        <f t="shared" ca="1" si="26"/>
        <v>11</v>
      </c>
      <c r="K340" s="6">
        <f ca="1">SMALL($J$5:$J$1004,ROWS($J$5:J340))</f>
        <v>11</v>
      </c>
      <c r="L340" s="7">
        <f ca="1">ROWS($J$5:J340)/COUNT($J$5:$J$1004)</f>
        <v>0.33600000000000002</v>
      </c>
      <c r="M340" s="7"/>
      <c r="N340" s="7"/>
      <c r="O340" s="7"/>
      <c r="P340" s="6" t="str">
        <f t="shared" ca="1" si="23"/>
        <v/>
      </c>
      <c r="Q340" s="6">
        <f t="shared" ca="1" si="23"/>
        <v>1</v>
      </c>
      <c r="R340" s="6" t="str">
        <f t="shared" ca="1" si="23"/>
        <v/>
      </c>
      <c r="T340" s="6" cm="1">
        <f t="array" aca="1" ref="T340" ca="1">MAX(IF(ISNUMBER(FIND(T$4,$P$4:$R$4)),$P340:$R340,0))</f>
        <v>1</v>
      </c>
      <c r="U340" s="6" cm="1">
        <f t="array" aca="1" ref="U340" ca="1">MAX(IF(ISNUMBER(FIND(U$4,$P$4:$R$4)),$P340:$R340,0))</f>
        <v>0</v>
      </c>
      <c r="V340" s="6" cm="1">
        <f t="array" aca="1" ref="V340" ca="1">MAX(IF(ISNUMBER(FIND(V$4,$P$4:$R$4)),$P340:$R340,0))</f>
        <v>0</v>
      </c>
      <c r="W340" s="6" cm="1">
        <f t="array" aca="1" ref="W340" ca="1">MAX(IF(ISNUMBER(FIND(W$4,$P$4:$R$4)),$P340:$R340,0))</f>
        <v>1</v>
      </c>
      <c r="X340" s="6" cm="1">
        <f t="array" aca="1" ref="X340" ca="1">MAX(IF(ISNUMBER(FIND(X$4,$P$4:$R$4)),$P340:$R340,0))</f>
        <v>0</v>
      </c>
      <c r="Y340" s="6" cm="1">
        <f t="array" aca="1" ref="Y340" ca="1">MAX(IF(ISNUMBER(FIND(Y$4,$P$4:$R$4)),$P340:$R340,0))</f>
        <v>1</v>
      </c>
    </row>
    <row r="341" spans="1:25" hidden="1" x14ac:dyDescent="0.25">
      <c r="A341" s="8">
        <f t="shared" ca="1" si="24"/>
        <v>4</v>
      </c>
      <c r="B341" s="8">
        <f t="shared" ca="1" si="25"/>
        <v>2</v>
      </c>
      <c r="C341" s="8">
        <f t="shared" ca="1" si="25"/>
        <v>5</v>
      </c>
      <c r="D341" s="8">
        <f t="shared" ca="1" si="25"/>
        <v>3</v>
      </c>
      <c r="E341" s="8">
        <f t="shared" ca="1" si="25"/>
        <v>3</v>
      </c>
      <c r="F341" s="8">
        <f t="shared" ca="1" si="25"/>
        <v>3</v>
      </c>
      <c r="G341" s="6" cm="1">
        <f t="array" aca="1" ref="G341" ca="1">SUM(IF(ISNUMBER(FIND($A$4:$F$4,G$4)),$A341:$F341,0))</f>
        <v>9</v>
      </c>
      <c r="H341" s="6" cm="1">
        <f t="array" aca="1" ref="H341" ca="1">SUM(IF(ISNUMBER(FIND($A$4:$F$4,H$4)),$A341:$F341,0))</f>
        <v>10</v>
      </c>
      <c r="I341" s="6" cm="1">
        <f t="array" aca="1" ref="I341" ca="1">SUM(IF(ISNUMBER(FIND($A$4:$F$4,I$4)),$A341:$F341,0))</f>
        <v>8</v>
      </c>
      <c r="J341" s="6">
        <f t="shared" ca="1" si="26"/>
        <v>10</v>
      </c>
      <c r="K341" s="6">
        <f ca="1">SMALL($J$5:$J$1004,ROWS($J$5:J341))</f>
        <v>11</v>
      </c>
      <c r="L341" s="7">
        <f ca="1">ROWS($J$5:J341)/COUNT($J$5:$J$1004)</f>
        <v>0.33700000000000002</v>
      </c>
      <c r="M341" s="7"/>
      <c r="N341" s="7"/>
      <c r="O341" s="7"/>
      <c r="P341" s="6" t="str">
        <f t="shared" ca="1" si="23"/>
        <v/>
      </c>
      <c r="Q341" s="6">
        <f t="shared" ca="1" si="23"/>
        <v>1</v>
      </c>
      <c r="R341" s="6" t="str">
        <f t="shared" ca="1" si="23"/>
        <v/>
      </c>
      <c r="T341" s="6" cm="1">
        <f t="array" aca="1" ref="T341" ca="1">MAX(IF(ISNUMBER(FIND(T$4,$P$4:$R$4)),$P341:$R341,0))</f>
        <v>1</v>
      </c>
      <c r="U341" s="6" cm="1">
        <f t="array" aca="1" ref="U341" ca="1">MAX(IF(ISNUMBER(FIND(U$4,$P$4:$R$4)),$P341:$R341,0))</f>
        <v>0</v>
      </c>
      <c r="V341" s="6" cm="1">
        <f t="array" aca="1" ref="V341" ca="1">MAX(IF(ISNUMBER(FIND(V$4,$P$4:$R$4)),$P341:$R341,0))</f>
        <v>0</v>
      </c>
      <c r="W341" s="6" cm="1">
        <f t="array" aca="1" ref="W341" ca="1">MAX(IF(ISNUMBER(FIND(W$4,$P$4:$R$4)),$P341:$R341,0))</f>
        <v>1</v>
      </c>
      <c r="X341" s="6" cm="1">
        <f t="array" aca="1" ref="X341" ca="1">MAX(IF(ISNUMBER(FIND(X$4,$P$4:$R$4)),$P341:$R341,0))</f>
        <v>0</v>
      </c>
      <c r="Y341" s="6" cm="1">
        <f t="array" aca="1" ref="Y341" ca="1">MAX(IF(ISNUMBER(FIND(Y$4,$P$4:$R$4)),$P341:$R341,0))</f>
        <v>1</v>
      </c>
    </row>
    <row r="342" spans="1:25" hidden="1" x14ac:dyDescent="0.25">
      <c r="A342" s="8">
        <f t="shared" ca="1" si="24"/>
        <v>4</v>
      </c>
      <c r="B342" s="8">
        <f t="shared" ca="1" si="25"/>
        <v>4</v>
      </c>
      <c r="C342" s="8">
        <f t="shared" ca="1" si="25"/>
        <v>7</v>
      </c>
      <c r="D342" s="8">
        <f t="shared" ca="1" si="25"/>
        <v>6</v>
      </c>
      <c r="E342" s="8">
        <f t="shared" ca="1" si="25"/>
        <v>1</v>
      </c>
      <c r="F342" s="8">
        <f t="shared" ca="1" si="25"/>
        <v>2</v>
      </c>
      <c r="G342" s="6" cm="1">
        <f t="array" aca="1" ref="G342" ca="1">SUM(IF(ISNUMBER(FIND($A$4:$F$4,G$4)),$A342:$F342,0))</f>
        <v>11</v>
      </c>
      <c r="H342" s="6" cm="1">
        <f t="array" aca="1" ref="H342" ca="1">SUM(IF(ISNUMBER(FIND($A$4:$F$4,H$4)),$A342:$F342,0))</f>
        <v>12</v>
      </c>
      <c r="I342" s="6" cm="1">
        <f t="array" aca="1" ref="I342" ca="1">SUM(IF(ISNUMBER(FIND($A$4:$F$4,I$4)),$A342:$F342,0))</f>
        <v>7</v>
      </c>
      <c r="J342" s="6">
        <f t="shared" ca="1" si="26"/>
        <v>12</v>
      </c>
      <c r="K342" s="6">
        <f ca="1">SMALL($J$5:$J$1004,ROWS($J$5:J342))</f>
        <v>11</v>
      </c>
      <c r="L342" s="7">
        <f ca="1">ROWS($J$5:J342)/COUNT($J$5:$J$1004)</f>
        <v>0.33800000000000002</v>
      </c>
      <c r="M342" s="7"/>
      <c r="N342" s="7"/>
      <c r="O342" s="7"/>
      <c r="P342" s="6" t="str">
        <f t="shared" ref="P342:R405" ca="1" si="27">IF(G342=$J342,1,"")</f>
        <v/>
      </c>
      <c r="Q342" s="6">
        <f t="shared" ca="1" si="27"/>
        <v>1</v>
      </c>
      <c r="R342" s="6" t="str">
        <f t="shared" ca="1" si="27"/>
        <v/>
      </c>
      <c r="T342" s="6" cm="1">
        <f t="array" aca="1" ref="T342" ca="1">MAX(IF(ISNUMBER(FIND(T$4,$P$4:$R$4)),$P342:$R342,0))</f>
        <v>1</v>
      </c>
      <c r="U342" s="6" cm="1">
        <f t="array" aca="1" ref="U342" ca="1">MAX(IF(ISNUMBER(FIND(U$4,$P$4:$R$4)),$P342:$R342,0))</f>
        <v>0</v>
      </c>
      <c r="V342" s="6" cm="1">
        <f t="array" aca="1" ref="V342" ca="1">MAX(IF(ISNUMBER(FIND(V$4,$P$4:$R$4)),$P342:$R342,0))</f>
        <v>0</v>
      </c>
      <c r="W342" s="6" cm="1">
        <f t="array" aca="1" ref="W342" ca="1">MAX(IF(ISNUMBER(FIND(W$4,$P$4:$R$4)),$P342:$R342,0))</f>
        <v>1</v>
      </c>
      <c r="X342" s="6" cm="1">
        <f t="array" aca="1" ref="X342" ca="1">MAX(IF(ISNUMBER(FIND(X$4,$P$4:$R$4)),$P342:$R342,0))</f>
        <v>0</v>
      </c>
      <c r="Y342" s="6" cm="1">
        <f t="array" aca="1" ref="Y342" ca="1">MAX(IF(ISNUMBER(FIND(Y$4,$P$4:$R$4)),$P342:$R342,0))</f>
        <v>1</v>
      </c>
    </row>
    <row r="343" spans="1:25" hidden="1" x14ac:dyDescent="0.25">
      <c r="A343" s="8">
        <f t="shared" ca="1" si="24"/>
        <v>5</v>
      </c>
      <c r="B343" s="8">
        <f t="shared" ca="1" si="25"/>
        <v>1</v>
      </c>
      <c r="C343" s="8">
        <f t="shared" ca="1" si="25"/>
        <v>6</v>
      </c>
      <c r="D343" s="8">
        <f t="shared" ca="1" si="25"/>
        <v>2</v>
      </c>
      <c r="E343" s="8">
        <f t="shared" ca="1" si="25"/>
        <v>2</v>
      </c>
      <c r="F343" s="8">
        <f t="shared" ca="1" si="25"/>
        <v>4</v>
      </c>
      <c r="G343" s="6" cm="1">
        <f t="array" aca="1" ref="G343" ca="1">SUM(IF(ISNUMBER(FIND($A$4:$F$4,G$4)),$A343:$F343,0))</f>
        <v>11</v>
      </c>
      <c r="H343" s="6" cm="1">
        <f t="array" aca="1" ref="H343" ca="1">SUM(IF(ISNUMBER(FIND($A$4:$F$4,H$4)),$A343:$F343,0))</f>
        <v>11</v>
      </c>
      <c r="I343" s="6" cm="1">
        <f t="array" aca="1" ref="I343" ca="1">SUM(IF(ISNUMBER(FIND($A$4:$F$4,I$4)),$A343:$F343,0))</f>
        <v>7</v>
      </c>
      <c r="J343" s="6">
        <f t="shared" ca="1" si="26"/>
        <v>11</v>
      </c>
      <c r="K343" s="6">
        <f ca="1">SMALL($J$5:$J$1004,ROWS($J$5:J343))</f>
        <v>11</v>
      </c>
      <c r="L343" s="7">
        <f ca="1">ROWS($J$5:J343)/COUNT($J$5:$J$1004)</f>
        <v>0.33900000000000002</v>
      </c>
      <c r="M343" s="7"/>
      <c r="N343" s="7"/>
      <c r="O343" s="7"/>
      <c r="P343" s="6">
        <f t="shared" ca="1" si="27"/>
        <v>1</v>
      </c>
      <c r="Q343" s="6">
        <f t="shared" ca="1" si="27"/>
        <v>1</v>
      </c>
      <c r="R343" s="6" t="str">
        <f t="shared" ca="1" si="27"/>
        <v/>
      </c>
      <c r="T343" s="6" cm="1">
        <f t="array" aca="1" ref="T343" ca="1">MAX(IF(ISNUMBER(FIND(T$4,$P$4:$R$4)),$P343:$R343,0))</f>
        <v>1</v>
      </c>
      <c r="U343" s="6" cm="1">
        <f t="array" aca="1" ref="U343" ca="1">MAX(IF(ISNUMBER(FIND(U$4,$P$4:$R$4)),$P343:$R343,0))</f>
        <v>0</v>
      </c>
      <c r="V343" s="6" cm="1">
        <f t="array" aca="1" ref="V343" ca="1">MAX(IF(ISNUMBER(FIND(V$4,$P$4:$R$4)),$P343:$R343,0))</f>
        <v>1</v>
      </c>
      <c r="W343" s="6" cm="1">
        <f t="array" aca="1" ref="W343" ca="1">MAX(IF(ISNUMBER(FIND(W$4,$P$4:$R$4)),$P343:$R343,0))</f>
        <v>1</v>
      </c>
      <c r="X343" s="6" cm="1">
        <f t="array" aca="1" ref="X343" ca="1">MAX(IF(ISNUMBER(FIND(X$4,$P$4:$R$4)),$P343:$R343,0))</f>
        <v>0</v>
      </c>
      <c r="Y343" s="6" cm="1">
        <f t="array" aca="1" ref="Y343" ca="1">MAX(IF(ISNUMBER(FIND(Y$4,$P$4:$R$4)),$P343:$R343,0))</f>
        <v>1</v>
      </c>
    </row>
    <row r="344" spans="1:25" hidden="1" x14ac:dyDescent="0.25">
      <c r="A344" s="8">
        <f t="shared" ca="1" si="24"/>
        <v>6</v>
      </c>
      <c r="B344" s="8">
        <f t="shared" ca="1" si="25"/>
        <v>1</v>
      </c>
      <c r="C344" s="8">
        <f t="shared" ca="1" si="25"/>
        <v>4</v>
      </c>
      <c r="D344" s="8">
        <f t="shared" ca="1" si="25"/>
        <v>4</v>
      </c>
      <c r="E344" s="8">
        <f t="shared" ca="1" si="25"/>
        <v>3</v>
      </c>
      <c r="F344" s="8">
        <f t="shared" ca="1" si="25"/>
        <v>2</v>
      </c>
      <c r="G344" s="6" cm="1">
        <f t="array" aca="1" ref="G344" ca="1">SUM(IF(ISNUMBER(FIND($A$4:$F$4,G$4)),$A344:$F344,0))</f>
        <v>10</v>
      </c>
      <c r="H344" s="6" cm="1">
        <f t="array" aca="1" ref="H344" ca="1">SUM(IF(ISNUMBER(FIND($A$4:$F$4,H$4)),$A344:$F344,0))</f>
        <v>12</v>
      </c>
      <c r="I344" s="6" cm="1">
        <f t="array" aca="1" ref="I344" ca="1">SUM(IF(ISNUMBER(FIND($A$4:$F$4,I$4)),$A344:$F344,0))</f>
        <v>6</v>
      </c>
      <c r="J344" s="6">
        <f t="shared" ca="1" si="26"/>
        <v>12</v>
      </c>
      <c r="K344" s="6">
        <f ca="1">SMALL($J$5:$J$1004,ROWS($J$5:J344))</f>
        <v>11</v>
      </c>
      <c r="L344" s="7">
        <f ca="1">ROWS($J$5:J344)/COUNT($J$5:$J$1004)</f>
        <v>0.34</v>
      </c>
      <c r="M344" s="7"/>
      <c r="N344" s="7"/>
      <c r="O344" s="7"/>
      <c r="P344" s="6" t="str">
        <f t="shared" ca="1" si="27"/>
        <v/>
      </c>
      <c r="Q344" s="6">
        <f t="shared" ca="1" si="27"/>
        <v>1</v>
      </c>
      <c r="R344" s="6" t="str">
        <f t="shared" ca="1" si="27"/>
        <v/>
      </c>
      <c r="T344" s="6" cm="1">
        <f t="array" aca="1" ref="T344" ca="1">MAX(IF(ISNUMBER(FIND(T$4,$P$4:$R$4)),$P344:$R344,0))</f>
        <v>1</v>
      </c>
      <c r="U344" s="6" cm="1">
        <f t="array" aca="1" ref="U344" ca="1">MAX(IF(ISNUMBER(FIND(U$4,$P$4:$R$4)),$P344:$R344,0))</f>
        <v>0</v>
      </c>
      <c r="V344" s="6" cm="1">
        <f t="array" aca="1" ref="V344" ca="1">MAX(IF(ISNUMBER(FIND(V$4,$P$4:$R$4)),$P344:$R344,0))</f>
        <v>0</v>
      </c>
      <c r="W344" s="6" cm="1">
        <f t="array" aca="1" ref="W344" ca="1">MAX(IF(ISNUMBER(FIND(W$4,$P$4:$R$4)),$P344:$R344,0))</f>
        <v>1</v>
      </c>
      <c r="X344" s="6" cm="1">
        <f t="array" aca="1" ref="X344" ca="1">MAX(IF(ISNUMBER(FIND(X$4,$P$4:$R$4)),$P344:$R344,0))</f>
        <v>0</v>
      </c>
      <c r="Y344" s="6" cm="1">
        <f t="array" aca="1" ref="Y344" ca="1">MAX(IF(ISNUMBER(FIND(Y$4,$P$4:$R$4)),$P344:$R344,0))</f>
        <v>1</v>
      </c>
    </row>
    <row r="345" spans="1:25" hidden="1" x14ac:dyDescent="0.25">
      <c r="A345" s="8">
        <f t="shared" ca="1" si="24"/>
        <v>5</v>
      </c>
      <c r="B345" s="8">
        <f t="shared" ca="1" si="25"/>
        <v>2</v>
      </c>
      <c r="C345" s="8">
        <f t="shared" ca="1" si="25"/>
        <v>6</v>
      </c>
      <c r="D345" s="8">
        <f t="shared" ca="1" si="25"/>
        <v>3</v>
      </c>
      <c r="E345" s="8">
        <f t="shared" ca="1" si="25"/>
        <v>3</v>
      </c>
      <c r="F345" s="8">
        <f t="shared" ca="1" si="25"/>
        <v>4</v>
      </c>
      <c r="G345" s="6" cm="1">
        <f t="array" aca="1" ref="G345" ca="1">SUM(IF(ISNUMBER(FIND($A$4:$F$4,G$4)),$A345:$F345,0))</f>
        <v>11</v>
      </c>
      <c r="H345" s="6" cm="1">
        <f t="array" aca="1" ref="H345" ca="1">SUM(IF(ISNUMBER(FIND($A$4:$F$4,H$4)),$A345:$F345,0))</f>
        <v>12</v>
      </c>
      <c r="I345" s="6" cm="1">
        <f t="array" aca="1" ref="I345" ca="1">SUM(IF(ISNUMBER(FIND($A$4:$F$4,I$4)),$A345:$F345,0))</f>
        <v>9</v>
      </c>
      <c r="J345" s="6">
        <f t="shared" ca="1" si="26"/>
        <v>12</v>
      </c>
      <c r="K345" s="6">
        <f ca="1">SMALL($J$5:$J$1004,ROWS($J$5:J345))</f>
        <v>11</v>
      </c>
      <c r="L345" s="7">
        <f ca="1">ROWS($J$5:J345)/COUNT($J$5:$J$1004)</f>
        <v>0.34100000000000003</v>
      </c>
      <c r="M345" s="7"/>
      <c r="N345" s="7"/>
      <c r="O345" s="7"/>
      <c r="P345" s="6" t="str">
        <f t="shared" ca="1" si="27"/>
        <v/>
      </c>
      <c r="Q345" s="6">
        <f t="shared" ca="1" si="27"/>
        <v>1</v>
      </c>
      <c r="R345" s="6" t="str">
        <f t="shared" ca="1" si="27"/>
        <v/>
      </c>
      <c r="T345" s="6" cm="1">
        <f t="array" aca="1" ref="T345" ca="1">MAX(IF(ISNUMBER(FIND(T$4,$P$4:$R$4)),$P345:$R345,0))</f>
        <v>1</v>
      </c>
      <c r="U345" s="6" cm="1">
        <f t="array" aca="1" ref="U345" ca="1">MAX(IF(ISNUMBER(FIND(U$4,$P$4:$R$4)),$P345:$R345,0))</f>
        <v>0</v>
      </c>
      <c r="V345" s="6" cm="1">
        <f t="array" aca="1" ref="V345" ca="1">MAX(IF(ISNUMBER(FIND(V$4,$P$4:$R$4)),$P345:$R345,0))</f>
        <v>0</v>
      </c>
      <c r="W345" s="6" cm="1">
        <f t="array" aca="1" ref="W345" ca="1">MAX(IF(ISNUMBER(FIND(W$4,$P$4:$R$4)),$P345:$R345,0))</f>
        <v>1</v>
      </c>
      <c r="X345" s="6" cm="1">
        <f t="array" aca="1" ref="X345" ca="1">MAX(IF(ISNUMBER(FIND(X$4,$P$4:$R$4)),$P345:$R345,0))</f>
        <v>0</v>
      </c>
      <c r="Y345" s="6" cm="1">
        <f t="array" aca="1" ref="Y345" ca="1">MAX(IF(ISNUMBER(FIND(Y$4,$P$4:$R$4)),$P345:$R345,0))</f>
        <v>1</v>
      </c>
    </row>
    <row r="346" spans="1:25" hidden="1" x14ac:dyDescent="0.25">
      <c r="A346" s="8">
        <f t="shared" ca="1" si="24"/>
        <v>3</v>
      </c>
      <c r="B346" s="8">
        <f t="shared" ca="1" si="25"/>
        <v>1</v>
      </c>
      <c r="C346" s="8">
        <f t="shared" ca="1" si="25"/>
        <v>5</v>
      </c>
      <c r="D346" s="8">
        <f t="shared" ca="1" si="25"/>
        <v>4</v>
      </c>
      <c r="E346" s="8">
        <f t="shared" ca="1" si="25"/>
        <v>3</v>
      </c>
      <c r="F346" s="8">
        <f t="shared" ca="1" si="25"/>
        <v>2</v>
      </c>
      <c r="G346" s="6" cm="1">
        <f t="array" aca="1" ref="G346" ca="1">SUM(IF(ISNUMBER(FIND($A$4:$F$4,G$4)),$A346:$F346,0))</f>
        <v>8</v>
      </c>
      <c r="H346" s="6" cm="1">
        <f t="array" aca="1" ref="H346" ca="1">SUM(IF(ISNUMBER(FIND($A$4:$F$4,H$4)),$A346:$F346,0))</f>
        <v>9</v>
      </c>
      <c r="I346" s="6" cm="1">
        <f t="array" aca="1" ref="I346" ca="1">SUM(IF(ISNUMBER(FIND($A$4:$F$4,I$4)),$A346:$F346,0))</f>
        <v>6</v>
      </c>
      <c r="J346" s="6">
        <f t="shared" ca="1" si="26"/>
        <v>9</v>
      </c>
      <c r="K346" s="6">
        <f ca="1">SMALL($J$5:$J$1004,ROWS($J$5:J346))</f>
        <v>11</v>
      </c>
      <c r="L346" s="7">
        <f ca="1">ROWS($J$5:J346)/COUNT($J$5:$J$1004)</f>
        <v>0.34200000000000003</v>
      </c>
      <c r="M346" s="7"/>
      <c r="N346" s="7"/>
      <c r="O346" s="7"/>
      <c r="P346" s="6" t="str">
        <f t="shared" ca="1" si="27"/>
        <v/>
      </c>
      <c r="Q346" s="6">
        <f t="shared" ca="1" si="27"/>
        <v>1</v>
      </c>
      <c r="R346" s="6" t="str">
        <f t="shared" ca="1" si="27"/>
        <v/>
      </c>
      <c r="T346" s="6" cm="1">
        <f t="array" aca="1" ref="T346" ca="1">MAX(IF(ISNUMBER(FIND(T$4,$P$4:$R$4)),$P346:$R346,0))</f>
        <v>1</v>
      </c>
      <c r="U346" s="6" cm="1">
        <f t="array" aca="1" ref="U346" ca="1">MAX(IF(ISNUMBER(FIND(U$4,$P$4:$R$4)),$P346:$R346,0))</f>
        <v>0</v>
      </c>
      <c r="V346" s="6" cm="1">
        <f t="array" aca="1" ref="V346" ca="1">MAX(IF(ISNUMBER(FIND(V$4,$P$4:$R$4)),$P346:$R346,0))</f>
        <v>0</v>
      </c>
      <c r="W346" s="6" cm="1">
        <f t="array" aca="1" ref="W346" ca="1">MAX(IF(ISNUMBER(FIND(W$4,$P$4:$R$4)),$P346:$R346,0))</f>
        <v>1</v>
      </c>
      <c r="X346" s="6" cm="1">
        <f t="array" aca="1" ref="X346" ca="1">MAX(IF(ISNUMBER(FIND(X$4,$P$4:$R$4)),$P346:$R346,0))</f>
        <v>0</v>
      </c>
      <c r="Y346" s="6" cm="1">
        <f t="array" aca="1" ref="Y346" ca="1">MAX(IF(ISNUMBER(FIND(Y$4,$P$4:$R$4)),$P346:$R346,0))</f>
        <v>1</v>
      </c>
    </row>
    <row r="347" spans="1:25" hidden="1" x14ac:dyDescent="0.25">
      <c r="A347" s="8">
        <f t="shared" ca="1" si="24"/>
        <v>2</v>
      </c>
      <c r="B347" s="8">
        <f t="shared" ca="1" si="25"/>
        <v>1</v>
      </c>
      <c r="C347" s="8">
        <f t="shared" ca="1" si="25"/>
        <v>8</v>
      </c>
      <c r="D347" s="8">
        <f t="shared" ca="1" si="25"/>
        <v>3</v>
      </c>
      <c r="E347" s="8">
        <f t="shared" ca="1" si="25"/>
        <v>1</v>
      </c>
      <c r="F347" s="8">
        <f t="shared" ca="1" si="25"/>
        <v>4</v>
      </c>
      <c r="G347" s="6" cm="1">
        <f t="array" aca="1" ref="G347" ca="1">SUM(IF(ISNUMBER(FIND($A$4:$F$4,G$4)),$A347:$F347,0))</f>
        <v>10</v>
      </c>
      <c r="H347" s="6" cm="1">
        <f t="array" aca="1" ref="H347" ca="1">SUM(IF(ISNUMBER(FIND($A$4:$F$4,H$4)),$A347:$F347,0))</f>
        <v>9</v>
      </c>
      <c r="I347" s="6" cm="1">
        <f t="array" aca="1" ref="I347" ca="1">SUM(IF(ISNUMBER(FIND($A$4:$F$4,I$4)),$A347:$F347,0))</f>
        <v>6</v>
      </c>
      <c r="J347" s="6">
        <f t="shared" ca="1" si="26"/>
        <v>10</v>
      </c>
      <c r="K347" s="6">
        <f ca="1">SMALL($J$5:$J$1004,ROWS($J$5:J347))</f>
        <v>11</v>
      </c>
      <c r="L347" s="7">
        <f ca="1">ROWS($J$5:J347)/COUNT($J$5:$J$1004)</f>
        <v>0.34300000000000003</v>
      </c>
      <c r="M347" s="7"/>
      <c r="N347" s="7"/>
      <c r="O347" s="7"/>
      <c r="P347" s="6">
        <f t="shared" ca="1" si="27"/>
        <v>1</v>
      </c>
      <c r="Q347" s="6" t="str">
        <f t="shared" ca="1" si="27"/>
        <v/>
      </c>
      <c r="R347" s="6" t="str">
        <f t="shared" ca="1" si="27"/>
        <v/>
      </c>
      <c r="T347" s="6" cm="1">
        <f t="array" aca="1" ref="T347" ca="1">MAX(IF(ISNUMBER(FIND(T$4,$P$4:$R$4)),$P347:$R347,0))</f>
        <v>1</v>
      </c>
      <c r="U347" s="6" cm="1">
        <f t="array" aca="1" ref="U347" ca="1">MAX(IF(ISNUMBER(FIND(U$4,$P$4:$R$4)),$P347:$R347,0))</f>
        <v>0</v>
      </c>
      <c r="V347" s="6" cm="1">
        <f t="array" aca="1" ref="V347" ca="1">MAX(IF(ISNUMBER(FIND(V$4,$P$4:$R$4)),$P347:$R347,0))</f>
        <v>1</v>
      </c>
      <c r="W347" s="6" cm="1">
        <f t="array" aca="1" ref="W347" ca="1">MAX(IF(ISNUMBER(FIND(W$4,$P$4:$R$4)),$P347:$R347,0))</f>
        <v>0</v>
      </c>
      <c r="X347" s="6" cm="1">
        <f t="array" aca="1" ref="X347" ca="1">MAX(IF(ISNUMBER(FIND(X$4,$P$4:$R$4)),$P347:$R347,0))</f>
        <v>0</v>
      </c>
      <c r="Y347" s="6" cm="1">
        <f t="array" aca="1" ref="Y347" ca="1">MAX(IF(ISNUMBER(FIND(Y$4,$P$4:$R$4)),$P347:$R347,0))</f>
        <v>0</v>
      </c>
    </row>
    <row r="348" spans="1:25" hidden="1" x14ac:dyDescent="0.25">
      <c r="A348" s="8">
        <f t="shared" ca="1" si="24"/>
        <v>5</v>
      </c>
      <c r="B348" s="8">
        <f t="shared" ca="1" si="25"/>
        <v>3</v>
      </c>
      <c r="C348" s="8">
        <f t="shared" ca="1" si="25"/>
        <v>7</v>
      </c>
      <c r="D348" s="8">
        <f t="shared" ca="1" si="25"/>
        <v>3</v>
      </c>
      <c r="E348" s="8">
        <f t="shared" ca="1" si="25"/>
        <v>1</v>
      </c>
      <c r="F348" s="8">
        <f t="shared" ca="1" si="25"/>
        <v>2</v>
      </c>
      <c r="G348" s="6" cm="1">
        <f t="array" aca="1" ref="G348" ca="1">SUM(IF(ISNUMBER(FIND($A$4:$F$4,G$4)),$A348:$F348,0))</f>
        <v>12</v>
      </c>
      <c r="H348" s="6" cm="1">
        <f t="array" aca="1" ref="H348" ca="1">SUM(IF(ISNUMBER(FIND($A$4:$F$4,H$4)),$A348:$F348,0))</f>
        <v>10</v>
      </c>
      <c r="I348" s="6" cm="1">
        <f t="array" aca="1" ref="I348" ca="1">SUM(IF(ISNUMBER(FIND($A$4:$F$4,I$4)),$A348:$F348,0))</f>
        <v>6</v>
      </c>
      <c r="J348" s="6">
        <f t="shared" ca="1" si="26"/>
        <v>12</v>
      </c>
      <c r="K348" s="6">
        <f ca="1">SMALL($J$5:$J$1004,ROWS($J$5:J348))</f>
        <v>11</v>
      </c>
      <c r="L348" s="7">
        <f ca="1">ROWS($J$5:J348)/COUNT($J$5:$J$1004)</f>
        <v>0.34399999999999997</v>
      </c>
      <c r="M348" s="7"/>
      <c r="N348" s="7"/>
      <c r="O348" s="7"/>
      <c r="P348" s="6">
        <f t="shared" ca="1" si="27"/>
        <v>1</v>
      </c>
      <c r="Q348" s="6" t="str">
        <f t="shared" ca="1" si="27"/>
        <v/>
      </c>
      <c r="R348" s="6" t="str">
        <f t="shared" ca="1" si="27"/>
        <v/>
      </c>
      <c r="T348" s="6" cm="1">
        <f t="array" aca="1" ref="T348" ca="1">MAX(IF(ISNUMBER(FIND(T$4,$P$4:$R$4)),$P348:$R348,0))</f>
        <v>1</v>
      </c>
      <c r="U348" s="6" cm="1">
        <f t="array" aca="1" ref="U348" ca="1">MAX(IF(ISNUMBER(FIND(U$4,$P$4:$R$4)),$P348:$R348,0))</f>
        <v>0</v>
      </c>
      <c r="V348" s="6" cm="1">
        <f t="array" aca="1" ref="V348" ca="1">MAX(IF(ISNUMBER(FIND(V$4,$P$4:$R$4)),$P348:$R348,0))</f>
        <v>1</v>
      </c>
      <c r="W348" s="6" cm="1">
        <f t="array" aca="1" ref="W348" ca="1">MAX(IF(ISNUMBER(FIND(W$4,$P$4:$R$4)),$P348:$R348,0))</f>
        <v>0</v>
      </c>
      <c r="X348" s="6" cm="1">
        <f t="array" aca="1" ref="X348" ca="1">MAX(IF(ISNUMBER(FIND(X$4,$P$4:$R$4)),$P348:$R348,0))</f>
        <v>0</v>
      </c>
      <c r="Y348" s="6" cm="1">
        <f t="array" aca="1" ref="Y348" ca="1">MAX(IF(ISNUMBER(FIND(Y$4,$P$4:$R$4)),$P348:$R348,0))</f>
        <v>0</v>
      </c>
    </row>
    <row r="349" spans="1:25" hidden="1" x14ac:dyDescent="0.25">
      <c r="A349" s="8">
        <f t="shared" ca="1" si="24"/>
        <v>6</v>
      </c>
      <c r="B349" s="8">
        <f t="shared" ca="1" si="25"/>
        <v>4</v>
      </c>
      <c r="C349" s="8">
        <f t="shared" ca="1" si="25"/>
        <v>6</v>
      </c>
      <c r="D349" s="8">
        <f t="shared" ca="1" si="25"/>
        <v>2</v>
      </c>
      <c r="E349" s="8">
        <f t="shared" ca="1" si="25"/>
        <v>1</v>
      </c>
      <c r="F349" s="8">
        <f t="shared" ca="1" si="25"/>
        <v>3</v>
      </c>
      <c r="G349" s="6" cm="1">
        <f t="array" aca="1" ref="G349" ca="1">SUM(IF(ISNUMBER(FIND($A$4:$F$4,G$4)),$A349:$F349,0))</f>
        <v>12</v>
      </c>
      <c r="H349" s="6" cm="1">
        <f t="array" aca="1" ref="H349" ca="1">SUM(IF(ISNUMBER(FIND($A$4:$F$4,H$4)),$A349:$F349,0))</f>
        <v>11</v>
      </c>
      <c r="I349" s="6" cm="1">
        <f t="array" aca="1" ref="I349" ca="1">SUM(IF(ISNUMBER(FIND($A$4:$F$4,I$4)),$A349:$F349,0))</f>
        <v>8</v>
      </c>
      <c r="J349" s="6">
        <f t="shared" ca="1" si="26"/>
        <v>12</v>
      </c>
      <c r="K349" s="6">
        <f ca="1">SMALL($J$5:$J$1004,ROWS($J$5:J349))</f>
        <v>11</v>
      </c>
      <c r="L349" s="7">
        <f ca="1">ROWS($J$5:J349)/COUNT($J$5:$J$1004)</f>
        <v>0.34499999999999997</v>
      </c>
      <c r="M349" s="7"/>
      <c r="N349" s="7"/>
      <c r="O349" s="7"/>
      <c r="P349" s="6">
        <f t="shared" ca="1" si="27"/>
        <v>1</v>
      </c>
      <c r="Q349" s="6" t="str">
        <f t="shared" ca="1" si="27"/>
        <v/>
      </c>
      <c r="R349" s="6" t="str">
        <f t="shared" ca="1" si="27"/>
        <v/>
      </c>
      <c r="T349" s="6" cm="1">
        <f t="array" aca="1" ref="T349" ca="1">MAX(IF(ISNUMBER(FIND(T$4,$P$4:$R$4)),$P349:$R349,0))</f>
        <v>1</v>
      </c>
      <c r="U349" s="6" cm="1">
        <f t="array" aca="1" ref="U349" ca="1">MAX(IF(ISNUMBER(FIND(U$4,$P$4:$R$4)),$P349:$R349,0))</f>
        <v>0</v>
      </c>
      <c r="V349" s="6" cm="1">
        <f t="array" aca="1" ref="V349" ca="1">MAX(IF(ISNUMBER(FIND(V$4,$P$4:$R$4)),$P349:$R349,0))</f>
        <v>1</v>
      </c>
      <c r="W349" s="6" cm="1">
        <f t="array" aca="1" ref="W349" ca="1">MAX(IF(ISNUMBER(FIND(W$4,$P$4:$R$4)),$P349:$R349,0))</f>
        <v>0</v>
      </c>
      <c r="X349" s="6" cm="1">
        <f t="array" aca="1" ref="X349" ca="1">MAX(IF(ISNUMBER(FIND(X$4,$P$4:$R$4)),$P349:$R349,0))</f>
        <v>0</v>
      </c>
      <c r="Y349" s="6" cm="1">
        <f t="array" aca="1" ref="Y349" ca="1">MAX(IF(ISNUMBER(FIND(Y$4,$P$4:$R$4)),$P349:$R349,0))</f>
        <v>0</v>
      </c>
    </row>
    <row r="350" spans="1:25" hidden="1" x14ac:dyDescent="0.25">
      <c r="A350" s="8">
        <f t="shared" ca="1" si="24"/>
        <v>3</v>
      </c>
      <c r="B350" s="8">
        <f t="shared" ca="1" si="25"/>
        <v>1</v>
      </c>
      <c r="C350" s="8">
        <f t="shared" ca="1" si="25"/>
        <v>4</v>
      </c>
      <c r="D350" s="8">
        <f t="shared" ca="1" si="25"/>
        <v>6</v>
      </c>
      <c r="E350" s="8">
        <f t="shared" ca="1" si="25"/>
        <v>1</v>
      </c>
      <c r="F350" s="8">
        <f t="shared" ca="1" si="25"/>
        <v>3</v>
      </c>
      <c r="G350" s="6" cm="1">
        <f t="array" aca="1" ref="G350" ca="1">SUM(IF(ISNUMBER(FIND($A$4:$F$4,G$4)),$A350:$F350,0))</f>
        <v>7</v>
      </c>
      <c r="H350" s="6" cm="1">
        <f t="array" aca="1" ref="H350" ca="1">SUM(IF(ISNUMBER(FIND($A$4:$F$4,H$4)),$A350:$F350,0))</f>
        <v>12</v>
      </c>
      <c r="I350" s="6" cm="1">
        <f t="array" aca="1" ref="I350" ca="1">SUM(IF(ISNUMBER(FIND($A$4:$F$4,I$4)),$A350:$F350,0))</f>
        <v>5</v>
      </c>
      <c r="J350" s="6">
        <f t="shared" ca="1" si="26"/>
        <v>12</v>
      </c>
      <c r="K350" s="6">
        <f ca="1">SMALL($J$5:$J$1004,ROWS($J$5:J350))</f>
        <v>11</v>
      </c>
      <c r="L350" s="7">
        <f ca="1">ROWS($J$5:J350)/COUNT($J$5:$J$1004)</f>
        <v>0.34599999999999997</v>
      </c>
      <c r="M350" s="7"/>
      <c r="N350" s="7"/>
      <c r="O350" s="7"/>
      <c r="P350" s="6" t="str">
        <f t="shared" ca="1" si="27"/>
        <v/>
      </c>
      <c r="Q350" s="6">
        <f t="shared" ca="1" si="27"/>
        <v>1</v>
      </c>
      <c r="R350" s="6" t="str">
        <f t="shared" ca="1" si="27"/>
        <v/>
      </c>
      <c r="T350" s="6" cm="1">
        <f t="array" aca="1" ref="T350" ca="1">MAX(IF(ISNUMBER(FIND(T$4,$P$4:$R$4)),$P350:$R350,0))</f>
        <v>1</v>
      </c>
      <c r="U350" s="6" cm="1">
        <f t="array" aca="1" ref="U350" ca="1">MAX(IF(ISNUMBER(FIND(U$4,$P$4:$R$4)),$P350:$R350,0))</f>
        <v>0</v>
      </c>
      <c r="V350" s="6" cm="1">
        <f t="array" aca="1" ref="V350" ca="1">MAX(IF(ISNUMBER(FIND(V$4,$P$4:$R$4)),$P350:$R350,0))</f>
        <v>0</v>
      </c>
      <c r="W350" s="6" cm="1">
        <f t="array" aca="1" ref="W350" ca="1">MAX(IF(ISNUMBER(FIND(W$4,$P$4:$R$4)),$P350:$R350,0))</f>
        <v>1</v>
      </c>
      <c r="X350" s="6" cm="1">
        <f t="array" aca="1" ref="X350" ca="1">MAX(IF(ISNUMBER(FIND(X$4,$P$4:$R$4)),$P350:$R350,0))</f>
        <v>0</v>
      </c>
      <c r="Y350" s="6" cm="1">
        <f t="array" aca="1" ref="Y350" ca="1">MAX(IF(ISNUMBER(FIND(Y$4,$P$4:$R$4)),$P350:$R350,0))</f>
        <v>1</v>
      </c>
    </row>
    <row r="351" spans="1:25" hidden="1" x14ac:dyDescent="0.25">
      <c r="A351" s="8">
        <f t="shared" ca="1" si="24"/>
        <v>5</v>
      </c>
      <c r="B351" s="8">
        <f t="shared" ca="1" si="25"/>
        <v>3</v>
      </c>
      <c r="C351" s="8">
        <f t="shared" ca="1" si="25"/>
        <v>8</v>
      </c>
      <c r="D351" s="8">
        <f t="shared" ca="1" si="25"/>
        <v>2</v>
      </c>
      <c r="E351" s="8">
        <f t="shared" ca="1" si="25"/>
        <v>2</v>
      </c>
      <c r="F351" s="8">
        <f t="shared" ca="1" si="25"/>
        <v>3</v>
      </c>
      <c r="G351" s="6" cm="1">
        <f t="array" aca="1" ref="G351" ca="1">SUM(IF(ISNUMBER(FIND($A$4:$F$4,G$4)),$A351:$F351,0))</f>
        <v>13</v>
      </c>
      <c r="H351" s="6" cm="1">
        <f t="array" aca="1" ref="H351" ca="1">SUM(IF(ISNUMBER(FIND($A$4:$F$4,H$4)),$A351:$F351,0))</f>
        <v>10</v>
      </c>
      <c r="I351" s="6" cm="1">
        <f t="array" aca="1" ref="I351" ca="1">SUM(IF(ISNUMBER(FIND($A$4:$F$4,I$4)),$A351:$F351,0))</f>
        <v>8</v>
      </c>
      <c r="J351" s="6">
        <f t="shared" ca="1" si="26"/>
        <v>13</v>
      </c>
      <c r="K351" s="6">
        <f ca="1">SMALL($J$5:$J$1004,ROWS($J$5:J351))</f>
        <v>11</v>
      </c>
      <c r="L351" s="7">
        <f ca="1">ROWS($J$5:J351)/COUNT($J$5:$J$1004)</f>
        <v>0.34699999999999998</v>
      </c>
      <c r="M351" s="7"/>
      <c r="N351" s="7"/>
      <c r="O351" s="7"/>
      <c r="P351" s="6">
        <f t="shared" ca="1" si="27"/>
        <v>1</v>
      </c>
      <c r="Q351" s="6" t="str">
        <f t="shared" ca="1" si="27"/>
        <v/>
      </c>
      <c r="R351" s="6" t="str">
        <f t="shared" ca="1" si="27"/>
        <v/>
      </c>
      <c r="T351" s="6" cm="1">
        <f t="array" aca="1" ref="T351" ca="1">MAX(IF(ISNUMBER(FIND(T$4,$P$4:$R$4)),$P351:$R351,0))</f>
        <v>1</v>
      </c>
      <c r="U351" s="6" cm="1">
        <f t="array" aca="1" ref="U351" ca="1">MAX(IF(ISNUMBER(FIND(U$4,$P$4:$R$4)),$P351:$R351,0))</f>
        <v>0</v>
      </c>
      <c r="V351" s="6" cm="1">
        <f t="array" aca="1" ref="V351" ca="1">MAX(IF(ISNUMBER(FIND(V$4,$P$4:$R$4)),$P351:$R351,0))</f>
        <v>1</v>
      </c>
      <c r="W351" s="6" cm="1">
        <f t="array" aca="1" ref="W351" ca="1">MAX(IF(ISNUMBER(FIND(W$4,$P$4:$R$4)),$P351:$R351,0))</f>
        <v>0</v>
      </c>
      <c r="X351" s="6" cm="1">
        <f t="array" aca="1" ref="X351" ca="1">MAX(IF(ISNUMBER(FIND(X$4,$P$4:$R$4)),$P351:$R351,0))</f>
        <v>0</v>
      </c>
      <c r="Y351" s="6" cm="1">
        <f t="array" aca="1" ref="Y351" ca="1">MAX(IF(ISNUMBER(FIND(Y$4,$P$4:$R$4)),$P351:$R351,0))</f>
        <v>0</v>
      </c>
    </row>
    <row r="352" spans="1:25" hidden="1" x14ac:dyDescent="0.25">
      <c r="A352" s="8">
        <f t="shared" ca="1" si="24"/>
        <v>3</v>
      </c>
      <c r="B352" s="8">
        <f t="shared" ca="1" si="25"/>
        <v>4</v>
      </c>
      <c r="C352" s="8">
        <f t="shared" ca="1" si="25"/>
        <v>6</v>
      </c>
      <c r="D352" s="8">
        <f t="shared" ca="1" si="25"/>
        <v>4</v>
      </c>
      <c r="E352" s="8">
        <f t="shared" ca="1" si="25"/>
        <v>3</v>
      </c>
      <c r="F352" s="8">
        <f t="shared" ca="1" si="25"/>
        <v>2</v>
      </c>
      <c r="G352" s="6" cm="1">
        <f t="array" aca="1" ref="G352" ca="1">SUM(IF(ISNUMBER(FIND($A$4:$F$4,G$4)),$A352:$F352,0))</f>
        <v>9</v>
      </c>
      <c r="H352" s="6" cm="1">
        <f t="array" aca="1" ref="H352" ca="1">SUM(IF(ISNUMBER(FIND($A$4:$F$4,H$4)),$A352:$F352,0))</f>
        <v>9</v>
      </c>
      <c r="I352" s="6" cm="1">
        <f t="array" aca="1" ref="I352" ca="1">SUM(IF(ISNUMBER(FIND($A$4:$F$4,I$4)),$A352:$F352,0))</f>
        <v>9</v>
      </c>
      <c r="J352" s="6">
        <f t="shared" ca="1" si="26"/>
        <v>9</v>
      </c>
      <c r="K352" s="6">
        <f ca="1">SMALL($J$5:$J$1004,ROWS($J$5:J352))</f>
        <v>11</v>
      </c>
      <c r="L352" s="7">
        <f ca="1">ROWS($J$5:J352)/COUNT($J$5:$J$1004)</f>
        <v>0.34799999999999998</v>
      </c>
      <c r="M352" s="7"/>
      <c r="N352" s="7"/>
      <c r="O352" s="7"/>
      <c r="P352" s="6">
        <f t="shared" ca="1" si="27"/>
        <v>1</v>
      </c>
      <c r="Q352" s="6">
        <f t="shared" ca="1" si="27"/>
        <v>1</v>
      </c>
      <c r="R352" s="6">
        <f t="shared" ca="1" si="27"/>
        <v>1</v>
      </c>
      <c r="T352" s="6" cm="1">
        <f t="array" aca="1" ref="T352" ca="1">MAX(IF(ISNUMBER(FIND(T$4,$P$4:$R$4)),$P352:$R352,0))</f>
        <v>1</v>
      </c>
      <c r="U352" s="6" cm="1">
        <f t="array" aca="1" ref="U352" ca="1">MAX(IF(ISNUMBER(FIND(U$4,$P$4:$R$4)),$P352:$R352,0))</f>
        <v>1</v>
      </c>
      <c r="V352" s="6" cm="1">
        <f t="array" aca="1" ref="V352" ca="1">MAX(IF(ISNUMBER(FIND(V$4,$P$4:$R$4)),$P352:$R352,0))</f>
        <v>1</v>
      </c>
      <c r="W352" s="6" cm="1">
        <f t="array" aca="1" ref="W352" ca="1">MAX(IF(ISNUMBER(FIND(W$4,$P$4:$R$4)),$P352:$R352,0))</f>
        <v>1</v>
      </c>
      <c r="X352" s="6" cm="1">
        <f t="array" aca="1" ref="X352" ca="1">MAX(IF(ISNUMBER(FIND(X$4,$P$4:$R$4)),$P352:$R352,0))</f>
        <v>1</v>
      </c>
      <c r="Y352" s="6" cm="1">
        <f t="array" aca="1" ref="Y352" ca="1">MAX(IF(ISNUMBER(FIND(Y$4,$P$4:$R$4)),$P352:$R352,0))</f>
        <v>1</v>
      </c>
    </row>
    <row r="353" spans="1:25" hidden="1" x14ac:dyDescent="0.25">
      <c r="A353" s="8">
        <f t="shared" ca="1" si="24"/>
        <v>5</v>
      </c>
      <c r="B353" s="8">
        <f t="shared" ca="1" si="25"/>
        <v>5</v>
      </c>
      <c r="C353" s="8">
        <f t="shared" ca="1" si="25"/>
        <v>8</v>
      </c>
      <c r="D353" s="8">
        <f t="shared" ca="1" si="25"/>
        <v>3</v>
      </c>
      <c r="E353" s="8">
        <f t="shared" ca="1" si="25"/>
        <v>2</v>
      </c>
      <c r="F353" s="8">
        <f t="shared" ca="1" si="25"/>
        <v>3</v>
      </c>
      <c r="G353" s="6" cm="1">
        <f t="array" aca="1" ref="G353" ca="1">SUM(IF(ISNUMBER(FIND($A$4:$F$4,G$4)),$A353:$F353,0))</f>
        <v>13</v>
      </c>
      <c r="H353" s="6" cm="1">
        <f t="array" aca="1" ref="H353" ca="1">SUM(IF(ISNUMBER(FIND($A$4:$F$4,H$4)),$A353:$F353,0))</f>
        <v>11</v>
      </c>
      <c r="I353" s="6" cm="1">
        <f t="array" aca="1" ref="I353" ca="1">SUM(IF(ISNUMBER(FIND($A$4:$F$4,I$4)),$A353:$F353,0))</f>
        <v>10</v>
      </c>
      <c r="J353" s="6">
        <f t="shared" ca="1" si="26"/>
        <v>13</v>
      </c>
      <c r="K353" s="6">
        <f ca="1">SMALL($J$5:$J$1004,ROWS($J$5:J353))</f>
        <v>11</v>
      </c>
      <c r="L353" s="7">
        <f ca="1">ROWS($J$5:J353)/COUNT($J$5:$J$1004)</f>
        <v>0.34899999999999998</v>
      </c>
      <c r="M353" s="7"/>
      <c r="N353" s="7"/>
      <c r="O353" s="7"/>
      <c r="P353" s="6">
        <f t="shared" ca="1" si="27"/>
        <v>1</v>
      </c>
      <c r="Q353" s="6" t="str">
        <f t="shared" ca="1" si="27"/>
        <v/>
      </c>
      <c r="R353" s="6" t="str">
        <f t="shared" ca="1" si="27"/>
        <v/>
      </c>
      <c r="T353" s="6" cm="1">
        <f t="array" aca="1" ref="T353" ca="1">MAX(IF(ISNUMBER(FIND(T$4,$P$4:$R$4)),$P353:$R353,0))</f>
        <v>1</v>
      </c>
      <c r="U353" s="6" cm="1">
        <f t="array" aca="1" ref="U353" ca="1">MAX(IF(ISNUMBER(FIND(U$4,$P$4:$R$4)),$P353:$R353,0))</f>
        <v>0</v>
      </c>
      <c r="V353" s="6" cm="1">
        <f t="array" aca="1" ref="V353" ca="1">MAX(IF(ISNUMBER(FIND(V$4,$P$4:$R$4)),$P353:$R353,0))</f>
        <v>1</v>
      </c>
      <c r="W353" s="6" cm="1">
        <f t="array" aca="1" ref="W353" ca="1">MAX(IF(ISNUMBER(FIND(W$4,$P$4:$R$4)),$P353:$R353,0))</f>
        <v>0</v>
      </c>
      <c r="X353" s="6" cm="1">
        <f t="array" aca="1" ref="X353" ca="1">MAX(IF(ISNUMBER(FIND(X$4,$P$4:$R$4)),$P353:$R353,0))</f>
        <v>0</v>
      </c>
      <c r="Y353" s="6" cm="1">
        <f t="array" aca="1" ref="Y353" ca="1">MAX(IF(ISNUMBER(FIND(Y$4,$P$4:$R$4)),$P353:$R353,0))</f>
        <v>0</v>
      </c>
    </row>
    <row r="354" spans="1:25" hidden="1" x14ac:dyDescent="0.25">
      <c r="A354" s="8">
        <f t="shared" ca="1" si="24"/>
        <v>2</v>
      </c>
      <c r="B354" s="8">
        <f t="shared" ca="1" si="25"/>
        <v>1</v>
      </c>
      <c r="C354" s="8">
        <f t="shared" ca="1" si="25"/>
        <v>7</v>
      </c>
      <c r="D354" s="8">
        <f t="shared" ca="1" si="25"/>
        <v>6</v>
      </c>
      <c r="E354" s="8">
        <f t="shared" ca="1" si="25"/>
        <v>1</v>
      </c>
      <c r="F354" s="8">
        <f t="shared" ca="1" si="25"/>
        <v>2</v>
      </c>
      <c r="G354" s="6" cm="1">
        <f t="array" aca="1" ref="G354" ca="1">SUM(IF(ISNUMBER(FIND($A$4:$F$4,G$4)),$A354:$F354,0))</f>
        <v>9</v>
      </c>
      <c r="H354" s="6" cm="1">
        <f t="array" aca="1" ref="H354" ca="1">SUM(IF(ISNUMBER(FIND($A$4:$F$4,H$4)),$A354:$F354,0))</f>
        <v>10</v>
      </c>
      <c r="I354" s="6" cm="1">
        <f t="array" aca="1" ref="I354" ca="1">SUM(IF(ISNUMBER(FIND($A$4:$F$4,I$4)),$A354:$F354,0))</f>
        <v>4</v>
      </c>
      <c r="J354" s="6">
        <f t="shared" ca="1" si="26"/>
        <v>10</v>
      </c>
      <c r="K354" s="6">
        <f ca="1">SMALL($J$5:$J$1004,ROWS($J$5:J354))</f>
        <v>11</v>
      </c>
      <c r="L354" s="7">
        <f ca="1">ROWS($J$5:J354)/COUNT($J$5:$J$1004)</f>
        <v>0.35</v>
      </c>
      <c r="M354" s="7"/>
      <c r="N354" s="7"/>
      <c r="O354" s="7"/>
      <c r="P354" s="6" t="str">
        <f t="shared" ca="1" si="27"/>
        <v/>
      </c>
      <c r="Q354" s="6">
        <f t="shared" ca="1" si="27"/>
        <v>1</v>
      </c>
      <c r="R354" s="6" t="str">
        <f t="shared" ca="1" si="27"/>
        <v/>
      </c>
      <c r="T354" s="6" cm="1">
        <f t="array" aca="1" ref="T354" ca="1">MAX(IF(ISNUMBER(FIND(T$4,$P$4:$R$4)),$P354:$R354,0))</f>
        <v>1</v>
      </c>
      <c r="U354" s="6" cm="1">
        <f t="array" aca="1" ref="U354" ca="1">MAX(IF(ISNUMBER(FIND(U$4,$P$4:$R$4)),$P354:$R354,0))</f>
        <v>0</v>
      </c>
      <c r="V354" s="6" cm="1">
        <f t="array" aca="1" ref="V354" ca="1">MAX(IF(ISNUMBER(FIND(V$4,$P$4:$R$4)),$P354:$R354,0))</f>
        <v>0</v>
      </c>
      <c r="W354" s="6" cm="1">
        <f t="array" aca="1" ref="W354" ca="1">MAX(IF(ISNUMBER(FIND(W$4,$P$4:$R$4)),$P354:$R354,0))</f>
        <v>1</v>
      </c>
      <c r="X354" s="6" cm="1">
        <f t="array" aca="1" ref="X354" ca="1">MAX(IF(ISNUMBER(FIND(X$4,$P$4:$R$4)),$P354:$R354,0))</f>
        <v>0</v>
      </c>
      <c r="Y354" s="6" cm="1">
        <f t="array" aca="1" ref="Y354" ca="1">MAX(IF(ISNUMBER(FIND(Y$4,$P$4:$R$4)),$P354:$R354,0))</f>
        <v>1</v>
      </c>
    </row>
    <row r="355" spans="1:25" hidden="1" x14ac:dyDescent="0.25">
      <c r="A355" s="8">
        <f t="shared" ca="1" si="24"/>
        <v>2</v>
      </c>
      <c r="B355" s="8">
        <f t="shared" ca="1" si="25"/>
        <v>4</v>
      </c>
      <c r="C355" s="8">
        <f t="shared" ca="1" si="25"/>
        <v>6</v>
      </c>
      <c r="D355" s="8">
        <f t="shared" ca="1" si="25"/>
        <v>4</v>
      </c>
      <c r="E355" s="8">
        <f t="shared" ca="1" si="25"/>
        <v>2</v>
      </c>
      <c r="F355" s="8">
        <f t="shared" ca="1" si="25"/>
        <v>3</v>
      </c>
      <c r="G355" s="6" cm="1">
        <f t="array" aca="1" ref="G355" ca="1">SUM(IF(ISNUMBER(FIND($A$4:$F$4,G$4)),$A355:$F355,0))</f>
        <v>8</v>
      </c>
      <c r="H355" s="6" cm="1">
        <f t="array" aca="1" ref="H355" ca="1">SUM(IF(ISNUMBER(FIND($A$4:$F$4,H$4)),$A355:$F355,0))</f>
        <v>9</v>
      </c>
      <c r="I355" s="6" cm="1">
        <f t="array" aca="1" ref="I355" ca="1">SUM(IF(ISNUMBER(FIND($A$4:$F$4,I$4)),$A355:$F355,0))</f>
        <v>9</v>
      </c>
      <c r="J355" s="6">
        <f t="shared" ca="1" si="26"/>
        <v>9</v>
      </c>
      <c r="K355" s="6">
        <f ca="1">SMALL($J$5:$J$1004,ROWS($J$5:J355))</f>
        <v>11</v>
      </c>
      <c r="L355" s="7">
        <f ca="1">ROWS($J$5:J355)/COUNT($J$5:$J$1004)</f>
        <v>0.35099999999999998</v>
      </c>
      <c r="M355" s="7"/>
      <c r="N355" s="7"/>
      <c r="O355" s="7"/>
      <c r="P355" s="6" t="str">
        <f t="shared" ca="1" si="27"/>
        <v/>
      </c>
      <c r="Q355" s="6">
        <f t="shared" ca="1" si="27"/>
        <v>1</v>
      </c>
      <c r="R355" s="6">
        <f t="shared" ca="1" si="27"/>
        <v>1</v>
      </c>
      <c r="T355" s="6" cm="1">
        <f t="array" aca="1" ref="T355" ca="1">MAX(IF(ISNUMBER(FIND(T$4,$P$4:$R$4)),$P355:$R355,0))</f>
        <v>1</v>
      </c>
      <c r="U355" s="6" cm="1">
        <f t="array" aca="1" ref="U355" ca="1">MAX(IF(ISNUMBER(FIND(U$4,$P$4:$R$4)),$P355:$R355,0))</f>
        <v>1</v>
      </c>
      <c r="V355" s="6" cm="1">
        <f t="array" aca="1" ref="V355" ca="1">MAX(IF(ISNUMBER(FIND(V$4,$P$4:$R$4)),$P355:$R355,0))</f>
        <v>0</v>
      </c>
      <c r="W355" s="6" cm="1">
        <f t="array" aca="1" ref="W355" ca="1">MAX(IF(ISNUMBER(FIND(W$4,$P$4:$R$4)),$P355:$R355,0))</f>
        <v>1</v>
      </c>
      <c r="X355" s="6" cm="1">
        <f t="array" aca="1" ref="X355" ca="1">MAX(IF(ISNUMBER(FIND(X$4,$P$4:$R$4)),$P355:$R355,0))</f>
        <v>1</v>
      </c>
      <c r="Y355" s="6" cm="1">
        <f t="array" aca="1" ref="Y355" ca="1">MAX(IF(ISNUMBER(FIND(Y$4,$P$4:$R$4)),$P355:$R355,0))</f>
        <v>1</v>
      </c>
    </row>
    <row r="356" spans="1:25" hidden="1" x14ac:dyDescent="0.25">
      <c r="A356" s="8">
        <f t="shared" ca="1" si="24"/>
        <v>3</v>
      </c>
      <c r="B356" s="8">
        <f t="shared" ca="1" si="25"/>
        <v>2</v>
      </c>
      <c r="C356" s="8">
        <f t="shared" ca="1" si="25"/>
        <v>6</v>
      </c>
      <c r="D356" s="8">
        <f t="shared" ca="1" si="25"/>
        <v>2</v>
      </c>
      <c r="E356" s="8">
        <f t="shared" ca="1" si="25"/>
        <v>1</v>
      </c>
      <c r="F356" s="8">
        <f t="shared" ca="1" si="25"/>
        <v>3</v>
      </c>
      <c r="G356" s="6" cm="1">
        <f t="array" aca="1" ref="G356" ca="1">SUM(IF(ISNUMBER(FIND($A$4:$F$4,G$4)),$A356:$F356,0))</f>
        <v>9</v>
      </c>
      <c r="H356" s="6" cm="1">
        <f t="array" aca="1" ref="H356" ca="1">SUM(IF(ISNUMBER(FIND($A$4:$F$4,H$4)),$A356:$F356,0))</f>
        <v>8</v>
      </c>
      <c r="I356" s="6" cm="1">
        <f t="array" aca="1" ref="I356" ca="1">SUM(IF(ISNUMBER(FIND($A$4:$F$4,I$4)),$A356:$F356,0))</f>
        <v>6</v>
      </c>
      <c r="J356" s="6">
        <f t="shared" ca="1" si="26"/>
        <v>9</v>
      </c>
      <c r="K356" s="6">
        <f ca="1">SMALL($J$5:$J$1004,ROWS($J$5:J356))</f>
        <v>11</v>
      </c>
      <c r="L356" s="7">
        <f ca="1">ROWS($J$5:J356)/COUNT($J$5:$J$1004)</f>
        <v>0.35199999999999998</v>
      </c>
      <c r="M356" s="7"/>
      <c r="N356" s="7"/>
      <c r="O356" s="7"/>
      <c r="P356" s="6">
        <f t="shared" ca="1" si="27"/>
        <v>1</v>
      </c>
      <c r="Q356" s="6" t="str">
        <f t="shared" ca="1" si="27"/>
        <v/>
      </c>
      <c r="R356" s="6" t="str">
        <f t="shared" ca="1" si="27"/>
        <v/>
      </c>
      <c r="T356" s="6" cm="1">
        <f t="array" aca="1" ref="T356" ca="1">MAX(IF(ISNUMBER(FIND(T$4,$P$4:$R$4)),$P356:$R356,0))</f>
        <v>1</v>
      </c>
      <c r="U356" s="6" cm="1">
        <f t="array" aca="1" ref="U356" ca="1">MAX(IF(ISNUMBER(FIND(U$4,$P$4:$R$4)),$P356:$R356,0))</f>
        <v>0</v>
      </c>
      <c r="V356" s="6" cm="1">
        <f t="array" aca="1" ref="V356" ca="1">MAX(IF(ISNUMBER(FIND(V$4,$P$4:$R$4)),$P356:$R356,0))</f>
        <v>1</v>
      </c>
      <c r="W356" s="6" cm="1">
        <f t="array" aca="1" ref="W356" ca="1">MAX(IF(ISNUMBER(FIND(W$4,$P$4:$R$4)),$P356:$R356,0))</f>
        <v>0</v>
      </c>
      <c r="X356" s="6" cm="1">
        <f t="array" aca="1" ref="X356" ca="1">MAX(IF(ISNUMBER(FIND(X$4,$P$4:$R$4)),$P356:$R356,0))</f>
        <v>0</v>
      </c>
      <c r="Y356" s="6" cm="1">
        <f t="array" aca="1" ref="Y356" ca="1">MAX(IF(ISNUMBER(FIND(Y$4,$P$4:$R$4)),$P356:$R356,0))</f>
        <v>0</v>
      </c>
    </row>
    <row r="357" spans="1:25" hidden="1" x14ac:dyDescent="0.25">
      <c r="A357" s="8">
        <f t="shared" ca="1" si="24"/>
        <v>5</v>
      </c>
      <c r="B357" s="8">
        <f t="shared" ca="1" si="25"/>
        <v>4</v>
      </c>
      <c r="C357" s="8">
        <f t="shared" ca="1" si="25"/>
        <v>7</v>
      </c>
      <c r="D357" s="8">
        <f t="shared" ca="1" si="25"/>
        <v>6</v>
      </c>
      <c r="E357" s="8">
        <f t="shared" ca="1" si="25"/>
        <v>1</v>
      </c>
      <c r="F357" s="8">
        <f t="shared" ca="1" si="25"/>
        <v>4</v>
      </c>
      <c r="G357" s="6" cm="1">
        <f t="array" aca="1" ref="G357" ca="1">SUM(IF(ISNUMBER(FIND($A$4:$F$4,G$4)),$A357:$F357,0))</f>
        <v>12</v>
      </c>
      <c r="H357" s="6" cm="1">
        <f t="array" aca="1" ref="H357" ca="1">SUM(IF(ISNUMBER(FIND($A$4:$F$4,H$4)),$A357:$F357,0))</f>
        <v>15</v>
      </c>
      <c r="I357" s="6" cm="1">
        <f t="array" aca="1" ref="I357" ca="1">SUM(IF(ISNUMBER(FIND($A$4:$F$4,I$4)),$A357:$F357,0))</f>
        <v>9</v>
      </c>
      <c r="J357" s="6">
        <f t="shared" ca="1" si="26"/>
        <v>15</v>
      </c>
      <c r="K357" s="6">
        <f ca="1">SMALL($J$5:$J$1004,ROWS($J$5:J357))</f>
        <v>11</v>
      </c>
      <c r="L357" s="7">
        <f ca="1">ROWS($J$5:J357)/COUNT($J$5:$J$1004)</f>
        <v>0.35299999999999998</v>
      </c>
      <c r="M357" s="7"/>
      <c r="N357" s="7"/>
      <c r="O357" s="7"/>
      <c r="P357" s="6" t="str">
        <f t="shared" ca="1" si="27"/>
        <v/>
      </c>
      <c r="Q357" s="6">
        <f t="shared" ca="1" si="27"/>
        <v>1</v>
      </c>
      <c r="R357" s="6" t="str">
        <f t="shared" ca="1" si="27"/>
        <v/>
      </c>
      <c r="T357" s="6" cm="1">
        <f t="array" aca="1" ref="T357" ca="1">MAX(IF(ISNUMBER(FIND(T$4,$P$4:$R$4)),$P357:$R357,0))</f>
        <v>1</v>
      </c>
      <c r="U357" s="6" cm="1">
        <f t="array" aca="1" ref="U357" ca="1">MAX(IF(ISNUMBER(FIND(U$4,$P$4:$R$4)),$P357:$R357,0))</f>
        <v>0</v>
      </c>
      <c r="V357" s="6" cm="1">
        <f t="array" aca="1" ref="V357" ca="1">MAX(IF(ISNUMBER(FIND(V$4,$P$4:$R$4)),$P357:$R357,0))</f>
        <v>0</v>
      </c>
      <c r="W357" s="6" cm="1">
        <f t="array" aca="1" ref="W357" ca="1">MAX(IF(ISNUMBER(FIND(W$4,$P$4:$R$4)),$P357:$R357,0))</f>
        <v>1</v>
      </c>
      <c r="X357" s="6" cm="1">
        <f t="array" aca="1" ref="X357" ca="1">MAX(IF(ISNUMBER(FIND(X$4,$P$4:$R$4)),$P357:$R357,0))</f>
        <v>0</v>
      </c>
      <c r="Y357" s="6" cm="1">
        <f t="array" aca="1" ref="Y357" ca="1">MAX(IF(ISNUMBER(FIND(Y$4,$P$4:$R$4)),$P357:$R357,0))</f>
        <v>1</v>
      </c>
    </row>
    <row r="358" spans="1:25" hidden="1" x14ac:dyDescent="0.25">
      <c r="A358" s="8">
        <f t="shared" ca="1" si="24"/>
        <v>6</v>
      </c>
      <c r="B358" s="8">
        <f t="shared" ca="1" si="25"/>
        <v>1</v>
      </c>
      <c r="C358" s="8">
        <f t="shared" ca="1" si="25"/>
        <v>6</v>
      </c>
      <c r="D358" s="8">
        <f t="shared" ref="B358:F409" ca="1" si="28">RANDBETWEEN(D$2,D$3)</f>
        <v>3</v>
      </c>
      <c r="E358" s="8">
        <f t="shared" ca="1" si="28"/>
        <v>3</v>
      </c>
      <c r="F358" s="8">
        <f t="shared" ca="1" si="28"/>
        <v>2</v>
      </c>
      <c r="G358" s="6" cm="1">
        <f t="array" aca="1" ref="G358" ca="1">SUM(IF(ISNUMBER(FIND($A$4:$F$4,G$4)),$A358:$F358,0))</f>
        <v>12</v>
      </c>
      <c r="H358" s="6" cm="1">
        <f t="array" aca="1" ref="H358" ca="1">SUM(IF(ISNUMBER(FIND($A$4:$F$4,H$4)),$A358:$F358,0))</f>
        <v>11</v>
      </c>
      <c r="I358" s="6" cm="1">
        <f t="array" aca="1" ref="I358" ca="1">SUM(IF(ISNUMBER(FIND($A$4:$F$4,I$4)),$A358:$F358,0))</f>
        <v>6</v>
      </c>
      <c r="J358" s="6">
        <f t="shared" ca="1" si="26"/>
        <v>12</v>
      </c>
      <c r="K358" s="6">
        <f ca="1">SMALL($J$5:$J$1004,ROWS($J$5:J358))</f>
        <v>11</v>
      </c>
      <c r="L358" s="7">
        <f ca="1">ROWS($J$5:J358)/COUNT($J$5:$J$1004)</f>
        <v>0.35399999999999998</v>
      </c>
      <c r="M358" s="7"/>
      <c r="N358" s="7"/>
      <c r="O358" s="7"/>
      <c r="P358" s="6">
        <f t="shared" ca="1" si="27"/>
        <v>1</v>
      </c>
      <c r="Q358" s="6" t="str">
        <f t="shared" ca="1" si="27"/>
        <v/>
      </c>
      <c r="R358" s="6" t="str">
        <f t="shared" ca="1" si="27"/>
        <v/>
      </c>
      <c r="T358" s="6" cm="1">
        <f t="array" aca="1" ref="T358" ca="1">MAX(IF(ISNUMBER(FIND(T$4,$P$4:$R$4)),$P358:$R358,0))</f>
        <v>1</v>
      </c>
      <c r="U358" s="6" cm="1">
        <f t="array" aca="1" ref="U358" ca="1">MAX(IF(ISNUMBER(FIND(U$4,$P$4:$R$4)),$P358:$R358,0))</f>
        <v>0</v>
      </c>
      <c r="V358" s="6" cm="1">
        <f t="array" aca="1" ref="V358" ca="1">MAX(IF(ISNUMBER(FIND(V$4,$P$4:$R$4)),$P358:$R358,0))</f>
        <v>1</v>
      </c>
      <c r="W358" s="6" cm="1">
        <f t="array" aca="1" ref="W358" ca="1">MAX(IF(ISNUMBER(FIND(W$4,$P$4:$R$4)),$P358:$R358,0))</f>
        <v>0</v>
      </c>
      <c r="X358" s="6" cm="1">
        <f t="array" aca="1" ref="X358" ca="1">MAX(IF(ISNUMBER(FIND(X$4,$P$4:$R$4)),$P358:$R358,0))</f>
        <v>0</v>
      </c>
      <c r="Y358" s="6" cm="1">
        <f t="array" aca="1" ref="Y358" ca="1">MAX(IF(ISNUMBER(FIND(Y$4,$P$4:$R$4)),$P358:$R358,0))</f>
        <v>0</v>
      </c>
    </row>
    <row r="359" spans="1:25" hidden="1" x14ac:dyDescent="0.25">
      <c r="A359" s="8">
        <f t="shared" ca="1" si="24"/>
        <v>5</v>
      </c>
      <c r="B359" s="8">
        <f t="shared" ca="1" si="28"/>
        <v>4</v>
      </c>
      <c r="C359" s="8">
        <f t="shared" ca="1" si="28"/>
        <v>6</v>
      </c>
      <c r="D359" s="8">
        <f t="shared" ca="1" si="28"/>
        <v>2</v>
      </c>
      <c r="E359" s="8">
        <f t="shared" ca="1" si="28"/>
        <v>3</v>
      </c>
      <c r="F359" s="8">
        <f t="shared" ca="1" si="28"/>
        <v>4</v>
      </c>
      <c r="G359" s="6" cm="1">
        <f t="array" aca="1" ref="G359" ca="1">SUM(IF(ISNUMBER(FIND($A$4:$F$4,G$4)),$A359:$F359,0))</f>
        <v>11</v>
      </c>
      <c r="H359" s="6" cm="1">
        <f t="array" aca="1" ref="H359" ca="1">SUM(IF(ISNUMBER(FIND($A$4:$F$4,H$4)),$A359:$F359,0))</f>
        <v>11</v>
      </c>
      <c r="I359" s="6" cm="1">
        <f t="array" aca="1" ref="I359" ca="1">SUM(IF(ISNUMBER(FIND($A$4:$F$4,I$4)),$A359:$F359,0))</f>
        <v>11</v>
      </c>
      <c r="J359" s="6">
        <f t="shared" ca="1" si="26"/>
        <v>11</v>
      </c>
      <c r="K359" s="6">
        <f ca="1">SMALL($J$5:$J$1004,ROWS($J$5:J359))</f>
        <v>11</v>
      </c>
      <c r="L359" s="7">
        <f ca="1">ROWS($J$5:J359)/COUNT($J$5:$J$1004)</f>
        <v>0.35499999999999998</v>
      </c>
      <c r="M359" s="7"/>
      <c r="N359" s="7"/>
      <c r="O359" s="7"/>
      <c r="P359" s="6">
        <f t="shared" ca="1" si="27"/>
        <v>1</v>
      </c>
      <c r="Q359" s="6">
        <f t="shared" ca="1" si="27"/>
        <v>1</v>
      </c>
      <c r="R359" s="6">
        <f t="shared" ca="1" si="27"/>
        <v>1</v>
      </c>
      <c r="T359" s="6" cm="1">
        <f t="array" aca="1" ref="T359" ca="1">MAX(IF(ISNUMBER(FIND(T$4,$P$4:$R$4)),$P359:$R359,0))</f>
        <v>1</v>
      </c>
      <c r="U359" s="6" cm="1">
        <f t="array" aca="1" ref="U359" ca="1">MAX(IF(ISNUMBER(FIND(U$4,$P$4:$R$4)),$P359:$R359,0))</f>
        <v>1</v>
      </c>
      <c r="V359" s="6" cm="1">
        <f t="array" aca="1" ref="V359" ca="1">MAX(IF(ISNUMBER(FIND(V$4,$P$4:$R$4)),$P359:$R359,0))</f>
        <v>1</v>
      </c>
      <c r="W359" s="6" cm="1">
        <f t="array" aca="1" ref="W359" ca="1">MAX(IF(ISNUMBER(FIND(W$4,$P$4:$R$4)),$P359:$R359,0))</f>
        <v>1</v>
      </c>
      <c r="X359" s="6" cm="1">
        <f t="array" aca="1" ref="X359" ca="1">MAX(IF(ISNUMBER(FIND(X$4,$P$4:$R$4)),$P359:$R359,0))</f>
        <v>1</v>
      </c>
      <c r="Y359" s="6" cm="1">
        <f t="array" aca="1" ref="Y359" ca="1">MAX(IF(ISNUMBER(FIND(Y$4,$P$4:$R$4)),$P359:$R359,0))</f>
        <v>1</v>
      </c>
    </row>
    <row r="360" spans="1:25" hidden="1" x14ac:dyDescent="0.25">
      <c r="A360" s="8">
        <f t="shared" ref="A360:A423" ca="1" si="29">RANDBETWEEN(A$2,A$3)</f>
        <v>6</v>
      </c>
      <c r="B360" s="8">
        <f t="shared" ca="1" si="28"/>
        <v>1</v>
      </c>
      <c r="C360" s="8">
        <f t="shared" ca="1" si="28"/>
        <v>7</v>
      </c>
      <c r="D360" s="8">
        <f t="shared" ca="1" si="28"/>
        <v>5</v>
      </c>
      <c r="E360" s="8">
        <f t="shared" ca="1" si="28"/>
        <v>3</v>
      </c>
      <c r="F360" s="8">
        <f t="shared" ca="1" si="28"/>
        <v>4</v>
      </c>
      <c r="G360" s="6" cm="1">
        <f t="array" aca="1" ref="G360" ca="1">SUM(IF(ISNUMBER(FIND($A$4:$F$4,G$4)),$A360:$F360,0))</f>
        <v>13</v>
      </c>
      <c r="H360" s="6" cm="1">
        <f t="array" aca="1" ref="H360" ca="1">SUM(IF(ISNUMBER(FIND($A$4:$F$4,H$4)),$A360:$F360,0))</f>
        <v>15</v>
      </c>
      <c r="I360" s="6" cm="1">
        <f t="array" aca="1" ref="I360" ca="1">SUM(IF(ISNUMBER(FIND($A$4:$F$4,I$4)),$A360:$F360,0))</f>
        <v>8</v>
      </c>
      <c r="J360" s="6">
        <f t="shared" ca="1" si="26"/>
        <v>15</v>
      </c>
      <c r="K360" s="6">
        <f ca="1">SMALL($J$5:$J$1004,ROWS($J$5:J360))</f>
        <v>11</v>
      </c>
      <c r="L360" s="7">
        <f ca="1">ROWS($J$5:J360)/COUNT($J$5:$J$1004)</f>
        <v>0.35599999999999998</v>
      </c>
      <c r="M360" s="7"/>
      <c r="N360" s="7"/>
      <c r="O360" s="7"/>
      <c r="P360" s="6" t="str">
        <f t="shared" ca="1" si="27"/>
        <v/>
      </c>
      <c r="Q360" s="6">
        <f t="shared" ca="1" si="27"/>
        <v>1</v>
      </c>
      <c r="R360" s="6" t="str">
        <f t="shared" ca="1" si="27"/>
        <v/>
      </c>
      <c r="T360" s="6" cm="1">
        <f t="array" aca="1" ref="T360" ca="1">MAX(IF(ISNUMBER(FIND(T$4,$P$4:$R$4)),$P360:$R360,0))</f>
        <v>1</v>
      </c>
      <c r="U360" s="6" cm="1">
        <f t="array" aca="1" ref="U360" ca="1">MAX(IF(ISNUMBER(FIND(U$4,$P$4:$R$4)),$P360:$R360,0))</f>
        <v>0</v>
      </c>
      <c r="V360" s="6" cm="1">
        <f t="array" aca="1" ref="V360" ca="1">MAX(IF(ISNUMBER(FIND(V$4,$P$4:$R$4)),$P360:$R360,0))</f>
        <v>0</v>
      </c>
      <c r="W360" s="6" cm="1">
        <f t="array" aca="1" ref="W360" ca="1">MAX(IF(ISNUMBER(FIND(W$4,$P$4:$R$4)),$P360:$R360,0))</f>
        <v>1</v>
      </c>
      <c r="X360" s="6" cm="1">
        <f t="array" aca="1" ref="X360" ca="1">MAX(IF(ISNUMBER(FIND(X$4,$P$4:$R$4)),$P360:$R360,0))</f>
        <v>0</v>
      </c>
      <c r="Y360" s="6" cm="1">
        <f t="array" aca="1" ref="Y360" ca="1">MAX(IF(ISNUMBER(FIND(Y$4,$P$4:$R$4)),$P360:$R360,0))</f>
        <v>1</v>
      </c>
    </row>
    <row r="361" spans="1:25" hidden="1" x14ac:dyDescent="0.25">
      <c r="A361" s="8">
        <f t="shared" ca="1" si="29"/>
        <v>6</v>
      </c>
      <c r="B361" s="8">
        <f t="shared" ca="1" si="28"/>
        <v>3</v>
      </c>
      <c r="C361" s="8">
        <f t="shared" ca="1" si="28"/>
        <v>6</v>
      </c>
      <c r="D361" s="8">
        <f t="shared" ca="1" si="28"/>
        <v>6</v>
      </c>
      <c r="E361" s="8">
        <f t="shared" ca="1" si="28"/>
        <v>2</v>
      </c>
      <c r="F361" s="8">
        <f t="shared" ca="1" si="28"/>
        <v>4</v>
      </c>
      <c r="G361" s="6" cm="1">
        <f t="array" aca="1" ref="G361" ca="1">SUM(IF(ISNUMBER(FIND($A$4:$F$4,G$4)),$A361:$F361,0))</f>
        <v>12</v>
      </c>
      <c r="H361" s="6" cm="1">
        <f t="array" aca="1" ref="H361" ca="1">SUM(IF(ISNUMBER(FIND($A$4:$F$4,H$4)),$A361:$F361,0))</f>
        <v>16</v>
      </c>
      <c r="I361" s="6" cm="1">
        <f t="array" aca="1" ref="I361" ca="1">SUM(IF(ISNUMBER(FIND($A$4:$F$4,I$4)),$A361:$F361,0))</f>
        <v>9</v>
      </c>
      <c r="J361" s="6">
        <f t="shared" ca="1" si="26"/>
        <v>16</v>
      </c>
      <c r="K361" s="6">
        <f ca="1">SMALL($J$5:$J$1004,ROWS($J$5:J361))</f>
        <v>11</v>
      </c>
      <c r="L361" s="7">
        <f ca="1">ROWS($J$5:J361)/COUNT($J$5:$J$1004)</f>
        <v>0.35699999999999998</v>
      </c>
      <c r="M361" s="7"/>
      <c r="N361" s="7"/>
      <c r="O361" s="7"/>
      <c r="P361" s="6" t="str">
        <f t="shared" ca="1" si="27"/>
        <v/>
      </c>
      <c r="Q361" s="6">
        <f t="shared" ca="1" si="27"/>
        <v>1</v>
      </c>
      <c r="R361" s="6" t="str">
        <f t="shared" ca="1" si="27"/>
        <v/>
      </c>
      <c r="T361" s="6" cm="1">
        <f t="array" aca="1" ref="T361" ca="1">MAX(IF(ISNUMBER(FIND(T$4,$P$4:$R$4)),$P361:$R361,0))</f>
        <v>1</v>
      </c>
      <c r="U361" s="6" cm="1">
        <f t="array" aca="1" ref="U361" ca="1">MAX(IF(ISNUMBER(FIND(U$4,$P$4:$R$4)),$P361:$R361,0))</f>
        <v>0</v>
      </c>
      <c r="V361" s="6" cm="1">
        <f t="array" aca="1" ref="V361" ca="1">MAX(IF(ISNUMBER(FIND(V$4,$P$4:$R$4)),$P361:$R361,0))</f>
        <v>0</v>
      </c>
      <c r="W361" s="6" cm="1">
        <f t="array" aca="1" ref="W361" ca="1">MAX(IF(ISNUMBER(FIND(W$4,$P$4:$R$4)),$P361:$R361,0))</f>
        <v>1</v>
      </c>
      <c r="X361" s="6" cm="1">
        <f t="array" aca="1" ref="X361" ca="1">MAX(IF(ISNUMBER(FIND(X$4,$P$4:$R$4)),$P361:$R361,0))</f>
        <v>0</v>
      </c>
      <c r="Y361" s="6" cm="1">
        <f t="array" aca="1" ref="Y361" ca="1">MAX(IF(ISNUMBER(FIND(Y$4,$P$4:$R$4)),$P361:$R361,0))</f>
        <v>1</v>
      </c>
    </row>
    <row r="362" spans="1:25" hidden="1" x14ac:dyDescent="0.25">
      <c r="A362" s="8">
        <f t="shared" ca="1" si="29"/>
        <v>5</v>
      </c>
      <c r="B362" s="8">
        <f t="shared" ca="1" si="28"/>
        <v>4</v>
      </c>
      <c r="C362" s="8">
        <f t="shared" ca="1" si="28"/>
        <v>5</v>
      </c>
      <c r="D362" s="8">
        <f t="shared" ca="1" si="28"/>
        <v>6</v>
      </c>
      <c r="E362" s="8">
        <f t="shared" ca="1" si="28"/>
        <v>1</v>
      </c>
      <c r="F362" s="8">
        <f t="shared" ca="1" si="28"/>
        <v>4</v>
      </c>
      <c r="G362" s="6" cm="1">
        <f t="array" aca="1" ref="G362" ca="1">SUM(IF(ISNUMBER(FIND($A$4:$F$4,G$4)),$A362:$F362,0))</f>
        <v>10</v>
      </c>
      <c r="H362" s="6" cm="1">
        <f t="array" aca="1" ref="H362" ca="1">SUM(IF(ISNUMBER(FIND($A$4:$F$4,H$4)),$A362:$F362,0))</f>
        <v>15</v>
      </c>
      <c r="I362" s="6" cm="1">
        <f t="array" aca="1" ref="I362" ca="1">SUM(IF(ISNUMBER(FIND($A$4:$F$4,I$4)),$A362:$F362,0))</f>
        <v>9</v>
      </c>
      <c r="J362" s="6">
        <f t="shared" ca="1" si="26"/>
        <v>15</v>
      </c>
      <c r="K362" s="6">
        <f ca="1">SMALL($J$5:$J$1004,ROWS($J$5:J362))</f>
        <v>11</v>
      </c>
      <c r="L362" s="7">
        <f ca="1">ROWS($J$5:J362)/COUNT($J$5:$J$1004)</f>
        <v>0.35799999999999998</v>
      </c>
      <c r="M362" s="7"/>
      <c r="N362" s="7"/>
      <c r="O362" s="7"/>
      <c r="P362" s="6" t="str">
        <f t="shared" ca="1" si="27"/>
        <v/>
      </c>
      <c r="Q362" s="6">
        <f t="shared" ca="1" si="27"/>
        <v>1</v>
      </c>
      <c r="R362" s="6" t="str">
        <f t="shared" ca="1" si="27"/>
        <v/>
      </c>
      <c r="T362" s="6" cm="1">
        <f t="array" aca="1" ref="T362" ca="1">MAX(IF(ISNUMBER(FIND(T$4,$P$4:$R$4)),$P362:$R362,0))</f>
        <v>1</v>
      </c>
      <c r="U362" s="6" cm="1">
        <f t="array" aca="1" ref="U362" ca="1">MAX(IF(ISNUMBER(FIND(U$4,$P$4:$R$4)),$P362:$R362,0))</f>
        <v>0</v>
      </c>
      <c r="V362" s="6" cm="1">
        <f t="array" aca="1" ref="V362" ca="1">MAX(IF(ISNUMBER(FIND(V$4,$P$4:$R$4)),$P362:$R362,0))</f>
        <v>0</v>
      </c>
      <c r="W362" s="6" cm="1">
        <f t="array" aca="1" ref="W362" ca="1">MAX(IF(ISNUMBER(FIND(W$4,$P$4:$R$4)),$P362:$R362,0))</f>
        <v>1</v>
      </c>
      <c r="X362" s="6" cm="1">
        <f t="array" aca="1" ref="X362" ca="1">MAX(IF(ISNUMBER(FIND(X$4,$P$4:$R$4)),$P362:$R362,0))</f>
        <v>0</v>
      </c>
      <c r="Y362" s="6" cm="1">
        <f t="array" aca="1" ref="Y362" ca="1">MAX(IF(ISNUMBER(FIND(Y$4,$P$4:$R$4)),$P362:$R362,0))</f>
        <v>1</v>
      </c>
    </row>
    <row r="363" spans="1:25" hidden="1" x14ac:dyDescent="0.25">
      <c r="A363" s="8">
        <f t="shared" ca="1" si="29"/>
        <v>4</v>
      </c>
      <c r="B363" s="8">
        <f t="shared" ca="1" si="28"/>
        <v>2</v>
      </c>
      <c r="C363" s="8">
        <f t="shared" ca="1" si="28"/>
        <v>4</v>
      </c>
      <c r="D363" s="8">
        <f t="shared" ca="1" si="28"/>
        <v>5</v>
      </c>
      <c r="E363" s="8">
        <f t="shared" ca="1" si="28"/>
        <v>3</v>
      </c>
      <c r="F363" s="8">
        <f t="shared" ca="1" si="28"/>
        <v>3</v>
      </c>
      <c r="G363" s="6" cm="1">
        <f t="array" aca="1" ref="G363" ca="1">SUM(IF(ISNUMBER(FIND($A$4:$F$4,G$4)),$A363:$F363,0))</f>
        <v>8</v>
      </c>
      <c r="H363" s="6" cm="1">
        <f t="array" aca="1" ref="H363" ca="1">SUM(IF(ISNUMBER(FIND($A$4:$F$4,H$4)),$A363:$F363,0))</f>
        <v>12</v>
      </c>
      <c r="I363" s="6" cm="1">
        <f t="array" aca="1" ref="I363" ca="1">SUM(IF(ISNUMBER(FIND($A$4:$F$4,I$4)),$A363:$F363,0))</f>
        <v>8</v>
      </c>
      <c r="J363" s="6">
        <f t="shared" ca="1" si="26"/>
        <v>12</v>
      </c>
      <c r="K363" s="6">
        <f ca="1">SMALL($J$5:$J$1004,ROWS($J$5:J363))</f>
        <v>11</v>
      </c>
      <c r="L363" s="7">
        <f ca="1">ROWS($J$5:J363)/COUNT($J$5:$J$1004)</f>
        <v>0.35899999999999999</v>
      </c>
      <c r="M363" s="7"/>
      <c r="N363" s="7"/>
      <c r="O363" s="7"/>
      <c r="P363" s="6" t="str">
        <f t="shared" ca="1" si="27"/>
        <v/>
      </c>
      <c r="Q363" s="6">
        <f t="shared" ca="1" si="27"/>
        <v>1</v>
      </c>
      <c r="R363" s="6" t="str">
        <f t="shared" ca="1" si="27"/>
        <v/>
      </c>
      <c r="T363" s="6" cm="1">
        <f t="array" aca="1" ref="T363" ca="1">MAX(IF(ISNUMBER(FIND(T$4,$P$4:$R$4)),$P363:$R363,0))</f>
        <v>1</v>
      </c>
      <c r="U363" s="6" cm="1">
        <f t="array" aca="1" ref="U363" ca="1">MAX(IF(ISNUMBER(FIND(U$4,$P$4:$R$4)),$P363:$R363,0))</f>
        <v>0</v>
      </c>
      <c r="V363" s="6" cm="1">
        <f t="array" aca="1" ref="V363" ca="1">MAX(IF(ISNUMBER(FIND(V$4,$P$4:$R$4)),$P363:$R363,0))</f>
        <v>0</v>
      </c>
      <c r="W363" s="6" cm="1">
        <f t="array" aca="1" ref="W363" ca="1">MAX(IF(ISNUMBER(FIND(W$4,$P$4:$R$4)),$P363:$R363,0))</f>
        <v>1</v>
      </c>
      <c r="X363" s="6" cm="1">
        <f t="array" aca="1" ref="X363" ca="1">MAX(IF(ISNUMBER(FIND(X$4,$P$4:$R$4)),$P363:$R363,0))</f>
        <v>0</v>
      </c>
      <c r="Y363" s="6" cm="1">
        <f t="array" aca="1" ref="Y363" ca="1">MAX(IF(ISNUMBER(FIND(Y$4,$P$4:$R$4)),$P363:$R363,0))</f>
        <v>1</v>
      </c>
    </row>
    <row r="364" spans="1:25" hidden="1" x14ac:dyDescent="0.25">
      <c r="A364" s="8">
        <f t="shared" ca="1" si="29"/>
        <v>2</v>
      </c>
      <c r="B364" s="8">
        <f t="shared" ca="1" si="28"/>
        <v>1</v>
      </c>
      <c r="C364" s="8">
        <f t="shared" ca="1" si="28"/>
        <v>8</v>
      </c>
      <c r="D364" s="8">
        <f t="shared" ca="1" si="28"/>
        <v>2</v>
      </c>
      <c r="E364" s="8">
        <f t="shared" ca="1" si="28"/>
        <v>3</v>
      </c>
      <c r="F364" s="8">
        <f t="shared" ca="1" si="28"/>
        <v>2</v>
      </c>
      <c r="G364" s="6" cm="1">
        <f t="array" aca="1" ref="G364" ca="1">SUM(IF(ISNUMBER(FIND($A$4:$F$4,G$4)),$A364:$F364,0))</f>
        <v>10</v>
      </c>
      <c r="H364" s="6" cm="1">
        <f t="array" aca="1" ref="H364" ca="1">SUM(IF(ISNUMBER(FIND($A$4:$F$4,H$4)),$A364:$F364,0))</f>
        <v>6</v>
      </c>
      <c r="I364" s="6" cm="1">
        <f t="array" aca="1" ref="I364" ca="1">SUM(IF(ISNUMBER(FIND($A$4:$F$4,I$4)),$A364:$F364,0))</f>
        <v>6</v>
      </c>
      <c r="J364" s="6">
        <f t="shared" ca="1" si="26"/>
        <v>10</v>
      </c>
      <c r="K364" s="6">
        <f ca="1">SMALL($J$5:$J$1004,ROWS($J$5:J364))</f>
        <v>11</v>
      </c>
      <c r="L364" s="7">
        <f ca="1">ROWS($J$5:J364)/COUNT($J$5:$J$1004)</f>
        <v>0.36</v>
      </c>
      <c r="M364" s="7"/>
      <c r="N364" s="7"/>
      <c r="O364" s="7"/>
      <c r="P364" s="6">
        <f t="shared" ca="1" si="27"/>
        <v>1</v>
      </c>
      <c r="Q364" s="6" t="str">
        <f t="shared" ca="1" si="27"/>
        <v/>
      </c>
      <c r="R364" s="6" t="str">
        <f t="shared" ca="1" si="27"/>
        <v/>
      </c>
      <c r="T364" s="6" cm="1">
        <f t="array" aca="1" ref="T364" ca="1">MAX(IF(ISNUMBER(FIND(T$4,$P$4:$R$4)),$P364:$R364,0))</f>
        <v>1</v>
      </c>
      <c r="U364" s="6" cm="1">
        <f t="array" aca="1" ref="U364" ca="1">MAX(IF(ISNUMBER(FIND(U$4,$P$4:$R$4)),$P364:$R364,0))</f>
        <v>0</v>
      </c>
      <c r="V364" s="6" cm="1">
        <f t="array" aca="1" ref="V364" ca="1">MAX(IF(ISNUMBER(FIND(V$4,$P$4:$R$4)),$P364:$R364,0))</f>
        <v>1</v>
      </c>
      <c r="W364" s="6" cm="1">
        <f t="array" aca="1" ref="W364" ca="1">MAX(IF(ISNUMBER(FIND(W$4,$P$4:$R$4)),$P364:$R364,0))</f>
        <v>0</v>
      </c>
      <c r="X364" s="6" cm="1">
        <f t="array" aca="1" ref="X364" ca="1">MAX(IF(ISNUMBER(FIND(X$4,$P$4:$R$4)),$P364:$R364,0))</f>
        <v>0</v>
      </c>
      <c r="Y364" s="6" cm="1">
        <f t="array" aca="1" ref="Y364" ca="1">MAX(IF(ISNUMBER(FIND(Y$4,$P$4:$R$4)),$P364:$R364,0))</f>
        <v>0</v>
      </c>
    </row>
    <row r="365" spans="1:25" hidden="1" x14ac:dyDescent="0.25">
      <c r="A365" s="8">
        <f t="shared" ca="1" si="29"/>
        <v>3</v>
      </c>
      <c r="B365" s="8">
        <f t="shared" ca="1" si="28"/>
        <v>3</v>
      </c>
      <c r="C365" s="8">
        <f t="shared" ca="1" si="28"/>
        <v>8</v>
      </c>
      <c r="D365" s="8">
        <f t="shared" ca="1" si="28"/>
        <v>5</v>
      </c>
      <c r="E365" s="8">
        <f t="shared" ca="1" si="28"/>
        <v>3</v>
      </c>
      <c r="F365" s="8">
        <f t="shared" ca="1" si="28"/>
        <v>2</v>
      </c>
      <c r="G365" s="6" cm="1">
        <f t="array" aca="1" ref="G365" ca="1">SUM(IF(ISNUMBER(FIND($A$4:$F$4,G$4)),$A365:$F365,0))</f>
        <v>11</v>
      </c>
      <c r="H365" s="6" cm="1">
        <f t="array" aca="1" ref="H365" ca="1">SUM(IF(ISNUMBER(FIND($A$4:$F$4,H$4)),$A365:$F365,0))</f>
        <v>10</v>
      </c>
      <c r="I365" s="6" cm="1">
        <f t="array" aca="1" ref="I365" ca="1">SUM(IF(ISNUMBER(FIND($A$4:$F$4,I$4)),$A365:$F365,0))</f>
        <v>8</v>
      </c>
      <c r="J365" s="6">
        <f t="shared" ca="1" si="26"/>
        <v>11</v>
      </c>
      <c r="K365" s="6">
        <f ca="1">SMALL($J$5:$J$1004,ROWS($J$5:J365))</f>
        <v>11</v>
      </c>
      <c r="L365" s="7">
        <f ca="1">ROWS($J$5:J365)/COUNT($J$5:$J$1004)</f>
        <v>0.36099999999999999</v>
      </c>
      <c r="M365" s="7"/>
      <c r="N365" s="7"/>
      <c r="O365" s="7"/>
      <c r="P365" s="6">
        <f t="shared" ca="1" si="27"/>
        <v>1</v>
      </c>
      <c r="Q365" s="6" t="str">
        <f t="shared" ca="1" si="27"/>
        <v/>
      </c>
      <c r="R365" s="6" t="str">
        <f t="shared" ca="1" si="27"/>
        <v/>
      </c>
      <c r="T365" s="6" cm="1">
        <f t="array" aca="1" ref="T365" ca="1">MAX(IF(ISNUMBER(FIND(T$4,$P$4:$R$4)),$P365:$R365,0))</f>
        <v>1</v>
      </c>
      <c r="U365" s="6" cm="1">
        <f t="array" aca="1" ref="U365" ca="1">MAX(IF(ISNUMBER(FIND(U$4,$P$4:$R$4)),$P365:$R365,0))</f>
        <v>0</v>
      </c>
      <c r="V365" s="6" cm="1">
        <f t="array" aca="1" ref="V365" ca="1">MAX(IF(ISNUMBER(FIND(V$4,$P$4:$R$4)),$P365:$R365,0))</f>
        <v>1</v>
      </c>
      <c r="W365" s="6" cm="1">
        <f t="array" aca="1" ref="W365" ca="1">MAX(IF(ISNUMBER(FIND(W$4,$P$4:$R$4)),$P365:$R365,0))</f>
        <v>0</v>
      </c>
      <c r="X365" s="6" cm="1">
        <f t="array" aca="1" ref="X365" ca="1">MAX(IF(ISNUMBER(FIND(X$4,$P$4:$R$4)),$P365:$R365,0))</f>
        <v>0</v>
      </c>
      <c r="Y365" s="6" cm="1">
        <f t="array" aca="1" ref="Y365" ca="1">MAX(IF(ISNUMBER(FIND(Y$4,$P$4:$R$4)),$P365:$R365,0))</f>
        <v>0</v>
      </c>
    </row>
    <row r="366" spans="1:25" hidden="1" x14ac:dyDescent="0.25">
      <c r="A366" s="8">
        <f t="shared" ca="1" si="29"/>
        <v>3</v>
      </c>
      <c r="B366" s="8">
        <f t="shared" ca="1" si="28"/>
        <v>4</v>
      </c>
      <c r="C366" s="8">
        <f t="shared" ca="1" si="28"/>
        <v>8</v>
      </c>
      <c r="D366" s="8">
        <f t="shared" ca="1" si="28"/>
        <v>2</v>
      </c>
      <c r="E366" s="8">
        <f t="shared" ca="1" si="28"/>
        <v>2</v>
      </c>
      <c r="F366" s="8">
        <f t="shared" ca="1" si="28"/>
        <v>4</v>
      </c>
      <c r="G366" s="6" cm="1">
        <f t="array" aca="1" ref="G366" ca="1">SUM(IF(ISNUMBER(FIND($A$4:$F$4,G$4)),$A366:$F366,0))</f>
        <v>11</v>
      </c>
      <c r="H366" s="6" cm="1">
        <f t="array" aca="1" ref="H366" ca="1">SUM(IF(ISNUMBER(FIND($A$4:$F$4,H$4)),$A366:$F366,0))</f>
        <v>9</v>
      </c>
      <c r="I366" s="6" cm="1">
        <f t="array" aca="1" ref="I366" ca="1">SUM(IF(ISNUMBER(FIND($A$4:$F$4,I$4)),$A366:$F366,0))</f>
        <v>10</v>
      </c>
      <c r="J366" s="6">
        <f t="shared" ca="1" si="26"/>
        <v>11</v>
      </c>
      <c r="K366" s="6">
        <f ca="1">SMALL($J$5:$J$1004,ROWS($J$5:J366))</f>
        <v>11</v>
      </c>
      <c r="L366" s="7">
        <f ca="1">ROWS($J$5:J366)/COUNT($J$5:$J$1004)</f>
        <v>0.36199999999999999</v>
      </c>
      <c r="M366" s="7"/>
      <c r="N366" s="7"/>
      <c r="O366" s="7"/>
      <c r="P366" s="6">
        <f t="shared" ca="1" si="27"/>
        <v>1</v>
      </c>
      <c r="Q366" s="6" t="str">
        <f t="shared" ca="1" si="27"/>
        <v/>
      </c>
      <c r="R366" s="6" t="str">
        <f t="shared" ca="1" si="27"/>
        <v/>
      </c>
      <c r="T366" s="6" cm="1">
        <f t="array" aca="1" ref="T366" ca="1">MAX(IF(ISNUMBER(FIND(T$4,$P$4:$R$4)),$P366:$R366,0))</f>
        <v>1</v>
      </c>
      <c r="U366" s="6" cm="1">
        <f t="array" aca="1" ref="U366" ca="1">MAX(IF(ISNUMBER(FIND(U$4,$P$4:$R$4)),$P366:$R366,0))</f>
        <v>0</v>
      </c>
      <c r="V366" s="6" cm="1">
        <f t="array" aca="1" ref="V366" ca="1">MAX(IF(ISNUMBER(FIND(V$4,$P$4:$R$4)),$P366:$R366,0))</f>
        <v>1</v>
      </c>
      <c r="W366" s="6" cm="1">
        <f t="array" aca="1" ref="W366" ca="1">MAX(IF(ISNUMBER(FIND(W$4,$P$4:$R$4)),$P366:$R366,0))</f>
        <v>0</v>
      </c>
      <c r="X366" s="6" cm="1">
        <f t="array" aca="1" ref="X366" ca="1">MAX(IF(ISNUMBER(FIND(X$4,$P$4:$R$4)),$P366:$R366,0))</f>
        <v>0</v>
      </c>
      <c r="Y366" s="6" cm="1">
        <f t="array" aca="1" ref="Y366" ca="1">MAX(IF(ISNUMBER(FIND(Y$4,$P$4:$R$4)),$P366:$R366,0))</f>
        <v>0</v>
      </c>
    </row>
    <row r="367" spans="1:25" hidden="1" x14ac:dyDescent="0.25">
      <c r="A367" s="8">
        <f t="shared" ca="1" si="29"/>
        <v>2</v>
      </c>
      <c r="B367" s="8">
        <f t="shared" ca="1" si="28"/>
        <v>1</v>
      </c>
      <c r="C367" s="8">
        <f t="shared" ca="1" si="28"/>
        <v>5</v>
      </c>
      <c r="D367" s="8">
        <f t="shared" ca="1" si="28"/>
        <v>6</v>
      </c>
      <c r="E367" s="8">
        <f t="shared" ca="1" si="28"/>
        <v>2</v>
      </c>
      <c r="F367" s="8">
        <f t="shared" ca="1" si="28"/>
        <v>3</v>
      </c>
      <c r="G367" s="6" cm="1">
        <f t="array" aca="1" ref="G367" ca="1">SUM(IF(ISNUMBER(FIND($A$4:$F$4,G$4)),$A367:$F367,0))</f>
        <v>7</v>
      </c>
      <c r="H367" s="6" cm="1">
        <f t="array" aca="1" ref="H367" ca="1">SUM(IF(ISNUMBER(FIND($A$4:$F$4,H$4)),$A367:$F367,0))</f>
        <v>11</v>
      </c>
      <c r="I367" s="6" cm="1">
        <f t="array" aca="1" ref="I367" ca="1">SUM(IF(ISNUMBER(FIND($A$4:$F$4,I$4)),$A367:$F367,0))</f>
        <v>6</v>
      </c>
      <c r="J367" s="6">
        <f t="shared" ca="1" si="26"/>
        <v>11</v>
      </c>
      <c r="K367" s="6">
        <f ca="1">SMALL($J$5:$J$1004,ROWS($J$5:J367))</f>
        <v>11</v>
      </c>
      <c r="L367" s="7">
        <f ca="1">ROWS($J$5:J367)/COUNT($J$5:$J$1004)</f>
        <v>0.36299999999999999</v>
      </c>
      <c r="M367" s="7"/>
      <c r="N367" s="7"/>
      <c r="O367" s="7"/>
      <c r="P367" s="6" t="str">
        <f t="shared" ca="1" si="27"/>
        <v/>
      </c>
      <c r="Q367" s="6">
        <f t="shared" ca="1" si="27"/>
        <v>1</v>
      </c>
      <c r="R367" s="6" t="str">
        <f t="shared" ca="1" si="27"/>
        <v/>
      </c>
      <c r="T367" s="6" cm="1">
        <f t="array" aca="1" ref="T367" ca="1">MAX(IF(ISNUMBER(FIND(T$4,$P$4:$R$4)),$P367:$R367,0))</f>
        <v>1</v>
      </c>
      <c r="U367" s="6" cm="1">
        <f t="array" aca="1" ref="U367" ca="1">MAX(IF(ISNUMBER(FIND(U$4,$P$4:$R$4)),$P367:$R367,0))</f>
        <v>0</v>
      </c>
      <c r="V367" s="6" cm="1">
        <f t="array" aca="1" ref="V367" ca="1">MAX(IF(ISNUMBER(FIND(V$4,$P$4:$R$4)),$P367:$R367,0))</f>
        <v>0</v>
      </c>
      <c r="W367" s="6" cm="1">
        <f t="array" aca="1" ref="W367" ca="1">MAX(IF(ISNUMBER(FIND(W$4,$P$4:$R$4)),$P367:$R367,0))</f>
        <v>1</v>
      </c>
      <c r="X367" s="6" cm="1">
        <f t="array" aca="1" ref="X367" ca="1">MAX(IF(ISNUMBER(FIND(X$4,$P$4:$R$4)),$P367:$R367,0))</f>
        <v>0</v>
      </c>
      <c r="Y367" s="6" cm="1">
        <f t="array" aca="1" ref="Y367" ca="1">MAX(IF(ISNUMBER(FIND(Y$4,$P$4:$R$4)),$P367:$R367,0))</f>
        <v>1</v>
      </c>
    </row>
    <row r="368" spans="1:25" hidden="1" x14ac:dyDescent="0.25">
      <c r="A368" s="8">
        <f t="shared" ca="1" si="29"/>
        <v>3</v>
      </c>
      <c r="B368" s="8">
        <f t="shared" ca="1" si="28"/>
        <v>5</v>
      </c>
      <c r="C368" s="8">
        <f t="shared" ca="1" si="28"/>
        <v>6</v>
      </c>
      <c r="D368" s="8">
        <f t="shared" ca="1" si="28"/>
        <v>6</v>
      </c>
      <c r="E368" s="8">
        <f t="shared" ca="1" si="28"/>
        <v>2</v>
      </c>
      <c r="F368" s="8">
        <f t="shared" ca="1" si="28"/>
        <v>3</v>
      </c>
      <c r="G368" s="6" cm="1">
        <f t="array" aca="1" ref="G368" ca="1">SUM(IF(ISNUMBER(FIND($A$4:$F$4,G$4)),$A368:$F368,0))</f>
        <v>9</v>
      </c>
      <c r="H368" s="6" cm="1">
        <f t="array" aca="1" ref="H368" ca="1">SUM(IF(ISNUMBER(FIND($A$4:$F$4,H$4)),$A368:$F368,0))</f>
        <v>12</v>
      </c>
      <c r="I368" s="6" cm="1">
        <f t="array" aca="1" ref="I368" ca="1">SUM(IF(ISNUMBER(FIND($A$4:$F$4,I$4)),$A368:$F368,0))</f>
        <v>10</v>
      </c>
      <c r="J368" s="6">
        <f t="shared" ca="1" si="26"/>
        <v>12</v>
      </c>
      <c r="K368" s="6">
        <f ca="1">SMALL($J$5:$J$1004,ROWS($J$5:J368))</f>
        <v>11</v>
      </c>
      <c r="L368" s="7">
        <f ca="1">ROWS($J$5:J368)/COUNT($J$5:$J$1004)</f>
        <v>0.36399999999999999</v>
      </c>
      <c r="M368" s="7"/>
      <c r="N368" s="7"/>
      <c r="O368" s="7"/>
      <c r="P368" s="6" t="str">
        <f t="shared" ca="1" si="27"/>
        <v/>
      </c>
      <c r="Q368" s="6">
        <f t="shared" ca="1" si="27"/>
        <v>1</v>
      </c>
      <c r="R368" s="6" t="str">
        <f t="shared" ca="1" si="27"/>
        <v/>
      </c>
      <c r="T368" s="6" cm="1">
        <f t="array" aca="1" ref="T368" ca="1">MAX(IF(ISNUMBER(FIND(T$4,$P$4:$R$4)),$P368:$R368,0))</f>
        <v>1</v>
      </c>
      <c r="U368" s="6" cm="1">
        <f t="array" aca="1" ref="U368" ca="1">MAX(IF(ISNUMBER(FIND(U$4,$P$4:$R$4)),$P368:$R368,0))</f>
        <v>0</v>
      </c>
      <c r="V368" s="6" cm="1">
        <f t="array" aca="1" ref="V368" ca="1">MAX(IF(ISNUMBER(FIND(V$4,$P$4:$R$4)),$P368:$R368,0))</f>
        <v>0</v>
      </c>
      <c r="W368" s="6" cm="1">
        <f t="array" aca="1" ref="W368" ca="1">MAX(IF(ISNUMBER(FIND(W$4,$P$4:$R$4)),$P368:$R368,0))</f>
        <v>1</v>
      </c>
      <c r="X368" s="6" cm="1">
        <f t="array" aca="1" ref="X368" ca="1">MAX(IF(ISNUMBER(FIND(X$4,$P$4:$R$4)),$P368:$R368,0))</f>
        <v>0</v>
      </c>
      <c r="Y368" s="6" cm="1">
        <f t="array" aca="1" ref="Y368" ca="1">MAX(IF(ISNUMBER(FIND(Y$4,$P$4:$R$4)),$P368:$R368,0))</f>
        <v>1</v>
      </c>
    </row>
    <row r="369" spans="1:25" hidden="1" x14ac:dyDescent="0.25">
      <c r="A369" s="8">
        <f t="shared" ca="1" si="29"/>
        <v>6</v>
      </c>
      <c r="B369" s="8">
        <f t="shared" ca="1" si="28"/>
        <v>1</v>
      </c>
      <c r="C369" s="8">
        <f t="shared" ca="1" si="28"/>
        <v>8</v>
      </c>
      <c r="D369" s="8">
        <f t="shared" ca="1" si="28"/>
        <v>2</v>
      </c>
      <c r="E369" s="8">
        <f t="shared" ca="1" si="28"/>
        <v>2</v>
      </c>
      <c r="F369" s="8">
        <f t="shared" ca="1" si="28"/>
        <v>2</v>
      </c>
      <c r="G369" s="6" cm="1">
        <f t="array" aca="1" ref="G369" ca="1">SUM(IF(ISNUMBER(FIND($A$4:$F$4,G$4)),$A369:$F369,0))</f>
        <v>14</v>
      </c>
      <c r="H369" s="6" cm="1">
        <f t="array" aca="1" ref="H369" ca="1">SUM(IF(ISNUMBER(FIND($A$4:$F$4,H$4)),$A369:$F369,0))</f>
        <v>10</v>
      </c>
      <c r="I369" s="6" cm="1">
        <f t="array" aca="1" ref="I369" ca="1">SUM(IF(ISNUMBER(FIND($A$4:$F$4,I$4)),$A369:$F369,0))</f>
        <v>5</v>
      </c>
      <c r="J369" s="6">
        <f t="shared" ca="1" si="26"/>
        <v>14</v>
      </c>
      <c r="K369" s="6">
        <f ca="1">SMALL($J$5:$J$1004,ROWS($J$5:J369))</f>
        <v>11</v>
      </c>
      <c r="L369" s="7">
        <f ca="1">ROWS($J$5:J369)/COUNT($J$5:$J$1004)</f>
        <v>0.36499999999999999</v>
      </c>
      <c r="M369" s="7"/>
      <c r="N369" s="7"/>
      <c r="O369" s="7"/>
      <c r="P369" s="6">
        <f t="shared" ca="1" si="27"/>
        <v>1</v>
      </c>
      <c r="Q369" s="6" t="str">
        <f t="shared" ca="1" si="27"/>
        <v/>
      </c>
      <c r="R369" s="6" t="str">
        <f t="shared" ca="1" si="27"/>
        <v/>
      </c>
      <c r="T369" s="6" cm="1">
        <f t="array" aca="1" ref="T369" ca="1">MAX(IF(ISNUMBER(FIND(T$4,$P$4:$R$4)),$P369:$R369,0))</f>
        <v>1</v>
      </c>
      <c r="U369" s="6" cm="1">
        <f t="array" aca="1" ref="U369" ca="1">MAX(IF(ISNUMBER(FIND(U$4,$P$4:$R$4)),$P369:$R369,0))</f>
        <v>0</v>
      </c>
      <c r="V369" s="6" cm="1">
        <f t="array" aca="1" ref="V369" ca="1">MAX(IF(ISNUMBER(FIND(V$4,$P$4:$R$4)),$P369:$R369,0))</f>
        <v>1</v>
      </c>
      <c r="W369" s="6" cm="1">
        <f t="array" aca="1" ref="W369" ca="1">MAX(IF(ISNUMBER(FIND(W$4,$P$4:$R$4)),$P369:$R369,0))</f>
        <v>0</v>
      </c>
      <c r="X369" s="6" cm="1">
        <f t="array" aca="1" ref="X369" ca="1">MAX(IF(ISNUMBER(FIND(X$4,$P$4:$R$4)),$P369:$R369,0))</f>
        <v>0</v>
      </c>
      <c r="Y369" s="6" cm="1">
        <f t="array" aca="1" ref="Y369" ca="1">MAX(IF(ISNUMBER(FIND(Y$4,$P$4:$R$4)),$P369:$R369,0))</f>
        <v>0</v>
      </c>
    </row>
    <row r="370" spans="1:25" hidden="1" x14ac:dyDescent="0.25">
      <c r="A370" s="8">
        <f t="shared" ca="1" si="29"/>
        <v>2</v>
      </c>
      <c r="B370" s="8">
        <f t="shared" ca="1" si="28"/>
        <v>5</v>
      </c>
      <c r="C370" s="8">
        <f t="shared" ca="1" si="28"/>
        <v>7</v>
      </c>
      <c r="D370" s="8">
        <f t="shared" ca="1" si="28"/>
        <v>5</v>
      </c>
      <c r="E370" s="8">
        <f t="shared" ca="1" si="28"/>
        <v>1</v>
      </c>
      <c r="F370" s="8">
        <f t="shared" ca="1" si="28"/>
        <v>3</v>
      </c>
      <c r="G370" s="6" cm="1">
        <f t="array" aca="1" ref="G370" ca="1">SUM(IF(ISNUMBER(FIND($A$4:$F$4,G$4)),$A370:$F370,0))</f>
        <v>9</v>
      </c>
      <c r="H370" s="6" cm="1">
        <f t="array" aca="1" ref="H370" ca="1">SUM(IF(ISNUMBER(FIND($A$4:$F$4,H$4)),$A370:$F370,0))</f>
        <v>10</v>
      </c>
      <c r="I370" s="6" cm="1">
        <f t="array" aca="1" ref="I370" ca="1">SUM(IF(ISNUMBER(FIND($A$4:$F$4,I$4)),$A370:$F370,0))</f>
        <v>9</v>
      </c>
      <c r="J370" s="6">
        <f t="shared" ca="1" si="26"/>
        <v>10</v>
      </c>
      <c r="K370" s="6">
        <f ca="1">SMALL($J$5:$J$1004,ROWS($J$5:J370))</f>
        <v>11</v>
      </c>
      <c r="L370" s="7">
        <f ca="1">ROWS($J$5:J370)/COUNT($J$5:$J$1004)</f>
        <v>0.36599999999999999</v>
      </c>
      <c r="M370" s="7"/>
      <c r="N370" s="7"/>
      <c r="O370" s="7"/>
      <c r="P370" s="6" t="str">
        <f t="shared" ca="1" si="27"/>
        <v/>
      </c>
      <c r="Q370" s="6">
        <f t="shared" ca="1" si="27"/>
        <v>1</v>
      </c>
      <c r="R370" s="6" t="str">
        <f t="shared" ca="1" si="27"/>
        <v/>
      </c>
      <c r="T370" s="6" cm="1">
        <f t="array" aca="1" ref="T370" ca="1">MAX(IF(ISNUMBER(FIND(T$4,$P$4:$R$4)),$P370:$R370,0))</f>
        <v>1</v>
      </c>
      <c r="U370" s="6" cm="1">
        <f t="array" aca="1" ref="U370" ca="1">MAX(IF(ISNUMBER(FIND(U$4,$P$4:$R$4)),$P370:$R370,0))</f>
        <v>0</v>
      </c>
      <c r="V370" s="6" cm="1">
        <f t="array" aca="1" ref="V370" ca="1">MAX(IF(ISNUMBER(FIND(V$4,$P$4:$R$4)),$P370:$R370,0))</f>
        <v>0</v>
      </c>
      <c r="W370" s="6" cm="1">
        <f t="array" aca="1" ref="W370" ca="1">MAX(IF(ISNUMBER(FIND(W$4,$P$4:$R$4)),$P370:$R370,0))</f>
        <v>1</v>
      </c>
      <c r="X370" s="6" cm="1">
        <f t="array" aca="1" ref="X370" ca="1">MAX(IF(ISNUMBER(FIND(X$4,$P$4:$R$4)),$P370:$R370,0))</f>
        <v>0</v>
      </c>
      <c r="Y370" s="6" cm="1">
        <f t="array" aca="1" ref="Y370" ca="1">MAX(IF(ISNUMBER(FIND(Y$4,$P$4:$R$4)),$P370:$R370,0))</f>
        <v>1</v>
      </c>
    </row>
    <row r="371" spans="1:25" hidden="1" x14ac:dyDescent="0.25">
      <c r="A371" s="8">
        <f t="shared" ca="1" si="29"/>
        <v>2</v>
      </c>
      <c r="B371" s="8">
        <f t="shared" ca="1" si="28"/>
        <v>3</v>
      </c>
      <c r="C371" s="8">
        <f t="shared" ca="1" si="28"/>
        <v>7</v>
      </c>
      <c r="D371" s="8">
        <f t="shared" ca="1" si="28"/>
        <v>5</v>
      </c>
      <c r="E371" s="8">
        <f t="shared" ca="1" si="28"/>
        <v>2</v>
      </c>
      <c r="F371" s="8">
        <f t="shared" ca="1" si="28"/>
        <v>3</v>
      </c>
      <c r="G371" s="6" cm="1">
        <f t="array" aca="1" ref="G371" ca="1">SUM(IF(ISNUMBER(FIND($A$4:$F$4,G$4)),$A371:$F371,0))</f>
        <v>9</v>
      </c>
      <c r="H371" s="6" cm="1">
        <f t="array" aca="1" ref="H371" ca="1">SUM(IF(ISNUMBER(FIND($A$4:$F$4,H$4)),$A371:$F371,0))</f>
        <v>10</v>
      </c>
      <c r="I371" s="6" cm="1">
        <f t="array" aca="1" ref="I371" ca="1">SUM(IF(ISNUMBER(FIND($A$4:$F$4,I$4)),$A371:$F371,0))</f>
        <v>8</v>
      </c>
      <c r="J371" s="6">
        <f t="shared" ca="1" si="26"/>
        <v>10</v>
      </c>
      <c r="K371" s="6">
        <f ca="1">SMALL($J$5:$J$1004,ROWS($J$5:J371))</f>
        <v>11</v>
      </c>
      <c r="L371" s="7">
        <f ca="1">ROWS($J$5:J371)/COUNT($J$5:$J$1004)</f>
        <v>0.36699999999999999</v>
      </c>
      <c r="M371" s="7"/>
      <c r="N371" s="7"/>
      <c r="O371" s="7"/>
      <c r="P371" s="6" t="str">
        <f t="shared" ca="1" si="27"/>
        <v/>
      </c>
      <c r="Q371" s="6">
        <f t="shared" ca="1" si="27"/>
        <v>1</v>
      </c>
      <c r="R371" s="6" t="str">
        <f t="shared" ca="1" si="27"/>
        <v/>
      </c>
      <c r="T371" s="6" cm="1">
        <f t="array" aca="1" ref="T371" ca="1">MAX(IF(ISNUMBER(FIND(T$4,$P$4:$R$4)),$P371:$R371,0))</f>
        <v>1</v>
      </c>
      <c r="U371" s="6" cm="1">
        <f t="array" aca="1" ref="U371" ca="1">MAX(IF(ISNUMBER(FIND(U$4,$P$4:$R$4)),$P371:$R371,0))</f>
        <v>0</v>
      </c>
      <c r="V371" s="6" cm="1">
        <f t="array" aca="1" ref="V371" ca="1">MAX(IF(ISNUMBER(FIND(V$4,$P$4:$R$4)),$P371:$R371,0))</f>
        <v>0</v>
      </c>
      <c r="W371" s="6" cm="1">
        <f t="array" aca="1" ref="W371" ca="1">MAX(IF(ISNUMBER(FIND(W$4,$P$4:$R$4)),$P371:$R371,0))</f>
        <v>1</v>
      </c>
      <c r="X371" s="6" cm="1">
        <f t="array" aca="1" ref="X371" ca="1">MAX(IF(ISNUMBER(FIND(X$4,$P$4:$R$4)),$P371:$R371,0))</f>
        <v>0</v>
      </c>
      <c r="Y371" s="6" cm="1">
        <f t="array" aca="1" ref="Y371" ca="1">MAX(IF(ISNUMBER(FIND(Y$4,$P$4:$R$4)),$P371:$R371,0))</f>
        <v>1</v>
      </c>
    </row>
    <row r="372" spans="1:25" hidden="1" x14ac:dyDescent="0.25">
      <c r="A372" s="8">
        <f t="shared" ca="1" si="29"/>
        <v>6</v>
      </c>
      <c r="B372" s="8">
        <f t="shared" ca="1" si="28"/>
        <v>1</v>
      </c>
      <c r="C372" s="8">
        <f t="shared" ca="1" si="28"/>
        <v>4</v>
      </c>
      <c r="D372" s="8">
        <f t="shared" ca="1" si="28"/>
        <v>5</v>
      </c>
      <c r="E372" s="8">
        <f t="shared" ca="1" si="28"/>
        <v>1</v>
      </c>
      <c r="F372" s="8">
        <f t="shared" ca="1" si="28"/>
        <v>2</v>
      </c>
      <c r="G372" s="6" cm="1">
        <f t="array" aca="1" ref="G372" ca="1">SUM(IF(ISNUMBER(FIND($A$4:$F$4,G$4)),$A372:$F372,0))</f>
        <v>10</v>
      </c>
      <c r="H372" s="6" cm="1">
        <f t="array" aca="1" ref="H372" ca="1">SUM(IF(ISNUMBER(FIND($A$4:$F$4,H$4)),$A372:$F372,0))</f>
        <v>13</v>
      </c>
      <c r="I372" s="6" cm="1">
        <f t="array" aca="1" ref="I372" ca="1">SUM(IF(ISNUMBER(FIND($A$4:$F$4,I$4)),$A372:$F372,0))</f>
        <v>4</v>
      </c>
      <c r="J372" s="6">
        <f t="shared" ca="1" si="26"/>
        <v>13</v>
      </c>
      <c r="K372" s="6">
        <f ca="1">SMALL($J$5:$J$1004,ROWS($J$5:J372))</f>
        <v>11</v>
      </c>
      <c r="L372" s="7">
        <f ca="1">ROWS($J$5:J372)/COUNT($J$5:$J$1004)</f>
        <v>0.36799999999999999</v>
      </c>
      <c r="M372" s="7"/>
      <c r="N372" s="7"/>
      <c r="O372" s="7"/>
      <c r="P372" s="6" t="str">
        <f t="shared" ca="1" si="27"/>
        <v/>
      </c>
      <c r="Q372" s="6">
        <f t="shared" ca="1" si="27"/>
        <v>1</v>
      </c>
      <c r="R372" s="6" t="str">
        <f t="shared" ca="1" si="27"/>
        <v/>
      </c>
      <c r="T372" s="6" cm="1">
        <f t="array" aca="1" ref="T372" ca="1">MAX(IF(ISNUMBER(FIND(T$4,$P$4:$R$4)),$P372:$R372,0))</f>
        <v>1</v>
      </c>
      <c r="U372" s="6" cm="1">
        <f t="array" aca="1" ref="U372" ca="1">MAX(IF(ISNUMBER(FIND(U$4,$P$4:$R$4)),$P372:$R372,0))</f>
        <v>0</v>
      </c>
      <c r="V372" s="6" cm="1">
        <f t="array" aca="1" ref="V372" ca="1">MAX(IF(ISNUMBER(FIND(V$4,$P$4:$R$4)),$P372:$R372,0))</f>
        <v>0</v>
      </c>
      <c r="W372" s="6" cm="1">
        <f t="array" aca="1" ref="W372" ca="1">MAX(IF(ISNUMBER(FIND(W$4,$P$4:$R$4)),$P372:$R372,0))</f>
        <v>1</v>
      </c>
      <c r="X372" s="6" cm="1">
        <f t="array" aca="1" ref="X372" ca="1">MAX(IF(ISNUMBER(FIND(X$4,$P$4:$R$4)),$P372:$R372,0))</f>
        <v>0</v>
      </c>
      <c r="Y372" s="6" cm="1">
        <f t="array" aca="1" ref="Y372" ca="1">MAX(IF(ISNUMBER(FIND(Y$4,$P$4:$R$4)),$P372:$R372,0))</f>
        <v>1</v>
      </c>
    </row>
    <row r="373" spans="1:25" hidden="1" x14ac:dyDescent="0.25">
      <c r="A373" s="8">
        <f t="shared" ca="1" si="29"/>
        <v>2</v>
      </c>
      <c r="B373" s="8">
        <f t="shared" ca="1" si="28"/>
        <v>2</v>
      </c>
      <c r="C373" s="8">
        <f t="shared" ca="1" si="28"/>
        <v>5</v>
      </c>
      <c r="D373" s="8">
        <f t="shared" ca="1" si="28"/>
        <v>4</v>
      </c>
      <c r="E373" s="8">
        <f t="shared" ca="1" si="28"/>
        <v>1</v>
      </c>
      <c r="F373" s="8">
        <f t="shared" ca="1" si="28"/>
        <v>2</v>
      </c>
      <c r="G373" s="6" cm="1">
        <f t="array" aca="1" ref="G373" ca="1">SUM(IF(ISNUMBER(FIND($A$4:$F$4,G$4)),$A373:$F373,0))</f>
        <v>7</v>
      </c>
      <c r="H373" s="6" cm="1">
        <f t="array" aca="1" ref="H373" ca="1">SUM(IF(ISNUMBER(FIND($A$4:$F$4,H$4)),$A373:$F373,0))</f>
        <v>8</v>
      </c>
      <c r="I373" s="6" cm="1">
        <f t="array" aca="1" ref="I373" ca="1">SUM(IF(ISNUMBER(FIND($A$4:$F$4,I$4)),$A373:$F373,0))</f>
        <v>5</v>
      </c>
      <c r="J373" s="6">
        <f t="shared" ca="1" si="26"/>
        <v>8</v>
      </c>
      <c r="K373" s="6">
        <f ca="1">SMALL($J$5:$J$1004,ROWS($J$5:J373))</f>
        <v>11</v>
      </c>
      <c r="L373" s="7">
        <f ca="1">ROWS($J$5:J373)/COUNT($J$5:$J$1004)</f>
        <v>0.36899999999999999</v>
      </c>
      <c r="M373" s="7"/>
      <c r="N373" s="7"/>
      <c r="O373" s="7"/>
      <c r="P373" s="6" t="str">
        <f t="shared" ca="1" si="27"/>
        <v/>
      </c>
      <c r="Q373" s="6">
        <f t="shared" ca="1" si="27"/>
        <v>1</v>
      </c>
      <c r="R373" s="6" t="str">
        <f t="shared" ca="1" si="27"/>
        <v/>
      </c>
      <c r="T373" s="6" cm="1">
        <f t="array" aca="1" ref="T373" ca="1">MAX(IF(ISNUMBER(FIND(T$4,$P$4:$R$4)),$P373:$R373,0))</f>
        <v>1</v>
      </c>
      <c r="U373" s="6" cm="1">
        <f t="array" aca="1" ref="U373" ca="1">MAX(IF(ISNUMBER(FIND(U$4,$P$4:$R$4)),$P373:$R373,0))</f>
        <v>0</v>
      </c>
      <c r="V373" s="6" cm="1">
        <f t="array" aca="1" ref="V373" ca="1">MAX(IF(ISNUMBER(FIND(V$4,$P$4:$R$4)),$P373:$R373,0))</f>
        <v>0</v>
      </c>
      <c r="W373" s="6" cm="1">
        <f t="array" aca="1" ref="W373" ca="1">MAX(IF(ISNUMBER(FIND(W$4,$P$4:$R$4)),$P373:$R373,0))</f>
        <v>1</v>
      </c>
      <c r="X373" s="6" cm="1">
        <f t="array" aca="1" ref="X373" ca="1">MAX(IF(ISNUMBER(FIND(X$4,$P$4:$R$4)),$P373:$R373,0))</f>
        <v>0</v>
      </c>
      <c r="Y373" s="6" cm="1">
        <f t="array" aca="1" ref="Y373" ca="1">MAX(IF(ISNUMBER(FIND(Y$4,$P$4:$R$4)),$P373:$R373,0))</f>
        <v>1</v>
      </c>
    </row>
    <row r="374" spans="1:25" hidden="1" x14ac:dyDescent="0.25">
      <c r="A374" s="8">
        <f t="shared" ca="1" si="29"/>
        <v>3</v>
      </c>
      <c r="B374" s="8">
        <f t="shared" ca="1" si="28"/>
        <v>1</v>
      </c>
      <c r="C374" s="8">
        <f t="shared" ca="1" si="28"/>
        <v>6</v>
      </c>
      <c r="D374" s="8">
        <f t="shared" ca="1" si="28"/>
        <v>2</v>
      </c>
      <c r="E374" s="8">
        <f t="shared" ca="1" si="28"/>
        <v>3</v>
      </c>
      <c r="F374" s="8">
        <f t="shared" ca="1" si="28"/>
        <v>2</v>
      </c>
      <c r="G374" s="6" cm="1">
        <f t="array" aca="1" ref="G374" ca="1">SUM(IF(ISNUMBER(FIND($A$4:$F$4,G$4)),$A374:$F374,0))</f>
        <v>9</v>
      </c>
      <c r="H374" s="6" cm="1">
        <f t="array" aca="1" ref="H374" ca="1">SUM(IF(ISNUMBER(FIND($A$4:$F$4,H$4)),$A374:$F374,0))</f>
        <v>7</v>
      </c>
      <c r="I374" s="6" cm="1">
        <f t="array" aca="1" ref="I374" ca="1">SUM(IF(ISNUMBER(FIND($A$4:$F$4,I$4)),$A374:$F374,0))</f>
        <v>6</v>
      </c>
      <c r="J374" s="6">
        <f t="shared" ca="1" si="26"/>
        <v>9</v>
      </c>
      <c r="K374" s="6">
        <f ca="1">SMALL($J$5:$J$1004,ROWS($J$5:J374))</f>
        <v>11</v>
      </c>
      <c r="L374" s="7">
        <f ca="1">ROWS($J$5:J374)/COUNT($J$5:$J$1004)</f>
        <v>0.37</v>
      </c>
      <c r="M374" s="7"/>
      <c r="N374" s="7"/>
      <c r="O374" s="7"/>
      <c r="P374" s="6">
        <f t="shared" ca="1" si="27"/>
        <v>1</v>
      </c>
      <c r="Q374" s="6" t="str">
        <f t="shared" ca="1" si="27"/>
        <v/>
      </c>
      <c r="R374" s="6" t="str">
        <f t="shared" ca="1" si="27"/>
        <v/>
      </c>
      <c r="T374" s="6" cm="1">
        <f t="array" aca="1" ref="T374" ca="1">MAX(IF(ISNUMBER(FIND(T$4,$P$4:$R$4)),$P374:$R374,0))</f>
        <v>1</v>
      </c>
      <c r="U374" s="6" cm="1">
        <f t="array" aca="1" ref="U374" ca="1">MAX(IF(ISNUMBER(FIND(U$4,$P$4:$R$4)),$P374:$R374,0))</f>
        <v>0</v>
      </c>
      <c r="V374" s="6" cm="1">
        <f t="array" aca="1" ref="V374" ca="1">MAX(IF(ISNUMBER(FIND(V$4,$P$4:$R$4)),$P374:$R374,0))</f>
        <v>1</v>
      </c>
      <c r="W374" s="6" cm="1">
        <f t="array" aca="1" ref="W374" ca="1">MAX(IF(ISNUMBER(FIND(W$4,$P$4:$R$4)),$P374:$R374,0))</f>
        <v>0</v>
      </c>
      <c r="X374" s="6" cm="1">
        <f t="array" aca="1" ref="X374" ca="1">MAX(IF(ISNUMBER(FIND(X$4,$P$4:$R$4)),$P374:$R374,0))</f>
        <v>0</v>
      </c>
      <c r="Y374" s="6" cm="1">
        <f t="array" aca="1" ref="Y374" ca="1">MAX(IF(ISNUMBER(FIND(Y$4,$P$4:$R$4)),$P374:$R374,0))</f>
        <v>0</v>
      </c>
    </row>
    <row r="375" spans="1:25" hidden="1" x14ac:dyDescent="0.25">
      <c r="A375" s="8">
        <f t="shared" ca="1" si="29"/>
        <v>4</v>
      </c>
      <c r="B375" s="8">
        <f t="shared" ca="1" si="28"/>
        <v>4</v>
      </c>
      <c r="C375" s="8">
        <f t="shared" ca="1" si="28"/>
        <v>6</v>
      </c>
      <c r="D375" s="8">
        <f t="shared" ca="1" si="28"/>
        <v>2</v>
      </c>
      <c r="E375" s="8">
        <f t="shared" ca="1" si="28"/>
        <v>1</v>
      </c>
      <c r="F375" s="8">
        <f t="shared" ca="1" si="28"/>
        <v>3</v>
      </c>
      <c r="G375" s="6" cm="1">
        <f t="array" aca="1" ref="G375" ca="1">SUM(IF(ISNUMBER(FIND($A$4:$F$4,G$4)),$A375:$F375,0))</f>
        <v>10</v>
      </c>
      <c r="H375" s="6" cm="1">
        <f t="array" aca="1" ref="H375" ca="1">SUM(IF(ISNUMBER(FIND($A$4:$F$4,H$4)),$A375:$F375,0))</f>
        <v>9</v>
      </c>
      <c r="I375" s="6" cm="1">
        <f t="array" aca="1" ref="I375" ca="1">SUM(IF(ISNUMBER(FIND($A$4:$F$4,I$4)),$A375:$F375,0))</f>
        <v>8</v>
      </c>
      <c r="J375" s="6">
        <f t="shared" ca="1" si="26"/>
        <v>10</v>
      </c>
      <c r="K375" s="6">
        <f ca="1">SMALL($J$5:$J$1004,ROWS($J$5:J375))</f>
        <v>11</v>
      </c>
      <c r="L375" s="7">
        <f ca="1">ROWS($J$5:J375)/COUNT($J$5:$J$1004)</f>
        <v>0.371</v>
      </c>
      <c r="M375" s="7"/>
      <c r="N375" s="7"/>
      <c r="O375" s="7"/>
      <c r="P375" s="6">
        <f t="shared" ca="1" si="27"/>
        <v>1</v>
      </c>
      <c r="Q375" s="6" t="str">
        <f t="shared" ca="1" si="27"/>
        <v/>
      </c>
      <c r="R375" s="6" t="str">
        <f t="shared" ca="1" si="27"/>
        <v/>
      </c>
      <c r="T375" s="6" cm="1">
        <f t="array" aca="1" ref="T375" ca="1">MAX(IF(ISNUMBER(FIND(T$4,$P$4:$R$4)),$P375:$R375,0))</f>
        <v>1</v>
      </c>
      <c r="U375" s="6" cm="1">
        <f t="array" aca="1" ref="U375" ca="1">MAX(IF(ISNUMBER(FIND(U$4,$P$4:$R$4)),$P375:$R375,0))</f>
        <v>0</v>
      </c>
      <c r="V375" s="6" cm="1">
        <f t="array" aca="1" ref="V375" ca="1">MAX(IF(ISNUMBER(FIND(V$4,$P$4:$R$4)),$P375:$R375,0))</f>
        <v>1</v>
      </c>
      <c r="W375" s="6" cm="1">
        <f t="array" aca="1" ref="W375" ca="1">MAX(IF(ISNUMBER(FIND(W$4,$P$4:$R$4)),$P375:$R375,0))</f>
        <v>0</v>
      </c>
      <c r="X375" s="6" cm="1">
        <f t="array" aca="1" ref="X375" ca="1">MAX(IF(ISNUMBER(FIND(X$4,$P$4:$R$4)),$P375:$R375,0))</f>
        <v>0</v>
      </c>
      <c r="Y375" s="6" cm="1">
        <f t="array" aca="1" ref="Y375" ca="1">MAX(IF(ISNUMBER(FIND(Y$4,$P$4:$R$4)),$P375:$R375,0))</f>
        <v>0</v>
      </c>
    </row>
    <row r="376" spans="1:25" hidden="1" x14ac:dyDescent="0.25">
      <c r="A376" s="8">
        <f t="shared" ca="1" si="29"/>
        <v>5</v>
      </c>
      <c r="B376" s="8">
        <f t="shared" ca="1" si="28"/>
        <v>4</v>
      </c>
      <c r="C376" s="8">
        <f t="shared" ca="1" si="28"/>
        <v>6</v>
      </c>
      <c r="D376" s="8">
        <f t="shared" ca="1" si="28"/>
        <v>5</v>
      </c>
      <c r="E376" s="8">
        <f t="shared" ca="1" si="28"/>
        <v>3</v>
      </c>
      <c r="F376" s="8">
        <f t="shared" ca="1" si="28"/>
        <v>2</v>
      </c>
      <c r="G376" s="6" cm="1">
        <f t="array" aca="1" ref="G376" ca="1">SUM(IF(ISNUMBER(FIND($A$4:$F$4,G$4)),$A376:$F376,0))</f>
        <v>11</v>
      </c>
      <c r="H376" s="6" cm="1">
        <f t="array" aca="1" ref="H376" ca="1">SUM(IF(ISNUMBER(FIND($A$4:$F$4,H$4)),$A376:$F376,0))</f>
        <v>12</v>
      </c>
      <c r="I376" s="6" cm="1">
        <f t="array" aca="1" ref="I376" ca="1">SUM(IF(ISNUMBER(FIND($A$4:$F$4,I$4)),$A376:$F376,0))</f>
        <v>9</v>
      </c>
      <c r="J376" s="6">
        <f t="shared" ca="1" si="26"/>
        <v>12</v>
      </c>
      <c r="K376" s="6">
        <f ca="1">SMALL($J$5:$J$1004,ROWS($J$5:J376))</f>
        <v>11</v>
      </c>
      <c r="L376" s="7">
        <f ca="1">ROWS($J$5:J376)/COUNT($J$5:$J$1004)</f>
        <v>0.372</v>
      </c>
      <c r="M376" s="7"/>
      <c r="N376" s="7"/>
      <c r="O376" s="7"/>
      <c r="P376" s="6" t="str">
        <f t="shared" ca="1" si="27"/>
        <v/>
      </c>
      <c r="Q376" s="6">
        <f t="shared" ca="1" si="27"/>
        <v>1</v>
      </c>
      <c r="R376" s="6" t="str">
        <f t="shared" ca="1" si="27"/>
        <v/>
      </c>
      <c r="T376" s="6" cm="1">
        <f t="array" aca="1" ref="T376" ca="1">MAX(IF(ISNUMBER(FIND(T$4,$P$4:$R$4)),$P376:$R376,0))</f>
        <v>1</v>
      </c>
      <c r="U376" s="6" cm="1">
        <f t="array" aca="1" ref="U376" ca="1">MAX(IF(ISNUMBER(FIND(U$4,$P$4:$R$4)),$P376:$R376,0))</f>
        <v>0</v>
      </c>
      <c r="V376" s="6" cm="1">
        <f t="array" aca="1" ref="V376" ca="1">MAX(IF(ISNUMBER(FIND(V$4,$P$4:$R$4)),$P376:$R376,0))</f>
        <v>0</v>
      </c>
      <c r="W376" s="6" cm="1">
        <f t="array" aca="1" ref="W376" ca="1">MAX(IF(ISNUMBER(FIND(W$4,$P$4:$R$4)),$P376:$R376,0))</f>
        <v>1</v>
      </c>
      <c r="X376" s="6" cm="1">
        <f t="array" aca="1" ref="X376" ca="1">MAX(IF(ISNUMBER(FIND(X$4,$P$4:$R$4)),$P376:$R376,0))</f>
        <v>0</v>
      </c>
      <c r="Y376" s="6" cm="1">
        <f t="array" aca="1" ref="Y376" ca="1">MAX(IF(ISNUMBER(FIND(Y$4,$P$4:$R$4)),$P376:$R376,0))</f>
        <v>1</v>
      </c>
    </row>
    <row r="377" spans="1:25" hidden="1" x14ac:dyDescent="0.25">
      <c r="A377" s="8">
        <f t="shared" ca="1" si="29"/>
        <v>4</v>
      </c>
      <c r="B377" s="8">
        <f t="shared" ca="1" si="28"/>
        <v>2</v>
      </c>
      <c r="C377" s="8">
        <f t="shared" ca="1" si="28"/>
        <v>5</v>
      </c>
      <c r="D377" s="8">
        <f t="shared" ca="1" si="28"/>
        <v>2</v>
      </c>
      <c r="E377" s="8">
        <f t="shared" ca="1" si="28"/>
        <v>1</v>
      </c>
      <c r="F377" s="8">
        <f t="shared" ca="1" si="28"/>
        <v>3</v>
      </c>
      <c r="G377" s="6" cm="1">
        <f t="array" aca="1" ref="G377" ca="1">SUM(IF(ISNUMBER(FIND($A$4:$F$4,G$4)),$A377:$F377,0))</f>
        <v>9</v>
      </c>
      <c r="H377" s="6" cm="1">
        <f t="array" aca="1" ref="H377" ca="1">SUM(IF(ISNUMBER(FIND($A$4:$F$4,H$4)),$A377:$F377,0))</f>
        <v>9</v>
      </c>
      <c r="I377" s="6" cm="1">
        <f t="array" aca="1" ref="I377" ca="1">SUM(IF(ISNUMBER(FIND($A$4:$F$4,I$4)),$A377:$F377,0))</f>
        <v>6</v>
      </c>
      <c r="J377" s="6">
        <f t="shared" ca="1" si="26"/>
        <v>9</v>
      </c>
      <c r="K377" s="6">
        <f ca="1">SMALL($J$5:$J$1004,ROWS($J$5:J377))</f>
        <v>11</v>
      </c>
      <c r="L377" s="7">
        <f ca="1">ROWS($J$5:J377)/COUNT($J$5:$J$1004)</f>
        <v>0.373</v>
      </c>
      <c r="M377" s="7"/>
      <c r="N377" s="7"/>
      <c r="O377" s="7"/>
      <c r="P377" s="6">
        <f t="shared" ca="1" si="27"/>
        <v>1</v>
      </c>
      <c r="Q377" s="6">
        <f t="shared" ca="1" si="27"/>
        <v>1</v>
      </c>
      <c r="R377" s="6" t="str">
        <f t="shared" ca="1" si="27"/>
        <v/>
      </c>
      <c r="T377" s="6" cm="1">
        <f t="array" aca="1" ref="T377" ca="1">MAX(IF(ISNUMBER(FIND(T$4,$P$4:$R$4)),$P377:$R377,0))</f>
        <v>1</v>
      </c>
      <c r="U377" s="6" cm="1">
        <f t="array" aca="1" ref="U377" ca="1">MAX(IF(ISNUMBER(FIND(U$4,$P$4:$R$4)),$P377:$R377,0))</f>
        <v>0</v>
      </c>
      <c r="V377" s="6" cm="1">
        <f t="array" aca="1" ref="V377" ca="1">MAX(IF(ISNUMBER(FIND(V$4,$P$4:$R$4)),$P377:$R377,0))</f>
        <v>1</v>
      </c>
      <c r="W377" s="6" cm="1">
        <f t="array" aca="1" ref="W377" ca="1">MAX(IF(ISNUMBER(FIND(W$4,$P$4:$R$4)),$P377:$R377,0))</f>
        <v>1</v>
      </c>
      <c r="X377" s="6" cm="1">
        <f t="array" aca="1" ref="X377" ca="1">MAX(IF(ISNUMBER(FIND(X$4,$P$4:$R$4)),$P377:$R377,0))</f>
        <v>0</v>
      </c>
      <c r="Y377" s="6" cm="1">
        <f t="array" aca="1" ref="Y377" ca="1">MAX(IF(ISNUMBER(FIND(Y$4,$P$4:$R$4)),$P377:$R377,0))</f>
        <v>1</v>
      </c>
    </row>
    <row r="378" spans="1:25" hidden="1" x14ac:dyDescent="0.25">
      <c r="A378" s="8">
        <f t="shared" ca="1" si="29"/>
        <v>4</v>
      </c>
      <c r="B378" s="8">
        <f t="shared" ca="1" si="28"/>
        <v>5</v>
      </c>
      <c r="C378" s="8">
        <f t="shared" ca="1" si="28"/>
        <v>5</v>
      </c>
      <c r="D378" s="8">
        <f t="shared" ca="1" si="28"/>
        <v>6</v>
      </c>
      <c r="E378" s="8">
        <f t="shared" ca="1" si="28"/>
        <v>2</v>
      </c>
      <c r="F378" s="8">
        <f t="shared" ca="1" si="28"/>
        <v>3</v>
      </c>
      <c r="G378" s="6" cm="1">
        <f t="array" aca="1" ref="G378" ca="1">SUM(IF(ISNUMBER(FIND($A$4:$F$4,G$4)),$A378:$F378,0))</f>
        <v>9</v>
      </c>
      <c r="H378" s="6" cm="1">
        <f t="array" aca="1" ref="H378" ca="1">SUM(IF(ISNUMBER(FIND($A$4:$F$4,H$4)),$A378:$F378,0))</f>
        <v>13</v>
      </c>
      <c r="I378" s="6" cm="1">
        <f t="array" aca="1" ref="I378" ca="1">SUM(IF(ISNUMBER(FIND($A$4:$F$4,I$4)),$A378:$F378,0))</f>
        <v>10</v>
      </c>
      <c r="J378" s="6">
        <f t="shared" ca="1" si="26"/>
        <v>13</v>
      </c>
      <c r="K378" s="6">
        <f ca="1">SMALL($J$5:$J$1004,ROWS($J$5:J378))</f>
        <v>11</v>
      </c>
      <c r="L378" s="7">
        <f ca="1">ROWS($J$5:J378)/COUNT($J$5:$J$1004)</f>
        <v>0.374</v>
      </c>
      <c r="M378" s="7"/>
      <c r="N378" s="7"/>
      <c r="O378" s="7"/>
      <c r="P378" s="6" t="str">
        <f t="shared" ca="1" si="27"/>
        <v/>
      </c>
      <c r="Q378" s="6">
        <f t="shared" ca="1" si="27"/>
        <v>1</v>
      </c>
      <c r="R378" s="6" t="str">
        <f t="shared" ca="1" si="27"/>
        <v/>
      </c>
      <c r="T378" s="6" cm="1">
        <f t="array" aca="1" ref="T378" ca="1">MAX(IF(ISNUMBER(FIND(T$4,$P$4:$R$4)),$P378:$R378,0))</f>
        <v>1</v>
      </c>
      <c r="U378" s="6" cm="1">
        <f t="array" aca="1" ref="U378" ca="1">MAX(IF(ISNUMBER(FIND(U$4,$P$4:$R$4)),$P378:$R378,0))</f>
        <v>0</v>
      </c>
      <c r="V378" s="6" cm="1">
        <f t="array" aca="1" ref="V378" ca="1">MAX(IF(ISNUMBER(FIND(V$4,$P$4:$R$4)),$P378:$R378,0))</f>
        <v>0</v>
      </c>
      <c r="W378" s="6" cm="1">
        <f t="array" aca="1" ref="W378" ca="1">MAX(IF(ISNUMBER(FIND(W$4,$P$4:$R$4)),$P378:$R378,0))</f>
        <v>1</v>
      </c>
      <c r="X378" s="6" cm="1">
        <f t="array" aca="1" ref="X378" ca="1">MAX(IF(ISNUMBER(FIND(X$4,$P$4:$R$4)),$P378:$R378,0))</f>
        <v>0</v>
      </c>
      <c r="Y378" s="6" cm="1">
        <f t="array" aca="1" ref="Y378" ca="1">MAX(IF(ISNUMBER(FIND(Y$4,$P$4:$R$4)),$P378:$R378,0))</f>
        <v>1</v>
      </c>
    </row>
    <row r="379" spans="1:25" hidden="1" x14ac:dyDescent="0.25">
      <c r="A379" s="8">
        <f t="shared" ca="1" si="29"/>
        <v>5</v>
      </c>
      <c r="B379" s="8">
        <f t="shared" ca="1" si="28"/>
        <v>3</v>
      </c>
      <c r="C379" s="8">
        <f t="shared" ca="1" si="28"/>
        <v>5</v>
      </c>
      <c r="D379" s="8">
        <f t="shared" ca="1" si="28"/>
        <v>4</v>
      </c>
      <c r="E379" s="8">
        <f t="shared" ca="1" si="28"/>
        <v>2</v>
      </c>
      <c r="F379" s="8">
        <f t="shared" ca="1" si="28"/>
        <v>2</v>
      </c>
      <c r="G379" s="6" cm="1">
        <f t="array" aca="1" ref="G379" ca="1">SUM(IF(ISNUMBER(FIND($A$4:$F$4,G$4)),$A379:$F379,0))</f>
        <v>10</v>
      </c>
      <c r="H379" s="6" cm="1">
        <f t="array" aca="1" ref="H379" ca="1">SUM(IF(ISNUMBER(FIND($A$4:$F$4,H$4)),$A379:$F379,0))</f>
        <v>11</v>
      </c>
      <c r="I379" s="6" cm="1">
        <f t="array" aca="1" ref="I379" ca="1">SUM(IF(ISNUMBER(FIND($A$4:$F$4,I$4)),$A379:$F379,0))</f>
        <v>7</v>
      </c>
      <c r="J379" s="6">
        <f t="shared" ca="1" si="26"/>
        <v>11</v>
      </c>
      <c r="K379" s="6">
        <f ca="1">SMALL($J$5:$J$1004,ROWS($J$5:J379))</f>
        <v>11</v>
      </c>
      <c r="L379" s="7">
        <f ca="1">ROWS($J$5:J379)/COUNT($J$5:$J$1004)</f>
        <v>0.375</v>
      </c>
      <c r="M379" s="7"/>
      <c r="N379" s="7"/>
      <c r="O379" s="7"/>
      <c r="P379" s="6" t="str">
        <f t="shared" ca="1" si="27"/>
        <v/>
      </c>
      <c r="Q379" s="6">
        <f t="shared" ca="1" si="27"/>
        <v>1</v>
      </c>
      <c r="R379" s="6" t="str">
        <f t="shared" ca="1" si="27"/>
        <v/>
      </c>
      <c r="T379" s="6" cm="1">
        <f t="array" aca="1" ref="T379" ca="1">MAX(IF(ISNUMBER(FIND(T$4,$P$4:$R$4)),$P379:$R379,0))</f>
        <v>1</v>
      </c>
      <c r="U379" s="6" cm="1">
        <f t="array" aca="1" ref="U379" ca="1">MAX(IF(ISNUMBER(FIND(U$4,$P$4:$R$4)),$P379:$R379,0))</f>
        <v>0</v>
      </c>
      <c r="V379" s="6" cm="1">
        <f t="array" aca="1" ref="V379" ca="1">MAX(IF(ISNUMBER(FIND(V$4,$P$4:$R$4)),$P379:$R379,0))</f>
        <v>0</v>
      </c>
      <c r="W379" s="6" cm="1">
        <f t="array" aca="1" ref="W379" ca="1">MAX(IF(ISNUMBER(FIND(W$4,$P$4:$R$4)),$P379:$R379,0))</f>
        <v>1</v>
      </c>
      <c r="X379" s="6" cm="1">
        <f t="array" aca="1" ref="X379" ca="1">MAX(IF(ISNUMBER(FIND(X$4,$P$4:$R$4)),$P379:$R379,0))</f>
        <v>0</v>
      </c>
      <c r="Y379" s="6" cm="1">
        <f t="array" aca="1" ref="Y379" ca="1">MAX(IF(ISNUMBER(FIND(Y$4,$P$4:$R$4)),$P379:$R379,0))</f>
        <v>1</v>
      </c>
    </row>
    <row r="380" spans="1:25" hidden="1" x14ac:dyDescent="0.25">
      <c r="A380" s="8">
        <f t="shared" ca="1" si="29"/>
        <v>2</v>
      </c>
      <c r="B380" s="8">
        <f t="shared" ca="1" si="28"/>
        <v>1</v>
      </c>
      <c r="C380" s="8">
        <f t="shared" ca="1" si="28"/>
        <v>7</v>
      </c>
      <c r="D380" s="8">
        <f t="shared" ca="1" si="28"/>
        <v>2</v>
      </c>
      <c r="E380" s="8">
        <f t="shared" ca="1" si="28"/>
        <v>2</v>
      </c>
      <c r="F380" s="8">
        <f t="shared" ca="1" si="28"/>
        <v>3</v>
      </c>
      <c r="G380" s="6" cm="1">
        <f t="array" aca="1" ref="G380" ca="1">SUM(IF(ISNUMBER(FIND($A$4:$F$4,G$4)),$A380:$F380,0))</f>
        <v>9</v>
      </c>
      <c r="H380" s="6" cm="1">
        <f t="array" aca="1" ref="H380" ca="1">SUM(IF(ISNUMBER(FIND($A$4:$F$4,H$4)),$A380:$F380,0))</f>
        <v>7</v>
      </c>
      <c r="I380" s="6" cm="1">
        <f t="array" aca="1" ref="I380" ca="1">SUM(IF(ISNUMBER(FIND($A$4:$F$4,I$4)),$A380:$F380,0))</f>
        <v>6</v>
      </c>
      <c r="J380" s="6">
        <f t="shared" ca="1" si="26"/>
        <v>9</v>
      </c>
      <c r="K380" s="6">
        <f ca="1">SMALL($J$5:$J$1004,ROWS($J$5:J380))</f>
        <v>11</v>
      </c>
      <c r="L380" s="7">
        <f ca="1">ROWS($J$5:J380)/COUNT($J$5:$J$1004)</f>
        <v>0.376</v>
      </c>
      <c r="M380" s="7"/>
      <c r="N380" s="7"/>
      <c r="O380" s="7"/>
      <c r="P380" s="6">
        <f t="shared" ca="1" si="27"/>
        <v>1</v>
      </c>
      <c r="Q380" s="6" t="str">
        <f t="shared" ca="1" si="27"/>
        <v/>
      </c>
      <c r="R380" s="6" t="str">
        <f t="shared" ca="1" si="27"/>
        <v/>
      </c>
      <c r="T380" s="6" cm="1">
        <f t="array" aca="1" ref="T380" ca="1">MAX(IF(ISNUMBER(FIND(T$4,$P$4:$R$4)),$P380:$R380,0))</f>
        <v>1</v>
      </c>
      <c r="U380" s="6" cm="1">
        <f t="array" aca="1" ref="U380" ca="1">MAX(IF(ISNUMBER(FIND(U$4,$P$4:$R$4)),$P380:$R380,0))</f>
        <v>0</v>
      </c>
      <c r="V380" s="6" cm="1">
        <f t="array" aca="1" ref="V380" ca="1">MAX(IF(ISNUMBER(FIND(V$4,$P$4:$R$4)),$P380:$R380,0))</f>
        <v>1</v>
      </c>
      <c r="W380" s="6" cm="1">
        <f t="array" aca="1" ref="W380" ca="1">MAX(IF(ISNUMBER(FIND(W$4,$P$4:$R$4)),$P380:$R380,0))</f>
        <v>0</v>
      </c>
      <c r="X380" s="6" cm="1">
        <f t="array" aca="1" ref="X380" ca="1">MAX(IF(ISNUMBER(FIND(X$4,$P$4:$R$4)),$P380:$R380,0))</f>
        <v>0</v>
      </c>
      <c r="Y380" s="6" cm="1">
        <f t="array" aca="1" ref="Y380" ca="1">MAX(IF(ISNUMBER(FIND(Y$4,$P$4:$R$4)),$P380:$R380,0))</f>
        <v>0</v>
      </c>
    </row>
    <row r="381" spans="1:25" hidden="1" x14ac:dyDescent="0.25">
      <c r="A381" s="8">
        <f t="shared" ca="1" si="29"/>
        <v>4</v>
      </c>
      <c r="B381" s="8">
        <f t="shared" ca="1" si="28"/>
        <v>5</v>
      </c>
      <c r="C381" s="8">
        <f t="shared" ca="1" si="28"/>
        <v>8</v>
      </c>
      <c r="D381" s="8">
        <f t="shared" ca="1" si="28"/>
        <v>4</v>
      </c>
      <c r="E381" s="8">
        <f t="shared" ca="1" si="28"/>
        <v>1</v>
      </c>
      <c r="F381" s="8">
        <f t="shared" ca="1" si="28"/>
        <v>3</v>
      </c>
      <c r="G381" s="6" cm="1">
        <f t="array" aca="1" ref="G381" ca="1">SUM(IF(ISNUMBER(FIND($A$4:$F$4,G$4)),$A381:$F381,0))</f>
        <v>12</v>
      </c>
      <c r="H381" s="6" cm="1">
        <f t="array" aca="1" ref="H381" ca="1">SUM(IF(ISNUMBER(FIND($A$4:$F$4,H$4)),$A381:$F381,0))</f>
        <v>11</v>
      </c>
      <c r="I381" s="6" cm="1">
        <f t="array" aca="1" ref="I381" ca="1">SUM(IF(ISNUMBER(FIND($A$4:$F$4,I$4)),$A381:$F381,0))</f>
        <v>9</v>
      </c>
      <c r="J381" s="6">
        <f t="shared" ca="1" si="26"/>
        <v>12</v>
      </c>
      <c r="K381" s="6">
        <f ca="1">SMALL($J$5:$J$1004,ROWS($J$5:J381))</f>
        <v>11</v>
      </c>
      <c r="L381" s="7">
        <f ca="1">ROWS($J$5:J381)/COUNT($J$5:$J$1004)</f>
        <v>0.377</v>
      </c>
      <c r="M381" s="7"/>
      <c r="N381" s="7"/>
      <c r="O381" s="7"/>
      <c r="P381" s="6">
        <f t="shared" ca="1" si="27"/>
        <v>1</v>
      </c>
      <c r="Q381" s="6" t="str">
        <f t="shared" ca="1" si="27"/>
        <v/>
      </c>
      <c r="R381" s="6" t="str">
        <f t="shared" ca="1" si="27"/>
        <v/>
      </c>
      <c r="T381" s="6" cm="1">
        <f t="array" aca="1" ref="T381" ca="1">MAX(IF(ISNUMBER(FIND(T$4,$P$4:$R$4)),$P381:$R381,0))</f>
        <v>1</v>
      </c>
      <c r="U381" s="6" cm="1">
        <f t="array" aca="1" ref="U381" ca="1">MAX(IF(ISNUMBER(FIND(U$4,$P$4:$R$4)),$P381:$R381,0))</f>
        <v>0</v>
      </c>
      <c r="V381" s="6" cm="1">
        <f t="array" aca="1" ref="V381" ca="1">MAX(IF(ISNUMBER(FIND(V$4,$P$4:$R$4)),$P381:$R381,0))</f>
        <v>1</v>
      </c>
      <c r="W381" s="6" cm="1">
        <f t="array" aca="1" ref="W381" ca="1">MAX(IF(ISNUMBER(FIND(W$4,$P$4:$R$4)),$P381:$R381,0))</f>
        <v>0</v>
      </c>
      <c r="X381" s="6" cm="1">
        <f t="array" aca="1" ref="X381" ca="1">MAX(IF(ISNUMBER(FIND(X$4,$P$4:$R$4)),$P381:$R381,0))</f>
        <v>0</v>
      </c>
      <c r="Y381" s="6" cm="1">
        <f t="array" aca="1" ref="Y381" ca="1">MAX(IF(ISNUMBER(FIND(Y$4,$P$4:$R$4)),$P381:$R381,0))</f>
        <v>0</v>
      </c>
    </row>
    <row r="382" spans="1:25" hidden="1" x14ac:dyDescent="0.25">
      <c r="A382" s="8">
        <f t="shared" ca="1" si="29"/>
        <v>2</v>
      </c>
      <c r="B382" s="8">
        <f t="shared" ca="1" si="28"/>
        <v>4</v>
      </c>
      <c r="C382" s="8">
        <f t="shared" ca="1" si="28"/>
        <v>4</v>
      </c>
      <c r="D382" s="8">
        <f t="shared" ca="1" si="28"/>
        <v>3</v>
      </c>
      <c r="E382" s="8">
        <f t="shared" ca="1" si="28"/>
        <v>1</v>
      </c>
      <c r="F382" s="8">
        <f t="shared" ca="1" si="28"/>
        <v>4</v>
      </c>
      <c r="G382" s="6" cm="1">
        <f t="array" aca="1" ref="G382" ca="1">SUM(IF(ISNUMBER(FIND($A$4:$F$4,G$4)),$A382:$F382,0))</f>
        <v>6</v>
      </c>
      <c r="H382" s="6" cm="1">
        <f t="array" aca="1" ref="H382" ca="1">SUM(IF(ISNUMBER(FIND($A$4:$F$4,H$4)),$A382:$F382,0))</f>
        <v>9</v>
      </c>
      <c r="I382" s="6" cm="1">
        <f t="array" aca="1" ref="I382" ca="1">SUM(IF(ISNUMBER(FIND($A$4:$F$4,I$4)),$A382:$F382,0))</f>
        <v>9</v>
      </c>
      <c r="J382" s="6">
        <f t="shared" ca="1" si="26"/>
        <v>9</v>
      </c>
      <c r="K382" s="6">
        <f ca="1">SMALL($J$5:$J$1004,ROWS($J$5:J382))</f>
        <v>11</v>
      </c>
      <c r="L382" s="7">
        <f ca="1">ROWS($J$5:J382)/COUNT($J$5:$J$1004)</f>
        <v>0.378</v>
      </c>
      <c r="M382" s="7"/>
      <c r="N382" s="7"/>
      <c r="O382" s="7"/>
      <c r="P382" s="6" t="str">
        <f t="shared" ca="1" si="27"/>
        <v/>
      </c>
      <c r="Q382" s="6">
        <f t="shared" ca="1" si="27"/>
        <v>1</v>
      </c>
      <c r="R382" s="6">
        <f t="shared" ca="1" si="27"/>
        <v>1</v>
      </c>
      <c r="T382" s="6" cm="1">
        <f t="array" aca="1" ref="T382" ca="1">MAX(IF(ISNUMBER(FIND(T$4,$P$4:$R$4)),$P382:$R382,0))</f>
        <v>1</v>
      </c>
      <c r="U382" s="6" cm="1">
        <f t="array" aca="1" ref="U382" ca="1">MAX(IF(ISNUMBER(FIND(U$4,$P$4:$R$4)),$P382:$R382,0))</f>
        <v>1</v>
      </c>
      <c r="V382" s="6" cm="1">
        <f t="array" aca="1" ref="V382" ca="1">MAX(IF(ISNUMBER(FIND(V$4,$P$4:$R$4)),$P382:$R382,0))</f>
        <v>0</v>
      </c>
      <c r="W382" s="6" cm="1">
        <f t="array" aca="1" ref="W382" ca="1">MAX(IF(ISNUMBER(FIND(W$4,$P$4:$R$4)),$P382:$R382,0))</f>
        <v>1</v>
      </c>
      <c r="X382" s="6" cm="1">
        <f t="array" aca="1" ref="X382" ca="1">MAX(IF(ISNUMBER(FIND(X$4,$P$4:$R$4)),$P382:$R382,0))</f>
        <v>1</v>
      </c>
      <c r="Y382" s="6" cm="1">
        <f t="array" aca="1" ref="Y382" ca="1">MAX(IF(ISNUMBER(FIND(Y$4,$P$4:$R$4)),$P382:$R382,0))</f>
        <v>1</v>
      </c>
    </row>
    <row r="383" spans="1:25" hidden="1" x14ac:dyDescent="0.25">
      <c r="A383" s="8">
        <f t="shared" ca="1" si="29"/>
        <v>5</v>
      </c>
      <c r="B383" s="8">
        <f t="shared" ca="1" si="28"/>
        <v>4</v>
      </c>
      <c r="C383" s="8">
        <f t="shared" ca="1" si="28"/>
        <v>5</v>
      </c>
      <c r="D383" s="8">
        <f t="shared" ca="1" si="28"/>
        <v>3</v>
      </c>
      <c r="E383" s="8">
        <f t="shared" ca="1" si="28"/>
        <v>3</v>
      </c>
      <c r="F383" s="8">
        <f t="shared" ca="1" si="28"/>
        <v>4</v>
      </c>
      <c r="G383" s="6" cm="1">
        <f t="array" aca="1" ref="G383" ca="1">SUM(IF(ISNUMBER(FIND($A$4:$F$4,G$4)),$A383:$F383,0))</f>
        <v>10</v>
      </c>
      <c r="H383" s="6" cm="1">
        <f t="array" aca="1" ref="H383" ca="1">SUM(IF(ISNUMBER(FIND($A$4:$F$4,H$4)),$A383:$F383,0))</f>
        <v>12</v>
      </c>
      <c r="I383" s="6" cm="1">
        <f t="array" aca="1" ref="I383" ca="1">SUM(IF(ISNUMBER(FIND($A$4:$F$4,I$4)),$A383:$F383,0))</f>
        <v>11</v>
      </c>
      <c r="J383" s="6">
        <f t="shared" ca="1" si="26"/>
        <v>12</v>
      </c>
      <c r="K383" s="6">
        <f ca="1">SMALL($J$5:$J$1004,ROWS($J$5:J383))</f>
        <v>11</v>
      </c>
      <c r="L383" s="7">
        <f ca="1">ROWS($J$5:J383)/COUNT($J$5:$J$1004)</f>
        <v>0.379</v>
      </c>
      <c r="M383" s="7"/>
      <c r="N383" s="7"/>
      <c r="O383" s="7"/>
      <c r="P383" s="6" t="str">
        <f t="shared" ca="1" si="27"/>
        <v/>
      </c>
      <c r="Q383" s="6">
        <f t="shared" ca="1" si="27"/>
        <v>1</v>
      </c>
      <c r="R383" s="6" t="str">
        <f t="shared" ca="1" si="27"/>
        <v/>
      </c>
      <c r="T383" s="6" cm="1">
        <f t="array" aca="1" ref="T383" ca="1">MAX(IF(ISNUMBER(FIND(T$4,$P$4:$R$4)),$P383:$R383,0))</f>
        <v>1</v>
      </c>
      <c r="U383" s="6" cm="1">
        <f t="array" aca="1" ref="U383" ca="1">MAX(IF(ISNUMBER(FIND(U$4,$P$4:$R$4)),$P383:$R383,0))</f>
        <v>0</v>
      </c>
      <c r="V383" s="6" cm="1">
        <f t="array" aca="1" ref="V383" ca="1">MAX(IF(ISNUMBER(FIND(V$4,$P$4:$R$4)),$P383:$R383,0))</f>
        <v>0</v>
      </c>
      <c r="W383" s="6" cm="1">
        <f t="array" aca="1" ref="W383" ca="1">MAX(IF(ISNUMBER(FIND(W$4,$P$4:$R$4)),$P383:$R383,0))</f>
        <v>1</v>
      </c>
      <c r="X383" s="6" cm="1">
        <f t="array" aca="1" ref="X383" ca="1">MAX(IF(ISNUMBER(FIND(X$4,$P$4:$R$4)),$P383:$R383,0))</f>
        <v>0</v>
      </c>
      <c r="Y383" s="6" cm="1">
        <f t="array" aca="1" ref="Y383" ca="1">MAX(IF(ISNUMBER(FIND(Y$4,$P$4:$R$4)),$P383:$R383,0))</f>
        <v>1</v>
      </c>
    </row>
    <row r="384" spans="1:25" hidden="1" x14ac:dyDescent="0.25">
      <c r="A384" s="8">
        <f t="shared" ca="1" si="29"/>
        <v>3</v>
      </c>
      <c r="B384" s="8">
        <f t="shared" ca="1" si="28"/>
        <v>4</v>
      </c>
      <c r="C384" s="8">
        <f t="shared" ca="1" si="28"/>
        <v>6</v>
      </c>
      <c r="D384" s="8">
        <f t="shared" ca="1" si="28"/>
        <v>6</v>
      </c>
      <c r="E384" s="8">
        <f t="shared" ca="1" si="28"/>
        <v>2</v>
      </c>
      <c r="F384" s="8">
        <f t="shared" ca="1" si="28"/>
        <v>3</v>
      </c>
      <c r="G384" s="6" cm="1">
        <f t="array" aca="1" ref="G384" ca="1">SUM(IF(ISNUMBER(FIND($A$4:$F$4,G$4)),$A384:$F384,0))</f>
        <v>9</v>
      </c>
      <c r="H384" s="6" cm="1">
        <f t="array" aca="1" ref="H384" ca="1">SUM(IF(ISNUMBER(FIND($A$4:$F$4,H$4)),$A384:$F384,0))</f>
        <v>12</v>
      </c>
      <c r="I384" s="6" cm="1">
        <f t="array" aca="1" ref="I384" ca="1">SUM(IF(ISNUMBER(FIND($A$4:$F$4,I$4)),$A384:$F384,0))</f>
        <v>9</v>
      </c>
      <c r="J384" s="6">
        <f t="shared" ca="1" si="26"/>
        <v>12</v>
      </c>
      <c r="K384" s="6">
        <f ca="1">SMALL($J$5:$J$1004,ROWS($J$5:J384))</f>
        <v>11</v>
      </c>
      <c r="L384" s="7">
        <f ca="1">ROWS($J$5:J384)/COUNT($J$5:$J$1004)</f>
        <v>0.38</v>
      </c>
      <c r="M384" s="7"/>
      <c r="N384" s="7"/>
      <c r="O384" s="7"/>
      <c r="P384" s="6" t="str">
        <f t="shared" ca="1" si="27"/>
        <v/>
      </c>
      <c r="Q384" s="6">
        <f t="shared" ca="1" si="27"/>
        <v>1</v>
      </c>
      <c r="R384" s="6" t="str">
        <f t="shared" ca="1" si="27"/>
        <v/>
      </c>
      <c r="T384" s="6" cm="1">
        <f t="array" aca="1" ref="T384" ca="1">MAX(IF(ISNUMBER(FIND(T$4,$P$4:$R$4)),$P384:$R384,0))</f>
        <v>1</v>
      </c>
      <c r="U384" s="6" cm="1">
        <f t="array" aca="1" ref="U384" ca="1">MAX(IF(ISNUMBER(FIND(U$4,$P$4:$R$4)),$P384:$R384,0))</f>
        <v>0</v>
      </c>
      <c r="V384" s="6" cm="1">
        <f t="array" aca="1" ref="V384" ca="1">MAX(IF(ISNUMBER(FIND(V$4,$P$4:$R$4)),$P384:$R384,0))</f>
        <v>0</v>
      </c>
      <c r="W384" s="6" cm="1">
        <f t="array" aca="1" ref="W384" ca="1">MAX(IF(ISNUMBER(FIND(W$4,$P$4:$R$4)),$P384:$R384,0))</f>
        <v>1</v>
      </c>
      <c r="X384" s="6" cm="1">
        <f t="array" aca="1" ref="X384" ca="1">MAX(IF(ISNUMBER(FIND(X$4,$P$4:$R$4)),$P384:$R384,0))</f>
        <v>0</v>
      </c>
      <c r="Y384" s="6" cm="1">
        <f t="array" aca="1" ref="Y384" ca="1">MAX(IF(ISNUMBER(FIND(Y$4,$P$4:$R$4)),$P384:$R384,0))</f>
        <v>1</v>
      </c>
    </row>
    <row r="385" spans="1:25" hidden="1" x14ac:dyDescent="0.25">
      <c r="A385" s="8">
        <f t="shared" ca="1" si="29"/>
        <v>6</v>
      </c>
      <c r="B385" s="8">
        <f t="shared" ca="1" si="28"/>
        <v>1</v>
      </c>
      <c r="C385" s="8">
        <f t="shared" ca="1" si="28"/>
        <v>8</v>
      </c>
      <c r="D385" s="8">
        <f t="shared" ca="1" si="28"/>
        <v>4</v>
      </c>
      <c r="E385" s="8">
        <f t="shared" ca="1" si="28"/>
        <v>2</v>
      </c>
      <c r="F385" s="8">
        <f t="shared" ca="1" si="28"/>
        <v>3</v>
      </c>
      <c r="G385" s="6" cm="1">
        <f t="array" aca="1" ref="G385" ca="1">SUM(IF(ISNUMBER(FIND($A$4:$F$4,G$4)),$A385:$F385,0))</f>
        <v>14</v>
      </c>
      <c r="H385" s="6" cm="1">
        <f t="array" aca="1" ref="H385" ca="1">SUM(IF(ISNUMBER(FIND($A$4:$F$4,H$4)),$A385:$F385,0))</f>
        <v>13</v>
      </c>
      <c r="I385" s="6" cm="1">
        <f t="array" aca="1" ref="I385" ca="1">SUM(IF(ISNUMBER(FIND($A$4:$F$4,I$4)),$A385:$F385,0))</f>
        <v>6</v>
      </c>
      <c r="J385" s="6">
        <f t="shared" ca="1" si="26"/>
        <v>14</v>
      </c>
      <c r="K385" s="6">
        <f ca="1">SMALL($J$5:$J$1004,ROWS($J$5:J385))</f>
        <v>11</v>
      </c>
      <c r="L385" s="7">
        <f ca="1">ROWS($J$5:J385)/COUNT($J$5:$J$1004)</f>
        <v>0.38100000000000001</v>
      </c>
      <c r="M385" s="7"/>
      <c r="N385" s="7"/>
      <c r="O385" s="7"/>
      <c r="P385" s="6">
        <f t="shared" ca="1" si="27"/>
        <v>1</v>
      </c>
      <c r="Q385" s="6" t="str">
        <f t="shared" ca="1" si="27"/>
        <v/>
      </c>
      <c r="R385" s="6" t="str">
        <f t="shared" ca="1" si="27"/>
        <v/>
      </c>
      <c r="T385" s="6" cm="1">
        <f t="array" aca="1" ref="T385" ca="1">MAX(IF(ISNUMBER(FIND(T$4,$P$4:$R$4)),$P385:$R385,0))</f>
        <v>1</v>
      </c>
      <c r="U385" s="6" cm="1">
        <f t="array" aca="1" ref="U385" ca="1">MAX(IF(ISNUMBER(FIND(U$4,$P$4:$R$4)),$P385:$R385,0))</f>
        <v>0</v>
      </c>
      <c r="V385" s="6" cm="1">
        <f t="array" aca="1" ref="V385" ca="1">MAX(IF(ISNUMBER(FIND(V$4,$P$4:$R$4)),$P385:$R385,0))</f>
        <v>1</v>
      </c>
      <c r="W385" s="6" cm="1">
        <f t="array" aca="1" ref="W385" ca="1">MAX(IF(ISNUMBER(FIND(W$4,$P$4:$R$4)),$P385:$R385,0))</f>
        <v>0</v>
      </c>
      <c r="X385" s="6" cm="1">
        <f t="array" aca="1" ref="X385" ca="1">MAX(IF(ISNUMBER(FIND(X$4,$P$4:$R$4)),$P385:$R385,0))</f>
        <v>0</v>
      </c>
      <c r="Y385" s="6" cm="1">
        <f t="array" aca="1" ref="Y385" ca="1">MAX(IF(ISNUMBER(FIND(Y$4,$P$4:$R$4)),$P385:$R385,0))</f>
        <v>0</v>
      </c>
    </row>
    <row r="386" spans="1:25" hidden="1" x14ac:dyDescent="0.25">
      <c r="A386" s="8">
        <f t="shared" ca="1" si="29"/>
        <v>6</v>
      </c>
      <c r="B386" s="8">
        <f t="shared" ca="1" si="28"/>
        <v>3</v>
      </c>
      <c r="C386" s="8">
        <f t="shared" ca="1" si="28"/>
        <v>4</v>
      </c>
      <c r="D386" s="8">
        <f t="shared" ca="1" si="28"/>
        <v>6</v>
      </c>
      <c r="E386" s="8">
        <f t="shared" ca="1" si="28"/>
        <v>2</v>
      </c>
      <c r="F386" s="8">
        <f t="shared" ca="1" si="28"/>
        <v>4</v>
      </c>
      <c r="G386" s="6" cm="1">
        <f t="array" aca="1" ref="G386" ca="1">SUM(IF(ISNUMBER(FIND($A$4:$F$4,G$4)),$A386:$F386,0))</f>
        <v>10</v>
      </c>
      <c r="H386" s="6" cm="1">
        <f t="array" aca="1" ref="H386" ca="1">SUM(IF(ISNUMBER(FIND($A$4:$F$4,H$4)),$A386:$F386,0))</f>
        <v>16</v>
      </c>
      <c r="I386" s="6" cm="1">
        <f t="array" aca="1" ref="I386" ca="1">SUM(IF(ISNUMBER(FIND($A$4:$F$4,I$4)),$A386:$F386,0))</f>
        <v>9</v>
      </c>
      <c r="J386" s="6">
        <f t="shared" ca="1" si="26"/>
        <v>16</v>
      </c>
      <c r="K386" s="6">
        <f ca="1">SMALL($J$5:$J$1004,ROWS($J$5:J386))</f>
        <v>11</v>
      </c>
      <c r="L386" s="7">
        <f ca="1">ROWS($J$5:J386)/COUNT($J$5:$J$1004)</f>
        <v>0.38200000000000001</v>
      </c>
      <c r="M386" s="7"/>
      <c r="N386" s="7"/>
      <c r="O386" s="7"/>
      <c r="P386" s="6" t="str">
        <f t="shared" ca="1" si="27"/>
        <v/>
      </c>
      <c r="Q386" s="6">
        <f t="shared" ca="1" si="27"/>
        <v>1</v>
      </c>
      <c r="R386" s="6" t="str">
        <f t="shared" ca="1" si="27"/>
        <v/>
      </c>
      <c r="T386" s="6" cm="1">
        <f t="array" aca="1" ref="T386" ca="1">MAX(IF(ISNUMBER(FIND(T$4,$P$4:$R$4)),$P386:$R386,0))</f>
        <v>1</v>
      </c>
      <c r="U386" s="6" cm="1">
        <f t="array" aca="1" ref="U386" ca="1">MAX(IF(ISNUMBER(FIND(U$4,$P$4:$R$4)),$P386:$R386,0))</f>
        <v>0</v>
      </c>
      <c r="V386" s="6" cm="1">
        <f t="array" aca="1" ref="V386" ca="1">MAX(IF(ISNUMBER(FIND(V$4,$P$4:$R$4)),$P386:$R386,0))</f>
        <v>0</v>
      </c>
      <c r="W386" s="6" cm="1">
        <f t="array" aca="1" ref="W386" ca="1">MAX(IF(ISNUMBER(FIND(W$4,$P$4:$R$4)),$P386:$R386,0))</f>
        <v>1</v>
      </c>
      <c r="X386" s="6" cm="1">
        <f t="array" aca="1" ref="X386" ca="1">MAX(IF(ISNUMBER(FIND(X$4,$P$4:$R$4)),$P386:$R386,0))</f>
        <v>0</v>
      </c>
      <c r="Y386" s="6" cm="1">
        <f t="array" aca="1" ref="Y386" ca="1">MAX(IF(ISNUMBER(FIND(Y$4,$P$4:$R$4)),$P386:$R386,0))</f>
        <v>1</v>
      </c>
    </row>
    <row r="387" spans="1:25" hidden="1" x14ac:dyDescent="0.25">
      <c r="A387" s="8">
        <f t="shared" ca="1" si="29"/>
        <v>6</v>
      </c>
      <c r="B387" s="8">
        <f t="shared" ca="1" si="28"/>
        <v>2</v>
      </c>
      <c r="C387" s="8">
        <f t="shared" ca="1" si="28"/>
        <v>8</v>
      </c>
      <c r="D387" s="8">
        <f t="shared" ca="1" si="28"/>
        <v>2</v>
      </c>
      <c r="E387" s="8">
        <f t="shared" ca="1" si="28"/>
        <v>1</v>
      </c>
      <c r="F387" s="8">
        <f t="shared" ca="1" si="28"/>
        <v>4</v>
      </c>
      <c r="G387" s="6" cm="1">
        <f t="array" aca="1" ref="G387" ca="1">SUM(IF(ISNUMBER(FIND($A$4:$F$4,G$4)),$A387:$F387,0))</f>
        <v>14</v>
      </c>
      <c r="H387" s="6" cm="1">
        <f t="array" aca="1" ref="H387" ca="1">SUM(IF(ISNUMBER(FIND($A$4:$F$4,H$4)),$A387:$F387,0))</f>
        <v>12</v>
      </c>
      <c r="I387" s="6" cm="1">
        <f t="array" aca="1" ref="I387" ca="1">SUM(IF(ISNUMBER(FIND($A$4:$F$4,I$4)),$A387:$F387,0))</f>
        <v>7</v>
      </c>
      <c r="J387" s="6">
        <f t="shared" ca="1" si="26"/>
        <v>14</v>
      </c>
      <c r="K387" s="6">
        <f ca="1">SMALL($J$5:$J$1004,ROWS($J$5:J387))</f>
        <v>11</v>
      </c>
      <c r="L387" s="7">
        <f ca="1">ROWS($J$5:J387)/COUNT($J$5:$J$1004)</f>
        <v>0.38300000000000001</v>
      </c>
      <c r="M387" s="7"/>
      <c r="N387" s="7"/>
      <c r="O387" s="7"/>
      <c r="P387" s="6">
        <f t="shared" ca="1" si="27"/>
        <v>1</v>
      </c>
      <c r="Q387" s="6" t="str">
        <f t="shared" ca="1" si="27"/>
        <v/>
      </c>
      <c r="R387" s="6" t="str">
        <f t="shared" ca="1" si="27"/>
        <v/>
      </c>
      <c r="T387" s="6" cm="1">
        <f t="array" aca="1" ref="T387" ca="1">MAX(IF(ISNUMBER(FIND(T$4,$P$4:$R$4)),$P387:$R387,0))</f>
        <v>1</v>
      </c>
      <c r="U387" s="6" cm="1">
        <f t="array" aca="1" ref="U387" ca="1">MAX(IF(ISNUMBER(FIND(U$4,$P$4:$R$4)),$P387:$R387,0))</f>
        <v>0</v>
      </c>
      <c r="V387" s="6" cm="1">
        <f t="array" aca="1" ref="V387" ca="1">MAX(IF(ISNUMBER(FIND(V$4,$P$4:$R$4)),$P387:$R387,0))</f>
        <v>1</v>
      </c>
      <c r="W387" s="6" cm="1">
        <f t="array" aca="1" ref="W387" ca="1">MAX(IF(ISNUMBER(FIND(W$4,$P$4:$R$4)),$P387:$R387,0))</f>
        <v>0</v>
      </c>
      <c r="X387" s="6" cm="1">
        <f t="array" aca="1" ref="X387" ca="1">MAX(IF(ISNUMBER(FIND(X$4,$P$4:$R$4)),$P387:$R387,0))</f>
        <v>0</v>
      </c>
      <c r="Y387" s="6" cm="1">
        <f t="array" aca="1" ref="Y387" ca="1">MAX(IF(ISNUMBER(FIND(Y$4,$P$4:$R$4)),$P387:$R387,0))</f>
        <v>0</v>
      </c>
    </row>
    <row r="388" spans="1:25" hidden="1" x14ac:dyDescent="0.25">
      <c r="A388" s="8">
        <f t="shared" ca="1" si="29"/>
        <v>4</v>
      </c>
      <c r="B388" s="8">
        <f t="shared" ca="1" si="28"/>
        <v>1</v>
      </c>
      <c r="C388" s="8">
        <f t="shared" ca="1" si="28"/>
        <v>6</v>
      </c>
      <c r="D388" s="8">
        <f t="shared" ca="1" si="28"/>
        <v>3</v>
      </c>
      <c r="E388" s="8">
        <f t="shared" ca="1" si="28"/>
        <v>1</v>
      </c>
      <c r="F388" s="8">
        <f t="shared" ca="1" si="28"/>
        <v>4</v>
      </c>
      <c r="G388" s="6" cm="1">
        <f t="array" aca="1" ref="G388" ca="1">SUM(IF(ISNUMBER(FIND($A$4:$F$4,G$4)),$A388:$F388,0))</f>
        <v>10</v>
      </c>
      <c r="H388" s="6" cm="1">
        <f t="array" aca="1" ref="H388" ca="1">SUM(IF(ISNUMBER(FIND($A$4:$F$4,H$4)),$A388:$F388,0))</f>
        <v>11</v>
      </c>
      <c r="I388" s="6" cm="1">
        <f t="array" aca="1" ref="I388" ca="1">SUM(IF(ISNUMBER(FIND($A$4:$F$4,I$4)),$A388:$F388,0))</f>
        <v>6</v>
      </c>
      <c r="J388" s="6">
        <f t="shared" ca="1" si="26"/>
        <v>11</v>
      </c>
      <c r="K388" s="6">
        <f ca="1">SMALL($J$5:$J$1004,ROWS($J$5:J388))</f>
        <v>11</v>
      </c>
      <c r="L388" s="7">
        <f ca="1">ROWS($J$5:J388)/COUNT($J$5:$J$1004)</f>
        <v>0.38400000000000001</v>
      </c>
      <c r="M388" s="7"/>
      <c r="N388" s="7"/>
      <c r="O388" s="7"/>
      <c r="P388" s="6" t="str">
        <f t="shared" ca="1" si="27"/>
        <v/>
      </c>
      <c r="Q388" s="6">
        <f t="shared" ca="1" si="27"/>
        <v>1</v>
      </c>
      <c r="R388" s="6" t="str">
        <f t="shared" ca="1" si="27"/>
        <v/>
      </c>
      <c r="T388" s="6" cm="1">
        <f t="array" aca="1" ref="T388" ca="1">MAX(IF(ISNUMBER(FIND(T$4,$P$4:$R$4)),$P388:$R388,0))</f>
        <v>1</v>
      </c>
      <c r="U388" s="6" cm="1">
        <f t="array" aca="1" ref="U388" ca="1">MAX(IF(ISNUMBER(FIND(U$4,$P$4:$R$4)),$P388:$R388,0))</f>
        <v>0</v>
      </c>
      <c r="V388" s="6" cm="1">
        <f t="array" aca="1" ref="V388" ca="1">MAX(IF(ISNUMBER(FIND(V$4,$P$4:$R$4)),$P388:$R388,0))</f>
        <v>0</v>
      </c>
      <c r="W388" s="6" cm="1">
        <f t="array" aca="1" ref="W388" ca="1">MAX(IF(ISNUMBER(FIND(W$4,$P$4:$R$4)),$P388:$R388,0))</f>
        <v>1</v>
      </c>
      <c r="X388" s="6" cm="1">
        <f t="array" aca="1" ref="X388" ca="1">MAX(IF(ISNUMBER(FIND(X$4,$P$4:$R$4)),$P388:$R388,0))</f>
        <v>0</v>
      </c>
      <c r="Y388" s="6" cm="1">
        <f t="array" aca="1" ref="Y388" ca="1">MAX(IF(ISNUMBER(FIND(Y$4,$P$4:$R$4)),$P388:$R388,0))</f>
        <v>1</v>
      </c>
    </row>
    <row r="389" spans="1:25" hidden="1" x14ac:dyDescent="0.25">
      <c r="A389" s="8">
        <f t="shared" ca="1" si="29"/>
        <v>2</v>
      </c>
      <c r="B389" s="8">
        <f t="shared" ca="1" si="28"/>
        <v>3</v>
      </c>
      <c r="C389" s="8">
        <f t="shared" ca="1" si="28"/>
        <v>4</v>
      </c>
      <c r="D389" s="8">
        <f t="shared" ca="1" si="28"/>
        <v>2</v>
      </c>
      <c r="E389" s="8">
        <f t="shared" ca="1" si="28"/>
        <v>3</v>
      </c>
      <c r="F389" s="8">
        <f t="shared" ca="1" si="28"/>
        <v>2</v>
      </c>
      <c r="G389" s="6" cm="1">
        <f t="array" aca="1" ref="G389" ca="1">SUM(IF(ISNUMBER(FIND($A$4:$F$4,G$4)),$A389:$F389,0))</f>
        <v>6</v>
      </c>
      <c r="H389" s="6" cm="1">
        <f t="array" aca="1" ref="H389" ca="1">SUM(IF(ISNUMBER(FIND($A$4:$F$4,H$4)),$A389:$F389,0))</f>
        <v>6</v>
      </c>
      <c r="I389" s="6" cm="1">
        <f t="array" aca="1" ref="I389" ca="1">SUM(IF(ISNUMBER(FIND($A$4:$F$4,I$4)),$A389:$F389,0))</f>
        <v>8</v>
      </c>
      <c r="J389" s="6">
        <f t="shared" ref="J389:J452" ca="1" si="30">MAX(G389:I389)</f>
        <v>8</v>
      </c>
      <c r="K389" s="6">
        <f ca="1">SMALL($J$5:$J$1004,ROWS($J$5:J389))</f>
        <v>11</v>
      </c>
      <c r="L389" s="7">
        <f ca="1">ROWS($J$5:J389)/COUNT($J$5:$J$1004)</f>
        <v>0.38500000000000001</v>
      </c>
      <c r="M389" s="7"/>
      <c r="N389" s="7"/>
      <c r="O389" s="7"/>
      <c r="P389" s="6" t="str">
        <f t="shared" ca="1" si="27"/>
        <v/>
      </c>
      <c r="Q389" s="6" t="str">
        <f t="shared" ca="1" si="27"/>
        <v/>
      </c>
      <c r="R389" s="6">
        <f t="shared" ca="1" si="27"/>
        <v>1</v>
      </c>
      <c r="T389" s="6" cm="1">
        <f t="array" aca="1" ref="T389" ca="1">MAX(IF(ISNUMBER(FIND(T$4,$P$4:$R$4)),$P389:$R389,0))</f>
        <v>0</v>
      </c>
      <c r="U389" s="6" cm="1">
        <f t="array" aca="1" ref="U389" ca="1">MAX(IF(ISNUMBER(FIND(U$4,$P$4:$R$4)),$P389:$R389,0))</f>
        <v>1</v>
      </c>
      <c r="V389" s="6" cm="1">
        <f t="array" aca="1" ref="V389" ca="1">MAX(IF(ISNUMBER(FIND(V$4,$P$4:$R$4)),$P389:$R389,0))</f>
        <v>0</v>
      </c>
      <c r="W389" s="6" cm="1">
        <f t="array" aca="1" ref="W389" ca="1">MAX(IF(ISNUMBER(FIND(W$4,$P$4:$R$4)),$P389:$R389,0))</f>
        <v>0</v>
      </c>
      <c r="X389" s="6" cm="1">
        <f t="array" aca="1" ref="X389" ca="1">MAX(IF(ISNUMBER(FIND(X$4,$P$4:$R$4)),$P389:$R389,0))</f>
        <v>1</v>
      </c>
      <c r="Y389" s="6" cm="1">
        <f t="array" aca="1" ref="Y389" ca="1">MAX(IF(ISNUMBER(FIND(Y$4,$P$4:$R$4)),$P389:$R389,0))</f>
        <v>1</v>
      </c>
    </row>
    <row r="390" spans="1:25" hidden="1" x14ac:dyDescent="0.25">
      <c r="A390" s="8">
        <f t="shared" ca="1" si="29"/>
        <v>6</v>
      </c>
      <c r="B390" s="8">
        <f t="shared" ca="1" si="28"/>
        <v>1</v>
      </c>
      <c r="C390" s="8">
        <f t="shared" ca="1" si="28"/>
        <v>6</v>
      </c>
      <c r="D390" s="8">
        <f t="shared" ca="1" si="28"/>
        <v>2</v>
      </c>
      <c r="E390" s="8">
        <f t="shared" ca="1" si="28"/>
        <v>1</v>
      </c>
      <c r="F390" s="8">
        <f t="shared" ca="1" si="28"/>
        <v>4</v>
      </c>
      <c r="G390" s="6" cm="1">
        <f t="array" aca="1" ref="G390" ca="1">SUM(IF(ISNUMBER(FIND($A$4:$F$4,G$4)),$A390:$F390,0))</f>
        <v>12</v>
      </c>
      <c r="H390" s="6" cm="1">
        <f t="array" aca="1" ref="H390" ca="1">SUM(IF(ISNUMBER(FIND($A$4:$F$4,H$4)),$A390:$F390,0))</f>
        <v>12</v>
      </c>
      <c r="I390" s="6" cm="1">
        <f t="array" aca="1" ref="I390" ca="1">SUM(IF(ISNUMBER(FIND($A$4:$F$4,I$4)),$A390:$F390,0))</f>
        <v>6</v>
      </c>
      <c r="J390" s="6">
        <f t="shared" ca="1" si="30"/>
        <v>12</v>
      </c>
      <c r="K390" s="6">
        <f ca="1">SMALL($J$5:$J$1004,ROWS($J$5:J390))</f>
        <v>11</v>
      </c>
      <c r="L390" s="7">
        <f ca="1">ROWS($J$5:J390)/COUNT($J$5:$J$1004)</f>
        <v>0.38600000000000001</v>
      </c>
      <c r="M390" s="7"/>
      <c r="N390" s="7"/>
      <c r="O390" s="7"/>
      <c r="P390" s="6">
        <f t="shared" ca="1" si="27"/>
        <v>1</v>
      </c>
      <c r="Q390" s="6">
        <f t="shared" ca="1" si="27"/>
        <v>1</v>
      </c>
      <c r="R390" s="6" t="str">
        <f t="shared" ca="1" si="27"/>
        <v/>
      </c>
      <c r="T390" s="6" cm="1">
        <f t="array" aca="1" ref="T390" ca="1">MAX(IF(ISNUMBER(FIND(T$4,$P$4:$R$4)),$P390:$R390,0))</f>
        <v>1</v>
      </c>
      <c r="U390" s="6" cm="1">
        <f t="array" aca="1" ref="U390" ca="1">MAX(IF(ISNUMBER(FIND(U$4,$P$4:$R$4)),$P390:$R390,0))</f>
        <v>0</v>
      </c>
      <c r="V390" s="6" cm="1">
        <f t="array" aca="1" ref="V390" ca="1">MAX(IF(ISNUMBER(FIND(V$4,$P$4:$R$4)),$P390:$R390,0))</f>
        <v>1</v>
      </c>
      <c r="W390" s="6" cm="1">
        <f t="array" aca="1" ref="W390" ca="1">MAX(IF(ISNUMBER(FIND(W$4,$P$4:$R$4)),$P390:$R390,0))</f>
        <v>1</v>
      </c>
      <c r="X390" s="6" cm="1">
        <f t="array" aca="1" ref="X390" ca="1">MAX(IF(ISNUMBER(FIND(X$4,$P$4:$R$4)),$P390:$R390,0))</f>
        <v>0</v>
      </c>
      <c r="Y390" s="6" cm="1">
        <f t="array" aca="1" ref="Y390" ca="1">MAX(IF(ISNUMBER(FIND(Y$4,$P$4:$R$4)),$P390:$R390,0))</f>
        <v>1</v>
      </c>
    </row>
    <row r="391" spans="1:25" hidden="1" x14ac:dyDescent="0.25">
      <c r="A391" s="8">
        <f t="shared" ca="1" si="29"/>
        <v>4</v>
      </c>
      <c r="B391" s="8">
        <f t="shared" ca="1" si="28"/>
        <v>4</v>
      </c>
      <c r="C391" s="8">
        <f t="shared" ca="1" si="28"/>
        <v>4</v>
      </c>
      <c r="D391" s="8">
        <f t="shared" ca="1" si="28"/>
        <v>3</v>
      </c>
      <c r="E391" s="8">
        <f t="shared" ca="1" si="28"/>
        <v>1</v>
      </c>
      <c r="F391" s="8">
        <f t="shared" ca="1" si="28"/>
        <v>4</v>
      </c>
      <c r="G391" s="6" cm="1">
        <f t="array" aca="1" ref="G391" ca="1">SUM(IF(ISNUMBER(FIND($A$4:$F$4,G$4)),$A391:$F391,0))</f>
        <v>8</v>
      </c>
      <c r="H391" s="6" cm="1">
        <f t="array" aca="1" ref="H391" ca="1">SUM(IF(ISNUMBER(FIND($A$4:$F$4,H$4)),$A391:$F391,0))</f>
        <v>11</v>
      </c>
      <c r="I391" s="6" cm="1">
        <f t="array" aca="1" ref="I391" ca="1">SUM(IF(ISNUMBER(FIND($A$4:$F$4,I$4)),$A391:$F391,0))</f>
        <v>9</v>
      </c>
      <c r="J391" s="6">
        <f t="shared" ca="1" si="30"/>
        <v>11</v>
      </c>
      <c r="K391" s="6">
        <f ca="1">SMALL($J$5:$J$1004,ROWS($J$5:J391))</f>
        <v>11</v>
      </c>
      <c r="L391" s="7">
        <f ca="1">ROWS($J$5:J391)/COUNT($J$5:$J$1004)</f>
        <v>0.38700000000000001</v>
      </c>
      <c r="M391" s="7"/>
      <c r="N391" s="7"/>
      <c r="O391" s="7"/>
      <c r="P391" s="6" t="str">
        <f t="shared" ca="1" si="27"/>
        <v/>
      </c>
      <c r="Q391" s="6">
        <f t="shared" ca="1" si="27"/>
        <v>1</v>
      </c>
      <c r="R391" s="6" t="str">
        <f t="shared" ca="1" si="27"/>
        <v/>
      </c>
      <c r="T391" s="6" cm="1">
        <f t="array" aca="1" ref="T391" ca="1">MAX(IF(ISNUMBER(FIND(T$4,$P$4:$R$4)),$P391:$R391,0))</f>
        <v>1</v>
      </c>
      <c r="U391" s="6" cm="1">
        <f t="array" aca="1" ref="U391" ca="1">MAX(IF(ISNUMBER(FIND(U$4,$P$4:$R$4)),$P391:$R391,0))</f>
        <v>0</v>
      </c>
      <c r="V391" s="6" cm="1">
        <f t="array" aca="1" ref="V391" ca="1">MAX(IF(ISNUMBER(FIND(V$4,$P$4:$R$4)),$P391:$R391,0))</f>
        <v>0</v>
      </c>
      <c r="W391" s="6" cm="1">
        <f t="array" aca="1" ref="W391" ca="1">MAX(IF(ISNUMBER(FIND(W$4,$P$4:$R$4)),$P391:$R391,0))</f>
        <v>1</v>
      </c>
      <c r="X391" s="6" cm="1">
        <f t="array" aca="1" ref="X391" ca="1">MAX(IF(ISNUMBER(FIND(X$4,$P$4:$R$4)),$P391:$R391,0))</f>
        <v>0</v>
      </c>
      <c r="Y391" s="6" cm="1">
        <f t="array" aca="1" ref="Y391" ca="1">MAX(IF(ISNUMBER(FIND(Y$4,$P$4:$R$4)),$P391:$R391,0))</f>
        <v>1</v>
      </c>
    </row>
    <row r="392" spans="1:25" hidden="1" x14ac:dyDescent="0.25">
      <c r="A392" s="8">
        <f t="shared" ca="1" si="29"/>
        <v>4</v>
      </c>
      <c r="B392" s="8">
        <f t="shared" ca="1" si="28"/>
        <v>1</v>
      </c>
      <c r="C392" s="8">
        <f t="shared" ca="1" si="28"/>
        <v>8</v>
      </c>
      <c r="D392" s="8">
        <f t="shared" ca="1" si="28"/>
        <v>5</v>
      </c>
      <c r="E392" s="8">
        <f t="shared" ca="1" si="28"/>
        <v>3</v>
      </c>
      <c r="F392" s="8">
        <f t="shared" ca="1" si="28"/>
        <v>3</v>
      </c>
      <c r="G392" s="6" cm="1">
        <f t="array" aca="1" ref="G392" ca="1">SUM(IF(ISNUMBER(FIND($A$4:$F$4,G$4)),$A392:$F392,0))</f>
        <v>12</v>
      </c>
      <c r="H392" s="6" cm="1">
        <f t="array" aca="1" ref="H392" ca="1">SUM(IF(ISNUMBER(FIND($A$4:$F$4,H$4)),$A392:$F392,0))</f>
        <v>12</v>
      </c>
      <c r="I392" s="6" cm="1">
        <f t="array" aca="1" ref="I392" ca="1">SUM(IF(ISNUMBER(FIND($A$4:$F$4,I$4)),$A392:$F392,0))</f>
        <v>7</v>
      </c>
      <c r="J392" s="6">
        <f t="shared" ca="1" si="30"/>
        <v>12</v>
      </c>
      <c r="K392" s="6">
        <f ca="1">SMALL($J$5:$J$1004,ROWS($J$5:J392))</f>
        <v>11</v>
      </c>
      <c r="L392" s="7">
        <f ca="1">ROWS($J$5:J392)/COUNT($J$5:$J$1004)</f>
        <v>0.38800000000000001</v>
      </c>
      <c r="M392" s="7"/>
      <c r="N392" s="7"/>
      <c r="O392" s="7"/>
      <c r="P392" s="6">
        <f t="shared" ca="1" si="27"/>
        <v>1</v>
      </c>
      <c r="Q392" s="6">
        <f t="shared" ca="1" si="27"/>
        <v>1</v>
      </c>
      <c r="R392" s="6" t="str">
        <f t="shared" ca="1" si="27"/>
        <v/>
      </c>
      <c r="T392" s="6" cm="1">
        <f t="array" aca="1" ref="T392" ca="1">MAX(IF(ISNUMBER(FIND(T$4,$P$4:$R$4)),$P392:$R392,0))</f>
        <v>1</v>
      </c>
      <c r="U392" s="6" cm="1">
        <f t="array" aca="1" ref="U392" ca="1">MAX(IF(ISNUMBER(FIND(U$4,$P$4:$R$4)),$P392:$R392,0))</f>
        <v>0</v>
      </c>
      <c r="V392" s="6" cm="1">
        <f t="array" aca="1" ref="V392" ca="1">MAX(IF(ISNUMBER(FIND(V$4,$P$4:$R$4)),$P392:$R392,0))</f>
        <v>1</v>
      </c>
      <c r="W392" s="6" cm="1">
        <f t="array" aca="1" ref="W392" ca="1">MAX(IF(ISNUMBER(FIND(W$4,$P$4:$R$4)),$P392:$R392,0))</f>
        <v>1</v>
      </c>
      <c r="X392" s="6" cm="1">
        <f t="array" aca="1" ref="X392" ca="1">MAX(IF(ISNUMBER(FIND(X$4,$P$4:$R$4)),$P392:$R392,0))</f>
        <v>0</v>
      </c>
      <c r="Y392" s="6" cm="1">
        <f t="array" aca="1" ref="Y392" ca="1">MAX(IF(ISNUMBER(FIND(Y$4,$P$4:$R$4)),$P392:$R392,0))</f>
        <v>1</v>
      </c>
    </row>
    <row r="393" spans="1:25" hidden="1" x14ac:dyDescent="0.25">
      <c r="A393" s="8">
        <f t="shared" ca="1" si="29"/>
        <v>4</v>
      </c>
      <c r="B393" s="8">
        <f t="shared" ca="1" si="28"/>
        <v>5</v>
      </c>
      <c r="C393" s="8">
        <f t="shared" ca="1" si="28"/>
        <v>6</v>
      </c>
      <c r="D393" s="8">
        <f t="shared" ca="1" si="28"/>
        <v>2</v>
      </c>
      <c r="E393" s="8">
        <f t="shared" ca="1" si="28"/>
        <v>3</v>
      </c>
      <c r="F393" s="8">
        <f t="shared" ca="1" si="28"/>
        <v>2</v>
      </c>
      <c r="G393" s="6" cm="1">
        <f t="array" aca="1" ref="G393" ca="1">SUM(IF(ISNUMBER(FIND($A$4:$F$4,G$4)),$A393:$F393,0))</f>
        <v>10</v>
      </c>
      <c r="H393" s="6" cm="1">
        <f t="array" aca="1" ref="H393" ca="1">SUM(IF(ISNUMBER(FIND($A$4:$F$4,H$4)),$A393:$F393,0))</f>
        <v>8</v>
      </c>
      <c r="I393" s="6" cm="1">
        <f t="array" aca="1" ref="I393" ca="1">SUM(IF(ISNUMBER(FIND($A$4:$F$4,I$4)),$A393:$F393,0))</f>
        <v>10</v>
      </c>
      <c r="J393" s="6">
        <f t="shared" ca="1" si="30"/>
        <v>10</v>
      </c>
      <c r="K393" s="6">
        <f ca="1">SMALL($J$5:$J$1004,ROWS($J$5:J393))</f>
        <v>11</v>
      </c>
      <c r="L393" s="7">
        <f ca="1">ROWS($J$5:J393)/COUNT($J$5:$J$1004)</f>
        <v>0.38900000000000001</v>
      </c>
      <c r="M393" s="7"/>
      <c r="N393" s="7"/>
      <c r="O393" s="7"/>
      <c r="P393" s="6">
        <f t="shared" ca="1" si="27"/>
        <v>1</v>
      </c>
      <c r="Q393" s="6" t="str">
        <f t="shared" ca="1" si="27"/>
        <v/>
      </c>
      <c r="R393" s="6">
        <f t="shared" ca="1" si="27"/>
        <v>1</v>
      </c>
      <c r="T393" s="6" cm="1">
        <f t="array" aca="1" ref="T393" ca="1">MAX(IF(ISNUMBER(FIND(T$4,$P$4:$R$4)),$P393:$R393,0))</f>
        <v>1</v>
      </c>
      <c r="U393" s="6" cm="1">
        <f t="array" aca="1" ref="U393" ca="1">MAX(IF(ISNUMBER(FIND(U$4,$P$4:$R$4)),$P393:$R393,0))</f>
        <v>1</v>
      </c>
      <c r="V393" s="6" cm="1">
        <f t="array" aca="1" ref="V393" ca="1">MAX(IF(ISNUMBER(FIND(V$4,$P$4:$R$4)),$P393:$R393,0))</f>
        <v>1</v>
      </c>
      <c r="W393" s="6" cm="1">
        <f t="array" aca="1" ref="W393" ca="1">MAX(IF(ISNUMBER(FIND(W$4,$P$4:$R$4)),$P393:$R393,0))</f>
        <v>0</v>
      </c>
      <c r="X393" s="6" cm="1">
        <f t="array" aca="1" ref="X393" ca="1">MAX(IF(ISNUMBER(FIND(X$4,$P$4:$R$4)),$P393:$R393,0))</f>
        <v>1</v>
      </c>
      <c r="Y393" s="6" cm="1">
        <f t="array" aca="1" ref="Y393" ca="1">MAX(IF(ISNUMBER(FIND(Y$4,$P$4:$R$4)),$P393:$R393,0))</f>
        <v>1</v>
      </c>
    </row>
    <row r="394" spans="1:25" hidden="1" x14ac:dyDescent="0.25">
      <c r="A394" s="8">
        <f t="shared" ca="1" si="29"/>
        <v>3</v>
      </c>
      <c r="B394" s="8">
        <f t="shared" ca="1" si="28"/>
        <v>2</v>
      </c>
      <c r="C394" s="8">
        <f t="shared" ca="1" si="28"/>
        <v>5</v>
      </c>
      <c r="D394" s="8">
        <f t="shared" ca="1" si="28"/>
        <v>4</v>
      </c>
      <c r="E394" s="8">
        <f t="shared" ca="1" si="28"/>
        <v>1</v>
      </c>
      <c r="F394" s="8">
        <f t="shared" ca="1" si="28"/>
        <v>2</v>
      </c>
      <c r="G394" s="6" cm="1">
        <f t="array" aca="1" ref="G394" ca="1">SUM(IF(ISNUMBER(FIND($A$4:$F$4,G$4)),$A394:$F394,0))</f>
        <v>8</v>
      </c>
      <c r="H394" s="6" cm="1">
        <f t="array" aca="1" ref="H394" ca="1">SUM(IF(ISNUMBER(FIND($A$4:$F$4,H$4)),$A394:$F394,0))</f>
        <v>9</v>
      </c>
      <c r="I394" s="6" cm="1">
        <f t="array" aca="1" ref="I394" ca="1">SUM(IF(ISNUMBER(FIND($A$4:$F$4,I$4)),$A394:$F394,0))</f>
        <v>5</v>
      </c>
      <c r="J394" s="6">
        <f t="shared" ca="1" si="30"/>
        <v>9</v>
      </c>
      <c r="K394" s="6">
        <f ca="1">SMALL($J$5:$J$1004,ROWS($J$5:J394))</f>
        <v>11</v>
      </c>
      <c r="L394" s="7">
        <f ca="1">ROWS($J$5:J394)/COUNT($J$5:$J$1004)</f>
        <v>0.39</v>
      </c>
      <c r="M394" s="7"/>
      <c r="N394" s="7"/>
      <c r="O394" s="7"/>
      <c r="P394" s="6" t="str">
        <f t="shared" ca="1" si="27"/>
        <v/>
      </c>
      <c r="Q394" s="6">
        <f t="shared" ca="1" si="27"/>
        <v>1</v>
      </c>
      <c r="R394" s="6" t="str">
        <f t="shared" ca="1" si="27"/>
        <v/>
      </c>
      <c r="T394" s="6" cm="1">
        <f t="array" aca="1" ref="T394" ca="1">MAX(IF(ISNUMBER(FIND(T$4,$P$4:$R$4)),$P394:$R394,0))</f>
        <v>1</v>
      </c>
      <c r="U394" s="6" cm="1">
        <f t="array" aca="1" ref="U394" ca="1">MAX(IF(ISNUMBER(FIND(U$4,$P$4:$R$4)),$P394:$R394,0))</f>
        <v>0</v>
      </c>
      <c r="V394" s="6" cm="1">
        <f t="array" aca="1" ref="V394" ca="1">MAX(IF(ISNUMBER(FIND(V$4,$P$4:$R$4)),$P394:$R394,0))</f>
        <v>0</v>
      </c>
      <c r="W394" s="6" cm="1">
        <f t="array" aca="1" ref="W394" ca="1">MAX(IF(ISNUMBER(FIND(W$4,$P$4:$R$4)),$P394:$R394,0))</f>
        <v>1</v>
      </c>
      <c r="X394" s="6" cm="1">
        <f t="array" aca="1" ref="X394" ca="1">MAX(IF(ISNUMBER(FIND(X$4,$P$4:$R$4)),$P394:$R394,0))</f>
        <v>0</v>
      </c>
      <c r="Y394" s="6" cm="1">
        <f t="array" aca="1" ref="Y394" ca="1">MAX(IF(ISNUMBER(FIND(Y$4,$P$4:$R$4)),$P394:$R394,0))</f>
        <v>1</v>
      </c>
    </row>
    <row r="395" spans="1:25" hidden="1" x14ac:dyDescent="0.25">
      <c r="A395" s="8">
        <f t="shared" ca="1" si="29"/>
        <v>4</v>
      </c>
      <c r="B395" s="8">
        <f t="shared" ca="1" si="28"/>
        <v>2</v>
      </c>
      <c r="C395" s="8">
        <f t="shared" ca="1" si="28"/>
        <v>8</v>
      </c>
      <c r="D395" s="8">
        <f t="shared" ca="1" si="28"/>
        <v>2</v>
      </c>
      <c r="E395" s="8">
        <f t="shared" ca="1" si="28"/>
        <v>1</v>
      </c>
      <c r="F395" s="8">
        <f t="shared" ca="1" si="28"/>
        <v>3</v>
      </c>
      <c r="G395" s="6" cm="1">
        <f t="array" aca="1" ref="G395" ca="1">SUM(IF(ISNUMBER(FIND($A$4:$F$4,G$4)),$A395:$F395,0))</f>
        <v>12</v>
      </c>
      <c r="H395" s="6" cm="1">
        <f t="array" aca="1" ref="H395" ca="1">SUM(IF(ISNUMBER(FIND($A$4:$F$4,H$4)),$A395:$F395,0))</f>
        <v>9</v>
      </c>
      <c r="I395" s="6" cm="1">
        <f t="array" aca="1" ref="I395" ca="1">SUM(IF(ISNUMBER(FIND($A$4:$F$4,I$4)),$A395:$F395,0))</f>
        <v>6</v>
      </c>
      <c r="J395" s="6">
        <f t="shared" ca="1" si="30"/>
        <v>12</v>
      </c>
      <c r="K395" s="6">
        <f ca="1">SMALL($J$5:$J$1004,ROWS($J$5:J395))</f>
        <v>11</v>
      </c>
      <c r="L395" s="7">
        <f ca="1">ROWS($J$5:J395)/COUNT($J$5:$J$1004)</f>
        <v>0.39100000000000001</v>
      </c>
      <c r="M395" s="7"/>
      <c r="N395" s="7"/>
      <c r="O395" s="7"/>
      <c r="P395" s="6">
        <f t="shared" ca="1" si="27"/>
        <v>1</v>
      </c>
      <c r="Q395" s="6" t="str">
        <f t="shared" ca="1" si="27"/>
        <v/>
      </c>
      <c r="R395" s="6" t="str">
        <f t="shared" ca="1" si="27"/>
        <v/>
      </c>
      <c r="T395" s="6" cm="1">
        <f t="array" aca="1" ref="T395" ca="1">MAX(IF(ISNUMBER(FIND(T$4,$P$4:$R$4)),$P395:$R395,0))</f>
        <v>1</v>
      </c>
      <c r="U395" s="6" cm="1">
        <f t="array" aca="1" ref="U395" ca="1">MAX(IF(ISNUMBER(FIND(U$4,$P$4:$R$4)),$P395:$R395,0))</f>
        <v>0</v>
      </c>
      <c r="V395" s="6" cm="1">
        <f t="array" aca="1" ref="V395" ca="1">MAX(IF(ISNUMBER(FIND(V$4,$P$4:$R$4)),$P395:$R395,0))</f>
        <v>1</v>
      </c>
      <c r="W395" s="6" cm="1">
        <f t="array" aca="1" ref="W395" ca="1">MAX(IF(ISNUMBER(FIND(W$4,$P$4:$R$4)),$P395:$R395,0))</f>
        <v>0</v>
      </c>
      <c r="X395" s="6" cm="1">
        <f t="array" aca="1" ref="X395" ca="1">MAX(IF(ISNUMBER(FIND(X$4,$P$4:$R$4)),$P395:$R395,0))</f>
        <v>0</v>
      </c>
      <c r="Y395" s="6" cm="1">
        <f t="array" aca="1" ref="Y395" ca="1">MAX(IF(ISNUMBER(FIND(Y$4,$P$4:$R$4)),$P395:$R395,0))</f>
        <v>0</v>
      </c>
    </row>
    <row r="396" spans="1:25" hidden="1" x14ac:dyDescent="0.25">
      <c r="A396" s="8">
        <f t="shared" ca="1" si="29"/>
        <v>3</v>
      </c>
      <c r="B396" s="8">
        <f t="shared" ca="1" si="28"/>
        <v>1</v>
      </c>
      <c r="C396" s="8">
        <f t="shared" ca="1" si="28"/>
        <v>6</v>
      </c>
      <c r="D396" s="8">
        <f t="shared" ca="1" si="28"/>
        <v>3</v>
      </c>
      <c r="E396" s="8">
        <f t="shared" ca="1" si="28"/>
        <v>3</v>
      </c>
      <c r="F396" s="8">
        <f t="shared" ca="1" si="28"/>
        <v>4</v>
      </c>
      <c r="G396" s="6" cm="1">
        <f t="array" aca="1" ref="G396" ca="1">SUM(IF(ISNUMBER(FIND($A$4:$F$4,G$4)),$A396:$F396,0))</f>
        <v>9</v>
      </c>
      <c r="H396" s="6" cm="1">
        <f t="array" aca="1" ref="H396" ca="1">SUM(IF(ISNUMBER(FIND($A$4:$F$4,H$4)),$A396:$F396,0))</f>
        <v>10</v>
      </c>
      <c r="I396" s="6" cm="1">
        <f t="array" aca="1" ref="I396" ca="1">SUM(IF(ISNUMBER(FIND($A$4:$F$4,I$4)),$A396:$F396,0))</f>
        <v>8</v>
      </c>
      <c r="J396" s="6">
        <f t="shared" ca="1" si="30"/>
        <v>10</v>
      </c>
      <c r="K396" s="6">
        <f ca="1">SMALL($J$5:$J$1004,ROWS($J$5:J396))</f>
        <v>11</v>
      </c>
      <c r="L396" s="7">
        <f ca="1">ROWS($J$5:J396)/COUNT($J$5:$J$1004)</f>
        <v>0.39200000000000002</v>
      </c>
      <c r="M396" s="7"/>
      <c r="N396" s="7"/>
      <c r="O396" s="7"/>
      <c r="P396" s="6" t="str">
        <f t="shared" ca="1" si="27"/>
        <v/>
      </c>
      <c r="Q396" s="6">
        <f t="shared" ca="1" si="27"/>
        <v>1</v>
      </c>
      <c r="R396" s="6" t="str">
        <f t="shared" ca="1" si="27"/>
        <v/>
      </c>
      <c r="T396" s="6" cm="1">
        <f t="array" aca="1" ref="T396" ca="1">MAX(IF(ISNUMBER(FIND(T$4,$P$4:$R$4)),$P396:$R396,0))</f>
        <v>1</v>
      </c>
      <c r="U396" s="6" cm="1">
        <f t="array" aca="1" ref="U396" ca="1">MAX(IF(ISNUMBER(FIND(U$4,$P$4:$R$4)),$P396:$R396,0))</f>
        <v>0</v>
      </c>
      <c r="V396" s="6" cm="1">
        <f t="array" aca="1" ref="V396" ca="1">MAX(IF(ISNUMBER(FIND(V$4,$P$4:$R$4)),$P396:$R396,0))</f>
        <v>0</v>
      </c>
      <c r="W396" s="6" cm="1">
        <f t="array" aca="1" ref="W396" ca="1">MAX(IF(ISNUMBER(FIND(W$4,$P$4:$R$4)),$P396:$R396,0))</f>
        <v>1</v>
      </c>
      <c r="X396" s="6" cm="1">
        <f t="array" aca="1" ref="X396" ca="1">MAX(IF(ISNUMBER(FIND(X$4,$P$4:$R$4)),$P396:$R396,0))</f>
        <v>0</v>
      </c>
      <c r="Y396" s="6" cm="1">
        <f t="array" aca="1" ref="Y396" ca="1">MAX(IF(ISNUMBER(FIND(Y$4,$P$4:$R$4)),$P396:$R396,0))</f>
        <v>1</v>
      </c>
    </row>
    <row r="397" spans="1:25" hidden="1" x14ac:dyDescent="0.25">
      <c r="A397" s="8">
        <f t="shared" ca="1" si="29"/>
        <v>2</v>
      </c>
      <c r="B397" s="8">
        <f t="shared" ca="1" si="28"/>
        <v>3</v>
      </c>
      <c r="C397" s="8">
        <f t="shared" ca="1" si="28"/>
        <v>6</v>
      </c>
      <c r="D397" s="8">
        <f t="shared" ca="1" si="28"/>
        <v>3</v>
      </c>
      <c r="E397" s="8">
        <f t="shared" ca="1" si="28"/>
        <v>1</v>
      </c>
      <c r="F397" s="8">
        <f t="shared" ca="1" si="28"/>
        <v>2</v>
      </c>
      <c r="G397" s="6" cm="1">
        <f t="array" aca="1" ref="G397" ca="1">SUM(IF(ISNUMBER(FIND($A$4:$F$4,G$4)),$A397:$F397,0))</f>
        <v>8</v>
      </c>
      <c r="H397" s="6" cm="1">
        <f t="array" aca="1" ref="H397" ca="1">SUM(IF(ISNUMBER(FIND($A$4:$F$4,H$4)),$A397:$F397,0))</f>
        <v>7</v>
      </c>
      <c r="I397" s="6" cm="1">
        <f t="array" aca="1" ref="I397" ca="1">SUM(IF(ISNUMBER(FIND($A$4:$F$4,I$4)),$A397:$F397,0))</f>
        <v>6</v>
      </c>
      <c r="J397" s="6">
        <f t="shared" ca="1" si="30"/>
        <v>8</v>
      </c>
      <c r="K397" s="6">
        <f ca="1">SMALL($J$5:$J$1004,ROWS($J$5:J397))</f>
        <v>11</v>
      </c>
      <c r="L397" s="7">
        <f ca="1">ROWS($J$5:J397)/COUNT($J$5:$J$1004)</f>
        <v>0.39300000000000002</v>
      </c>
      <c r="M397" s="7"/>
      <c r="N397" s="7"/>
      <c r="O397" s="7"/>
      <c r="P397" s="6">
        <f t="shared" ca="1" si="27"/>
        <v>1</v>
      </c>
      <c r="Q397" s="6" t="str">
        <f t="shared" ca="1" si="27"/>
        <v/>
      </c>
      <c r="R397" s="6" t="str">
        <f t="shared" ca="1" si="27"/>
        <v/>
      </c>
      <c r="T397" s="6" cm="1">
        <f t="array" aca="1" ref="T397" ca="1">MAX(IF(ISNUMBER(FIND(T$4,$P$4:$R$4)),$P397:$R397,0))</f>
        <v>1</v>
      </c>
      <c r="U397" s="6" cm="1">
        <f t="array" aca="1" ref="U397" ca="1">MAX(IF(ISNUMBER(FIND(U$4,$P$4:$R$4)),$P397:$R397,0))</f>
        <v>0</v>
      </c>
      <c r="V397" s="6" cm="1">
        <f t="array" aca="1" ref="V397" ca="1">MAX(IF(ISNUMBER(FIND(V$4,$P$4:$R$4)),$P397:$R397,0))</f>
        <v>1</v>
      </c>
      <c r="W397" s="6" cm="1">
        <f t="array" aca="1" ref="W397" ca="1">MAX(IF(ISNUMBER(FIND(W$4,$P$4:$R$4)),$P397:$R397,0))</f>
        <v>0</v>
      </c>
      <c r="X397" s="6" cm="1">
        <f t="array" aca="1" ref="X397" ca="1">MAX(IF(ISNUMBER(FIND(X$4,$P$4:$R$4)),$P397:$R397,0))</f>
        <v>0</v>
      </c>
      <c r="Y397" s="6" cm="1">
        <f t="array" aca="1" ref="Y397" ca="1">MAX(IF(ISNUMBER(FIND(Y$4,$P$4:$R$4)),$P397:$R397,0))</f>
        <v>0</v>
      </c>
    </row>
    <row r="398" spans="1:25" hidden="1" x14ac:dyDescent="0.25">
      <c r="A398" s="8">
        <f t="shared" ca="1" si="29"/>
        <v>3</v>
      </c>
      <c r="B398" s="8">
        <f t="shared" ca="1" si="28"/>
        <v>5</v>
      </c>
      <c r="C398" s="8">
        <f t="shared" ca="1" si="28"/>
        <v>6</v>
      </c>
      <c r="D398" s="8">
        <f t="shared" ca="1" si="28"/>
        <v>2</v>
      </c>
      <c r="E398" s="8">
        <f t="shared" ca="1" si="28"/>
        <v>3</v>
      </c>
      <c r="F398" s="8">
        <f t="shared" ca="1" si="28"/>
        <v>2</v>
      </c>
      <c r="G398" s="6" cm="1">
        <f t="array" aca="1" ref="G398" ca="1">SUM(IF(ISNUMBER(FIND($A$4:$F$4,G$4)),$A398:$F398,0))</f>
        <v>9</v>
      </c>
      <c r="H398" s="6" cm="1">
        <f t="array" aca="1" ref="H398" ca="1">SUM(IF(ISNUMBER(FIND($A$4:$F$4,H$4)),$A398:$F398,0))</f>
        <v>7</v>
      </c>
      <c r="I398" s="6" cm="1">
        <f t="array" aca="1" ref="I398" ca="1">SUM(IF(ISNUMBER(FIND($A$4:$F$4,I$4)),$A398:$F398,0))</f>
        <v>10</v>
      </c>
      <c r="J398" s="6">
        <f t="shared" ca="1" si="30"/>
        <v>10</v>
      </c>
      <c r="K398" s="6">
        <f ca="1">SMALL($J$5:$J$1004,ROWS($J$5:J398))</f>
        <v>11</v>
      </c>
      <c r="L398" s="7">
        <f ca="1">ROWS($J$5:J398)/COUNT($J$5:$J$1004)</f>
        <v>0.39400000000000002</v>
      </c>
      <c r="M398" s="7"/>
      <c r="N398" s="7"/>
      <c r="O398" s="7"/>
      <c r="P398" s="6" t="str">
        <f t="shared" ca="1" si="27"/>
        <v/>
      </c>
      <c r="Q398" s="6" t="str">
        <f t="shared" ca="1" si="27"/>
        <v/>
      </c>
      <c r="R398" s="6">
        <f t="shared" ca="1" si="27"/>
        <v>1</v>
      </c>
      <c r="T398" s="6" cm="1">
        <f t="array" aca="1" ref="T398" ca="1">MAX(IF(ISNUMBER(FIND(T$4,$P$4:$R$4)),$P398:$R398,0))</f>
        <v>0</v>
      </c>
      <c r="U398" s="6" cm="1">
        <f t="array" aca="1" ref="U398" ca="1">MAX(IF(ISNUMBER(FIND(U$4,$P$4:$R$4)),$P398:$R398,0))</f>
        <v>1</v>
      </c>
      <c r="V398" s="6" cm="1">
        <f t="array" aca="1" ref="V398" ca="1">MAX(IF(ISNUMBER(FIND(V$4,$P$4:$R$4)),$P398:$R398,0))</f>
        <v>0</v>
      </c>
      <c r="W398" s="6" cm="1">
        <f t="array" aca="1" ref="W398" ca="1">MAX(IF(ISNUMBER(FIND(W$4,$P$4:$R$4)),$P398:$R398,0))</f>
        <v>0</v>
      </c>
      <c r="X398" s="6" cm="1">
        <f t="array" aca="1" ref="X398" ca="1">MAX(IF(ISNUMBER(FIND(X$4,$P$4:$R$4)),$P398:$R398,0))</f>
        <v>1</v>
      </c>
      <c r="Y398" s="6" cm="1">
        <f t="array" aca="1" ref="Y398" ca="1">MAX(IF(ISNUMBER(FIND(Y$4,$P$4:$R$4)),$P398:$R398,0))</f>
        <v>1</v>
      </c>
    </row>
    <row r="399" spans="1:25" hidden="1" x14ac:dyDescent="0.25">
      <c r="A399" s="8">
        <f t="shared" ca="1" si="29"/>
        <v>2</v>
      </c>
      <c r="B399" s="8">
        <f t="shared" ca="1" si="28"/>
        <v>5</v>
      </c>
      <c r="C399" s="8">
        <f t="shared" ca="1" si="28"/>
        <v>7</v>
      </c>
      <c r="D399" s="8">
        <f t="shared" ca="1" si="28"/>
        <v>6</v>
      </c>
      <c r="E399" s="8">
        <f t="shared" ca="1" si="28"/>
        <v>3</v>
      </c>
      <c r="F399" s="8">
        <f t="shared" ca="1" si="28"/>
        <v>3</v>
      </c>
      <c r="G399" s="6" cm="1">
        <f t="array" aca="1" ref="G399" ca="1">SUM(IF(ISNUMBER(FIND($A$4:$F$4,G$4)),$A399:$F399,0))</f>
        <v>9</v>
      </c>
      <c r="H399" s="6" cm="1">
        <f t="array" aca="1" ref="H399" ca="1">SUM(IF(ISNUMBER(FIND($A$4:$F$4,H$4)),$A399:$F399,0))</f>
        <v>11</v>
      </c>
      <c r="I399" s="6" cm="1">
        <f t="array" aca="1" ref="I399" ca="1">SUM(IF(ISNUMBER(FIND($A$4:$F$4,I$4)),$A399:$F399,0))</f>
        <v>11</v>
      </c>
      <c r="J399" s="6">
        <f t="shared" ca="1" si="30"/>
        <v>11</v>
      </c>
      <c r="K399" s="6">
        <f ca="1">SMALL($J$5:$J$1004,ROWS($J$5:J399))</f>
        <v>11</v>
      </c>
      <c r="L399" s="7">
        <f ca="1">ROWS($J$5:J399)/COUNT($J$5:$J$1004)</f>
        <v>0.39500000000000002</v>
      </c>
      <c r="M399" s="7"/>
      <c r="N399" s="7"/>
      <c r="O399" s="7"/>
      <c r="P399" s="6" t="str">
        <f t="shared" ca="1" si="27"/>
        <v/>
      </c>
      <c r="Q399" s="6">
        <f t="shared" ca="1" si="27"/>
        <v>1</v>
      </c>
      <c r="R399" s="6">
        <f t="shared" ca="1" si="27"/>
        <v>1</v>
      </c>
      <c r="T399" s="6" cm="1">
        <f t="array" aca="1" ref="T399" ca="1">MAX(IF(ISNUMBER(FIND(T$4,$P$4:$R$4)),$P399:$R399,0))</f>
        <v>1</v>
      </c>
      <c r="U399" s="6" cm="1">
        <f t="array" aca="1" ref="U399" ca="1">MAX(IF(ISNUMBER(FIND(U$4,$P$4:$R$4)),$P399:$R399,0))</f>
        <v>1</v>
      </c>
      <c r="V399" s="6" cm="1">
        <f t="array" aca="1" ref="V399" ca="1">MAX(IF(ISNUMBER(FIND(V$4,$P$4:$R$4)),$P399:$R399,0))</f>
        <v>0</v>
      </c>
      <c r="W399" s="6" cm="1">
        <f t="array" aca="1" ref="W399" ca="1">MAX(IF(ISNUMBER(FIND(W$4,$P$4:$R$4)),$P399:$R399,0))</f>
        <v>1</v>
      </c>
      <c r="X399" s="6" cm="1">
        <f t="array" aca="1" ref="X399" ca="1">MAX(IF(ISNUMBER(FIND(X$4,$P$4:$R$4)),$P399:$R399,0))</f>
        <v>1</v>
      </c>
      <c r="Y399" s="6" cm="1">
        <f t="array" aca="1" ref="Y399" ca="1">MAX(IF(ISNUMBER(FIND(Y$4,$P$4:$R$4)),$P399:$R399,0))</f>
        <v>1</v>
      </c>
    </row>
    <row r="400" spans="1:25" hidden="1" x14ac:dyDescent="0.25">
      <c r="A400" s="8">
        <f t="shared" ca="1" si="29"/>
        <v>6</v>
      </c>
      <c r="B400" s="8">
        <f t="shared" ca="1" si="28"/>
        <v>2</v>
      </c>
      <c r="C400" s="8">
        <f t="shared" ca="1" si="28"/>
        <v>6</v>
      </c>
      <c r="D400" s="8">
        <f t="shared" ca="1" si="28"/>
        <v>6</v>
      </c>
      <c r="E400" s="8">
        <f t="shared" ca="1" si="28"/>
        <v>3</v>
      </c>
      <c r="F400" s="8">
        <f t="shared" ca="1" si="28"/>
        <v>4</v>
      </c>
      <c r="G400" s="6" cm="1">
        <f t="array" aca="1" ref="G400" ca="1">SUM(IF(ISNUMBER(FIND($A$4:$F$4,G$4)),$A400:$F400,0))</f>
        <v>12</v>
      </c>
      <c r="H400" s="6" cm="1">
        <f t="array" aca="1" ref="H400" ca="1">SUM(IF(ISNUMBER(FIND($A$4:$F$4,H$4)),$A400:$F400,0))</f>
        <v>16</v>
      </c>
      <c r="I400" s="6" cm="1">
        <f t="array" aca="1" ref="I400" ca="1">SUM(IF(ISNUMBER(FIND($A$4:$F$4,I$4)),$A400:$F400,0))</f>
        <v>9</v>
      </c>
      <c r="J400" s="6">
        <f t="shared" ca="1" si="30"/>
        <v>16</v>
      </c>
      <c r="K400" s="6">
        <f ca="1">SMALL($J$5:$J$1004,ROWS($J$5:J400))</f>
        <v>11</v>
      </c>
      <c r="L400" s="7">
        <f ca="1">ROWS($J$5:J400)/COUNT($J$5:$J$1004)</f>
        <v>0.39600000000000002</v>
      </c>
      <c r="M400" s="7"/>
      <c r="N400" s="7"/>
      <c r="O400" s="7"/>
      <c r="P400" s="6" t="str">
        <f t="shared" ca="1" si="27"/>
        <v/>
      </c>
      <c r="Q400" s="6">
        <f t="shared" ca="1" si="27"/>
        <v>1</v>
      </c>
      <c r="R400" s="6" t="str">
        <f t="shared" ca="1" si="27"/>
        <v/>
      </c>
      <c r="T400" s="6" cm="1">
        <f t="array" aca="1" ref="T400" ca="1">MAX(IF(ISNUMBER(FIND(T$4,$P$4:$R$4)),$P400:$R400,0))</f>
        <v>1</v>
      </c>
      <c r="U400" s="6" cm="1">
        <f t="array" aca="1" ref="U400" ca="1">MAX(IF(ISNUMBER(FIND(U$4,$P$4:$R$4)),$P400:$R400,0))</f>
        <v>0</v>
      </c>
      <c r="V400" s="6" cm="1">
        <f t="array" aca="1" ref="V400" ca="1">MAX(IF(ISNUMBER(FIND(V$4,$P$4:$R$4)),$P400:$R400,0))</f>
        <v>0</v>
      </c>
      <c r="W400" s="6" cm="1">
        <f t="array" aca="1" ref="W400" ca="1">MAX(IF(ISNUMBER(FIND(W$4,$P$4:$R$4)),$P400:$R400,0))</f>
        <v>1</v>
      </c>
      <c r="X400" s="6" cm="1">
        <f t="array" aca="1" ref="X400" ca="1">MAX(IF(ISNUMBER(FIND(X$4,$P$4:$R$4)),$P400:$R400,0))</f>
        <v>0</v>
      </c>
      <c r="Y400" s="6" cm="1">
        <f t="array" aca="1" ref="Y400" ca="1">MAX(IF(ISNUMBER(FIND(Y$4,$P$4:$R$4)),$P400:$R400,0))</f>
        <v>1</v>
      </c>
    </row>
    <row r="401" spans="1:25" hidden="1" x14ac:dyDescent="0.25">
      <c r="A401" s="8">
        <f t="shared" ca="1" si="29"/>
        <v>3</v>
      </c>
      <c r="B401" s="8">
        <f t="shared" ca="1" si="28"/>
        <v>1</v>
      </c>
      <c r="C401" s="8">
        <f t="shared" ca="1" si="28"/>
        <v>4</v>
      </c>
      <c r="D401" s="8">
        <f t="shared" ca="1" si="28"/>
        <v>2</v>
      </c>
      <c r="E401" s="8">
        <f t="shared" ca="1" si="28"/>
        <v>1</v>
      </c>
      <c r="F401" s="8">
        <f t="shared" ca="1" si="28"/>
        <v>2</v>
      </c>
      <c r="G401" s="6" cm="1">
        <f t="array" aca="1" ref="G401" ca="1">SUM(IF(ISNUMBER(FIND($A$4:$F$4,G$4)),$A401:$F401,0))</f>
        <v>7</v>
      </c>
      <c r="H401" s="6" cm="1">
        <f t="array" aca="1" ref="H401" ca="1">SUM(IF(ISNUMBER(FIND($A$4:$F$4,H$4)),$A401:$F401,0))</f>
        <v>7</v>
      </c>
      <c r="I401" s="6" cm="1">
        <f t="array" aca="1" ref="I401" ca="1">SUM(IF(ISNUMBER(FIND($A$4:$F$4,I$4)),$A401:$F401,0))</f>
        <v>4</v>
      </c>
      <c r="J401" s="6">
        <f t="shared" ca="1" si="30"/>
        <v>7</v>
      </c>
      <c r="K401" s="6">
        <f ca="1">SMALL($J$5:$J$1004,ROWS($J$5:J401))</f>
        <v>11</v>
      </c>
      <c r="L401" s="7">
        <f ca="1">ROWS($J$5:J401)/COUNT($J$5:$J$1004)</f>
        <v>0.39700000000000002</v>
      </c>
      <c r="M401" s="7"/>
      <c r="N401" s="7"/>
      <c r="O401" s="7"/>
      <c r="P401" s="6">
        <f t="shared" ca="1" si="27"/>
        <v>1</v>
      </c>
      <c r="Q401" s="6">
        <f t="shared" ca="1" si="27"/>
        <v>1</v>
      </c>
      <c r="R401" s="6" t="str">
        <f t="shared" ca="1" si="27"/>
        <v/>
      </c>
      <c r="T401" s="6" cm="1">
        <f t="array" aca="1" ref="T401" ca="1">MAX(IF(ISNUMBER(FIND(T$4,$P$4:$R$4)),$P401:$R401,0))</f>
        <v>1</v>
      </c>
      <c r="U401" s="6" cm="1">
        <f t="array" aca="1" ref="U401" ca="1">MAX(IF(ISNUMBER(FIND(U$4,$P$4:$R$4)),$P401:$R401,0))</f>
        <v>0</v>
      </c>
      <c r="V401" s="6" cm="1">
        <f t="array" aca="1" ref="V401" ca="1">MAX(IF(ISNUMBER(FIND(V$4,$P$4:$R$4)),$P401:$R401,0))</f>
        <v>1</v>
      </c>
      <c r="W401" s="6" cm="1">
        <f t="array" aca="1" ref="W401" ca="1">MAX(IF(ISNUMBER(FIND(W$4,$P$4:$R$4)),$P401:$R401,0))</f>
        <v>1</v>
      </c>
      <c r="X401" s="6" cm="1">
        <f t="array" aca="1" ref="X401" ca="1">MAX(IF(ISNUMBER(FIND(X$4,$P$4:$R$4)),$P401:$R401,0))</f>
        <v>0</v>
      </c>
      <c r="Y401" s="6" cm="1">
        <f t="array" aca="1" ref="Y401" ca="1">MAX(IF(ISNUMBER(FIND(Y$4,$P$4:$R$4)),$P401:$R401,0))</f>
        <v>1</v>
      </c>
    </row>
    <row r="402" spans="1:25" hidden="1" x14ac:dyDescent="0.25">
      <c r="A402" s="8">
        <f t="shared" ca="1" si="29"/>
        <v>3</v>
      </c>
      <c r="B402" s="8">
        <f t="shared" ca="1" si="28"/>
        <v>1</v>
      </c>
      <c r="C402" s="8">
        <f t="shared" ca="1" si="28"/>
        <v>4</v>
      </c>
      <c r="D402" s="8">
        <f t="shared" ca="1" si="28"/>
        <v>2</v>
      </c>
      <c r="E402" s="8">
        <f t="shared" ca="1" si="28"/>
        <v>2</v>
      </c>
      <c r="F402" s="8">
        <f t="shared" ca="1" si="28"/>
        <v>4</v>
      </c>
      <c r="G402" s="6" cm="1">
        <f t="array" aca="1" ref="G402" ca="1">SUM(IF(ISNUMBER(FIND($A$4:$F$4,G$4)),$A402:$F402,0))</f>
        <v>7</v>
      </c>
      <c r="H402" s="6" cm="1">
        <f t="array" aca="1" ref="H402" ca="1">SUM(IF(ISNUMBER(FIND($A$4:$F$4,H$4)),$A402:$F402,0))</f>
        <v>9</v>
      </c>
      <c r="I402" s="6" cm="1">
        <f t="array" aca="1" ref="I402" ca="1">SUM(IF(ISNUMBER(FIND($A$4:$F$4,I$4)),$A402:$F402,0))</f>
        <v>7</v>
      </c>
      <c r="J402" s="6">
        <f t="shared" ca="1" si="30"/>
        <v>9</v>
      </c>
      <c r="K402" s="6">
        <f ca="1">SMALL($J$5:$J$1004,ROWS($J$5:J402))</f>
        <v>11</v>
      </c>
      <c r="L402" s="7">
        <f ca="1">ROWS($J$5:J402)/COUNT($J$5:$J$1004)</f>
        <v>0.39800000000000002</v>
      </c>
      <c r="M402" s="7"/>
      <c r="N402" s="7"/>
      <c r="O402" s="7"/>
      <c r="P402" s="6" t="str">
        <f t="shared" ca="1" si="27"/>
        <v/>
      </c>
      <c r="Q402" s="6">
        <f t="shared" ca="1" si="27"/>
        <v>1</v>
      </c>
      <c r="R402" s="6" t="str">
        <f t="shared" ca="1" si="27"/>
        <v/>
      </c>
      <c r="T402" s="6" cm="1">
        <f t="array" aca="1" ref="T402" ca="1">MAX(IF(ISNUMBER(FIND(T$4,$P$4:$R$4)),$P402:$R402,0))</f>
        <v>1</v>
      </c>
      <c r="U402" s="6" cm="1">
        <f t="array" aca="1" ref="U402" ca="1">MAX(IF(ISNUMBER(FIND(U$4,$P$4:$R$4)),$P402:$R402,0))</f>
        <v>0</v>
      </c>
      <c r="V402" s="6" cm="1">
        <f t="array" aca="1" ref="V402" ca="1">MAX(IF(ISNUMBER(FIND(V$4,$P$4:$R$4)),$P402:$R402,0))</f>
        <v>0</v>
      </c>
      <c r="W402" s="6" cm="1">
        <f t="array" aca="1" ref="W402" ca="1">MAX(IF(ISNUMBER(FIND(W$4,$P$4:$R$4)),$P402:$R402,0))</f>
        <v>1</v>
      </c>
      <c r="X402" s="6" cm="1">
        <f t="array" aca="1" ref="X402" ca="1">MAX(IF(ISNUMBER(FIND(X$4,$P$4:$R$4)),$P402:$R402,0))</f>
        <v>0</v>
      </c>
      <c r="Y402" s="6" cm="1">
        <f t="array" aca="1" ref="Y402" ca="1">MAX(IF(ISNUMBER(FIND(Y$4,$P$4:$R$4)),$P402:$R402,0))</f>
        <v>1</v>
      </c>
    </row>
    <row r="403" spans="1:25" hidden="1" x14ac:dyDescent="0.25">
      <c r="A403" s="8">
        <f t="shared" ca="1" si="29"/>
        <v>5</v>
      </c>
      <c r="B403" s="8">
        <f t="shared" ca="1" si="28"/>
        <v>3</v>
      </c>
      <c r="C403" s="8">
        <f t="shared" ca="1" si="28"/>
        <v>7</v>
      </c>
      <c r="D403" s="8">
        <f t="shared" ca="1" si="28"/>
        <v>5</v>
      </c>
      <c r="E403" s="8">
        <f t="shared" ca="1" si="28"/>
        <v>2</v>
      </c>
      <c r="F403" s="8">
        <f t="shared" ca="1" si="28"/>
        <v>4</v>
      </c>
      <c r="G403" s="6" cm="1">
        <f t="array" aca="1" ref="G403" ca="1">SUM(IF(ISNUMBER(FIND($A$4:$F$4,G$4)),$A403:$F403,0))</f>
        <v>12</v>
      </c>
      <c r="H403" s="6" cm="1">
        <f t="array" aca="1" ref="H403" ca="1">SUM(IF(ISNUMBER(FIND($A$4:$F$4,H$4)),$A403:$F403,0))</f>
        <v>14</v>
      </c>
      <c r="I403" s="6" cm="1">
        <f t="array" aca="1" ref="I403" ca="1">SUM(IF(ISNUMBER(FIND($A$4:$F$4,I$4)),$A403:$F403,0))</f>
        <v>9</v>
      </c>
      <c r="J403" s="6">
        <f t="shared" ca="1" si="30"/>
        <v>14</v>
      </c>
      <c r="K403" s="6">
        <f ca="1">SMALL($J$5:$J$1004,ROWS($J$5:J403))</f>
        <v>11</v>
      </c>
      <c r="L403" s="7">
        <f ca="1">ROWS($J$5:J403)/COUNT($J$5:$J$1004)</f>
        <v>0.39900000000000002</v>
      </c>
      <c r="M403" s="7"/>
      <c r="N403" s="7"/>
      <c r="O403" s="7"/>
      <c r="P403" s="6" t="str">
        <f t="shared" ca="1" si="27"/>
        <v/>
      </c>
      <c r="Q403" s="6">
        <f t="shared" ca="1" si="27"/>
        <v>1</v>
      </c>
      <c r="R403" s="6" t="str">
        <f t="shared" ca="1" si="27"/>
        <v/>
      </c>
      <c r="T403" s="6" cm="1">
        <f t="array" aca="1" ref="T403" ca="1">MAX(IF(ISNUMBER(FIND(T$4,$P$4:$R$4)),$P403:$R403,0))</f>
        <v>1</v>
      </c>
      <c r="U403" s="6" cm="1">
        <f t="array" aca="1" ref="U403" ca="1">MAX(IF(ISNUMBER(FIND(U$4,$P$4:$R$4)),$P403:$R403,0))</f>
        <v>0</v>
      </c>
      <c r="V403" s="6" cm="1">
        <f t="array" aca="1" ref="V403" ca="1">MAX(IF(ISNUMBER(FIND(V$4,$P$4:$R$4)),$P403:$R403,0))</f>
        <v>0</v>
      </c>
      <c r="W403" s="6" cm="1">
        <f t="array" aca="1" ref="W403" ca="1">MAX(IF(ISNUMBER(FIND(W$4,$P$4:$R$4)),$P403:$R403,0))</f>
        <v>1</v>
      </c>
      <c r="X403" s="6" cm="1">
        <f t="array" aca="1" ref="X403" ca="1">MAX(IF(ISNUMBER(FIND(X$4,$P$4:$R$4)),$P403:$R403,0))</f>
        <v>0</v>
      </c>
      <c r="Y403" s="6" cm="1">
        <f t="array" aca="1" ref="Y403" ca="1">MAX(IF(ISNUMBER(FIND(Y$4,$P$4:$R$4)),$P403:$R403,0))</f>
        <v>1</v>
      </c>
    </row>
    <row r="404" spans="1:25" hidden="1" x14ac:dyDescent="0.25">
      <c r="A404" s="8">
        <f t="shared" ca="1" si="29"/>
        <v>5</v>
      </c>
      <c r="B404" s="8">
        <f t="shared" ca="1" si="28"/>
        <v>2</v>
      </c>
      <c r="C404" s="8">
        <f t="shared" ca="1" si="28"/>
        <v>5</v>
      </c>
      <c r="D404" s="8">
        <f t="shared" ca="1" si="28"/>
        <v>6</v>
      </c>
      <c r="E404" s="8">
        <f t="shared" ca="1" si="28"/>
        <v>1</v>
      </c>
      <c r="F404" s="8">
        <f t="shared" ca="1" si="28"/>
        <v>4</v>
      </c>
      <c r="G404" s="6" cm="1">
        <f t="array" aca="1" ref="G404" ca="1">SUM(IF(ISNUMBER(FIND($A$4:$F$4,G$4)),$A404:$F404,0))</f>
        <v>10</v>
      </c>
      <c r="H404" s="6" cm="1">
        <f t="array" aca="1" ref="H404" ca="1">SUM(IF(ISNUMBER(FIND($A$4:$F$4,H$4)),$A404:$F404,0))</f>
        <v>15</v>
      </c>
      <c r="I404" s="6" cm="1">
        <f t="array" aca="1" ref="I404" ca="1">SUM(IF(ISNUMBER(FIND($A$4:$F$4,I$4)),$A404:$F404,0))</f>
        <v>7</v>
      </c>
      <c r="J404" s="6">
        <f t="shared" ca="1" si="30"/>
        <v>15</v>
      </c>
      <c r="K404" s="6">
        <f ca="1">SMALL($J$5:$J$1004,ROWS($J$5:J404))</f>
        <v>11</v>
      </c>
      <c r="L404" s="7">
        <f ca="1">ROWS($J$5:J404)/COUNT($J$5:$J$1004)</f>
        <v>0.4</v>
      </c>
      <c r="M404" s="7"/>
      <c r="N404" s="7"/>
      <c r="O404" s="7"/>
      <c r="P404" s="6" t="str">
        <f t="shared" ca="1" si="27"/>
        <v/>
      </c>
      <c r="Q404" s="6">
        <f t="shared" ca="1" si="27"/>
        <v>1</v>
      </c>
      <c r="R404" s="6" t="str">
        <f t="shared" ca="1" si="27"/>
        <v/>
      </c>
      <c r="T404" s="6" cm="1">
        <f t="array" aca="1" ref="T404" ca="1">MAX(IF(ISNUMBER(FIND(T$4,$P$4:$R$4)),$P404:$R404,0))</f>
        <v>1</v>
      </c>
      <c r="U404" s="6" cm="1">
        <f t="array" aca="1" ref="U404" ca="1">MAX(IF(ISNUMBER(FIND(U$4,$P$4:$R$4)),$P404:$R404,0))</f>
        <v>0</v>
      </c>
      <c r="V404" s="6" cm="1">
        <f t="array" aca="1" ref="V404" ca="1">MAX(IF(ISNUMBER(FIND(V$4,$P$4:$R$4)),$P404:$R404,0))</f>
        <v>0</v>
      </c>
      <c r="W404" s="6" cm="1">
        <f t="array" aca="1" ref="W404" ca="1">MAX(IF(ISNUMBER(FIND(W$4,$P$4:$R$4)),$P404:$R404,0))</f>
        <v>1</v>
      </c>
      <c r="X404" s="6" cm="1">
        <f t="array" aca="1" ref="X404" ca="1">MAX(IF(ISNUMBER(FIND(X$4,$P$4:$R$4)),$P404:$R404,0))</f>
        <v>0</v>
      </c>
      <c r="Y404" s="6" cm="1">
        <f t="array" aca="1" ref="Y404" ca="1">MAX(IF(ISNUMBER(FIND(Y$4,$P$4:$R$4)),$P404:$R404,0))</f>
        <v>1</v>
      </c>
    </row>
    <row r="405" spans="1:25" hidden="1" x14ac:dyDescent="0.25">
      <c r="A405" s="8">
        <f t="shared" ca="1" si="29"/>
        <v>5</v>
      </c>
      <c r="B405" s="8">
        <f t="shared" ca="1" si="28"/>
        <v>3</v>
      </c>
      <c r="C405" s="8">
        <f t="shared" ca="1" si="28"/>
        <v>8</v>
      </c>
      <c r="D405" s="8">
        <f t="shared" ca="1" si="28"/>
        <v>2</v>
      </c>
      <c r="E405" s="8">
        <f t="shared" ca="1" si="28"/>
        <v>2</v>
      </c>
      <c r="F405" s="8">
        <f t="shared" ca="1" si="28"/>
        <v>2</v>
      </c>
      <c r="G405" s="6" cm="1">
        <f t="array" aca="1" ref="G405" ca="1">SUM(IF(ISNUMBER(FIND($A$4:$F$4,G$4)),$A405:$F405,0))</f>
        <v>13</v>
      </c>
      <c r="H405" s="6" cm="1">
        <f t="array" aca="1" ref="H405" ca="1">SUM(IF(ISNUMBER(FIND($A$4:$F$4,H$4)),$A405:$F405,0))</f>
        <v>9</v>
      </c>
      <c r="I405" s="6" cm="1">
        <f t="array" aca="1" ref="I405" ca="1">SUM(IF(ISNUMBER(FIND($A$4:$F$4,I$4)),$A405:$F405,0))</f>
        <v>7</v>
      </c>
      <c r="J405" s="6">
        <f t="shared" ca="1" si="30"/>
        <v>13</v>
      </c>
      <c r="K405" s="6">
        <f ca="1">SMALL($J$5:$J$1004,ROWS($J$5:J405))</f>
        <v>11</v>
      </c>
      <c r="L405" s="7">
        <f ca="1">ROWS($J$5:J405)/COUNT($J$5:$J$1004)</f>
        <v>0.40100000000000002</v>
      </c>
      <c r="M405" s="7"/>
      <c r="N405" s="7"/>
      <c r="O405" s="7"/>
      <c r="P405" s="6">
        <f t="shared" ca="1" si="27"/>
        <v>1</v>
      </c>
      <c r="Q405" s="6" t="str">
        <f t="shared" ca="1" si="27"/>
        <v/>
      </c>
      <c r="R405" s="6" t="str">
        <f t="shared" ca="1" si="27"/>
        <v/>
      </c>
      <c r="T405" s="6" cm="1">
        <f t="array" aca="1" ref="T405" ca="1">MAX(IF(ISNUMBER(FIND(T$4,$P$4:$R$4)),$P405:$R405,0))</f>
        <v>1</v>
      </c>
      <c r="U405" s="6" cm="1">
        <f t="array" aca="1" ref="U405" ca="1">MAX(IF(ISNUMBER(FIND(U$4,$P$4:$R$4)),$P405:$R405,0))</f>
        <v>0</v>
      </c>
      <c r="V405" s="6" cm="1">
        <f t="array" aca="1" ref="V405" ca="1">MAX(IF(ISNUMBER(FIND(V$4,$P$4:$R$4)),$P405:$R405,0))</f>
        <v>1</v>
      </c>
      <c r="W405" s="6" cm="1">
        <f t="array" aca="1" ref="W405" ca="1">MAX(IF(ISNUMBER(FIND(W$4,$P$4:$R$4)),$P405:$R405,0))</f>
        <v>0</v>
      </c>
      <c r="X405" s="6" cm="1">
        <f t="array" aca="1" ref="X405" ca="1">MAX(IF(ISNUMBER(FIND(X$4,$P$4:$R$4)),$P405:$R405,0))</f>
        <v>0</v>
      </c>
      <c r="Y405" s="6" cm="1">
        <f t="array" aca="1" ref="Y405" ca="1">MAX(IF(ISNUMBER(FIND(Y$4,$P$4:$R$4)),$P405:$R405,0))</f>
        <v>0</v>
      </c>
    </row>
    <row r="406" spans="1:25" hidden="1" x14ac:dyDescent="0.25">
      <c r="A406" s="8">
        <f t="shared" ca="1" si="29"/>
        <v>4</v>
      </c>
      <c r="B406" s="8">
        <f t="shared" ca="1" si="28"/>
        <v>3</v>
      </c>
      <c r="C406" s="8">
        <f t="shared" ca="1" si="28"/>
        <v>7</v>
      </c>
      <c r="D406" s="8">
        <f t="shared" ca="1" si="28"/>
        <v>6</v>
      </c>
      <c r="E406" s="8">
        <f t="shared" ca="1" si="28"/>
        <v>1</v>
      </c>
      <c r="F406" s="8">
        <f t="shared" ca="1" si="28"/>
        <v>4</v>
      </c>
      <c r="G406" s="6" cm="1">
        <f t="array" aca="1" ref="G406" ca="1">SUM(IF(ISNUMBER(FIND($A$4:$F$4,G$4)),$A406:$F406,0))</f>
        <v>11</v>
      </c>
      <c r="H406" s="6" cm="1">
        <f t="array" aca="1" ref="H406" ca="1">SUM(IF(ISNUMBER(FIND($A$4:$F$4,H$4)),$A406:$F406,0))</f>
        <v>14</v>
      </c>
      <c r="I406" s="6" cm="1">
        <f t="array" aca="1" ref="I406" ca="1">SUM(IF(ISNUMBER(FIND($A$4:$F$4,I$4)),$A406:$F406,0))</f>
        <v>8</v>
      </c>
      <c r="J406" s="6">
        <f t="shared" ca="1" si="30"/>
        <v>14</v>
      </c>
      <c r="K406" s="6">
        <f ca="1">SMALL($J$5:$J$1004,ROWS($J$5:J406))</f>
        <v>11</v>
      </c>
      <c r="L406" s="7">
        <f ca="1">ROWS($J$5:J406)/COUNT($J$5:$J$1004)</f>
        <v>0.40200000000000002</v>
      </c>
      <c r="M406" s="7"/>
      <c r="N406" s="7"/>
      <c r="O406" s="7"/>
      <c r="P406" s="6" t="str">
        <f t="shared" ref="P406:R469" ca="1" si="31">IF(G406=$J406,1,"")</f>
        <v/>
      </c>
      <c r="Q406" s="6">
        <f t="shared" ca="1" si="31"/>
        <v>1</v>
      </c>
      <c r="R406" s="6" t="str">
        <f t="shared" ca="1" si="31"/>
        <v/>
      </c>
      <c r="T406" s="6" cm="1">
        <f t="array" aca="1" ref="T406" ca="1">MAX(IF(ISNUMBER(FIND(T$4,$P$4:$R$4)),$P406:$R406,0))</f>
        <v>1</v>
      </c>
      <c r="U406" s="6" cm="1">
        <f t="array" aca="1" ref="U406" ca="1">MAX(IF(ISNUMBER(FIND(U$4,$P$4:$R$4)),$P406:$R406,0))</f>
        <v>0</v>
      </c>
      <c r="V406" s="6" cm="1">
        <f t="array" aca="1" ref="V406" ca="1">MAX(IF(ISNUMBER(FIND(V$4,$P$4:$R$4)),$P406:$R406,0))</f>
        <v>0</v>
      </c>
      <c r="W406" s="6" cm="1">
        <f t="array" aca="1" ref="W406" ca="1">MAX(IF(ISNUMBER(FIND(W$4,$P$4:$R$4)),$P406:$R406,0))</f>
        <v>1</v>
      </c>
      <c r="X406" s="6" cm="1">
        <f t="array" aca="1" ref="X406" ca="1">MAX(IF(ISNUMBER(FIND(X$4,$P$4:$R$4)),$P406:$R406,0))</f>
        <v>0</v>
      </c>
      <c r="Y406" s="6" cm="1">
        <f t="array" aca="1" ref="Y406" ca="1">MAX(IF(ISNUMBER(FIND(Y$4,$P$4:$R$4)),$P406:$R406,0))</f>
        <v>1</v>
      </c>
    </row>
    <row r="407" spans="1:25" hidden="1" x14ac:dyDescent="0.25">
      <c r="A407" s="8">
        <f t="shared" ca="1" si="29"/>
        <v>6</v>
      </c>
      <c r="B407" s="8">
        <f t="shared" ca="1" si="28"/>
        <v>3</v>
      </c>
      <c r="C407" s="8">
        <f t="shared" ca="1" si="28"/>
        <v>6</v>
      </c>
      <c r="D407" s="8">
        <f t="shared" ca="1" si="28"/>
        <v>2</v>
      </c>
      <c r="E407" s="8">
        <f t="shared" ca="1" si="28"/>
        <v>1</v>
      </c>
      <c r="F407" s="8">
        <f t="shared" ca="1" si="28"/>
        <v>2</v>
      </c>
      <c r="G407" s="6" cm="1">
        <f t="array" aca="1" ref="G407" ca="1">SUM(IF(ISNUMBER(FIND($A$4:$F$4,G$4)),$A407:$F407,0))</f>
        <v>12</v>
      </c>
      <c r="H407" s="6" cm="1">
        <f t="array" aca="1" ref="H407" ca="1">SUM(IF(ISNUMBER(FIND($A$4:$F$4,H$4)),$A407:$F407,0))</f>
        <v>10</v>
      </c>
      <c r="I407" s="6" cm="1">
        <f t="array" aca="1" ref="I407" ca="1">SUM(IF(ISNUMBER(FIND($A$4:$F$4,I$4)),$A407:$F407,0))</f>
        <v>6</v>
      </c>
      <c r="J407" s="6">
        <f t="shared" ca="1" si="30"/>
        <v>12</v>
      </c>
      <c r="K407" s="6">
        <f ca="1">SMALL($J$5:$J$1004,ROWS($J$5:J407))</f>
        <v>11</v>
      </c>
      <c r="L407" s="7">
        <f ca="1">ROWS($J$5:J407)/COUNT($J$5:$J$1004)</f>
        <v>0.40300000000000002</v>
      </c>
      <c r="M407" s="7"/>
      <c r="N407" s="7"/>
      <c r="O407" s="7"/>
      <c r="P407" s="6">
        <f t="shared" ca="1" si="31"/>
        <v>1</v>
      </c>
      <c r="Q407" s="6" t="str">
        <f t="shared" ca="1" si="31"/>
        <v/>
      </c>
      <c r="R407" s="6" t="str">
        <f t="shared" ca="1" si="31"/>
        <v/>
      </c>
      <c r="T407" s="6" cm="1">
        <f t="array" aca="1" ref="T407" ca="1">MAX(IF(ISNUMBER(FIND(T$4,$P$4:$R$4)),$P407:$R407,0))</f>
        <v>1</v>
      </c>
      <c r="U407" s="6" cm="1">
        <f t="array" aca="1" ref="U407" ca="1">MAX(IF(ISNUMBER(FIND(U$4,$P$4:$R$4)),$P407:$R407,0))</f>
        <v>0</v>
      </c>
      <c r="V407" s="6" cm="1">
        <f t="array" aca="1" ref="V407" ca="1">MAX(IF(ISNUMBER(FIND(V$4,$P$4:$R$4)),$P407:$R407,0))</f>
        <v>1</v>
      </c>
      <c r="W407" s="6" cm="1">
        <f t="array" aca="1" ref="W407" ca="1">MAX(IF(ISNUMBER(FIND(W$4,$P$4:$R$4)),$P407:$R407,0))</f>
        <v>0</v>
      </c>
      <c r="X407" s="6" cm="1">
        <f t="array" aca="1" ref="X407" ca="1">MAX(IF(ISNUMBER(FIND(X$4,$P$4:$R$4)),$P407:$R407,0))</f>
        <v>0</v>
      </c>
      <c r="Y407" s="6" cm="1">
        <f t="array" aca="1" ref="Y407" ca="1">MAX(IF(ISNUMBER(FIND(Y$4,$P$4:$R$4)),$P407:$R407,0))</f>
        <v>0</v>
      </c>
    </row>
    <row r="408" spans="1:25" hidden="1" x14ac:dyDescent="0.25">
      <c r="A408" s="8">
        <f t="shared" ca="1" si="29"/>
        <v>6</v>
      </c>
      <c r="B408" s="8">
        <f t="shared" ca="1" si="28"/>
        <v>4</v>
      </c>
      <c r="C408" s="8">
        <f t="shared" ca="1" si="28"/>
        <v>6</v>
      </c>
      <c r="D408" s="8">
        <f t="shared" ca="1" si="28"/>
        <v>4</v>
      </c>
      <c r="E408" s="8">
        <f t="shared" ca="1" si="28"/>
        <v>3</v>
      </c>
      <c r="F408" s="8">
        <f t="shared" ca="1" si="28"/>
        <v>2</v>
      </c>
      <c r="G408" s="6" cm="1">
        <f t="array" aca="1" ref="G408" ca="1">SUM(IF(ISNUMBER(FIND($A$4:$F$4,G$4)),$A408:$F408,0))</f>
        <v>12</v>
      </c>
      <c r="H408" s="6" cm="1">
        <f t="array" aca="1" ref="H408" ca="1">SUM(IF(ISNUMBER(FIND($A$4:$F$4,H$4)),$A408:$F408,0))</f>
        <v>12</v>
      </c>
      <c r="I408" s="6" cm="1">
        <f t="array" aca="1" ref="I408" ca="1">SUM(IF(ISNUMBER(FIND($A$4:$F$4,I$4)),$A408:$F408,0))</f>
        <v>9</v>
      </c>
      <c r="J408" s="6">
        <f t="shared" ca="1" si="30"/>
        <v>12</v>
      </c>
      <c r="K408" s="6">
        <f ca="1">SMALL($J$5:$J$1004,ROWS($J$5:J408))</f>
        <v>11</v>
      </c>
      <c r="L408" s="7">
        <f ca="1">ROWS($J$5:J408)/COUNT($J$5:$J$1004)</f>
        <v>0.40400000000000003</v>
      </c>
      <c r="M408" s="7"/>
      <c r="N408" s="7"/>
      <c r="O408" s="7"/>
      <c r="P408" s="6">
        <f t="shared" ca="1" si="31"/>
        <v>1</v>
      </c>
      <c r="Q408" s="6">
        <f t="shared" ca="1" si="31"/>
        <v>1</v>
      </c>
      <c r="R408" s="6" t="str">
        <f t="shared" ca="1" si="31"/>
        <v/>
      </c>
      <c r="T408" s="6" cm="1">
        <f t="array" aca="1" ref="T408" ca="1">MAX(IF(ISNUMBER(FIND(T$4,$P$4:$R$4)),$P408:$R408,0))</f>
        <v>1</v>
      </c>
      <c r="U408" s="6" cm="1">
        <f t="array" aca="1" ref="U408" ca="1">MAX(IF(ISNUMBER(FIND(U$4,$P$4:$R$4)),$P408:$R408,0))</f>
        <v>0</v>
      </c>
      <c r="V408" s="6" cm="1">
        <f t="array" aca="1" ref="V408" ca="1">MAX(IF(ISNUMBER(FIND(V$4,$P$4:$R$4)),$P408:$R408,0))</f>
        <v>1</v>
      </c>
      <c r="W408" s="6" cm="1">
        <f t="array" aca="1" ref="W408" ca="1">MAX(IF(ISNUMBER(FIND(W$4,$P$4:$R$4)),$P408:$R408,0))</f>
        <v>1</v>
      </c>
      <c r="X408" s="6" cm="1">
        <f t="array" aca="1" ref="X408" ca="1">MAX(IF(ISNUMBER(FIND(X$4,$P$4:$R$4)),$P408:$R408,0))</f>
        <v>0</v>
      </c>
      <c r="Y408" s="6" cm="1">
        <f t="array" aca="1" ref="Y408" ca="1">MAX(IF(ISNUMBER(FIND(Y$4,$P$4:$R$4)),$P408:$R408,0))</f>
        <v>1</v>
      </c>
    </row>
    <row r="409" spans="1:25" hidden="1" x14ac:dyDescent="0.25">
      <c r="A409" s="8">
        <f t="shared" ca="1" si="29"/>
        <v>6</v>
      </c>
      <c r="B409" s="8">
        <f t="shared" ca="1" si="28"/>
        <v>5</v>
      </c>
      <c r="C409" s="8">
        <f t="shared" ca="1" si="28"/>
        <v>5</v>
      </c>
      <c r="D409" s="8">
        <f t="shared" ref="B409:F460" ca="1" si="32">RANDBETWEEN(D$2,D$3)</f>
        <v>6</v>
      </c>
      <c r="E409" s="8">
        <f t="shared" ca="1" si="32"/>
        <v>1</v>
      </c>
      <c r="F409" s="8">
        <f t="shared" ca="1" si="32"/>
        <v>4</v>
      </c>
      <c r="G409" s="6" cm="1">
        <f t="array" aca="1" ref="G409" ca="1">SUM(IF(ISNUMBER(FIND($A$4:$F$4,G$4)),$A409:$F409,0))</f>
        <v>11</v>
      </c>
      <c r="H409" s="6" cm="1">
        <f t="array" aca="1" ref="H409" ca="1">SUM(IF(ISNUMBER(FIND($A$4:$F$4,H$4)),$A409:$F409,0))</f>
        <v>16</v>
      </c>
      <c r="I409" s="6" cm="1">
        <f t="array" aca="1" ref="I409" ca="1">SUM(IF(ISNUMBER(FIND($A$4:$F$4,I$4)),$A409:$F409,0))</f>
        <v>10</v>
      </c>
      <c r="J409" s="6">
        <f t="shared" ca="1" si="30"/>
        <v>16</v>
      </c>
      <c r="K409" s="6">
        <f ca="1">SMALL($J$5:$J$1004,ROWS($J$5:J409))</f>
        <v>11</v>
      </c>
      <c r="L409" s="7">
        <f ca="1">ROWS($J$5:J409)/COUNT($J$5:$J$1004)</f>
        <v>0.40500000000000003</v>
      </c>
      <c r="M409" s="7"/>
      <c r="N409" s="7"/>
      <c r="O409" s="7"/>
      <c r="P409" s="6" t="str">
        <f t="shared" ca="1" si="31"/>
        <v/>
      </c>
      <c r="Q409" s="6">
        <f t="shared" ca="1" si="31"/>
        <v>1</v>
      </c>
      <c r="R409" s="6" t="str">
        <f t="shared" ca="1" si="31"/>
        <v/>
      </c>
      <c r="T409" s="6" cm="1">
        <f t="array" aca="1" ref="T409" ca="1">MAX(IF(ISNUMBER(FIND(T$4,$P$4:$R$4)),$P409:$R409,0))</f>
        <v>1</v>
      </c>
      <c r="U409" s="6" cm="1">
        <f t="array" aca="1" ref="U409" ca="1">MAX(IF(ISNUMBER(FIND(U$4,$P$4:$R$4)),$P409:$R409,0))</f>
        <v>0</v>
      </c>
      <c r="V409" s="6" cm="1">
        <f t="array" aca="1" ref="V409" ca="1">MAX(IF(ISNUMBER(FIND(V$4,$P$4:$R$4)),$P409:$R409,0))</f>
        <v>0</v>
      </c>
      <c r="W409" s="6" cm="1">
        <f t="array" aca="1" ref="W409" ca="1">MAX(IF(ISNUMBER(FIND(W$4,$P$4:$R$4)),$P409:$R409,0))</f>
        <v>1</v>
      </c>
      <c r="X409" s="6" cm="1">
        <f t="array" aca="1" ref="X409" ca="1">MAX(IF(ISNUMBER(FIND(X$4,$P$4:$R$4)),$P409:$R409,0))</f>
        <v>0</v>
      </c>
      <c r="Y409" s="6" cm="1">
        <f t="array" aca="1" ref="Y409" ca="1">MAX(IF(ISNUMBER(FIND(Y$4,$P$4:$R$4)),$P409:$R409,0))</f>
        <v>1</v>
      </c>
    </row>
    <row r="410" spans="1:25" hidden="1" x14ac:dyDescent="0.25">
      <c r="A410" s="8">
        <f t="shared" ca="1" si="29"/>
        <v>3</v>
      </c>
      <c r="B410" s="8">
        <f t="shared" ca="1" si="32"/>
        <v>4</v>
      </c>
      <c r="C410" s="8">
        <f t="shared" ca="1" si="32"/>
        <v>8</v>
      </c>
      <c r="D410" s="8">
        <f t="shared" ca="1" si="32"/>
        <v>2</v>
      </c>
      <c r="E410" s="8">
        <f t="shared" ca="1" si="32"/>
        <v>1</v>
      </c>
      <c r="F410" s="8">
        <f t="shared" ca="1" si="32"/>
        <v>4</v>
      </c>
      <c r="G410" s="6" cm="1">
        <f t="array" aca="1" ref="G410" ca="1">SUM(IF(ISNUMBER(FIND($A$4:$F$4,G$4)),$A410:$F410,0))</f>
        <v>11</v>
      </c>
      <c r="H410" s="6" cm="1">
        <f t="array" aca="1" ref="H410" ca="1">SUM(IF(ISNUMBER(FIND($A$4:$F$4,H$4)),$A410:$F410,0))</f>
        <v>9</v>
      </c>
      <c r="I410" s="6" cm="1">
        <f t="array" aca="1" ref="I410" ca="1">SUM(IF(ISNUMBER(FIND($A$4:$F$4,I$4)),$A410:$F410,0))</f>
        <v>9</v>
      </c>
      <c r="J410" s="6">
        <f t="shared" ca="1" si="30"/>
        <v>11</v>
      </c>
      <c r="K410" s="6">
        <f ca="1">SMALL($J$5:$J$1004,ROWS($J$5:J410))</f>
        <v>11</v>
      </c>
      <c r="L410" s="7">
        <f ca="1">ROWS($J$5:J410)/COUNT($J$5:$J$1004)</f>
        <v>0.40600000000000003</v>
      </c>
      <c r="M410" s="7"/>
      <c r="N410" s="7"/>
      <c r="O410" s="7"/>
      <c r="P410" s="6">
        <f t="shared" ca="1" si="31"/>
        <v>1</v>
      </c>
      <c r="Q410" s="6" t="str">
        <f t="shared" ca="1" si="31"/>
        <v/>
      </c>
      <c r="R410" s="6" t="str">
        <f t="shared" ca="1" si="31"/>
        <v/>
      </c>
      <c r="T410" s="6" cm="1">
        <f t="array" aca="1" ref="T410" ca="1">MAX(IF(ISNUMBER(FIND(T$4,$P$4:$R$4)),$P410:$R410,0))</f>
        <v>1</v>
      </c>
      <c r="U410" s="6" cm="1">
        <f t="array" aca="1" ref="U410" ca="1">MAX(IF(ISNUMBER(FIND(U$4,$P$4:$R$4)),$P410:$R410,0))</f>
        <v>0</v>
      </c>
      <c r="V410" s="6" cm="1">
        <f t="array" aca="1" ref="V410" ca="1">MAX(IF(ISNUMBER(FIND(V$4,$P$4:$R$4)),$P410:$R410,0))</f>
        <v>1</v>
      </c>
      <c r="W410" s="6" cm="1">
        <f t="array" aca="1" ref="W410" ca="1">MAX(IF(ISNUMBER(FIND(W$4,$P$4:$R$4)),$P410:$R410,0))</f>
        <v>0</v>
      </c>
      <c r="X410" s="6" cm="1">
        <f t="array" aca="1" ref="X410" ca="1">MAX(IF(ISNUMBER(FIND(X$4,$P$4:$R$4)),$P410:$R410,0))</f>
        <v>0</v>
      </c>
      <c r="Y410" s="6" cm="1">
        <f t="array" aca="1" ref="Y410" ca="1">MAX(IF(ISNUMBER(FIND(Y$4,$P$4:$R$4)),$P410:$R410,0))</f>
        <v>0</v>
      </c>
    </row>
    <row r="411" spans="1:25" hidden="1" x14ac:dyDescent="0.25">
      <c r="A411" s="8">
        <f t="shared" ca="1" si="29"/>
        <v>6</v>
      </c>
      <c r="B411" s="8">
        <f t="shared" ca="1" si="32"/>
        <v>3</v>
      </c>
      <c r="C411" s="8">
        <f t="shared" ca="1" si="32"/>
        <v>4</v>
      </c>
      <c r="D411" s="8">
        <f t="shared" ca="1" si="32"/>
        <v>5</v>
      </c>
      <c r="E411" s="8">
        <f t="shared" ca="1" si="32"/>
        <v>3</v>
      </c>
      <c r="F411" s="8">
        <f t="shared" ca="1" si="32"/>
        <v>3</v>
      </c>
      <c r="G411" s="6" cm="1">
        <f t="array" aca="1" ref="G411" ca="1">SUM(IF(ISNUMBER(FIND($A$4:$F$4,G$4)),$A411:$F411,0))</f>
        <v>10</v>
      </c>
      <c r="H411" s="6" cm="1">
        <f t="array" aca="1" ref="H411" ca="1">SUM(IF(ISNUMBER(FIND($A$4:$F$4,H$4)),$A411:$F411,0))</f>
        <v>14</v>
      </c>
      <c r="I411" s="6" cm="1">
        <f t="array" aca="1" ref="I411" ca="1">SUM(IF(ISNUMBER(FIND($A$4:$F$4,I$4)),$A411:$F411,0))</f>
        <v>9</v>
      </c>
      <c r="J411" s="6">
        <f t="shared" ca="1" si="30"/>
        <v>14</v>
      </c>
      <c r="K411" s="6">
        <f ca="1">SMALL($J$5:$J$1004,ROWS($J$5:J411))</f>
        <v>11</v>
      </c>
      <c r="L411" s="7">
        <f ca="1">ROWS($J$5:J411)/COUNT($J$5:$J$1004)</f>
        <v>0.40699999999999997</v>
      </c>
      <c r="M411" s="7"/>
      <c r="N411" s="7"/>
      <c r="O411" s="7"/>
      <c r="P411" s="6" t="str">
        <f t="shared" ca="1" si="31"/>
        <v/>
      </c>
      <c r="Q411" s="6">
        <f t="shared" ca="1" si="31"/>
        <v>1</v>
      </c>
      <c r="R411" s="6" t="str">
        <f t="shared" ca="1" si="31"/>
        <v/>
      </c>
      <c r="T411" s="6" cm="1">
        <f t="array" aca="1" ref="T411" ca="1">MAX(IF(ISNUMBER(FIND(T$4,$P$4:$R$4)),$P411:$R411,0))</f>
        <v>1</v>
      </c>
      <c r="U411" s="6" cm="1">
        <f t="array" aca="1" ref="U411" ca="1">MAX(IF(ISNUMBER(FIND(U$4,$P$4:$R$4)),$P411:$R411,0))</f>
        <v>0</v>
      </c>
      <c r="V411" s="6" cm="1">
        <f t="array" aca="1" ref="V411" ca="1">MAX(IF(ISNUMBER(FIND(V$4,$P$4:$R$4)),$P411:$R411,0))</f>
        <v>0</v>
      </c>
      <c r="W411" s="6" cm="1">
        <f t="array" aca="1" ref="W411" ca="1">MAX(IF(ISNUMBER(FIND(W$4,$P$4:$R$4)),$P411:$R411,0))</f>
        <v>1</v>
      </c>
      <c r="X411" s="6" cm="1">
        <f t="array" aca="1" ref="X411" ca="1">MAX(IF(ISNUMBER(FIND(X$4,$P$4:$R$4)),$P411:$R411,0))</f>
        <v>0</v>
      </c>
      <c r="Y411" s="6" cm="1">
        <f t="array" aca="1" ref="Y411" ca="1">MAX(IF(ISNUMBER(FIND(Y$4,$P$4:$R$4)),$P411:$R411,0))</f>
        <v>1</v>
      </c>
    </row>
    <row r="412" spans="1:25" hidden="1" x14ac:dyDescent="0.25">
      <c r="A412" s="8">
        <f t="shared" ca="1" si="29"/>
        <v>3</v>
      </c>
      <c r="B412" s="8">
        <f t="shared" ca="1" si="32"/>
        <v>4</v>
      </c>
      <c r="C412" s="8">
        <f t="shared" ca="1" si="32"/>
        <v>5</v>
      </c>
      <c r="D412" s="8">
        <f t="shared" ca="1" si="32"/>
        <v>5</v>
      </c>
      <c r="E412" s="8">
        <f t="shared" ca="1" si="32"/>
        <v>3</v>
      </c>
      <c r="F412" s="8">
        <f t="shared" ca="1" si="32"/>
        <v>4</v>
      </c>
      <c r="G412" s="6" cm="1">
        <f t="array" aca="1" ref="G412" ca="1">SUM(IF(ISNUMBER(FIND($A$4:$F$4,G$4)),$A412:$F412,0))</f>
        <v>8</v>
      </c>
      <c r="H412" s="6" cm="1">
        <f t="array" aca="1" ref="H412" ca="1">SUM(IF(ISNUMBER(FIND($A$4:$F$4,H$4)),$A412:$F412,0))</f>
        <v>12</v>
      </c>
      <c r="I412" s="6" cm="1">
        <f t="array" aca="1" ref="I412" ca="1">SUM(IF(ISNUMBER(FIND($A$4:$F$4,I$4)),$A412:$F412,0))</f>
        <v>11</v>
      </c>
      <c r="J412" s="6">
        <f t="shared" ca="1" si="30"/>
        <v>12</v>
      </c>
      <c r="K412" s="6">
        <f ca="1">SMALL($J$5:$J$1004,ROWS($J$5:J412))</f>
        <v>11</v>
      </c>
      <c r="L412" s="7">
        <f ca="1">ROWS($J$5:J412)/COUNT($J$5:$J$1004)</f>
        <v>0.40799999999999997</v>
      </c>
      <c r="M412" s="7"/>
      <c r="N412" s="7"/>
      <c r="O412" s="7"/>
      <c r="P412" s="6" t="str">
        <f t="shared" ca="1" si="31"/>
        <v/>
      </c>
      <c r="Q412" s="6">
        <f t="shared" ca="1" si="31"/>
        <v>1</v>
      </c>
      <c r="R412" s="6" t="str">
        <f t="shared" ca="1" si="31"/>
        <v/>
      </c>
      <c r="T412" s="6" cm="1">
        <f t="array" aca="1" ref="T412" ca="1">MAX(IF(ISNUMBER(FIND(T$4,$P$4:$R$4)),$P412:$R412,0))</f>
        <v>1</v>
      </c>
      <c r="U412" s="6" cm="1">
        <f t="array" aca="1" ref="U412" ca="1">MAX(IF(ISNUMBER(FIND(U$4,$P$4:$R$4)),$P412:$R412,0))</f>
        <v>0</v>
      </c>
      <c r="V412" s="6" cm="1">
        <f t="array" aca="1" ref="V412" ca="1">MAX(IF(ISNUMBER(FIND(V$4,$P$4:$R$4)),$P412:$R412,0))</f>
        <v>0</v>
      </c>
      <c r="W412" s="6" cm="1">
        <f t="array" aca="1" ref="W412" ca="1">MAX(IF(ISNUMBER(FIND(W$4,$P$4:$R$4)),$P412:$R412,0))</f>
        <v>1</v>
      </c>
      <c r="X412" s="6" cm="1">
        <f t="array" aca="1" ref="X412" ca="1">MAX(IF(ISNUMBER(FIND(X$4,$P$4:$R$4)),$P412:$R412,0))</f>
        <v>0</v>
      </c>
      <c r="Y412" s="6" cm="1">
        <f t="array" aca="1" ref="Y412" ca="1">MAX(IF(ISNUMBER(FIND(Y$4,$P$4:$R$4)),$P412:$R412,0))</f>
        <v>1</v>
      </c>
    </row>
    <row r="413" spans="1:25" hidden="1" x14ac:dyDescent="0.25">
      <c r="A413" s="8">
        <f t="shared" ca="1" si="29"/>
        <v>3</v>
      </c>
      <c r="B413" s="8">
        <f t="shared" ca="1" si="32"/>
        <v>5</v>
      </c>
      <c r="C413" s="8">
        <f t="shared" ca="1" si="32"/>
        <v>5</v>
      </c>
      <c r="D413" s="8">
        <f t="shared" ca="1" si="32"/>
        <v>5</v>
      </c>
      <c r="E413" s="8">
        <f t="shared" ca="1" si="32"/>
        <v>2</v>
      </c>
      <c r="F413" s="8">
        <f t="shared" ca="1" si="32"/>
        <v>4</v>
      </c>
      <c r="G413" s="6" cm="1">
        <f t="array" aca="1" ref="G413" ca="1">SUM(IF(ISNUMBER(FIND($A$4:$F$4,G$4)),$A413:$F413,0))</f>
        <v>8</v>
      </c>
      <c r="H413" s="6" cm="1">
        <f t="array" aca="1" ref="H413" ca="1">SUM(IF(ISNUMBER(FIND($A$4:$F$4,H$4)),$A413:$F413,0))</f>
        <v>12</v>
      </c>
      <c r="I413" s="6" cm="1">
        <f t="array" aca="1" ref="I413" ca="1">SUM(IF(ISNUMBER(FIND($A$4:$F$4,I$4)),$A413:$F413,0))</f>
        <v>11</v>
      </c>
      <c r="J413" s="6">
        <f t="shared" ca="1" si="30"/>
        <v>12</v>
      </c>
      <c r="K413" s="6">
        <f ca="1">SMALL($J$5:$J$1004,ROWS($J$5:J413))</f>
        <v>11</v>
      </c>
      <c r="L413" s="7">
        <f ca="1">ROWS($J$5:J413)/COUNT($J$5:$J$1004)</f>
        <v>0.40899999999999997</v>
      </c>
      <c r="M413" s="7"/>
      <c r="N413" s="7"/>
      <c r="O413" s="7"/>
      <c r="P413" s="6" t="str">
        <f t="shared" ca="1" si="31"/>
        <v/>
      </c>
      <c r="Q413" s="6">
        <f t="shared" ca="1" si="31"/>
        <v>1</v>
      </c>
      <c r="R413" s="6" t="str">
        <f t="shared" ca="1" si="31"/>
        <v/>
      </c>
      <c r="T413" s="6" cm="1">
        <f t="array" aca="1" ref="T413" ca="1">MAX(IF(ISNUMBER(FIND(T$4,$P$4:$R$4)),$P413:$R413,0))</f>
        <v>1</v>
      </c>
      <c r="U413" s="6" cm="1">
        <f t="array" aca="1" ref="U413" ca="1">MAX(IF(ISNUMBER(FIND(U$4,$P$4:$R$4)),$P413:$R413,0))</f>
        <v>0</v>
      </c>
      <c r="V413" s="6" cm="1">
        <f t="array" aca="1" ref="V413" ca="1">MAX(IF(ISNUMBER(FIND(V$4,$P$4:$R$4)),$P413:$R413,0))</f>
        <v>0</v>
      </c>
      <c r="W413" s="6" cm="1">
        <f t="array" aca="1" ref="W413" ca="1">MAX(IF(ISNUMBER(FIND(W$4,$P$4:$R$4)),$P413:$R413,0))</f>
        <v>1</v>
      </c>
      <c r="X413" s="6" cm="1">
        <f t="array" aca="1" ref="X413" ca="1">MAX(IF(ISNUMBER(FIND(X$4,$P$4:$R$4)),$P413:$R413,0))</f>
        <v>0</v>
      </c>
      <c r="Y413" s="6" cm="1">
        <f t="array" aca="1" ref="Y413" ca="1">MAX(IF(ISNUMBER(FIND(Y$4,$P$4:$R$4)),$P413:$R413,0))</f>
        <v>1</v>
      </c>
    </row>
    <row r="414" spans="1:25" hidden="1" x14ac:dyDescent="0.25">
      <c r="A414" s="8">
        <f t="shared" ca="1" si="29"/>
        <v>2</v>
      </c>
      <c r="B414" s="8">
        <f t="shared" ca="1" si="32"/>
        <v>4</v>
      </c>
      <c r="C414" s="8">
        <f t="shared" ca="1" si="32"/>
        <v>8</v>
      </c>
      <c r="D414" s="8">
        <f t="shared" ca="1" si="32"/>
        <v>3</v>
      </c>
      <c r="E414" s="8">
        <f t="shared" ca="1" si="32"/>
        <v>2</v>
      </c>
      <c r="F414" s="8">
        <f t="shared" ca="1" si="32"/>
        <v>3</v>
      </c>
      <c r="G414" s="6" cm="1">
        <f t="array" aca="1" ref="G414" ca="1">SUM(IF(ISNUMBER(FIND($A$4:$F$4,G$4)),$A414:$F414,0))</f>
        <v>10</v>
      </c>
      <c r="H414" s="6" cm="1">
        <f t="array" aca="1" ref="H414" ca="1">SUM(IF(ISNUMBER(FIND($A$4:$F$4,H$4)),$A414:$F414,0))</f>
        <v>8</v>
      </c>
      <c r="I414" s="6" cm="1">
        <f t="array" aca="1" ref="I414" ca="1">SUM(IF(ISNUMBER(FIND($A$4:$F$4,I$4)),$A414:$F414,0))</f>
        <v>9</v>
      </c>
      <c r="J414" s="6">
        <f t="shared" ca="1" si="30"/>
        <v>10</v>
      </c>
      <c r="K414" s="6">
        <f ca="1">SMALL($J$5:$J$1004,ROWS($J$5:J414))</f>
        <v>11</v>
      </c>
      <c r="L414" s="7">
        <f ca="1">ROWS($J$5:J414)/COUNT($J$5:$J$1004)</f>
        <v>0.41</v>
      </c>
      <c r="M414" s="7"/>
      <c r="N414" s="7"/>
      <c r="O414" s="7"/>
      <c r="P414" s="6">
        <f t="shared" ca="1" si="31"/>
        <v>1</v>
      </c>
      <c r="Q414" s="6" t="str">
        <f t="shared" ca="1" si="31"/>
        <v/>
      </c>
      <c r="R414" s="6" t="str">
        <f t="shared" ca="1" si="31"/>
        <v/>
      </c>
      <c r="T414" s="6" cm="1">
        <f t="array" aca="1" ref="T414" ca="1">MAX(IF(ISNUMBER(FIND(T$4,$P$4:$R$4)),$P414:$R414,0))</f>
        <v>1</v>
      </c>
      <c r="U414" s="6" cm="1">
        <f t="array" aca="1" ref="U414" ca="1">MAX(IF(ISNUMBER(FIND(U$4,$P$4:$R$4)),$P414:$R414,0))</f>
        <v>0</v>
      </c>
      <c r="V414" s="6" cm="1">
        <f t="array" aca="1" ref="V414" ca="1">MAX(IF(ISNUMBER(FIND(V$4,$P$4:$R$4)),$P414:$R414,0))</f>
        <v>1</v>
      </c>
      <c r="W414" s="6" cm="1">
        <f t="array" aca="1" ref="W414" ca="1">MAX(IF(ISNUMBER(FIND(W$4,$P$4:$R$4)),$P414:$R414,0))</f>
        <v>0</v>
      </c>
      <c r="X414" s="6" cm="1">
        <f t="array" aca="1" ref="X414" ca="1">MAX(IF(ISNUMBER(FIND(X$4,$P$4:$R$4)),$P414:$R414,0))</f>
        <v>0</v>
      </c>
      <c r="Y414" s="6" cm="1">
        <f t="array" aca="1" ref="Y414" ca="1">MAX(IF(ISNUMBER(FIND(Y$4,$P$4:$R$4)),$P414:$R414,0))</f>
        <v>0</v>
      </c>
    </row>
    <row r="415" spans="1:25" hidden="1" x14ac:dyDescent="0.25">
      <c r="A415" s="8">
        <f t="shared" ca="1" si="29"/>
        <v>2</v>
      </c>
      <c r="B415" s="8">
        <f t="shared" ca="1" si="32"/>
        <v>4</v>
      </c>
      <c r="C415" s="8">
        <f t="shared" ca="1" si="32"/>
        <v>4</v>
      </c>
      <c r="D415" s="8">
        <f t="shared" ca="1" si="32"/>
        <v>2</v>
      </c>
      <c r="E415" s="8">
        <f t="shared" ca="1" si="32"/>
        <v>1</v>
      </c>
      <c r="F415" s="8">
        <f t="shared" ca="1" si="32"/>
        <v>2</v>
      </c>
      <c r="G415" s="6" cm="1">
        <f t="array" aca="1" ref="G415" ca="1">SUM(IF(ISNUMBER(FIND($A$4:$F$4,G$4)),$A415:$F415,0))</f>
        <v>6</v>
      </c>
      <c r="H415" s="6" cm="1">
        <f t="array" aca="1" ref="H415" ca="1">SUM(IF(ISNUMBER(FIND($A$4:$F$4,H$4)),$A415:$F415,0))</f>
        <v>6</v>
      </c>
      <c r="I415" s="6" cm="1">
        <f t="array" aca="1" ref="I415" ca="1">SUM(IF(ISNUMBER(FIND($A$4:$F$4,I$4)),$A415:$F415,0))</f>
        <v>7</v>
      </c>
      <c r="J415" s="6">
        <f t="shared" ca="1" si="30"/>
        <v>7</v>
      </c>
      <c r="K415" s="6">
        <f ca="1">SMALL($J$5:$J$1004,ROWS($J$5:J415))</f>
        <v>11</v>
      </c>
      <c r="L415" s="7">
        <f ca="1">ROWS($J$5:J415)/COUNT($J$5:$J$1004)</f>
        <v>0.41099999999999998</v>
      </c>
      <c r="M415" s="7"/>
      <c r="N415" s="7"/>
      <c r="O415" s="7"/>
      <c r="P415" s="6" t="str">
        <f t="shared" ca="1" si="31"/>
        <v/>
      </c>
      <c r="Q415" s="6" t="str">
        <f t="shared" ca="1" si="31"/>
        <v/>
      </c>
      <c r="R415" s="6">
        <f t="shared" ca="1" si="31"/>
        <v>1</v>
      </c>
      <c r="T415" s="6" cm="1">
        <f t="array" aca="1" ref="T415" ca="1">MAX(IF(ISNUMBER(FIND(T$4,$P$4:$R$4)),$P415:$R415,0))</f>
        <v>0</v>
      </c>
      <c r="U415" s="6" cm="1">
        <f t="array" aca="1" ref="U415" ca="1">MAX(IF(ISNUMBER(FIND(U$4,$P$4:$R$4)),$P415:$R415,0))</f>
        <v>1</v>
      </c>
      <c r="V415" s="6" cm="1">
        <f t="array" aca="1" ref="V415" ca="1">MAX(IF(ISNUMBER(FIND(V$4,$P$4:$R$4)),$P415:$R415,0))</f>
        <v>0</v>
      </c>
      <c r="W415" s="6" cm="1">
        <f t="array" aca="1" ref="W415" ca="1">MAX(IF(ISNUMBER(FIND(W$4,$P$4:$R$4)),$P415:$R415,0))</f>
        <v>0</v>
      </c>
      <c r="X415" s="6" cm="1">
        <f t="array" aca="1" ref="X415" ca="1">MAX(IF(ISNUMBER(FIND(X$4,$P$4:$R$4)),$P415:$R415,0))</f>
        <v>1</v>
      </c>
      <c r="Y415" s="6" cm="1">
        <f t="array" aca="1" ref="Y415" ca="1">MAX(IF(ISNUMBER(FIND(Y$4,$P$4:$R$4)),$P415:$R415,0))</f>
        <v>1</v>
      </c>
    </row>
    <row r="416" spans="1:25" hidden="1" x14ac:dyDescent="0.25">
      <c r="A416" s="8">
        <f t="shared" ca="1" si="29"/>
        <v>6</v>
      </c>
      <c r="B416" s="8">
        <f t="shared" ca="1" si="32"/>
        <v>3</v>
      </c>
      <c r="C416" s="8">
        <f t="shared" ca="1" si="32"/>
        <v>5</v>
      </c>
      <c r="D416" s="8">
        <f t="shared" ca="1" si="32"/>
        <v>2</v>
      </c>
      <c r="E416" s="8">
        <f t="shared" ca="1" si="32"/>
        <v>2</v>
      </c>
      <c r="F416" s="8">
        <f t="shared" ca="1" si="32"/>
        <v>3</v>
      </c>
      <c r="G416" s="6" cm="1">
        <f t="array" aca="1" ref="G416" ca="1">SUM(IF(ISNUMBER(FIND($A$4:$F$4,G$4)),$A416:$F416,0))</f>
        <v>11</v>
      </c>
      <c r="H416" s="6" cm="1">
        <f t="array" aca="1" ref="H416" ca="1">SUM(IF(ISNUMBER(FIND($A$4:$F$4,H$4)),$A416:$F416,0))</f>
        <v>11</v>
      </c>
      <c r="I416" s="6" cm="1">
        <f t="array" aca="1" ref="I416" ca="1">SUM(IF(ISNUMBER(FIND($A$4:$F$4,I$4)),$A416:$F416,0))</f>
        <v>8</v>
      </c>
      <c r="J416" s="6">
        <f t="shared" ca="1" si="30"/>
        <v>11</v>
      </c>
      <c r="K416" s="6">
        <f ca="1">SMALL($J$5:$J$1004,ROWS($J$5:J416))</f>
        <v>11</v>
      </c>
      <c r="L416" s="7">
        <f ca="1">ROWS($J$5:J416)/COUNT($J$5:$J$1004)</f>
        <v>0.41199999999999998</v>
      </c>
      <c r="M416" s="7"/>
      <c r="N416" s="7"/>
      <c r="O416" s="7"/>
      <c r="P416" s="6">
        <f t="shared" ca="1" si="31"/>
        <v>1</v>
      </c>
      <c r="Q416" s="6">
        <f t="shared" ca="1" si="31"/>
        <v>1</v>
      </c>
      <c r="R416" s="6" t="str">
        <f t="shared" ca="1" si="31"/>
        <v/>
      </c>
      <c r="T416" s="6" cm="1">
        <f t="array" aca="1" ref="T416" ca="1">MAX(IF(ISNUMBER(FIND(T$4,$P$4:$R$4)),$P416:$R416,0))</f>
        <v>1</v>
      </c>
      <c r="U416" s="6" cm="1">
        <f t="array" aca="1" ref="U416" ca="1">MAX(IF(ISNUMBER(FIND(U$4,$P$4:$R$4)),$P416:$R416,0))</f>
        <v>0</v>
      </c>
      <c r="V416" s="6" cm="1">
        <f t="array" aca="1" ref="V416" ca="1">MAX(IF(ISNUMBER(FIND(V$4,$P$4:$R$4)),$P416:$R416,0))</f>
        <v>1</v>
      </c>
      <c r="W416" s="6" cm="1">
        <f t="array" aca="1" ref="W416" ca="1">MAX(IF(ISNUMBER(FIND(W$4,$P$4:$R$4)),$P416:$R416,0))</f>
        <v>1</v>
      </c>
      <c r="X416" s="6" cm="1">
        <f t="array" aca="1" ref="X416" ca="1">MAX(IF(ISNUMBER(FIND(X$4,$P$4:$R$4)),$P416:$R416,0))</f>
        <v>0</v>
      </c>
      <c r="Y416" s="6" cm="1">
        <f t="array" aca="1" ref="Y416" ca="1">MAX(IF(ISNUMBER(FIND(Y$4,$P$4:$R$4)),$P416:$R416,0))</f>
        <v>1</v>
      </c>
    </row>
    <row r="417" spans="1:25" hidden="1" x14ac:dyDescent="0.25">
      <c r="A417" s="8">
        <f t="shared" ca="1" si="29"/>
        <v>6</v>
      </c>
      <c r="B417" s="8">
        <f t="shared" ca="1" si="32"/>
        <v>1</v>
      </c>
      <c r="C417" s="8">
        <f t="shared" ca="1" si="32"/>
        <v>4</v>
      </c>
      <c r="D417" s="8">
        <f t="shared" ca="1" si="32"/>
        <v>2</v>
      </c>
      <c r="E417" s="8">
        <f t="shared" ca="1" si="32"/>
        <v>1</v>
      </c>
      <c r="F417" s="8">
        <f t="shared" ca="1" si="32"/>
        <v>4</v>
      </c>
      <c r="G417" s="6" cm="1">
        <f t="array" aca="1" ref="G417" ca="1">SUM(IF(ISNUMBER(FIND($A$4:$F$4,G$4)),$A417:$F417,0))</f>
        <v>10</v>
      </c>
      <c r="H417" s="6" cm="1">
        <f t="array" aca="1" ref="H417" ca="1">SUM(IF(ISNUMBER(FIND($A$4:$F$4,H$4)),$A417:$F417,0))</f>
        <v>12</v>
      </c>
      <c r="I417" s="6" cm="1">
        <f t="array" aca="1" ref="I417" ca="1">SUM(IF(ISNUMBER(FIND($A$4:$F$4,I$4)),$A417:$F417,0))</f>
        <v>6</v>
      </c>
      <c r="J417" s="6">
        <f t="shared" ca="1" si="30"/>
        <v>12</v>
      </c>
      <c r="K417" s="6">
        <f ca="1">SMALL($J$5:$J$1004,ROWS($J$5:J417))</f>
        <v>11</v>
      </c>
      <c r="L417" s="7">
        <f ca="1">ROWS($J$5:J417)/COUNT($J$5:$J$1004)</f>
        <v>0.41299999999999998</v>
      </c>
      <c r="M417" s="7"/>
      <c r="N417" s="7"/>
      <c r="O417" s="7"/>
      <c r="P417" s="6" t="str">
        <f t="shared" ca="1" si="31"/>
        <v/>
      </c>
      <c r="Q417" s="6">
        <f t="shared" ca="1" si="31"/>
        <v>1</v>
      </c>
      <c r="R417" s="6" t="str">
        <f t="shared" ca="1" si="31"/>
        <v/>
      </c>
      <c r="T417" s="6" cm="1">
        <f t="array" aca="1" ref="T417" ca="1">MAX(IF(ISNUMBER(FIND(T$4,$P$4:$R$4)),$P417:$R417,0))</f>
        <v>1</v>
      </c>
      <c r="U417" s="6" cm="1">
        <f t="array" aca="1" ref="U417" ca="1">MAX(IF(ISNUMBER(FIND(U$4,$P$4:$R$4)),$P417:$R417,0))</f>
        <v>0</v>
      </c>
      <c r="V417" s="6" cm="1">
        <f t="array" aca="1" ref="V417" ca="1">MAX(IF(ISNUMBER(FIND(V$4,$P$4:$R$4)),$P417:$R417,0))</f>
        <v>0</v>
      </c>
      <c r="W417" s="6" cm="1">
        <f t="array" aca="1" ref="W417" ca="1">MAX(IF(ISNUMBER(FIND(W$4,$P$4:$R$4)),$P417:$R417,0))</f>
        <v>1</v>
      </c>
      <c r="X417" s="6" cm="1">
        <f t="array" aca="1" ref="X417" ca="1">MAX(IF(ISNUMBER(FIND(X$4,$P$4:$R$4)),$P417:$R417,0))</f>
        <v>0</v>
      </c>
      <c r="Y417" s="6" cm="1">
        <f t="array" aca="1" ref="Y417" ca="1">MAX(IF(ISNUMBER(FIND(Y$4,$P$4:$R$4)),$P417:$R417,0))</f>
        <v>1</v>
      </c>
    </row>
    <row r="418" spans="1:25" hidden="1" x14ac:dyDescent="0.25">
      <c r="A418" s="8">
        <f t="shared" ca="1" si="29"/>
        <v>2</v>
      </c>
      <c r="B418" s="8">
        <f t="shared" ca="1" si="32"/>
        <v>5</v>
      </c>
      <c r="C418" s="8">
        <f t="shared" ca="1" si="32"/>
        <v>5</v>
      </c>
      <c r="D418" s="8">
        <f t="shared" ca="1" si="32"/>
        <v>4</v>
      </c>
      <c r="E418" s="8">
        <f t="shared" ca="1" si="32"/>
        <v>2</v>
      </c>
      <c r="F418" s="8">
        <f t="shared" ca="1" si="32"/>
        <v>3</v>
      </c>
      <c r="G418" s="6" cm="1">
        <f t="array" aca="1" ref="G418" ca="1">SUM(IF(ISNUMBER(FIND($A$4:$F$4,G$4)),$A418:$F418,0))</f>
        <v>7</v>
      </c>
      <c r="H418" s="6" cm="1">
        <f t="array" aca="1" ref="H418" ca="1">SUM(IF(ISNUMBER(FIND($A$4:$F$4,H$4)),$A418:$F418,0))</f>
        <v>9</v>
      </c>
      <c r="I418" s="6" cm="1">
        <f t="array" aca="1" ref="I418" ca="1">SUM(IF(ISNUMBER(FIND($A$4:$F$4,I$4)),$A418:$F418,0))</f>
        <v>10</v>
      </c>
      <c r="J418" s="6">
        <f t="shared" ca="1" si="30"/>
        <v>10</v>
      </c>
      <c r="K418" s="6">
        <f ca="1">SMALL($J$5:$J$1004,ROWS($J$5:J418))</f>
        <v>11</v>
      </c>
      <c r="L418" s="7">
        <f ca="1">ROWS($J$5:J418)/COUNT($J$5:$J$1004)</f>
        <v>0.41399999999999998</v>
      </c>
      <c r="M418" s="7"/>
      <c r="N418" s="7"/>
      <c r="O418" s="7"/>
      <c r="P418" s="6" t="str">
        <f t="shared" ca="1" si="31"/>
        <v/>
      </c>
      <c r="Q418" s="6" t="str">
        <f t="shared" ca="1" si="31"/>
        <v/>
      </c>
      <c r="R418" s="6">
        <f t="shared" ca="1" si="31"/>
        <v>1</v>
      </c>
      <c r="T418" s="6" cm="1">
        <f t="array" aca="1" ref="T418" ca="1">MAX(IF(ISNUMBER(FIND(T$4,$P$4:$R$4)),$P418:$R418,0))</f>
        <v>0</v>
      </c>
      <c r="U418" s="6" cm="1">
        <f t="array" aca="1" ref="U418" ca="1">MAX(IF(ISNUMBER(FIND(U$4,$P$4:$R$4)),$P418:$R418,0))</f>
        <v>1</v>
      </c>
      <c r="V418" s="6" cm="1">
        <f t="array" aca="1" ref="V418" ca="1">MAX(IF(ISNUMBER(FIND(V$4,$P$4:$R$4)),$P418:$R418,0))</f>
        <v>0</v>
      </c>
      <c r="W418" s="6" cm="1">
        <f t="array" aca="1" ref="W418" ca="1">MAX(IF(ISNUMBER(FIND(W$4,$P$4:$R$4)),$P418:$R418,0))</f>
        <v>0</v>
      </c>
      <c r="X418" s="6" cm="1">
        <f t="array" aca="1" ref="X418" ca="1">MAX(IF(ISNUMBER(FIND(X$4,$P$4:$R$4)),$P418:$R418,0))</f>
        <v>1</v>
      </c>
      <c r="Y418" s="6" cm="1">
        <f t="array" aca="1" ref="Y418" ca="1">MAX(IF(ISNUMBER(FIND(Y$4,$P$4:$R$4)),$P418:$R418,0))</f>
        <v>1</v>
      </c>
    </row>
    <row r="419" spans="1:25" hidden="1" x14ac:dyDescent="0.25">
      <c r="A419" s="8">
        <f t="shared" ca="1" si="29"/>
        <v>4</v>
      </c>
      <c r="B419" s="8">
        <f t="shared" ca="1" si="32"/>
        <v>2</v>
      </c>
      <c r="C419" s="8">
        <f t="shared" ca="1" si="32"/>
        <v>5</v>
      </c>
      <c r="D419" s="8">
        <f t="shared" ca="1" si="32"/>
        <v>3</v>
      </c>
      <c r="E419" s="8">
        <f t="shared" ca="1" si="32"/>
        <v>3</v>
      </c>
      <c r="F419" s="8">
        <f t="shared" ca="1" si="32"/>
        <v>4</v>
      </c>
      <c r="G419" s="6" cm="1">
        <f t="array" aca="1" ref="G419" ca="1">SUM(IF(ISNUMBER(FIND($A$4:$F$4,G$4)),$A419:$F419,0))</f>
        <v>9</v>
      </c>
      <c r="H419" s="6" cm="1">
        <f t="array" aca="1" ref="H419" ca="1">SUM(IF(ISNUMBER(FIND($A$4:$F$4,H$4)),$A419:$F419,0))</f>
        <v>11</v>
      </c>
      <c r="I419" s="6" cm="1">
        <f t="array" aca="1" ref="I419" ca="1">SUM(IF(ISNUMBER(FIND($A$4:$F$4,I$4)),$A419:$F419,0))</f>
        <v>9</v>
      </c>
      <c r="J419" s="6">
        <f t="shared" ca="1" si="30"/>
        <v>11</v>
      </c>
      <c r="K419" s="6">
        <f ca="1">SMALL($J$5:$J$1004,ROWS($J$5:J419))</f>
        <v>11</v>
      </c>
      <c r="L419" s="7">
        <f ca="1">ROWS($J$5:J419)/COUNT($J$5:$J$1004)</f>
        <v>0.41499999999999998</v>
      </c>
      <c r="M419" s="7"/>
      <c r="N419" s="7"/>
      <c r="O419" s="7"/>
      <c r="P419" s="6" t="str">
        <f t="shared" ca="1" si="31"/>
        <v/>
      </c>
      <c r="Q419" s="6">
        <f t="shared" ca="1" si="31"/>
        <v>1</v>
      </c>
      <c r="R419" s="6" t="str">
        <f t="shared" ca="1" si="31"/>
        <v/>
      </c>
      <c r="T419" s="6" cm="1">
        <f t="array" aca="1" ref="T419" ca="1">MAX(IF(ISNUMBER(FIND(T$4,$P$4:$R$4)),$P419:$R419,0))</f>
        <v>1</v>
      </c>
      <c r="U419" s="6" cm="1">
        <f t="array" aca="1" ref="U419" ca="1">MAX(IF(ISNUMBER(FIND(U$4,$P$4:$R$4)),$P419:$R419,0))</f>
        <v>0</v>
      </c>
      <c r="V419" s="6" cm="1">
        <f t="array" aca="1" ref="V419" ca="1">MAX(IF(ISNUMBER(FIND(V$4,$P$4:$R$4)),$P419:$R419,0))</f>
        <v>0</v>
      </c>
      <c r="W419" s="6" cm="1">
        <f t="array" aca="1" ref="W419" ca="1">MAX(IF(ISNUMBER(FIND(W$4,$P$4:$R$4)),$P419:$R419,0))</f>
        <v>1</v>
      </c>
      <c r="X419" s="6" cm="1">
        <f t="array" aca="1" ref="X419" ca="1">MAX(IF(ISNUMBER(FIND(X$4,$P$4:$R$4)),$P419:$R419,0))</f>
        <v>0</v>
      </c>
      <c r="Y419" s="6" cm="1">
        <f t="array" aca="1" ref="Y419" ca="1">MAX(IF(ISNUMBER(FIND(Y$4,$P$4:$R$4)),$P419:$R419,0))</f>
        <v>1</v>
      </c>
    </row>
    <row r="420" spans="1:25" hidden="1" x14ac:dyDescent="0.25">
      <c r="A420" s="8">
        <f t="shared" ca="1" si="29"/>
        <v>4</v>
      </c>
      <c r="B420" s="8">
        <f t="shared" ca="1" si="32"/>
        <v>3</v>
      </c>
      <c r="C420" s="8">
        <f t="shared" ca="1" si="32"/>
        <v>6</v>
      </c>
      <c r="D420" s="8">
        <f t="shared" ca="1" si="32"/>
        <v>2</v>
      </c>
      <c r="E420" s="8">
        <f t="shared" ca="1" si="32"/>
        <v>3</v>
      </c>
      <c r="F420" s="8">
        <f t="shared" ca="1" si="32"/>
        <v>3</v>
      </c>
      <c r="G420" s="6" cm="1">
        <f t="array" aca="1" ref="G420" ca="1">SUM(IF(ISNUMBER(FIND($A$4:$F$4,G$4)),$A420:$F420,0))</f>
        <v>10</v>
      </c>
      <c r="H420" s="6" cm="1">
        <f t="array" aca="1" ref="H420" ca="1">SUM(IF(ISNUMBER(FIND($A$4:$F$4,H$4)),$A420:$F420,0))</f>
        <v>9</v>
      </c>
      <c r="I420" s="6" cm="1">
        <f t="array" aca="1" ref="I420" ca="1">SUM(IF(ISNUMBER(FIND($A$4:$F$4,I$4)),$A420:$F420,0))</f>
        <v>9</v>
      </c>
      <c r="J420" s="6">
        <f t="shared" ca="1" si="30"/>
        <v>10</v>
      </c>
      <c r="K420" s="6">
        <f ca="1">SMALL($J$5:$J$1004,ROWS($J$5:J420))</f>
        <v>11</v>
      </c>
      <c r="L420" s="7">
        <f ca="1">ROWS($J$5:J420)/COUNT($J$5:$J$1004)</f>
        <v>0.41599999999999998</v>
      </c>
      <c r="M420" s="7"/>
      <c r="N420" s="7"/>
      <c r="O420" s="7"/>
      <c r="P420" s="6">
        <f t="shared" ca="1" si="31"/>
        <v>1</v>
      </c>
      <c r="Q420" s="6" t="str">
        <f t="shared" ca="1" si="31"/>
        <v/>
      </c>
      <c r="R420" s="6" t="str">
        <f t="shared" ca="1" si="31"/>
        <v/>
      </c>
      <c r="T420" s="6" cm="1">
        <f t="array" aca="1" ref="T420" ca="1">MAX(IF(ISNUMBER(FIND(T$4,$P$4:$R$4)),$P420:$R420,0))</f>
        <v>1</v>
      </c>
      <c r="U420" s="6" cm="1">
        <f t="array" aca="1" ref="U420" ca="1">MAX(IF(ISNUMBER(FIND(U$4,$P$4:$R$4)),$P420:$R420,0))</f>
        <v>0</v>
      </c>
      <c r="V420" s="6" cm="1">
        <f t="array" aca="1" ref="V420" ca="1">MAX(IF(ISNUMBER(FIND(V$4,$P$4:$R$4)),$P420:$R420,0))</f>
        <v>1</v>
      </c>
      <c r="W420" s="6" cm="1">
        <f t="array" aca="1" ref="W420" ca="1">MAX(IF(ISNUMBER(FIND(W$4,$P$4:$R$4)),$P420:$R420,0))</f>
        <v>0</v>
      </c>
      <c r="X420" s="6" cm="1">
        <f t="array" aca="1" ref="X420" ca="1">MAX(IF(ISNUMBER(FIND(X$4,$P$4:$R$4)),$P420:$R420,0))</f>
        <v>0</v>
      </c>
      <c r="Y420" s="6" cm="1">
        <f t="array" aca="1" ref="Y420" ca="1">MAX(IF(ISNUMBER(FIND(Y$4,$P$4:$R$4)),$P420:$R420,0))</f>
        <v>0</v>
      </c>
    </row>
    <row r="421" spans="1:25" hidden="1" x14ac:dyDescent="0.25">
      <c r="A421" s="8">
        <f t="shared" ca="1" si="29"/>
        <v>2</v>
      </c>
      <c r="B421" s="8">
        <f t="shared" ca="1" si="32"/>
        <v>4</v>
      </c>
      <c r="C421" s="8">
        <f t="shared" ca="1" si="32"/>
        <v>4</v>
      </c>
      <c r="D421" s="8">
        <f t="shared" ca="1" si="32"/>
        <v>2</v>
      </c>
      <c r="E421" s="8">
        <f t="shared" ca="1" si="32"/>
        <v>3</v>
      </c>
      <c r="F421" s="8">
        <f t="shared" ca="1" si="32"/>
        <v>4</v>
      </c>
      <c r="G421" s="6" cm="1">
        <f t="array" aca="1" ref="G421" ca="1">SUM(IF(ISNUMBER(FIND($A$4:$F$4,G$4)),$A421:$F421,0))</f>
        <v>6</v>
      </c>
      <c r="H421" s="6" cm="1">
        <f t="array" aca="1" ref="H421" ca="1">SUM(IF(ISNUMBER(FIND($A$4:$F$4,H$4)),$A421:$F421,0))</f>
        <v>8</v>
      </c>
      <c r="I421" s="6" cm="1">
        <f t="array" aca="1" ref="I421" ca="1">SUM(IF(ISNUMBER(FIND($A$4:$F$4,I$4)),$A421:$F421,0))</f>
        <v>11</v>
      </c>
      <c r="J421" s="6">
        <f t="shared" ca="1" si="30"/>
        <v>11</v>
      </c>
      <c r="K421" s="6">
        <f ca="1">SMALL($J$5:$J$1004,ROWS($J$5:J421))</f>
        <v>11</v>
      </c>
      <c r="L421" s="7">
        <f ca="1">ROWS($J$5:J421)/COUNT($J$5:$J$1004)</f>
        <v>0.41699999999999998</v>
      </c>
      <c r="M421" s="7"/>
      <c r="N421" s="7"/>
      <c r="O421" s="7"/>
      <c r="P421" s="6" t="str">
        <f t="shared" ca="1" si="31"/>
        <v/>
      </c>
      <c r="Q421" s="6" t="str">
        <f t="shared" ca="1" si="31"/>
        <v/>
      </c>
      <c r="R421" s="6">
        <f t="shared" ca="1" si="31"/>
        <v>1</v>
      </c>
      <c r="T421" s="6" cm="1">
        <f t="array" aca="1" ref="T421" ca="1">MAX(IF(ISNUMBER(FIND(T$4,$P$4:$R$4)),$P421:$R421,0))</f>
        <v>0</v>
      </c>
      <c r="U421" s="6" cm="1">
        <f t="array" aca="1" ref="U421" ca="1">MAX(IF(ISNUMBER(FIND(U$4,$P$4:$R$4)),$P421:$R421,0))</f>
        <v>1</v>
      </c>
      <c r="V421" s="6" cm="1">
        <f t="array" aca="1" ref="V421" ca="1">MAX(IF(ISNUMBER(FIND(V$4,$P$4:$R$4)),$P421:$R421,0))</f>
        <v>0</v>
      </c>
      <c r="W421" s="6" cm="1">
        <f t="array" aca="1" ref="W421" ca="1">MAX(IF(ISNUMBER(FIND(W$4,$P$4:$R$4)),$P421:$R421,0))</f>
        <v>0</v>
      </c>
      <c r="X421" s="6" cm="1">
        <f t="array" aca="1" ref="X421" ca="1">MAX(IF(ISNUMBER(FIND(X$4,$P$4:$R$4)),$P421:$R421,0))</f>
        <v>1</v>
      </c>
      <c r="Y421" s="6" cm="1">
        <f t="array" aca="1" ref="Y421" ca="1">MAX(IF(ISNUMBER(FIND(Y$4,$P$4:$R$4)),$P421:$R421,0))</f>
        <v>1</v>
      </c>
    </row>
    <row r="422" spans="1:25" hidden="1" x14ac:dyDescent="0.25">
      <c r="A422" s="8">
        <f t="shared" ca="1" si="29"/>
        <v>4</v>
      </c>
      <c r="B422" s="8">
        <f t="shared" ca="1" si="32"/>
        <v>4</v>
      </c>
      <c r="C422" s="8">
        <f t="shared" ca="1" si="32"/>
        <v>8</v>
      </c>
      <c r="D422" s="8">
        <f t="shared" ca="1" si="32"/>
        <v>2</v>
      </c>
      <c r="E422" s="8">
        <f t="shared" ca="1" si="32"/>
        <v>1</v>
      </c>
      <c r="F422" s="8">
        <f t="shared" ca="1" si="32"/>
        <v>2</v>
      </c>
      <c r="G422" s="6" cm="1">
        <f t="array" aca="1" ref="G422" ca="1">SUM(IF(ISNUMBER(FIND($A$4:$F$4,G$4)),$A422:$F422,0))</f>
        <v>12</v>
      </c>
      <c r="H422" s="6" cm="1">
        <f t="array" aca="1" ref="H422" ca="1">SUM(IF(ISNUMBER(FIND($A$4:$F$4,H$4)),$A422:$F422,0))</f>
        <v>8</v>
      </c>
      <c r="I422" s="6" cm="1">
        <f t="array" aca="1" ref="I422" ca="1">SUM(IF(ISNUMBER(FIND($A$4:$F$4,I$4)),$A422:$F422,0))</f>
        <v>7</v>
      </c>
      <c r="J422" s="6">
        <f t="shared" ca="1" si="30"/>
        <v>12</v>
      </c>
      <c r="K422" s="6">
        <f ca="1">SMALL($J$5:$J$1004,ROWS($J$5:J422))</f>
        <v>11</v>
      </c>
      <c r="L422" s="7">
        <f ca="1">ROWS($J$5:J422)/COUNT($J$5:$J$1004)</f>
        <v>0.41799999999999998</v>
      </c>
      <c r="M422" s="7"/>
      <c r="N422" s="7"/>
      <c r="O422" s="7"/>
      <c r="P422" s="6">
        <f t="shared" ca="1" si="31"/>
        <v>1</v>
      </c>
      <c r="Q422" s="6" t="str">
        <f t="shared" ca="1" si="31"/>
        <v/>
      </c>
      <c r="R422" s="6" t="str">
        <f t="shared" ca="1" si="31"/>
        <v/>
      </c>
      <c r="T422" s="6" cm="1">
        <f t="array" aca="1" ref="T422" ca="1">MAX(IF(ISNUMBER(FIND(T$4,$P$4:$R$4)),$P422:$R422,0))</f>
        <v>1</v>
      </c>
      <c r="U422" s="6" cm="1">
        <f t="array" aca="1" ref="U422" ca="1">MAX(IF(ISNUMBER(FIND(U$4,$P$4:$R$4)),$P422:$R422,0))</f>
        <v>0</v>
      </c>
      <c r="V422" s="6" cm="1">
        <f t="array" aca="1" ref="V422" ca="1">MAX(IF(ISNUMBER(FIND(V$4,$P$4:$R$4)),$P422:$R422,0))</f>
        <v>1</v>
      </c>
      <c r="W422" s="6" cm="1">
        <f t="array" aca="1" ref="W422" ca="1">MAX(IF(ISNUMBER(FIND(W$4,$P$4:$R$4)),$P422:$R422,0))</f>
        <v>0</v>
      </c>
      <c r="X422" s="6" cm="1">
        <f t="array" aca="1" ref="X422" ca="1">MAX(IF(ISNUMBER(FIND(X$4,$P$4:$R$4)),$P422:$R422,0))</f>
        <v>0</v>
      </c>
      <c r="Y422" s="6" cm="1">
        <f t="array" aca="1" ref="Y422" ca="1">MAX(IF(ISNUMBER(FIND(Y$4,$P$4:$R$4)),$P422:$R422,0))</f>
        <v>0</v>
      </c>
    </row>
    <row r="423" spans="1:25" hidden="1" x14ac:dyDescent="0.25">
      <c r="A423" s="8">
        <f t="shared" ca="1" si="29"/>
        <v>6</v>
      </c>
      <c r="B423" s="8">
        <f t="shared" ca="1" si="32"/>
        <v>3</v>
      </c>
      <c r="C423" s="8">
        <f t="shared" ca="1" si="32"/>
        <v>7</v>
      </c>
      <c r="D423" s="8">
        <f t="shared" ca="1" si="32"/>
        <v>2</v>
      </c>
      <c r="E423" s="8">
        <f t="shared" ca="1" si="32"/>
        <v>2</v>
      </c>
      <c r="F423" s="8">
        <f t="shared" ca="1" si="32"/>
        <v>2</v>
      </c>
      <c r="G423" s="6" cm="1">
        <f t="array" aca="1" ref="G423" ca="1">SUM(IF(ISNUMBER(FIND($A$4:$F$4,G$4)),$A423:$F423,0))</f>
        <v>13</v>
      </c>
      <c r="H423" s="6" cm="1">
        <f t="array" aca="1" ref="H423" ca="1">SUM(IF(ISNUMBER(FIND($A$4:$F$4,H$4)),$A423:$F423,0))</f>
        <v>10</v>
      </c>
      <c r="I423" s="6" cm="1">
        <f t="array" aca="1" ref="I423" ca="1">SUM(IF(ISNUMBER(FIND($A$4:$F$4,I$4)),$A423:$F423,0))</f>
        <v>7</v>
      </c>
      <c r="J423" s="6">
        <f t="shared" ca="1" si="30"/>
        <v>13</v>
      </c>
      <c r="K423" s="6">
        <f ca="1">SMALL($J$5:$J$1004,ROWS($J$5:J423))</f>
        <v>11</v>
      </c>
      <c r="L423" s="7">
        <f ca="1">ROWS($J$5:J423)/COUNT($J$5:$J$1004)</f>
        <v>0.41899999999999998</v>
      </c>
      <c r="M423" s="7"/>
      <c r="N423" s="7"/>
      <c r="O423" s="7"/>
      <c r="P423" s="6">
        <f t="shared" ca="1" si="31"/>
        <v>1</v>
      </c>
      <c r="Q423" s="6" t="str">
        <f t="shared" ca="1" si="31"/>
        <v/>
      </c>
      <c r="R423" s="6" t="str">
        <f t="shared" ca="1" si="31"/>
        <v/>
      </c>
      <c r="T423" s="6" cm="1">
        <f t="array" aca="1" ref="T423" ca="1">MAX(IF(ISNUMBER(FIND(T$4,$P$4:$R$4)),$P423:$R423,0))</f>
        <v>1</v>
      </c>
      <c r="U423" s="6" cm="1">
        <f t="array" aca="1" ref="U423" ca="1">MAX(IF(ISNUMBER(FIND(U$4,$P$4:$R$4)),$P423:$R423,0))</f>
        <v>0</v>
      </c>
      <c r="V423" s="6" cm="1">
        <f t="array" aca="1" ref="V423" ca="1">MAX(IF(ISNUMBER(FIND(V$4,$P$4:$R$4)),$P423:$R423,0))</f>
        <v>1</v>
      </c>
      <c r="W423" s="6" cm="1">
        <f t="array" aca="1" ref="W423" ca="1">MAX(IF(ISNUMBER(FIND(W$4,$P$4:$R$4)),$P423:$R423,0))</f>
        <v>0</v>
      </c>
      <c r="X423" s="6" cm="1">
        <f t="array" aca="1" ref="X423" ca="1">MAX(IF(ISNUMBER(FIND(X$4,$P$4:$R$4)),$P423:$R423,0))</f>
        <v>0</v>
      </c>
      <c r="Y423" s="6" cm="1">
        <f t="array" aca="1" ref="Y423" ca="1">MAX(IF(ISNUMBER(FIND(Y$4,$P$4:$R$4)),$P423:$R423,0))</f>
        <v>0</v>
      </c>
    </row>
    <row r="424" spans="1:25" hidden="1" x14ac:dyDescent="0.25">
      <c r="A424" s="8">
        <f t="shared" ref="A424:A487" ca="1" si="33">RANDBETWEEN(A$2,A$3)</f>
        <v>3</v>
      </c>
      <c r="B424" s="8">
        <f t="shared" ca="1" si="32"/>
        <v>4</v>
      </c>
      <c r="C424" s="8">
        <f t="shared" ca="1" si="32"/>
        <v>7</v>
      </c>
      <c r="D424" s="8">
        <f t="shared" ca="1" si="32"/>
        <v>5</v>
      </c>
      <c r="E424" s="8">
        <f t="shared" ca="1" si="32"/>
        <v>1</v>
      </c>
      <c r="F424" s="8">
        <f t="shared" ca="1" si="32"/>
        <v>2</v>
      </c>
      <c r="G424" s="6" cm="1">
        <f t="array" aca="1" ref="G424" ca="1">SUM(IF(ISNUMBER(FIND($A$4:$F$4,G$4)),$A424:$F424,0))</f>
        <v>10</v>
      </c>
      <c r="H424" s="6" cm="1">
        <f t="array" aca="1" ref="H424" ca="1">SUM(IF(ISNUMBER(FIND($A$4:$F$4,H$4)),$A424:$F424,0))</f>
        <v>10</v>
      </c>
      <c r="I424" s="6" cm="1">
        <f t="array" aca="1" ref="I424" ca="1">SUM(IF(ISNUMBER(FIND($A$4:$F$4,I$4)),$A424:$F424,0))</f>
        <v>7</v>
      </c>
      <c r="J424" s="6">
        <f t="shared" ca="1" si="30"/>
        <v>10</v>
      </c>
      <c r="K424" s="6">
        <f ca="1">SMALL($J$5:$J$1004,ROWS($J$5:J424))</f>
        <v>11</v>
      </c>
      <c r="L424" s="7">
        <f ca="1">ROWS($J$5:J424)/COUNT($J$5:$J$1004)</f>
        <v>0.42</v>
      </c>
      <c r="M424" s="7"/>
      <c r="N424" s="7"/>
      <c r="O424" s="7"/>
      <c r="P424" s="6">
        <f t="shared" ca="1" si="31"/>
        <v>1</v>
      </c>
      <c r="Q424" s="6">
        <f t="shared" ca="1" si="31"/>
        <v>1</v>
      </c>
      <c r="R424" s="6" t="str">
        <f t="shared" ca="1" si="31"/>
        <v/>
      </c>
      <c r="T424" s="6" cm="1">
        <f t="array" aca="1" ref="T424" ca="1">MAX(IF(ISNUMBER(FIND(T$4,$P$4:$R$4)),$P424:$R424,0))</f>
        <v>1</v>
      </c>
      <c r="U424" s="6" cm="1">
        <f t="array" aca="1" ref="U424" ca="1">MAX(IF(ISNUMBER(FIND(U$4,$P$4:$R$4)),$P424:$R424,0))</f>
        <v>0</v>
      </c>
      <c r="V424" s="6" cm="1">
        <f t="array" aca="1" ref="V424" ca="1">MAX(IF(ISNUMBER(FIND(V$4,$P$4:$R$4)),$P424:$R424,0))</f>
        <v>1</v>
      </c>
      <c r="W424" s="6" cm="1">
        <f t="array" aca="1" ref="W424" ca="1">MAX(IF(ISNUMBER(FIND(W$4,$P$4:$R$4)),$P424:$R424,0))</f>
        <v>1</v>
      </c>
      <c r="X424" s="6" cm="1">
        <f t="array" aca="1" ref="X424" ca="1">MAX(IF(ISNUMBER(FIND(X$4,$P$4:$R$4)),$P424:$R424,0))</f>
        <v>0</v>
      </c>
      <c r="Y424" s="6" cm="1">
        <f t="array" aca="1" ref="Y424" ca="1">MAX(IF(ISNUMBER(FIND(Y$4,$P$4:$R$4)),$P424:$R424,0))</f>
        <v>1</v>
      </c>
    </row>
    <row r="425" spans="1:25" hidden="1" x14ac:dyDescent="0.25">
      <c r="A425" s="8">
        <f t="shared" ca="1" si="33"/>
        <v>3</v>
      </c>
      <c r="B425" s="8">
        <f t="shared" ca="1" si="32"/>
        <v>4</v>
      </c>
      <c r="C425" s="8">
        <f t="shared" ca="1" si="32"/>
        <v>4</v>
      </c>
      <c r="D425" s="8">
        <f t="shared" ca="1" si="32"/>
        <v>6</v>
      </c>
      <c r="E425" s="8">
        <f t="shared" ca="1" si="32"/>
        <v>3</v>
      </c>
      <c r="F425" s="8">
        <f t="shared" ca="1" si="32"/>
        <v>2</v>
      </c>
      <c r="G425" s="6" cm="1">
        <f t="array" aca="1" ref="G425" ca="1">SUM(IF(ISNUMBER(FIND($A$4:$F$4,G$4)),$A425:$F425,0))</f>
        <v>7</v>
      </c>
      <c r="H425" s="6" cm="1">
        <f t="array" aca="1" ref="H425" ca="1">SUM(IF(ISNUMBER(FIND($A$4:$F$4,H$4)),$A425:$F425,0))</f>
        <v>11</v>
      </c>
      <c r="I425" s="6" cm="1">
        <f t="array" aca="1" ref="I425" ca="1">SUM(IF(ISNUMBER(FIND($A$4:$F$4,I$4)),$A425:$F425,0))</f>
        <v>9</v>
      </c>
      <c r="J425" s="6">
        <f t="shared" ca="1" si="30"/>
        <v>11</v>
      </c>
      <c r="K425" s="6">
        <f ca="1">SMALL($J$5:$J$1004,ROWS($J$5:J425))</f>
        <v>11</v>
      </c>
      <c r="L425" s="7">
        <f ca="1">ROWS($J$5:J425)/COUNT($J$5:$J$1004)</f>
        <v>0.42099999999999999</v>
      </c>
      <c r="M425" s="7"/>
      <c r="N425" s="7"/>
      <c r="O425" s="7"/>
      <c r="P425" s="6" t="str">
        <f t="shared" ca="1" si="31"/>
        <v/>
      </c>
      <c r="Q425" s="6">
        <f t="shared" ca="1" si="31"/>
        <v>1</v>
      </c>
      <c r="R425" s="6" t="str">
        <f t="shared" ca="1" si="31"/>
        <v/>
      </c>
      <c r="T425" s="6" cm="1">
        <f t="array" aca="1" ref="T425" ca="1">MAX(IF(ISNUMBER(FIND(T$4,$P$4:$R$4)),$P425:$R425,0))</f>
        <v>1</v>
      </c>
      <c r="U425" s="6" cm="1">
        <f t="array" aca="1" ref="U425" ca="1">MAX(IF(ISNUMBER(FIND(U$4,$P$4:$R$4)),$P425:$R425,0))</f>
        <v>0</v>
      </c>
      <c r="V425" s="6" cm="1">
        <f t="array" aca="1" ref="V425" ca="1">MAX(IF(ISNUMBER(FIND(V$4,$P$4:$R$4)),$P425:$R425,0))</f>
        <v>0</v>
      </c>
      <c r="W425" s="6" cm="1">
        <f t="array" aca="1" ref="W425" ca="1">MAX(IF(ISNUMBER(FIND(W$4,$P$4:$R$4)),$P425:$R425,0))</f>
        <v>1</v>
      </c>
      <c r="X425" s="6" cm="1">
        <f t="array" aca="1" ref="X425" ca="1">MAX(IF(ISNUMBER(FIND(X$4,$P$4:$R$4)),$P425:$R425,0))</f>
        <v>0</v>
      </c>
      <c r="Y425" s="6" cm="1">
        <f t="array" aca="1" ref="Y425" ca="1">MAX(IF(ISNUMBER(FIND(Y$4,$P$4:$R$4)),$P425:$R425,0))</f>
        <v>1</v>
      </c>
    </row>
    <row r="426" spans="1:25" hidden="1" x14ac:dyDescent="0.25">
      <c r="A426" s="8">
        <f t="shared" ca="1" si="33"/>
        <v>5</v>
      </c>
      <c r="B426" s="8">
        <f t="shared" ca="1" si="32"/>
        <v>1</v>
      </c>
      <c r="C426" s="8">
        <f t="shared" ca="1" si="32"/>
        <v>4</v>
      </c>
      <c r="D426" s="8">
        <f t="shared" ca="1" si="32"/>
        <v>3</v>
      </c>
      <c r="E426" s="8">
        <f t="shared" ca="1" si="32"/>
        <v>2</v>
      </c>
      <c r="F426" s="8">
        <f t="shared" ca="1" si="32"/>
        <v>2</v>
      </c>
      <c r="G426" s="6" cm="1">
        <f t="array" aca="1" ref="G426" ca="1">SUM(IF(ISNUMBER(FIND($A$4:$F$4,G$4)),$A426:$F426,0))</f>
        <v>9</v>
      </c>
      <c r="H426" s="6" cm="1">
        <f t="array" aca="1" ref="H426" ca="1">SUM(IF(ISNUMBER(FIND($A$4:$F$4,H$4)),$A426:$F426,0))</f>
        <v>10</v>
      </c>
      <c r="I426" s="6" cm="1">
        <f t="array" aca="1" ref="I426" ca="1">SUM(IF(ISNUMBER(FIND($A$4:$F$4,I$4)),$A426:$F426,0))</f>
        <v>5</v>
      </c>
      <c r="J426" s="6">
        <f t="shared" ca="1" si="30"/>
        <v>10</v>
      </c>
      <c r="K426" s="6">
        <f ca="1">SMALL($J$5:$J$1004,ROWS($J$5:J426))</f>
        <v>11</v>
      </c>
      <c r="L426" s="7">
        <f ca="1">ROWS($J$5:J426)/COUNT($J$5:$J$1004)</f>
        <v>0.42199999999999999</v>
      </c>
      <c r="M426" s="7"/>
      <c r="N426" s="7"/>
      <c r="O426" s="7"/>
      <c r="P426" s="6" t="str">
        <f t="shared" ca="1" si="31"/>
        <v/>
      </c>
      <c r="Q426" s="6">
        <f t="shared" ca="1" si="31"/>
        <v>1</v>
      </c>
      <c r="R426" s="6" t="str">
        <f t="shared" ca="1" si="31"/>
        <v/>
      </c>
      <c r="T426" s="6" cm="1">
        <f t="array" aca="1" ref="T426" ca="1">MAX(IF(ISNUMBER(FIND(T$4,$P$4:$R$4)),$P426:$R426,0))</f>
        <v>1</v>
      </c>
      <c r="U426" s="6" cm="1">
        <f t="array" aca="1" ref="U426" ca="1">MAX(IF(ISNUMBER(FIND(U$4,$P$4:$R$4)),$P426:$R426,0))</f>
        <v>0</v>
      </c>
      <c r="V426" s="6" cm="1">
        <f t="array" aca="1" ref="V426" ca="1">MAX(IF(ISNUMBER(FIND(V$4,$P$4:$R$4)),$P426:$R426,0))</f>
        <v>0</v>
      </c>
      <c r="W426" s="6" cm="1">
        <f t="array" aca="1" ref="W426" ca="1">MAX(IF(ISNUMBER(FIND(W$4,$P$4:$R$4)),$P426:$R426,0))</f>
        <v>1</v>
      </c>
      <c r="X426" s="6" cm="1">
        <f t="array" aca="1" ref="X426" ca="1">MAX(IF(ISNUMBER(FIND(X$4,$P$4:$R$4)),$P426:$R426,0))</f>
        <v>0</v>
      </c>
      <c r="Y426" s="6" cm="1">
        <f t="array" aca="1" ref="Y426" ca="1">MAX(IF(ISNUMBER(FIND(Y$4,$P$4:$R$4)),$P426:$R426,0))</f>
        <v>1</v>
      </c>
    </row>
    <row r="427" spans="1:25" hidden="1" x14ac:dyDescent="0.25">
      <c r="A427" s="8">
        <f t="shared" ca="1" si="33"/>
        <v>6</v>
      </c>
      <c r="B427" s="8">
        <f t="shared" ca="1" si="32"/>
        <v>3</v>
      </c>
      <c r="C427" s="8">
        <f t="shared" ca="1" si="32"/>
        <v>6</v>
      </c>
      <c r="D427" s="8">
        <f t="shared" ca="1" si="32"/>
        <v>5</v>
      </c>
      <c r="E427" s="8">
        <f t="shared" ca="1" si="32"/>
        <v>2</v>
      </c>
      <c r="F427" s="8">
        <f t="shared" ca="1" si="32"/>
        <v>3</v>
      </c>
      <c r="G427" s="6" cm="1">
        <f t="array" aca="1" ref="G427" ca="1">SUM(IF(ISNUMBER(FIND($A$4:$F$4,G$4)),$A427:$F427,0))</f>
        <v>12</v>
      </c>
      <c r="H427" s="6" cm="1">
        <f t="array" aca="1" ref="H427" ca="1">SUM(IF(ISNUMBER(FIND($A$4:$F$4,H$4)),$A427:$F427,0))</f>
        <v>14</v>
      </c>
      <c r="I427" s="6" cm="1">
        <f t="array" aca="1" ref="I427" ca="1">SUM(IF(ISNUMBER(FIND($A$4:$F$4,I$4)),$A427:$F427,0))</f>
        <v>8</v>
      </c>
      <c r="J427" s="6">
        <f t="shared" ca="1" si="30"/>
        <v>14</v>
      </c>
      <c r="K427" s="6">
        <f ca="1">SMALL($J$5:$J$1004,ROWS($J$5:J427))</f>
        <v>11</v>
      </c>
      <c r="L427" s="7">
        <f ca="1">ROWS($J$5:J427)/COUNT($J$5:$J$1004)</f>
        <v>0.42299999999999999</v>
      </c>
      <c r="M427" s="7"/>
      <c r="N427" s="7"/>
      <c r="O427" s="7"/>
      <c r="P427" s="6" t="str">
        <f t="shared" ca="1" si="31"/>
        <v/>
      </c>
      <c r="Q427" s="6">
        <f t="shared" ca="1" si="31"/>
        <v>1</v>
      </c>
      <c r="R427" s="6" t="str">
        <f t="shared" ca="1" si="31"/>
        <v/>
      </c>
      <c r="T427" s="6" cm="1">
        <f t="array" aca="1" ref="T427" ca="1">MAX(IF(ISNUMBER(FIND(T$4,$P$4:$R$4)),$P427:$R427,0))</f>
        <v>1</v>
      </c>
      <c r="U427" s="6" cm="1">
        <f t="array" aca="1" ref="U427" ca="1">MAX(IF(ISNUMBER(FIND(U$4,$P$4:$R$4)),$P427:$R427,0))</f>
        <v>0</v>
      </c>
      <c r="V427" s="6" cm="1">
        <f t="array" aca="1" ref="V427" ca="1">MAX(IF(ISNUMBER(FIND(V$4,$P$4:$R$4)),$P427:$R427,0))</f>
        <v>0</v>
      </c>
      <c r="W427" s="6" cm="1">
        <f t="array" aca="1" ref="W427" ca="1">MAX(IF(ISNUMBER(FIND(W$4,$P$4:$R$4)),$P427:$R427,0))</f>
        <v>1</v>
      </c>
      <c r="X427" s="6" cm="1">
        <f t="array" aca="1" ref="X427" ca="1">MAX(IF(ISNUMBER(FIND(X$4,$P$4:$R$4)),$P427:$R427,0))</f>
        <v>0</v>
      </c>
      <c r="Y427" s="6" cm="1">
        <f t="array" aca="1" ref="Y427" ca="1">MAX(IF(ISNUMBER(FIND(Y$4,$P$4:$R$4)),$P427:$R427,0))</f>
        <v>1</v>
      </c>
    </row>
    <row r="428" spans="1:25" hidden="1" x14ac:dyDescent="0.25">
      <c r="A428" s="8">
        <f t="shared" ca="1" si="33"/>
        <v>4</v>
      </c>
      <c r="B428" s="8">
        <f t="shared" ca="1" si="32"/>
        <v>3</v>
      </c>
      <c r="C428" s="8">
        <f t="shared" ca="1" si="32"/>
        <v>6</v>
      </c>
      <c r="D428" s="8">
        <f t="shared" ca="1" si="32"/>
        <v>6</v>
      </c>
      <c r="E428" s="8">
        <f t="shared" ca="1" si="32"/>
        <v>1</v>
      </c>
      <c r="F428" s="8">
        <f t="shared" ca="1" si="32"/>
        <v>4</v>
      </c>
      <c r="G428" s="6" cm="1">
        <f t="array" aca="1" ref="G428" ca="1">SUM(IF(ISNUMBER(FIND($A$4:$F$4,G$4)),$A428:$F428,0))</f>
        <v>10</v>
      </c>
      <c r="H428" s="6" cm="1">
        <f t="array" aca="1" ref="H428" ca="1">SUM(IF(ISNUMBER(FIND($A$4:$F$4,H$4)),$A428:$F428,0))</f>
        <v>14</v>
      </c>
      <c r="I428" s="6" cm="1">
        <f t="array" aca="1" ref="I428" ca="1">SUM(IF(ISNUMBER(FIND($A$4:$F$4,I$4)),$A428:$F428,0))</f>
        <v>8</v>
      </c>
      <c r="J428" s="6">
        <f t="shared" ca="1" si="30"/>
        <v>14</v>
      </c>
      <c r="K428" s="6">
        <f ca="1">SMALL($J$5:$J$1004,ROWS($J$5:J428))</f>
        <v>11</v>
      </c>
      <c r="L428" s="7">
        <f ca="1">ROWS($J$5:J428)/COUNT($J$5:$J$1004)</f>
        <v>0.42399999999999999</v>
      </c>
      <c r="M428" s="7"/>
      <c r="N428" s="7"/>
      <c r="O428" s="7"/>
      <c r="P428" s="6" t="str">
        <f t="shared" ca="1" si="31"/>
        <v/>
      </c>
      <c r="Q428" s="6">
        <f t="shared" ca="1" si="31"/>
        <v>1</v>
      </c>
      <c r="R428" s="6" t="str">
        <f t="shared" ca="1" si="31"/>
        <v/>
      </c>
      <c r="T428" s="6" cm="1">
        <f t="array" aca="1" ref="T428" ca="1">MAX(IF(ISNUMBER(FIND(T$4,$P$4:$R$4)),$P428:$R428,0))</f>
        <v>1</v>
      </c>
      <c r="U428" s="6" cm="1">
        <f t="array" aca="1" ref="U428" ca="1">MAX(IF(ISNUMBER(FIND(U$4,$P$4:$R$4)),$P428:$R428,0))</f>
        <v>0</v>
      </c>
      <c r="V428" s="6" cm="1">
        <f t="array" aca="1" ref="V428" ca="1">MAX(IF(ISNUMBER(FIND(V$4,$P$4:$R$4)),$P428:$R428,0))</f>
        <v>0</v>
      </c>
      <c r="W428" s="6" cm="1">
        <f t="array" aca="1" ref="W428" ca="1">MAX(IF(ISNUMBER(FIND(W$4,$P$4:$R$4)),$P428:$R428,0))</f>
        <v>1</v>
      </c>
      <c r="X428" s="6" cm="1">
        <f t="array" aca="1" ref="X428" ca="1">MAX(IF(ISNUMBER(FIND(X$4,$P$4:$R$4)),$P428:$R428,0))</f>
        <v>0</v>
      </c>
      <c r="Y428" s="6" cm="1">
        <f t="array" aca="1" ref="Y428" ca="1">MAX(IF(ISNUMBER(FIND(Y$4,$P$4:$R$4)),$P428:$R428,0))</f>
        <v>1</v>
      </c>
    </row>
    <row r="429" spans="1:25" hidden="1" x14ac:dyDescent="0.25">
      <c r="A429" s="8">
        <f t="shared" ca="1" si="33"/>
        <v>4</v>
      </c>
      <c r="B429" s="8">
        <f t="shared" ca="1" si="32"/>
        <v>1</v>
      </c>
      <c r="C429" s="8">
        <f t="shared" ca="1" si="32"/>
        <v>6</v>
      </c>
      <c r="D429" s="8">
        <f t="shared" ca="1" si="32"/>
        <v>2</v>
      </c>
      <c r="E429" s="8">
        <f t="shared" ca="1" si="32"/>
        <v>3</v>
      </c>
      <c r="F429" s="8">
        <f t="shared" ca="1" si="32"/>
        <v>3</v>
      </c>
      <c r="G429" s="6" cm="1">
        <f t="array" aca="1" ref="G429" ca="1">SUM(IF(ISNUMBER(FIND($A$4:$F$4,G$4)),$A429:$F429,0))</f>
        <v>10</v>
      </c>
      <c r="H429" s="6" cm="1">
        <f t="array" aca="1" ref="H429" ca="1">SUM(IF(ISNUMBER(FIND($A$4:$F$4,H$4)),$A429:$F429,0))</f>
        <v>9</v>
      </c>
      <c r="I429" s="6" cm="1">
        <f t="array" aca="1" ref="I429" ca="1">SUM(IF(ISNUMBER(FIND($A$4:$F$4,I$4)),$A429:$F429,0))</f>
        <v>7</v>
      </c>
      <c r="J429" s="6">
        <f t="shared" ca="1" si="30"/>
        <v>10</v>
      </c>
      <c r="K429" s="6">
        <f ca="1">SMALL($J$5:$J$1004,ROWS($J$5:J429))</f>
        <v>11</v>
      </c>
      <c r="L429" s="7">
        <f ca="1">ROWS($J$5:J429)/COUNT($J$5:$J$1004)</f>
        <v>0.42499999999999999</v>
      </c>
      <c r="M429" s="7"/>
      <c r="N429" s="7"/>
      <c r="O429" s="7"/>
      <c r="P429" s="6">
        <f t="shared" ca="1" si="31"/>
        <v>1</v>
      </c>
      <c r="Q429" s="6" t="str">
        <f t="shared" ca="1" si="31"/>
        <v/>
      </c>
      <c r="R429" s="6" t="str">
        <f t="shared" ca="1" si="31"/>
        <v/>
      </c>
      <c r="T429" s="6" cm="1">
        <f t="array" aca="1" ref="T429" ca="1">MAX(IF(ISNUMBER(FIND(T$4,$P$4:$R$4)),$P429:$R429,0))</f>
        <v>1</v>
      </c>
      <c r="U429" s="6" cm="1">
        <f t="array" aca="1" ref="U429" ca="1">MAX(IF(ISNUMBER(FIND(U$4,$P$4:$R$4)),$P429:$R429,0))</f>
        <v>0</v>
      </c>
      <c r="V429" s="6" cm="1">
        <f t="array" aca="1" ref="V429" ca="1">MAX(IF(ISNUMBER(FIND(V$4,$P$4:$R$4)),$P429:$R429,0))</f>
        <v>1</v>
      </c>
      <c r="W429" s="6" cm="1">
        <f t="array" aca="1" ref="W429" ca="1">MAX(IF(ISNUMBER(FIND(W$4,$P$4:$R$4)),$P429:$R429,0))</f>
        <v>0</v>
      </c>
      <c r="X429" s="6" cm="1">
        <f t="array" aca="1" ref="X429" ca="1">MAX(IF(ISNUMBER(FIND(X$4,$P$4:$R$4)),$P429:$R429,0))</f>
        <v>0</v>
      </c>
      <c r="Y429" s="6" cm="1">
        <f t="array" aca="1" ref="Y429" ca="1">MAX(IF(ISNUMBER(FIND(Y$4,$P$4:$R$4)),$P429:$R429,0))</f>
        <v>0</v>
      </c>
    </row>
    <row r="430" spans="1:25" hidden="1" x14ac:dyDescent="0.25">
      <c r="A430" s="8">
        <f t="shared" ca="1" si="33"/>
        <v>5</v>
      </c>
      <c r="B430" s="8">
        <f t="shared" ca="1" si="32"/>
        <v>3</v>
      </c>
      <c r="C430" s="8">
        <f t="shared" ca="1" si="32"/>
        <v>8</v>
      </c>
      <c r="D430" s="8">
        <f t="shared" ca="1" si="32"/>
        <v>5</v>
      </c>
      <c r="E430" s="8">
        <f t="shared" ca="1" si="32"/>
        <v>3</v>
      </c>
      <c r="F430" s="8">
        <f t="shared" ca="1" si="32"/>
        <v>2</v>
      </c>
      <c r="G430" s="6" cm="1">
        <f t="array" aca="1" ref="G430" ca="1">SUM(IF(ISNUMBER(FIND($A$4:$F$4,G$4)),$A430:$F430,0))</f>
        <v>13</v>
      </c>
      <c r="H430" s="6" cm="1">
        <f t="array" aca="1" ref="H430" ca="1">SUM(IF(ISNUMBER(FIND($A$4:$F$4,H$4)),$A430:$F430,0))</f>
        <v>12</v>
      </c>
      <c r="I430" s="6" cm="1">
        <f t="array" aca="1" ref="I430" ca="1">SUM(IF(ISNUMBER(FIND($A$4:$F$4,I$4)),$A430:$F430,0))</f>
        <v>8</v>
      </c>
      <c r="J430" s="6">
        <f t="shared" ca="1" si="30"/>
        <v>13</v>
      </c>
      <c r="K430" s="6">
        <f ca="1">SMALL($J$5:$J$1004,ROWS($J$5:J430))</f>
        <v>11</v>
      </c>
      <c r="L430" s="7">
        <f ca="1">ROWS($J$5:J430)/COUNT($J$5:$J$1004)</f>
        <v>0.42599999999999999</v>
      </c>
      <c r="M430" s="7"/>
      <c r="N430" s="7"/>
      <c r="O430" s="7"/>
      <c r="P430" s="6">
        <f t="shared" ca="1" si="31"/>
        <v>1</v>
      </c>
      <c r="Q430" s="6" t="str">
        <f t="shared" ca="1" si="31"/>
        <v/>
      </c>
      <c r="R430" s="6" t="str">
        <f t="shared" ca="1" si="31"/>
        <v/>
      </c>
      <c r="T430" s="6" cm="1">
        <f t="array" aca="1" ref="T430" ca="1">MAX(IF(ISNUMBER(FIND(T$4,$P$4:$R$4)),$P430:$R430,0))</f>
        <v>1</v>
      </c>
      <c r="U430" s="6" cm="1">
        <f t="array" aca="1" ref="U430" ca="1">MAX(IF(ISNUMBER(FIND(U$4,$P$4:$R$4)),$P430:$R430,0))</f>
        <v>0</v>
      </c>
      <c r="V430" s="6" cm="1">
        <f t="array" aca="1" ref="V430" ca="1">MAX(IF(ISNUMBER(FIND(V$4,$P$4:$R$4)),$P430:$R430,0))</f>
        <v>1</v>
      </c>
      <c r="W430" s="6" cm="1">
        <f t="array" aca="1" ref="W430" ca="1">MAX(IF(ISNUMBER(FIND(W$4,$P$4:$R$4)),$P430:$R430,0))</f>
        <v>0</v>
      </c>
      <c r="X430" s="6" cm="1">
        <f t="array" aca="1" ref="X430" ca="1">MAX(IF(ISNUMBER(FIND(X$4,$P$4:$R$4)),$P430:$R430,0))</f>
        <v>0</v>
      </c>
      <c r="Y430" s="6" cm="1">
        <f t="array" aca="1" ref="Y430" ca="1">MAX(IF(ISNUMBER(FIND(Y$4,$P$4:$R$4)),$P430:$R430,0))</f>
        <v>0</v>
      </c>
    </row>
    <row r="431" spans="1:25" hidden="1" x14ac:dyDescent="0.25">
      <c r="A431" s="8">
        <f t="shared" ca="1" si="33"/>
        <v>6</v>
      </c>
      <c r="B431" s="8">
        <f t="shared" ca="1" si="32"/>
        <v>3</v>
      </c>
      <c r="C431" s="8">
        <f t="shared" ca="1" si="32"/>
        <v>5</v>
      </c>
      <c r="D431" s="8">
        <f t="shared" ca="1" si="32"/>
        <v>4</v>
      </c>
      <c r="E431" s="8">
        <f t="shared" ca="1" si="32"/>
        <v>2</v>
      </c>
      <c r="F431" s="8">
        <f t="shared" ca="1" si="32"/>
        <v>4</v>
      </c>
      <c r="G431" s="6" cm="1">
        <f t="array" aca="1" ref="G431" ca="1">SUM(IF(ISNUMBER(FIND($A$4:$F$4,G$4)),$A431:$F431,0))</f>
        <v>11</v>
      </c>
      <c r="H431" s="6" cm="1">
        <f t="array" aca="1" ref="H431" ca="1">SUM(IF(ISNUMBER(FIND($A$4:$F$4,H$4)),$A431:$F431,0))</f>
        <v>14</v>
      </c>
      <c r="I431" s="6" cm="1">
        <f t="array" aca="1" ref="I431" ca="1">SUM(IF(ISNUMBER(FIND($A$4:$F$4,I$4)),$A431:$F431,0))</f>
        <v>9</v>
      </c>
      <c r="J431" s="6">
        <f t="shared" ca="1" si="30"/>
        <v>14</v>
      </c>
      <c r="K431" s="6">
        <f ca="1">SMALL($J$5:$J$1004,ROWS($J$5:J431))</f>
        <v>11</v>
      </c>
      <c r="L431" s="7">
        <f ca="1">ROWS($J$5:J431)/COUNT($J$5:$J$1004)</f>
        <v>0.42699999999999999</v>
      </c>
      <c r="M431" s="7"/>
      <c r="N431" s="7"/>
      <c r="O431" s="7"/>
      <c r="P431" s="6" t="str">
        <f t="shared" ca="1" si="31"/>
        <v/>
      </c>
      <c r="Q431" s="6">
        <f t="shared" ca="1" si="31"/>
        <v>1</v>
      </c>
      <c r="R431" s="6" t="str">
        <f t="shared" ca="1" si="31"/>
        <v/>
      </c>
      <c r="T431" s="6" cm="1">
        <f t="array" aca="1" ref="T431" ca="1">MAX(IF(ISNUMBER(FIND(T$4,$P$4:$R$4)),$P431:$R431,0))</f>
        <v>1</v>
      </c>
      <c r="U431" s="6" cm="1">
        <f t="array" aca="1" ref="U431" ca="1">MAX(IF(ISNUMBER(FIND(U$4,$P$4:$R$4)),$P431:$R431,0))</f>
        <v>0</v>
      </c>
      <c r="V431" s="6" cm="1">
        <f t="array" aca="1" ref="V431" ca="1">MAX(IF(ISNUMBER(FIND(V$4,$P$4:$R$4)),$P431:$R431,0))</f>
        <v>0</v>
      </c>
      <c r="W431" s="6" cm="1">
        <f t="array" aca="1" ref="W431" ca="1">MAX(IF(ISNUMBER(FIND(W$4,$P$4:$R$4)),$P431:$R431,0))</f>
        <v>1</v>
      </c>
      <c r="X431" s="6" cm="1">
        <f t="array" aca="1" ref="X431" ca="1">MAX(IF(ISNUMBER(FIND(X$4,$P$4:$R$4)),$P431:$R431,0))</f>
        <v>0</v>
      </c>
      <c r="Y431" s="6" cm="1">
        <f t="array" aca="1" ref="Y431" ca="1">MAX(IF(ISNUMBER(FIND(Y$4,$P$4:$R$4)),$P431:$R431,0))</f>
        <v>1</v>
      </c>
    </row>
    <row r="432" spans="1:25" hidden="1" x14ac:dyDescent="0.25">
      <c r="A432" s="8">
        <f t="shared" ca="1" si="33"/>
        <v>5</v>
      </c>
      <c r="B432" s="8">
        <f t="shared" ca="1" si="32"/>
        <v>3</v>
      </c>
      <c r="C432" s="8">
        <f t="shared" ca="1" si="32"/>
        <v>4</v>
      </c>
      <c r="D432" s="8">
        <f t="shared" ca="1" si="32"/>
        <v>4</v>
      </c>
      <c r="E432" s="8">
        <f t="shared" ca="1" si="32"/>
        <v>3</v>
      </c>
      <c r="F432" s="8">
        <f t="shared" ca="1" si="32"/>
        <v>2</v>
      </c>
      <c r="G432" s="6" cm="1">
        <f t="array" aca="1" ref="G432" ca="1">SUM(IF(ISNUMBER(FIND($A$4:$F$4,G$4)),$A432:$F432,0))</f>
        <v>9</v>
      </c>
      <c r="H432" s="6" cm="1">
        <f t="array" aca="1" ref="H432" ca="1">SUM(IF(ISNUMBER(FIND($A$4:$F$4,H$4)),$A432:$F432,0))</f>
        <v>11</v>
      </c>
      <c r="I432" s="6" cm="1">
        <f t="array" aca="1" ref="I432" ca="1">SUM(IF(ISNUMBER(FIND($A$4:$F$4,I$4)),$A432:$F432,0))</f>
        <v>8</v>
      </c>
      <c r="J432" s="6">
        <f t="shared" ca="1" si="30"/>
        <v>11</v>
      </c>
      <c r="K432" s="6">
        <f ca="1">SMALL($J$5:$J$1004,ROWS($J$5:J432))</f>
        <v>11</v>
      </c>
      <c r="L432" s="7">
        <f ca="1">ROWS($J$5:J432)/COUNT($J$5:$J$1004)</f>
        <v>0.42799999999999999</v>
      </c>
      <c r="M432" s="7"/>
      <c r="N432" s="7"/>
      <c r="O432" s="7"/>
      <c r="P432" s="6" t="str">
        <f t="shared" ca="1" si="31"/>
        <v/>
      </c>
      <c r="Q432" s="6">
        <f t="shared" ca="1" si="31"/>
        <v>1</v>
      </c>
      <c r="R432" s="6" t="str">
        <f t="shared" ca="1" si="31"/>
        <v/>
      </c>
      <c r="T432" s="6" cm="1">
        <f t="array" aca="1" ref="T432" ca="1">MAX(IF(ISNUMBER(FIND(T$4,$P$4:$R$4)),$P432:$R432,0))</f>
        <v>1</v>
      </c>
      <c r="U432" s="6" cm="1">
        <f t="array" aca="1" ref="U432" ca="1">MAX(IF(ISNUMBER(FIND(U$4,$P$4:$R$4)),$P432:$R432,0))</f>
        <v>0</v>
      </c>
      <c r="V432" s="6" cm="1">
        <f t="array" aca="1" ref="V432" ca="1">MAX(IF(ISNUMBER(FIND(V$4,$P$4:$R$4)),$P432:$R432,0))</f>
        <v>0</v>
      </c>
      <c r="W432" s="6" cm="1">
        <f t="array" aca="1" ref="W432" ca="1">MAX(IF(ISNUMBER(FIND(W$4,$P$4:$R$4)),$P432:$R432,0))</f>
        <v>1</v>
      </c>
      <c r="X432" s="6" cm="1">
        <f t="array" aca="1" ref="X432" ca="1">MAX(IF(ISNUMBER(FIND(X$4,$P$4:$R$4)),$P432:$R432,0))</f>
        <v>0</v>
      </c>
      <c r="Y432" s="6" cm="1">
        <f t="array" aca="1" ref="Y432" ca="1">MAX(IF(ISNUMBER(FIND(Y$4,$P$4:$R$4)),$P432:$R432,0))</f>
        <v>1</v>
      </c>
    </row>
    <row r="433" spans="1:25" hidden="1" x14ac:dyDescent="0.25">
      <c r="A433" s="8">
        <f t="shared" ca="1" si="33"/>
        <v>4</v>
      </c>
      <c r="B433" s="8">
        <f t="shared" ca="1" si="32"/>
        <v>3</v>
      </c>
      <c r="C433" s="8">
        <f t="shared" ca="1" si="32"/>
        <v>8</v>
      </c>
      <c r="D433" s="8">
        <f t="shared" ca="1" si="32"/>
        <v>2</v>
      </c>
      <c r="E433" s="8">
        <f t="shared" ca="1" si="32"/>
        <v>3</v>
      </c>
      <c r="F433" s="8">
        <f t="shared" ca="1" si="32"/>
        <v>4</v>
      </c>
      <c r="G433" s="6" cm="1">
        <f t="array" aca="1" ref="G433" ca="1">SUM(IF(ISNUMBER(FIND($A$4:$F$4,G$4)),$A433:$F433,0))</f>
        <v>12</v>
      </c>
      <c r="H433" s="6" cm="1">
        <f t="array" aca="1" ref="H433" ca="1">SUM(IF(ISNUMBER(FIND($A$4:$F$4,H$4)),$A433:$F433,0))</f>
        <v>10</v>
      </c>
      <c r="I433" s="6" cm="1">
        <f t="array" aca="1" ref="I433" ca="1">SUM(IF(ISNUMBER(FIND($A$4:$F$4,I$4)),$A433:$F433,0))</f>
        <v>10</v>
      </c>
      <c r="J433" s="6">
        <f t="shared" ca="1" si="30"/>
        <v>12</v>
      </c>
      <c r="K433" s="6">
        <f ca="1">SMALL($J$5:$J$1004,ROWS($J$5:J433))</f>
        <v>11</v>
      </c>
      <c r="L433" s="7">
        <f ca="1">ROWS($J$5:J433)/COUNT($J$5:$J$1004)</f>
        <v>0.42899999999999999</v>
      </c>
      <c r="M433" s="7"/>
      <c r="N433" s="7"/>
      <c r="O433" s="7"/>
      <c r="P433" s="6">
        <f t="shared" ca="1" si="31"/>
        <v>1</v>
      </c>
      <c r="Q433" s="6" t="str">
        <f t="shared" ca="1" si="31"/>
        <v/>
      </c>
      <c r="R433" s="6" t="str">
        <f t="shared" ca="1" si="31"/>
        <v/>
      </c>
      <c r="T433" s="6" cm="1">
        <f t="array" aca="1" ref="T433" ca="1">MAX(IF(ISNUMBER(FIND(T$4,$P$4:$R$4)),$P433:$R433,0))</f>
        <v>1</v>
      </c>
      <c r="U433" s="6" cm="1">
        <f t="array" aca="1" ref="U433" ca="1">MAX(IF(ISNUMBER(FIND(U$4,$P$4:$R$4)),$P433:$R433,0))</f>
        <v>0</v>
      </c>
      <c r="V433" s="6" cm="1">
        <f t="array" aca="1" ref="V433" ca="1">MAX(IF(ISNUMBER(FIND(V$4,$P$4:$R$4)),$P433:$R433,0))</f>
        <v>1</v>
      </c>
      <c r="W433" s="6" cm="1">
        <f t="array" aca="1" ref="W433" ca="1">MAX(IF(ISNUMBER(FIND(W$4,$P$4:$R$4)),$P433:$R433,0))</f>
        <v>0</v>
      </c>
      <c r="X433" s="6" cm="1">
        <f t="array" aca="1" ref="X433" ca="1">MAX(IF(ISNUMBER(FIND(X$4,$P$4:$R$4)),$P433:$R433,0))</f>
        <v>0</v>
      </c>
      <c r="Y433" s="6" cm="1">
        <f t="array" aca="1" ref="Y433" ca="1">MAX(IF(ISNUMBER(FIND(Y$4,$P$4:$R$4)),$P433:$R433,0))</f>
        <v>0</v>
      </c>
    </row>
    <row r="434" spans="1:25" hidden="1" x14ac:dyDescent="0.25">
      <c r="A434" s="8">
        <f t="shared" ca="1" si="33"/>
        <v>2</v>
      </c>
      <c r="B434" s="8">
        <f t="shared" ca="1" si="32"/>
        <v>1</v>
      </c>
      <c r="C434" s="8">
        <f t="shared" ca="1" si="32"/>
        <v>7</v>
      </c>
      <c r="D434" s="8">
        <f t="shared" ca="1" si="32"/>
        <v>3</v>
      </c>
      <c r="E434" s="8">
        <f t="shared" ca="1" si="32"/>
        <v>1</v>
      </c>
      <c r="F434" s="8">
        <f t="shared" ca="1" si="32"/>
        <v>2</v>
      </c>
      <c r="G434" s="6" cm="1">
        <f t="array" aca="1" ref="G434" ca="1">SUM(IF(ISNUMBER(FIND($A$4:$F$4,G$4)),$A434:$F434,0))</f>
        <v>9</v>
      </c>
      <c r="H434" s="6" cm="1">
        <f t="array" aca="1" ref="H434" ca="1">SUM(IF(ISNUMBER(FIND($A$4:$F$4,H$4)),$A434:$F434,0))</f>
        <v>7</v>
      </c>
      <c r="I434" s="6" cm="1">
        <f t="array" aca="1" ref="I434" ca="1">SUM(IF(ISNUMBER(FIND($A$4:$F$4,I$4)),$A434:$F434,0))</f>
        <v>4</v>
      </c>
      <c r="J434" s="6">
        <f t="shared" ca="1" si="30"/>
        <v>9</v>
      </c>
      <c r="K434" s="6">
        <f ca="1">SMALL($J$5:$J$1004,ROWS($J$5:J434))</f>
        <v>11</v>
      </c>
      <c r="L434" s="7">
        <f ca="1">ROWS($J$5:J434)/COUNT($J$5:$J$1004)</f>
        <v>0.43</v>
      </c>
      <c r="M434" s="7"/>
      <c r="N434" s="7"/>
      <c r="O434" s="7"/>
      <c r="P434" s="6">
        <f t="shared" ca="1" si="31"/>
        <v>1</v>
      </c>
      <c r="Q434" s="6" t="str">
        <f t="shared" ca="1" si="31"/>
        <v/>
      </c>
      <c r="R434" s="6" t="str">
        <f t="shared" ca="1" si="31"/>
        <v/>
      </c>
      <c r="T434" s="6" cm="1">
        <f t="array" aca="1" ref="T434" ca="1">MAX(IF(ISNUMBER(FIND(T$4,$P$4:$R$4)),$P434:$R434,0))</f>
        <v>1</v>
      </c>
      <c r="U434" s="6" cm="1">
        <f t="array" aca="1" ref="U434" ca="1">MAX(IF(ISNUMBER(FIND(U$4,$P$4:$R$4)),$P434:$R434,0))</f>
        <v>0</v>
      </c>
      <c r="V434" s="6" cm="1">
        <f t="array" aca="1" ref="V434" ca="1">MAX(IF(ISNUMBER(FIND(V$4,$P$4:$R$4)),$P434:$R434,0))</f>
        <v>1</v>
      </c>
      <c r="W434" s="6" cm="1">
        <f t="array" aca="1" ref="W434" ca="1">MAX(IF(ISNUMBER(FIND(W$4,$P$4:$R$4)),$P434:$R434,0))</f>
        <v>0</v>
      </c>
      <c r="X434" s="6" cm="1">
        <f t="array" aca="1" ref="X434" ca="1">MAX(IF(ISNUMBER(FIND(X$4,$P$4:$R$4)),$P434:$R434,0))</f>
        <v>0</v>
      </c>
      <c r="Y434" s="6" cm="1">
        <f t="array" aca="1" ref="Y434" ca="1">MAX(IF(ISNUMBER(FIND(Y$4,$P$4:$R$4)),$P434:$R434,0))</f>
        <v>0</v>
      </c>
    </row>
    <row r="435" spans="1:25" hidden="1" x14ac:dyDescent="0.25">
      <c r="A435" s="8">
        <f t="shared" ca="1" si="33"/>
        <v>6</v>
      </c>
      <c r="B435" s="8">
        <f t="shared" ca="1" si="32"/>
        <v>3</v>
      </c>
      <c r="C435" s="8">
        <f t="shared" ca="1" si="32"/>
        <v>7</v>
      </c>
      <c r="D435" s="8">
        <f t="shared" ca="1" si="32"/>
        <v>6</v>
      </c>
      <c r="E435" s="8">
        <f t="shared" ca="1" si="32"/>
        <v>3</v>
      </c>
      <c r="F435" s="8">
        <f t="shared" ca="1" si="32"/>
        <v>4</v>
      </c>
      <c r="G435" s="6" cm="1">
        <f t="array" aca="1" ref="G435" ca="1">SUM(IF(ISNUMBER(FIND($A$4:$F$4,G$4)),$A435:$F435,0))</f>
        <v>13</v>
      </c>
      <c r="H435" s="6" cm="1">
        <f t="array" aca="1" ref="H435" ca="1">SUM(IF(ISNUMBER(FIND($A$4:$F$4,H$4)),$A435:$F435,0))</f>
        <v>16</v>
      </c>
      <c r="I435" s="6" cm="1">
        <f t="array" aca="1" ref="I435" ca="1">SUM(IF(ISNUMBER(FIND($A$4:$F$4,I$4)),$A435:$F435,0))</f>
        <v>10</v>
      </c>
      <c r="J435" s="6">
        <f t="shared" ca="1" si="30"/>
        <v>16</v>
      </c>
      <c r="K435" s="6">
        <f ca="1">SMALL($J$5:$J$1004,ROWS($J$5:J435))</f>
        <v>11</v>
      </c>
      <c r="L435" s="7">
        <f ca="1">ROWS($J$5:J435)/COUNT($J$5:$J$1004)</f>
        <v>0.43099999999999999</v>
      </c>
      <c r="M435" s="7"/>
      <c r="N435" s="7"/>
      <c r="O435" s="7"/>
      <c r="P435" s="6" t="str">
        <f t="shared" ca="1" si="31"/>
        <v/>
      </c>
      <c r="Q435" s="6">
        <f t="shared" ca="1" si="31"/>
        <v>1</v>
      </c>
      <c r="R435" s="6" t="str">
        <f t="shared" ca="1" si="31"/>
        <v/>
      </c>
      <c r="T435" s="6" cm="1">
        <f t="array" aca="1" ref="T435" ca="1">MAX(IF(ISNUMBER(FIND(T$4,$P$4:$R$4)),$P435:$R435,0))</f>
        <v>1</v>
      </c>
      <c r="U435" s="6" cm="1">
        <f t="array" aca="1" ref="U435" ca="1">MAX(IF(ISNUMBER(FIND(U$4,$P$4:$R$4)),$P435:$R435,0))</f>
        <v>0</v>
      </c>
      <c r="V435" s="6" cm="1">
        <f t="array" aca="1" ref="V435" ca="1">MAX(IF(ISNUMBER(FIND(V$4,$P$4:$R$4)),$P435:$R435,0))</f>
        <v>0</v>
      </c>
      <c r="W435" s="6" cm="1">
        <f t="array" aca="1" ref="W435" ca="1">MAX(IF(ISNUMBER(FIND(W$4,$P$4:$R$4)),$P435:$R435,0))</f>
        <v>1</v>
      </c>
      <c r="X435" s="6" cm="1">
        <f t="array" aca="1" ref="X435" ca="1">MAX(IF(ISNUMBER(FIND(X$4,$P$4:$R$4)),$P435:$R435,0))</f>
        <v>0</v>
      </c>
      <c r="Y435" s="6" cm="1">
        <f t="array" aca="1" ref="Y435" ca="1">MAX(IF(ISNUMBER(FIND(Y$4,$P$4:$R$4)),$P435:$R435,0))</f>
        <v>1</v>
      </c>
    </row>
    <row r="436" spans="1:25" hidden="1" x14ac:dyDescent="0.25">
      <c r="A436" s="8">
        <f t="shared" ca="1" si="33"/>
        <v>5</v>
      </c>
      <c r="B436" s="8">
        <f t="shared" ca="1" si="32"/>
        <v>1</v>
      </c>
      <c r="C436" s="8">
        <f t="shared" ca="1" si="32"/>
        <v>5</v>
      </c>
      <c r="D436" s="8">
        <f t="shared" ca="1" si="32"/>
        <v>4</v>
      </c>
      <c r="E436" s="8">
        <f t="shared" ca="1" si="32"/>
        <v>1</v>
      </c>
      <c r="F436" s="8">
        <f t="shared" ca="1" si="32"/>
        <v>2</v>
      </c>
      <c r="G436" s="6" cm="1">
        <f t="array" aca="1" ref="G436" ca="1">SUM(IF(ISNUMBER(FIND($A$4:$F$4,G$4)),$A436:$F436,0))</f>
        <v>10</v>
      </c>
      <c r="H436" s="6" cm="1">
        <f t="array" aca="1" ref="H436" ca="1">SUM(IF(ISNUMBER(FIND($A$4:$F$4,H$4)),$A436:$F436,0))</f>
        <v>11</v>
      </c>
      <c r="I436" s="6" cm="1">
        <f t="array" aca="1" ref="I436" ca="1">SUM(IF(ISNUMBER(FIND($A$4:$F$4,I$4)),$A436:$F436,0))</f>
        <v>4</v>
      </c>
      <c r="J436" s="6">
        <f t="shared" ca="1" si="30"/>
        <v>11</v>
      </c>
      <c r="K436" s="6">
        <f ca="1">SMALL($J$5:$J$1004,ROWS($J$5:J436))</f>
        <v>11</v>
      </c>
      <c r="L436" s="7">
        <f ca="1">ROWS($J$5:J436)/COUNT($J$5:$J$1004)</f>
        <v>0.432</v>
      </c>
      <c r="M436" s="7"/>
      <c r="N436" s="7"/>
      <c r="O436" s="7"/>
      <c r="P436" s="6" t="str">
        <f t="shared" ca="1" si="31"/>
        <v/>
      </c>
      <c r="Q436" s="6">
        <f t="shared" ca="1" si="31"/>
        <v>1</v>
      </c>
      <c r="R436" s="6" t="str">
        <f t="shared" ca="1" si="31"/>
        <v/>
      </c>
      <c r="T436" s="6" cm="1">
        <f t="array" aca="1" ref="T436" ca="1">MAX(IF(ISNUMBER(FIND(T$4,$P$4:$R$4)),$P436:$R436,0))</f>
        <v>1</v>
      </c>
      <c r="U436" s="6" cm="1">
        <f t="array" aca="1" ref="U436" ca="1">MAX(IF(ISNUMBER(FIND(U$4,$P$4:$R$4)),$P436:$R436,0))</f>
        <v>0</v>
      </c>
      <c r="V436" s="6" cm="1">
        <f t="array" aca="1" ref="V436" ca="1">MAX(IF(ISNUMBER(FIND(V$4,$P$4:$R$4)),$P436:$R436,0))</f>
        <v>0</v>
      </c>
      <c r="W436" s="6" cm="1">
        <f t="array" aca="1" ref="W436" ca="1">MAX(IF(ISNUMBER(FIND(W$4,$P$4:$R$4)),$P436:$R436,0))</f>
        <v>1</v>
      </c>
      <c r="X436" s="6" cm="1">
        <f t="array" aca="1" ref="X436" ca="1">MAX(IF(ISNUMBER(FIND(X$4,$P$4:$R$4)),$P436:$R436,0))</f>
        <v>0</v>
      </c>
      <c r="Y436" s="6" cm="1">
        <f t="array" aca="1" ref="Y436" ca="1">MAX(IF(ISNUMBER(FIND(Y$4,$P$4:$R$4)),$P436:$R436,0))</f>
        <v>1</v>
      </c>
    </row>
    <row r="437" spans="1:25" hidden="1" x14ac:dyDescent="0.25">
      <c r="A437" s="8">
        <f t="shared" ca="1" si="33"/>
        <v>5</v>
      </c>
      <c r="B437" s="8">
        <f t="shared" ca="1" si="32"/>
        <v>5</v>
      </c>
      <c r="C437" s="8">
        <f t="shared" ca="1" si="32"/>
        <v>8</v>
      </c>
      <c r="D437" s="8">
        <f t="shared" ca="1" si="32"/>
        <v>4</v>
      </c>
      <c r="E437" s="8">
        <f t="shared" ca="1" si="32"/>
        <v>3</v>
      </c>
      <c r="F437" s="8">
        <f t="shared" ca="1" si="32"/>
        <v>2</v>
      </c>
      <c r="G437" s="6" cm="1">
        <f t="array" aca="1" ref="G437" ca="1">SUM(IF(ISNUMBER(FIND($A$4:$F$4,G$4)),$A437:$F437,0))</f>
        <v>13</v>
      </c>
      <c r="H437" s="6" cm="1">
        <f t="array" aca="1" ref="H437" ca="1">SUM(IF(ISNUMBER(FIND($A$4:$F$4,H$4)),$A437:$F437,0))</f>
        <v>11</v>
      </c>
      <c r="I437" s="6" cm="1">
        <f t="array" aca="1" ref="I437" ca="1">SUM(IF(ISNUMBER(FIND($A$4:$F$4,I$4)),$A437:$F437,0))</f>
        <v>10</v>
      </c>
      <c r="J437" s="6">
        <f t="shared" ca="1" si="30"/>
        <v>13</v>
      </c>
      <c r="K437" s="6">
        <f ca="1">SMALL($J$5:$J$1004,ROWS($J$5:J437))</f>
        <v>11</v>
      </c>
      <c r="L437" s="7">
        <f ca="1">ROWS($J$5:J437)/COUNT($J$5:$J$1004)</f>
        <v>0.433</v>
      </c>
      <c r="M437" s="7"/>
      <c r="N437" s="7"/>
      <c r="O437" s="7"/>
      <c r="P437" s="6">
        <f t="shared" ca="1" si="31"/>
        <v>1</v>
      </c>
      <c r="Q437" s="6" t="str">
        <f t="shared" ca="1" si="31"/>
        <v/>
      </c>
      <c r="R437" s="6" t="str">
        <f t="shared" ca="1" si="31"/>
        <v/>
      </c>
      <c r="T437" s="6" cm="1">
        <f t="array" aca="1" ref="T437" ca="1">MAX(IF(ISNUMBER(FIND(T$4,$P$4:$R$4)),$P437:$R437,0))</f>
        <v>1</v>
      </c>
      <c r="U437" s="6" cm="1">
        <f t="array" aca="1" ref="U437" ca="1">MAX(IF(ISNUMBER(FIND(U$4,$P$4:$R$4)),$P437:$R437,0))</f>
        <v>0</v>
      </c>
      <c r="V437" s="6" cm="1">
        <f t="array" aca="1" ref="V437" ca="1">MAX(IF(ISNUMBER(FIND(V$4,$P$4:$R$4)),$P437:$R437,0))</f>
        <v>1</v>
      </c>
      <c r="W437" s="6" cm="1">
        <f t="array" aca="1" ref="W437" ca="1">MAX(IF(ISNUMBER(FIND(W$4,$P$4:$R$4)),$P437:$R437,0))</f>
        <v>0</v>
      </c>
      <c r="X437" s="6" cm="1">
        <f t="array" aca="1" ref="X437" ca="1">MAX(IF(ISNUMBER(FIND(X$4,$P$4:$R$4)),$P437:$R437,0))</f>
        <v>0</v>
      </c>
      <c r="Y437" s="6" cm="1">
        <f t="array" aca="1" ref="Y437" ca="1">MAX(IF(ISNUMBER(FIND(Y$4,$P$4:$R$4)),$P437:$R437,0))</f>
        <v>0</v>
      </c>
    </row>
    <row r="438" spans="1:25" hidden="1" x14ac:dyDescent="0.25">
      <c r="A438" s="8">
        <f t="shared" ca="1" si="33"/>
        <v>5</v>
      </c>
      <c r="B438" s="8">
        <f t="shared" ca="1" si="32"/>
        <v>5</v>
      </c>
      <c r="C438" s="8">
        <f t="shared" ca="1" si="32"/>
        <v>6</v>
      </c>
      <c r="D438" s="8">
        <f t="shared" ca="1" si="32"/>
        <v>5</v>
      </c>
      <c r="E438" s="8">
        <f t="shared" ca="1" si="32"/>
        <v>2</v>
      </c>
      <c r="F438" s="8">
        <f t="shared" ca="1" si="32"/>
        <v>4</v>
      </c>
      <c r="G438" s="6" cm="1">
        <f t="array" aca="1" ref="G438" ca="1">SUM(IF(ISNUMBER(FIND($A$4:$F$4,G$4)),$A438:$F438,0))</f>
        <v>11</v>
      </c>
      <c r="H438" s="6" cm="1">
        <f t="array" aca="1" ref="H438" ca="1">SUM(IF(ISNUMBER(FIND($A$4:$F$4,H$4)),$A438:$F438,0))</f>
        <v>14</v>
      </c>
      <c r="I438" s="6" cm="1">
        <f t="array" aca="1" ref="I438" ca="1">SUM(IF(ISNUMBER(FIND($A$4:$F$4,I$4)),$A438:$F438,0))</f>
        <v>11</v>
      </c>
      <c r="J438" s="6">
        <f t="shared" ca="1" si="30"/>
        <v>14</v>
      </c>
      <c r="K438" s="6">
        <f ca="1">SMALL($J$5:$J$1004,ROWS($J$5:J438))</f>
        <v>11</v>
      </c>
      <c r="L438" s="7">
        <f ca="1">ROWS($J$5:J438)/COUNT($J$5:$J$1004)</f>
        <v>0.434</v>
      </c>
      <c r="M438" s="7"/>
      <c r="N438" s="7"/>
      <c r="O438" s="7"/>
      <c r="P438" s="6" t="str">
        <f t="shared" ca="1" si="31"/>
        <v/>
      </c>
      <c r="Q438" s="6">
        <f t="shared" ca="1" si="31"/>
        <v>1</v>
      </c>
      <c r="R438" s="6" t="str">
        <f t="shared" ca="1" si="31"/>
        <v/>
      </c>
      <c r="T438" s="6" cm="1">
        <f t="array" aca="1" ref="T438" ca="1">MAX(IF(ISNUMBER(FIND(T$4,$P$4:$R$4)),$P438:$R438,0))</f>
        <v>1</v>
      </c>
      <c r="U438" s="6" cm="1">
        <f t="array" aca="1" ref="U438" ca="1">MAX(IF(ISNUMBER(FIND(U$4,$P$4:$R$4)),$P438:$R438,0))</f>
        <v>0</v>
      </c>
      <c r="V438" s="6" cm="1">
        <f t="array" aca="1" ref="V438" ca="1">MAX(IF(ISNUMBER(FIND(V$4,$P$4:$R$4)),$P438:$R438,0))</f>
        <v>0</v>
      </c>
      <c r="W438" s="6" cm="1">
        <f t="array" aca="1" ref="W438" ca="1">MAX(IF(ISNUMBER(FIND(W$4,$P$4:$R$4)),$P438:$R438,0))</f>
        <v>1</v>
      </c>
      <c r="X438" s="6" cm="1">
        <f t="array" aca="1" ref="X438" ca="1">MAX(IF(ISNUMBER(FIND(X$4,$P$4:$R$4)),$P438:$R438,0))</f>
        <v>0</v>
      </c>
      <c r="Y438" s="6" cm="1">
        <f t="array" aca="1" ref="Y438" ca="1">MAX(IF(ISNUMBER(FIND(Y$4,$P$4:$R$4)),$P438:$R438,0))</f>
        <v>1</v>
      </c>
    </row>
    <row r="439" spans="1:25" hidden="1" x14ac:dyDescent="0.25">
      <c r="A439" s="8">
        <f t="shared" ca="1" si="33"/>
        <v>3</v>
      </c>
      <c r="B439" s="8">
        <f t="shared" ca="1" si="32"/>
        <v>3</v>
      </c>
      <c r="C439" s="8">
        <f t="shared" ca="1" si="32"/>
        <v>5</v>
      </c>
      <c r="D439" s="8">
        <f t="shared" ca="1" si="32"/>
        <v>2</v>
      </c>
      <c r="E439" s="8">
        <f t="shared" ca="1" si="32"/>
        <v>3</v>
      </c>
      <c r="F439" s="8">
        <f t="shared" ca="1" si="32"/>
        <v>4</v>
      </c>
      <c r="G439" s="6" cm="1">
        <f t="array" aca="1" ref="G439" ca="1">SUM(IF(ISNUMBER(FIND($A$4:$F$4,G$4)),$A439:$F439,0))</f>
        <v>8</v>
      </c>
      <c r="H439" s="6" cm="1">
        <f t="array" aca="1" ref="H439" ca="1">SUM(IF(ISNUMBER(FIND($A$4:$F$4,H$4)),$A439:$F439,0))</f>
        <v>9</v>
      </c>
      <c r="I439" s="6" cm="1">
        <f t="array" aca="1" ref="I439" ca="1">SUM(IF(ISNUMBER(FIND($A$4:$F$4,I$4)),$A439:$F439,0))</f>
        <v>10</v>
      </c>
      <c r="J439" s="6">
        <f t="shared" ca="1" si="30"/>
        <v>10</v>
      </c>
      <c r="K439" s="6">
        <f ca="1">SMALL($J$5:$J$1004,ROWS($J$5:J439))</f>
        <v>11</v>
      </c>
      <c r="L439" s="7">
        <f ca="1">ROWS($J$5:J439)/COUNT($J$5:$J$1004)</f>
        <v>0.435</v>
      </c>
      <c r="M439" s="7"/>
      <c r="N439" s="7"/>
      <c r="O439" s="7"/>
      <c r="P439" s="6" t="str">
        <f t="shared" ca="1" si="31"/>
        <v/>
      </c>
      <c r="Q439" s="6" t="str">
        <f t="shared" ca="1" si="31"/>
        <v/>
      </c>
      <c r="R439" s="6">
        <f t="shared" ca="1" si="31"/>
        <v>1</v>
      </c>
      <c r="T439" s="6" cm="1">
        <f t="array" aca="1" ref="T439" ca="1">MAX(IF(ISNUMBER(FIND(T$4,$P$4:$R$4)),$P439:$R439,0))</f>
        <v>0</v>
      </c>
      <c r="U439" s="6" cm="1">
        <f t="array" aca="1" ref="U439" ca="1">MAX(IF(ISNUMBER(FIND(U$4,$P$4:$R$4)),$P439:$R439,0))</f>
        <v>1</v>
      </c>
      <c r="V439" s="6" cm="1">
        <f t="array" aca="1" ref="V439" ca="1">MAX(IF(ISNUMBER(FIND(V$4,$P$4:$R$4)),$P439:$R439,0))</f>
        <v>0</v>
      </c>
      <c r="W439" s="6" cm="1">
        <f t="array" aca="1" ref="W439" ca="1">MAX(IF(ISNUMBER(FIND(W$4,$P$4:$R$4)),$P439:$R439,0))</f>
        <v>0</v>
      </c>
      <c r="X439" s="6" cm="1">
        <f t="array" aca="1" ref="X439" ca="1">MAX(IF(ISNUMBER(FIND(X$4,$P$4:$R$4)),$P439:$R439,0))</f>
        <v>1</v>
      </c>
      <c r="Y439" s="6" cm="1">
        <f t="array" aca="1" ref="Y439" ca="1">MAX(IF(ISNUMBER(FIND(Y$4,$P$4:$R$4)),$P439:$R439,0))</f>
        <v>1</v>
      </c>
    </row>
    <row r="440" spans="1:25" hidden="1" x14ac:dyDescent="0.25">
      <c r="A440" s="8">
        <f t="shared" ca="1" si="33"/>
        <v>4</v>
      </c>
      <c r="B440" s="8">
        <f t="shared" ca="1" si="32"/>
        <v>3</v>
      </c>
      <c r="C440" s="8">
        <f t="shared" ca="1" si="32"/>
        <v>7</v>
      </c>
      <c r="D440" s="8">
        <f t="shared" ca="1" si="32"/>
        <v>4</v>
      </c>
      <c r="E440" s="8">
        <f t="shared" ca="1" si="32"/>
        <v>1</v>
      </c>
      <c r="F440" s="8">
        <f t="shared" ca="1" si="32"/>
        <v>2</v>
      </c>
      <c r="G440" s="6" cm="1">
        <f t="array" aca="1" ref="G440" ca="1">SUM(IF(ISNUMBER(FIND($A$4:$F$4,G$4)),$A440:$F440,0))</f>
        <v>11</v>
      </c>
      <c r="H440" s="6" cm="1">
        <f t="array" aca="1" ref="H440" ca="1">SUM(IF(ISNUMBER(FIND($A$4:$F$4,H$4)),$A440:$F440,0))</f>
        <v>10</v>
      </c>
      <c r="I440" s="6" cm="1">
        <f t="array" aca="1" ref="I440" ca="1">SUM(IF(ISNUMBER(FIND($A$4:$F$4,I$4)),$A440:$F440,0))</f>
        <v>6</v>
      </c>
      <c r="J440" s="6">
        <f t="shared" ca="1" si="30"/>
        <v>11</v>
      </c>
      <c r="K440" s="6">
        <f ca="1">SMALL($J$5:$J$1004,ROWS($J$5:J440))</f>
        <v>11</v>
      </c>
      <c r="L440" s="7">
        <f ca="1">ROWS($J$5:J440)/COUNT($J$5:$J$1004)</f>
        <v>0.436</v>
      </c>
      <c r="M440" s="7"/>
      <c r="N440" s="7"/>
      <c r="O440" s="7"/>
      <c r="P440" s="6">
        <f t="shared" ca="1" si="31"/>
        <v>1</v>
      </c>
      <c r="Q440" s="6" t="str">
        <f t="shared" ca="1" si="31"/>
        <v/>
      </c>
      <c r="R440" s="6" t="str">
        <f t="shared" ca="1" si="31"/>
        <v/>
      </c>
      <c r="T440" s="6" cm="1">
        <f t="array" aca="1" ref="T440" ca="1">MAX(IF(ISNUMBER(FIND(T$4,$P$4:$R$4)),$P440:$R440,0))</f>
        <v>1</v>
      </c>
      <c r="U440" s="6" cm="1">
        <f t="array" aca="1" ref="U440" ca="1">MAX(IF(ISNUMBER(FIND(U$4,$P$4:$R$4)),$P440:$R440,0))</f>
        <v>0</v>
      </c>
      <c r="V440" s="6" cm="1">
        <f t="array" aca="1" ref="V440" ca="1">MAX(IF(ISNUMBER(FIND(V$4,$P$4:$R$4)),$P440:$R440,0))</f>
        <v>1</v>
      </c>
      <c r="W440" s="6" cm="1">
        <f t="array" aca="1" ref="W440" ca="1">MAX(IF(ISNUMBER(FIND(W$4,$P$4:$R$4)),$P440:$R440,0))</f>
        <v>0</v>
      </c>
      <c r="X440" s="6" cm="1">
        <f t="array" aca="1" ref="X440" ca="1">MAX(IF(ISNUMBER(FIND(X$4,$P$4:$R$4)),$P440:$R440,0))</f>
        <v>0</v>
      </c>
      <c r="Y440" s="6" cm="1">
        <f t="array" aca="1" ref="Y440" ca="1">MAX(IF(ISNUMBER(FIND(Y$4,$P$4:$R$4)),$P440:$R440,0))</f>
        <v>0</v>
      </c>
    </row>
    <row r="441" spans="1:25" hidden="1" x14ac:dyDescent="0.25">
      <c r="A441" s="8">
        <f t="shared" ca="1" si="33"/>
        <v>2</v>
      </c>
      <c r="B441" s="8">
        <f t="shared" ca="1" si="32"/>
        <v>2</v>
      </c>
      <c r="C441" s="8">
        <f t="shared" ca="1" si="32"/>
        <v>4</v>
      </c>
      <c r="D441" s="8">
        <f t="shared" ca="1" si="32"/>
        <v>6</v>
      </c>
      <c r="E441" s="8">
        <f t="shared" ca="1" si="32"/>
        <v>1</v>
      </c>
      <c r="F441" s="8">
        <f t="shared" ca="1" si="32"/>
        <v>2</v>
      </c>
      <c r="G441" s="6" cm="1">
        <f t="array" aca="1" ref="G441" ca="1">SUM(IF(ISNUMBER(FIND($A$4:$F$4,G$4)),$A441:$F441,0))</f>
        <v>6</v>
      </c>
      <c r="H441" s="6" cm="1">
        <f t="array" aca="1" ref="H441" ca="1">SUM(IF(ISNUMBER(FIND($A$4:$F$4,H$4)),$A441:$F441,0))</f>
        <v>10</v>
      </c>
      <c r="I441" s="6" cm="1">
        <f t="array" aca="1" ref="I441" ca="1">SUM(IF(ISNUMBER(FIND($A$4:$F$4,I$4)),$A441:$F441,0))</f>
        <v>5</v>
      </c>
      <c r="J441" s="6">
        <f t="shared" ca="1" si="30"/>
        <v>10</v>
      </c>
      <c r="K441" s="6">
        <f ca="1">SMALL($J$5:$J$1004,ROWS($J$5:J441))</f>
        <v>11</v>
      </c>
      <c r="L441" s="7">
        <f ca="1">ROWS($J$5:J441)/COUNT($J$5:$J$1004)</f>
        <v>0.437</v>
      </c>
      <c r="M441" s="7"/>
      <c r="N441" s="7"/>
      <c r="O441" s="7"/>
      <c r="P441" s="6" t="str">
        <f t="shared" ca="1" si="31"/>
        <v/>
      </c>
      <c r="Q441" s="6">
        <f t="shared" ca="1" si="31"/>
        <v>1</v>
      </c>
      <c r="R441" s="6" t="str">
        <f t="shared" ca="1" si="31"/>
        <v/>
      </c>
      <c r="T441" s="6" cm="1">
        <f t="array" aca="1" ref="T441" ca="1">MAX(IF(ISNUMBER(FIND(T$4,$P$4:$R$4)),$P441:$R441,0))</f>
        <v>1</v>
      </c>
      <c r="U441" s="6" cm="1">
        <f t="array" aca="1" ref="U441" ca="1">MAX(IF(ISNUMBER(FIND(U$4,$P$4:$R$4)),$P441:$R441,0))</f>
        <v>0</v>
      </c>
      <c r="V441" s="6" cm="1">
        <f t="array" aca="1" ref="V441" ca="1">MAX(IF(ISNUMBER(FIND(V$4,$P$4:$R$4)),$P441:$R441,0))</f>
        <v>0</v>
      </c>
      <c r="W441" s="6" cm="1">
        <f t="array" aca="1" ref="W441" ca="1">MAX(IF(ISNUMBER(FIND(W$4,$P$4:$R$4)),$P441:$R441,0))</f>
        <v>1</v>
      </c>
      <c r="X441" s="6" cm="1">
        <f t="array" aca="1" ref="X441" ca="1">MAX(IF(ISNUMBER(FIND(X$4,$P$4:$R$4)),$P441:$R441,0))</f>
        <v>0</v>
      </c>
      <c r="Y441" s="6" cm="1">
        <f t="array" aca="1" ref="Y441" ca="1">MAX(IF(ISNUMBER(FIND(Y$4,$P$4:$R$4)),$P441:$R441,0))</f>
        <v>1</v>
      </c>
    </row>
    <row r="442" spans="1:25" hidden="1" x14ac:dyDescent="0.25">
      <c r="A442" s="8">
        <f t="shared" ca="1" si="33"/>
        <v>4</v>
      </c>
      <c r="B442" s="8">
        <f t="shared" ca="1" si="32"/>
        <v>1</v>
      </c>
      <c r="C442" s="8">
        <f t="shared" ca="1" si="32"/>
        <v>7</v>
      </c>
      <c r="D442" s="8">
        <f t="shared" ca="1" si="32"/>
        <v>2</v>
      </c>
      <c r="E442" s="8">
        <f t="shared" ca="1" si="32"/>
        <v>3</v>
      </c>
      <c r="F442" s="8">
        <f t="shared" ca="1" si="32"/>
        <v>2</v>
      </c>
      <c r="G442" s="6" cm="1">
        <f t="array" aca="1" ref="G442" ca="1">SUM(IF(ISNUMBER(FIND($A$4:$F$4,G$4)),$A442:$F442,0))</f>
        <v>11</v>
      </c>
      <c r="H442" s="6" cm="1">
        <f t="array" aca="1" ref="H442" ca="1">SUM(IF(ISNUMBER(FIND($A$4:$F$4,H$4)),$A442:$F442,0))</f>
        <v>8</v>
      </c>
      <c r="I442" s="6" cm="1">
        <f t="array" aca="1" ref="I442" ca="1">SUM(IF(ISNUMBER(FIND($A$4:$F$4,I$4)),$A442:$F442,0))</f>
        <v>6</v>
      </c>
      <c r="J442" s="6">
        <f t="shared" ca="1" si="30"/>
        <v>11</v>
      </c>
      <c r="K442" s="6">
        <f ca="1">SMALL($J$5:$J$1004,ROWS($J$5:J442))</f>
        <v>11</v>
      </c>
      <c r="L442" s="7">
        <f ca="1">ROWS($J$5:J442)/COUNT($J$5:$J$1004)</f>
        <v>0.438</v>
      </c>
      <c r="M442" s="7"/>
      <c r="N442" s="7"/>
      <c r="O442" s="7"/>
      <c r="P442" s="6">
        <f t="shared" ca="1" si="31"/>
        <v>1</v>
      </c>
      <c r="Q442" s="6" t="str">
        <f t="shared" ca="1" si="31"/>
        <v/>
      </c>
      <c r="R442" s="6" t="str">
        <f t="shared" ca="1" si="31"/>
        <v/>
      </c>
      <c r="T442" s="6" cm="1">
        <f t="array" aca="1" ref="T442" ca="1">MAX(IF(ISNUMBER(FIND(T$4,$P$4:$R$4)),$P442:$R442,0))</f>
        <v>1</v>
      </c>
      <c r="U442" s="6" cm="1">
        <f t="array" aca="1" ref="U442" ca="1">MAX(IF(ISNUMBER(FIND(U$4,$P$4:$R$4)),$P442:$R442,0))</f>
        <v>0</v>
      </c>
      <c r="V442" s="6" cm="1">
        <f t="array" aca="1" ref="V442" ca="1">MAX(IF(ISNUMBER(FIND(V$4,$P$4:$R$4)),$P442:$R442,0))</f>
        <v>1</v>
      </c>
      <c r="W442" s="6" cm="1">
        <f t="array" aca="1" ref="W442" ca="1">MAX(IF(ISNUMBER(FIND(W$4,$P$4:$R$4)),$P442:$R442,0))</f>
        <v>0</v>
      </c>
      <c r="X442" s="6" cm="1">
        <f t="array" aca="1" ref="X442" ca="1">MAX(IF(ISNUMBER(FIND(X$4,$P$4:$R$4)),$P442:$R442,0))</f>
        <v>0</v>
      </c>
      <c r="Y442" s="6" cm="1">
        <f t="array" aca="1" ref="Y442" ca="1">MAX(IF(ISNUMBER(FIND(Y$4,$P$4:$R$4)),$P442:$R442,0))</f>
        <v>0</v>
      </c>
    </row>
    <row r="443" spans="1:25" hidden="1" x14ac:dyDescent="0.25">
      <c r="A443" s="8">
        <f t="shared" ca="1" si="33"/>
        <v>3</v>
      </c>
      <c r="B443" s="8">
        <f t="shared" ca="1" si="32"/>
        <v>5</v>
      </c>
      <c r="C443" s="8">
        <f t="shared" ca="1" si="32"/>
        <v>7</v>
      </c>
      <c r="D443" s="8">
        <f t="shared" ca="1" si="32"/>
        <v>3</v>
      </c>
      <c r="E443" s="8">
        <f t="shared" ca="1" si="32"/>
        <v>2</v>
      </c>
      <c r="F443" s="8">
        <f t="shared" ca="1" si="32"/>
        <v>3</v>
      </c>
      <c r="G443" s="6" cm="1">
        <f t="array" aca="1" ref="G443" ca="1">SUM(IF(ISNUMBER(FIND($A$4:$F$4,G$4)),$A443:$F443,0))</f>
        <v>10</v>
      </c>
      <c r="H443" s="6" cm="1">
        <f t="array" aca="1" ref="H443" ca="1">SUM(IF(ISNUMBER(FIND($A$4:$F$4,H$4)),$A443:$F443,0))</f>
        <v>9</v>
      </c>
      <c r="I443" s="6" cm="1">
        <f t="array" aca="1" ref="I443" ca="1">SUM(IF(ISNUMBER(FIND($A$4:$F$4,I$4)),$A443:$F443,0))</f>
        <v>10</v>
      </c>
      <c r="J443" s="6">
        <f t="shared" ca="1" si="30"/>
        <v>10</v>
      </c>
      <c r="K443" s="6">
        <f ca="1">SMALL($J$5:$J$1004,ROWS($J$5:J443))</f>
        <v>11</v>
      </c>
      <c r="L443" s="7">
        <f ca="1">ROWS($J$5:J443)/COUNT($J$5:$J$1004)</f>
        <v>0.439</v>
      </c>
      <c r="M443" s="7"/>
      <c r="N443" s="7"/>
      <c r="O443" s="7"/>
      <c r="P443" s="6">
        <f t="shared" ca="1" si="31"/>
        <v>1</v>
      </c>
      <c r="Q443" s="6" t="str">
        <f t="shared" ca="1" si="31"/>
        <v/>
      </c>
      <c r="R443" s="6">
        <f t="shared" ca="1" si="31"/>
        <v>1</v>
      </c>
      <c r="T443" s="6" cm="1">
        <f t="array" aca="1" ref="T443" ca="1">MAX(IF(ISNUMBER(FIND(T$4,$P$4:$R$4)),$P443:$R443,0))</f>
        <v>1</v>
      </c>
      <c r="U443" s="6" cm="1">
        <f t="array" aca="1" ref="U443" ca="1">MAX(IF(ISNUMBER(FIND(U$4,$P$4:$R$4)),$P443:$R443,0))</f>
        <v>1</v>
      </c>
      <c r="V443" s="6" cm="1">
        <f t="array" aca="1" ref="V443" ca="1">MAX(IF(ISNUMBER(FIND(V$4,$P$4:$R$4)),$P443:$R443,0))</f>
        <v>1</v>
      </c>
      <c r="W443" s="6" cm="1">
        <f t="array" aca="1" ref="W443" ca="1">MAX(IF(ISNUMBER(FIND(W$4,$P$4:$R$4)),$P443:$R443,0))</f>
        <v>0</v>
      </c>
      <c r="X443" s="6" cm="1">
        <f t="array" aca="1" ref="X443" ca="1">MAX(IF(ISNUMBER(FIND(X$4,$P$4:$R$4)),$P443:$R443,0))</f>
        <v>1</v>
      </c>
      <c r="Y443" s="6" cm="1">
        <f t="array" aca="1" ref="Y443" ca="1">MAX(IF(ISNUMBER(FIND(Y$4,$P$4:$R$4)),$P443:$R443,0))</f>
        <v>1</v>
      </c>
    </row>
    <row r="444" spans="1:25" hidden="1" x14ac:dyDescent="0.25">
      <c r="A444" s="8">
        <f t="shared" ca="1" si="33"/>
        <v>2</v>
      </c>
      <c r="B444" s="8">
        <f t="shared" ca="1" si="32"/>
        <v>4</v>
      </c>
      <c r="C444" s="8">
        <f t="shared" ca="1" si="32"/>
        <v>4</v>
      </c>
      <c r="D444" s="8">
        <f t="shared" ca="1" si="32"/>
        <v>6</v>
      </c>
      <c r="E444" s="8">
        <f t="shared" ca="1" si="32"/>
        <v>2</v>
      </c>
      <c r="F444" s="8">
        <f t="shared" ca="1" si="32"/>
        <v>2</v>
      </c>
      <c r="G444" s="6" cm="1">
        <f t="array" aca="1" ref="G444" ca="1">SUM(IF(ISNUMBER(FIND($A$4:$F$4,G$4)),$A444:$F444,0))</f>
        <v>6</v>
      </c>
      <c r="H444" s="6" cm="1">
        <f t="array" aca="1" ref="H444" ca="1">SUM(IF(ISNUMBER(FIND($A$4:$F$4,H$4)),$A444:$F444,0))</f>
        <v>10</v>
      </c>
      <c r="I444" s="6" cm="1">
        <f t="array" aca="1" ref="I444" ca="1">SUM(IF(ISNUMBER(FIND($A$4:$F$4,I$4)),$A444:$F444,0))</f>
        <v>8</v>
      </c>
      <c r="J444" s="6">
        <f t="shared" ca="1" si="30"/>
        <v>10</v>
      </c>
      <c r="K444" s="6">
        <f ca="1">SMALL($J$5:$J$1004,ROWS($J$5:J444))</f>
        <v>11</v>
      </c>
      <c r="L444" s="7">
        <f ca="1">ROWS($J$5:J444)/COUNT($J$5:$J$1004)</f>
        <v>0.44</v>
      </c>
      <c r="M444" s="7"/>
      <c r="N444" s="7"/>
      <c r="O444" s="7"/>
      <c r="P444" s="6" t="str">
        <f t="shared" ca="1" si="31"/>
        <v/>
      </c>
      <c r="Q444" s="6">
        <f t="shared" ca="1" si="31"/>
        <v>1</v>
      </c>
      <c r="R444" s="6" t="str">
        <f t="shared" ca="1" si="31"/>
        <v/>
      </c>
      <c r="T444" s="6" cm="1">
        <f t="array" aca="1" ref="T444" ca="1">MAX(IF(ISNUMBER(FIND(T$4,$P$4:$R$4)),$P444:$R444,0))</f>
        <v>1</v>
      </c>
      <c r="U444" s="6" cm="1">
        <f t="array" aca="1" ref="U444" ca="1">MAX(IF(ISNUMBER(FIND(U$4,$P$4:$R$4)),$P444:$R444,0))</f>
        <v>0</v>
      </c>
      <c r="V444" s="6" cm="1">
        <f t="array" aca="1" ref="V444" ca="1">MAX(IF(ISNUMBER(FIND(V$4,$P$4:$R$4)),$P444:$R444,0))</f>
        <v>0</v>
      </c>
      <c r="W444" s="6" cm="1">
        <f t="array" aca="1" ref="W444" ca="1">MAX(IF(ISNUMBER(FIND(W$4,$P$4:$R$4)),$P444:$R444,0))</f>
        <v>1</v>
      </c>
      <c r="X444" s="6" cm="1">
        <f t="array" aca="1" ref="X444" ca="1">MAX(IF(ISNUMBER(FIND(X$4,$P$4:$R$4)),$P444:$R444,0))</f>
        <v>0</v>
      </c>
      <c r="Y444" s="6" cm="1">
        <f t="array" aca="1" ref="Y444" ca="1">MAX(IF(ISNUMBER(FIND(Y$4,$P$4:$R$4)),$P444:$R444,0))</f>
        <v>1</v>
      </c>
    </row>
    <row r="445" spans="1:25" hidden="1" x14ac:dyDescent="0.25">
      <c r="A445" s="8">
        <f t="shared" ca="1" si="33"/>
        <v>2</v>
      </c>
      <c r="B445" s="8">
        <f t="shared" ca="1" si="32"/>
        <v>5</v>
      </c>
      <c r="C445" s="8">
        <f t="shared" ca="1" si="32"/>
        <v>7</v>
      </c>
      <c r="D445" s="8">
        <f t="shared" ca="1" si="32"/>
        <v>4</v>
      </c>
      <c r="E445" s="8">
        <f t="shared" ca="1" si="32"/>
        <v>1</v>
      </c>
      <c r="F445" s="8">
        <f t="shared" ca="1" si="32"/>
        <v>3</v>
      </c>
      <c r="G445" s="6" cm="1">
        <f t="array" aca="1" ref="G445" ca="1">SUM(IF(ISNUMBER(FIND($A$4:$F$4,G$4)),$A445:$F445,0))</f>
        <v>9</v>
      </c>
      <c r="H445" s="6" cm="1">
        <f t="array" aca="1" ref="H445" ca="1">SUM(IF(ISNUMBER(FIND($A$4:$F$4,H$4)),$A445:$F445,0))</f>
        <v>9</v>
      </c>
      <c r="I445" s="6" cm="1">
        <f t="array" aca="1" ref="I445" ca="1">SUM(IF(ISNUMBER(FIND($A$4:$F$4,I$4)),$A445:$F445,0))</f>
        <v>9</v>
      </c>
      <c r="J445" s="6">
        <f t="shared" ca="1" si="30"/>
        <v>9</v>
      </c>
      <c r="K445" s="6">
        <f ca="1">SMALL($J$5:$J$1004,ROWS($J$5:J445))</f>
        <v>11</v>
      </c>
      <c r="L445" s="7">
        <f ca="1">ROWS($J$5:J445)/COUNT($J$5:$J$1004)</f>
        <v>0.441</v>
      </c>
      <c r="M445" s="7"/>
      <c r="N445" s="7"/>
      <c r="O445" s="7"/>
      <c r="P445" s="6">
        <f t="shared" ca="1" si="31"/>
        <v>1</v>
      </c>
      <c r="Q445" s="6">
        <f t="shared" ca="1" si="31"/>
        <v>1</v>
      </c>
      <c r="R445" s="6">
        <f t="shared" ca="1" si="31"/>
        <v>1</v>
      </c>
      <c r="T445" s="6" cm="1">
        <f t="array" aca="1" ref="T445" ca="1">MAX(IF(ISNUMBER(FIND(T$4,$P$4:$R$4)),$P445:$R445,0))</f>
        <v>1</v>
      </c>
      <c r="U445" s="6" cm="1">
        <f t="array" aca="1" ref="U445" ca="1">MAX(IF(ISNUMBER(FIND(U$4,$P$4:$R$4)),$P445:$R445,0))</f>
        <v>1</v>
      </c>
      <c r="V445" s="6" cm="1">
        <f t="array" aca="1" ref="V445" ca="1">MAX(IF(ISNUMBER(FIND(V$4,$P$4:$R$4)),$P445:$R445,0))</f>
        <v>1</v>
      </c>
      <c r="W445" s="6" cm="1">
        <f t="array" aca="1" ref="W445" ca="1">MAX(IF(ISNUMBER(FIND(W$4,$P$4:$R$4)),$P445:$R445,0))</f>
        <v>1</v>
      </c>
      <c r="X445" s="6" cm="1">
        <f t="array" aca="1" ref="X445" ca="1">MAX(IF(ISNUMBER(FIND(X$4,$P$4:$R$4)),$P445:$R445,0))</f>
        <v>1</v>
      </c>
      <c r="Y445" s="6" cm="1">
        <f t="array" aca="1" ref="Y445" ca="1">MAX(IF(ISNUMBER(FIND(Y$4,$P$4:$R$4)),$P445:$R445,0))</f>
        <v>1</v>
      </c>
    </row>
    <row r="446" spans="1:25" hidden="1" x14ac:dyDescent="0.25">
      <c r="A446" s="8">
        <f t="shared" ca="1" si="33"/>
        <v>2</v>
      </c>
      <c r="B446" s="8">
        <f t="shared" ca="1" si="32"/>
        <v>3</v>
      </c>
      <c r="C446" s="8">
        <f t="shared" ca="1" si="32"/>
        <v>4</v>
      </c>
      <c r="D446" s="8">
        <f t="shared" ca="1" si="32"/>
        <v>4</v>
      </c>
      <c r="E446" s="8">
        <f t="shared" ca="1" si="32"/>
        <v>1</v>
      </c>
      <c r="F446" s="8">
        <f t="shared" ca="1" si="32"/>
        <v>3</v>
      </c>
      <c r="G446" s="6" cm="1">
        <f t="array" aca="1" ref="G446" ca="1">SUM(IF(ISNUMBER(FIND($A$4:$F$4,G$4)),$A446:$F446,0))</f>
        <v>6</v>
      </c>
      <c r="H446" s="6" cm="1">
        <f t="array" aca="1" ref="H446" ca="1">SUM(IF(ISNUMBER(FIND($A$4:$F$4,H$4)),$A446:$F446,0))</f>
        <v>9</v>
      </c>
      <c r="I446" s="6" cm="1">
        <f t="array" aca="1" ref="I446" ca="1">SUM(IF(ISNUMBER(FIND($A$4:$F$4,I$4)),$A446:$F446,0))</f>
        <v>7</v>
      </c>
      <c r="J446" s="6">
        <f t="shared" ca="1" si="30"/>
        <v>9</v>
      </c>
      <c r="K446" s="6">
        <f ca="1">SMALL($J$5:$J$1004,ROWS($J$5:J446))</f>
        <v>11</v>
      </c>
      <c r="L446" s="7">
        <f ca="1">ROWS($J$5:J446)/COUNT($J$5:$J$1004)</f>
        <v>0.442</v>
      </c>
      <c r="M446" s="7"/>
      <c r="N446" s="7"/>
      <c r="O446" s="7"/>
      <c r="P446" s="6" t="str">
        <f t="shared" ca="1" si="31"/>
        <v/>
      </c>
      <c r="Q446" s="6">
        <f t="shared" ca="1" si="31"/>
        <v>1</v>
      </c>
      <c r="R446" s="6" t="str">
        <f t="shared" ca="1" si="31"/>
        <v/>
      </c>
      <c r="T446" s="6" cm="1">
        <f t="array" aca="1" ref="T446" ca="1">MAX(IF(ISNUMBER(FIND(T$4,$P$4:$R$4)),$P446:$R446,0))</f>
        <v>1</v>
      </c>
      <c r="U446" s="6" cm="1">
        <f t="array" aca="1" ref="U446" ca="1">MAX(IF(ISNUMBER(FIND(U$4,$P$4:$R$4)),$P446:$R446,0))</f>
        <v>0</v>
      </c>
      <c r="V446" s="6" cm="1">
        <f t="array" aca="1" ref="V446" ca="1">MAX(IF(ISNUMBER(FIND(V$4,$P$4:$R$4)),$P446:$R446,0))</f>
        <v>0</v>
      </c>
      <c r="W446" s="6" cm="1">
        <f t="array" aca="1" ref="W446" ca="1">MAX(IF(ISNUMBER(FIND(W$4,$P$4:$R$4)),$P446:$R446,0))</f>
        <v>1</v>
      </c>
      <c r="X446" s="6" cm="1">
        <f t="array" aca="1" ref="X446" ca="1">MAX(IF(ISNUMBER(FIND(X$4,$P$4:$R$4)),$P446:$R446,0))</f>
        <v>0</v>
      </c>
      <c r="Y446" s="6" cm="1">
        <f t="array" aca="1" ref="Y446" ca="1">MAX(IF(ISNUMBER(FIND(Y$4,$P$4:$R$4)),$P446:$R446,0))</f>
        <v>1</v>
      </c>
    </row>
    <row r="447" spans="1:25" hidden="1" x14ac:dyDescent="0.25">
      <c r="A447" s="8">
        <f t="shared" ca="1" si="33"/>
        <v>5</v>
      </c>
      <c r="B447" s="8">
        <f t="shared" ca="1" si="32"/>
        <v>5</v>
      </c>
      <c r="C447" s="8">
        <f t="shared" ca="1" si="32"/>
        <v>6</v>
      </c>
      <c r="D447" s="8">
        <f t="shared" ca="1" si="32"/>
        <v>5</v>
      </c>
      <c r="E447" s="8">
        <f t="shared" ca="1" si="32"/>
        <v>2</v>
      </c>
      <c r="F447" s="8">
        <f t="shared" ca="1" si="32"/>
        <v>2</v>
      </c>
      <c r="G447" s="6" cm="1">
        <f t="array" aca="1" ref="G447" ca="1">SUM(IF(ISNUMBER(FIND($A$4:$F$4,G$4)),$A447:$F447,0))</f>
        <v>11</v>
      </c>
      <c r="H447" s="6" cm="1">
        <f t="array" aca="1" ref="H447" ca="1">SUM(IF(ISNUMBER(FIND($A$4:$F$4,H$4)),$A447:$F447,0))</f>
        <v>12</v>
      </c>
      <c r="I447" s="6" cm="1">
        <f t="array" aca="1" ref="I447" ca="1">SUM(IF(ISNUMBER(FIND($A$4:$F$4,I$4)),$A447:$F447,0))</f>
        <v>9</v>
      </c>
      <c r="J447" s="6">
        <f t="shared" ca="1" si="30"/>
        <v>12</v>
      </c>
      <c r="K447" s="6">
        <f ca="1">SMALL($J$5:$J$1004,ROWS($J$5:J447))</f>
        <v>11</v>
      </c>
      <c r="L447" s="7">
        <f ca="1">ROWS($J$5:J447)/COUNT($J$5:$J$1004)</f>
        <v>0.443</v>
      </c>
      <c r="M447" s="7"/>
      <c r="N447" s="7"/>
      <c r="O447" s="7"/>
      <c r="P447" s="6" t="str">
        <f t="shared" ca="1" si="31"/>
        <v/>
      </c>
      <c r="Q447" s="6">
        <f t="shared" ca="1" si="31"/>
        <v>1</v>
      </c>
      <c r="R447" s="6" t="str">
        <f t="shared" ca="1" si="31"/>
        <v/>
      </c>
      <c r="T447" s="6" cm="1">
        <f t="array" aca="1" ref="T447" ca="1">MAX(IF(ISNUMBER(FIND(T$4,$P$4:$R$4)),$P447:$R447,0))</f>
        <v>1</v>
      </c>
      <c r="U447" s="6" cm="1">
        <f t="array" aca="1" ref="U447" ca="1">MAX(IF(ISNUMBER(FIND(U$4,$P$4:$R$4)),$P447:$R447,0))</f>
        <v>0</v>
      </c>
      <c r="V447" s="6" cm="1">
        <f t="array" aca="1" ref="V447" ca="1">MAX(IF(ISNUMBER(FIND(V$4,$P$4:$R$4)),$P447:$R447,0))</f>
        <v>0</v>
      </c>
      <c r="W447" s="6" cm="1">
        <f t="array" aca="1" ref="W447" ca="1">MAX(IF(ISNUMBER(FIND(W$4,$P$4:$R$4)),$P447:$R447,0))</f>
        <v>1</v>
      </c>
      <c r="X447" s="6" cm="1">
        <f t="array" aca="1" ref="X447" ca="1">MAX(IF(ISNUMBER(FIND(X$4,$P$4:$R$4)),$P447:$R447,0))</f>
        <v>0</v>
      </c>
      <c r="Y447" s="6" cm="1">
        <f t="array" aca="1" ref="Y447" ca="1">MAX(IF(ISNUMBER(FIND(Y$4,$P$4:$R$4)),$P447:$R447,0))</f>
        <v>1</v>
      </c>
    </row>
    <row r="448" spans="1:25" hidden="1" x14ac:dyDescent="0.25">
      <c r="A448" s="8">
        <f t="shared" ca="1" si="33"/>
        <v>2</v>
      </c>
      <c r="B448" s="8">
        <f t="shared" ca="1" si="32"/>
        <v>4</v>
      </c>
      <c r="C448" s="8">
        <f t="shared" ca="1" si="32"/>
        <v>6</v>
      </c>
      <c r="D448" s="8">
        <f t="shared" ca="1" si="32"/>
        <v>3</v>
      </c>
      <c r="E448" s="8">
        <f t="shared" ca="1" si="32"/>
        <v>3</v>
      </c>
      <c r="F448" s="8">
        <f t="shared" ca="1" si="32"/>
        <v>4</v>
      </c>
      <c r="G448" s="6" cm="1">
        <f t="array" aca="1" ref="G448" ca="1">SUM(IF(ISNUMBER(FIND($A$4:$F$4,G$4)),$A448:$F448,0))</f>
        <v>8</v>
      </c>
      <c r="H448" s="6" cm="1">
        <f t="array" aca="1" ref="H448" ca="1">SUM(IF(ISNUMBER(FIND($A$4:$F$4,H$4)),$A448:$F448,0))</f>
        <v>9</v>
      </c>
      <c r="I448" s="6" cm="1">
        <f t="array" aca="1" ref="I448" ca="1">SUM(IF(ISNUMBER(FIND($A$4:$F$4,I$4)),$A448:$F448,0))</f>
        <v>11</v>
      </c>
      <c r="J448" s="6">
        <f t="shared" ca="1" si="30"/>
        <v>11</v>
      </c>
      <c r="K448" s="6">
        <f ca="1">SMALL($J$5:$J$1004,ROWS($J$5:J448))</f>
        <v>11</v>
      </c>
      <c r="L448" s="7">
        <f ca="1">ROWS($J$5:J448)/COUNT($J$5:$J$1004)</f>
        <v>0.44400000000000001</v>
      </c>
      <c r="M448" s="7"/>
      <c r="N448" s="7"/>
      <c r="O448" s="7"/>
      <c r="P448" s="6" t="str">
        <f t="shared" ca="1" si="31"/>
        <v/>
      </c>
      <c r="Q448" s="6" t="str">
        <f t="shared" ca="1" si="31"/>
        <v/>
      </c>
      <c r="R448" s="6">
        <f t="shared" ca="1" si="31"/>
        <v>1</v>
      </c>
      <c r="T448" s="6" cm="1">
        <f t="array" aca="1" ref="T448" ca="1">MAX(IF(ISNUMBER(FIND(T$4,$P$4:$R$4)),$P448:$R448,0))</f>
        <v>0</v>
      </c>
      <c r="U448" s="6" cm="1">
        <f t="array" aca="1" ref="U448" ca="1">MAX(IF(ISNUMBER(FIND(U$4,$P$4:$R$4)),$P448:$R448,0))</f>
        <v>1</v>
      </c>
      <c r="V448" s="6" cm="1">
        <f t="array" aca="1" ref="V448" ca="1">MAX(IF(ISNUMBER(FIND(V$4,$P$4:$R$4)),$P448:$R448,0))</f>
        <v>0</v>
      </c>
      <c r="W448" s="6" cm="1">
        <f t="array" aca="1" ref="W448" ca="1">MAX(IF(ISNUMBER(FIND(W$4,$P$4:$R$4)),$P448:$R448,0))</f>
        <v>0</v>
      </c>
      <c r="X448" s="6" cm="1">
        <f t="array" aca="1" ref="X448" ca="1">MAX(IF(ISNUMBER(FIND(X$4,$P$4:$R$4)),$P448:$R448,0))</f>
        <v>1</v>
      </c>
      <c r="Y448" s="6" cm="1">
        <f t="array" aca="1" ref="Y448" ca="1">MAX(IF(ISNUMBER(FIND(Y$4,$P$4:$R$4)),$P448:$R448,0))</f>
        <v>1</v>
      </c>
    </row>
    <row r="449" spans="1:25" hidden="1" x14ac:dyDescent="0.25">
      <c r="A449" s="8">
        <f t="shared" ca="1" si="33"/>
        <v>5</v>
      </c>
      <c r="B449" s="8">
        <f t="shared" ca="1" si="32"/>
        <v>3</v>
      </c>
      <c r="C449" s="8">
        <f t="shared" ca="1" si="32"/>
        <v>4</v>
      </c>
      <c r="D449" s="8">
        <f t="shared" ca="1" si="32"/>
        <v>3</v>
      </c>
      <c r="E449" s="8">
        <f t="shared" ca="1" si="32"/>
        <v>3</v>
      </c>
      <c r="F449" s="8">
        <f t="shared" ca="1" si="32"/>
        <v>2</v>
      </c>
      <c r="G449" s="6" cm="1">
        <f t="array" aca="1" ref="G449" ca="1">SUM(IF(ISNUMBER(FIND($A$4:$F$4,G$4)),$A449:$F449,0))</f>
        <v>9</v>
      </c>
      <c r="H449" s="6" cm="1">
        <f t="array" aca="1" ref="H449" ca="1">SUM(IF(ISNUMBER(FIND($A$4:$F$4,H$4)),$A449:$F449,0))</f>
        <v>10</v>
      </c>
      <c r="I449" s="6" cm="1">
        <f t="array" aca="1" ref="I449" ca="1">SUM(IF(ISNUMBER(FIND($A$4:$F$4,I$4)),$A449:$F449,0))</f>
        <v>8</v>
      </c>
      <c r="J449" s="6">
        <f t="shared" ca="1" si="30"/>
        <v>10</v>
      </c>
      <c r="K449" s="6">
        <f ca="1">SMALL($J$5:$J$1004,ROWS($J$5:J449))</f>
        <v>11</v>
      </c>
      <c r="L449" s="7">
        <f ca="1">ROWS($J$5:J449)/COUNT($J$5:$J$1004)</f>
        <v>0.44500000000000001</v>
      </c>
      <c r="M449" s="7"/>
      <c r="N449" s="7"/>
      <c r="O449" s="7"/>
      <c r="P449" s="6" t="str">
        <f t="shared" ca="1" si="31"/>
        <v/>
      </c>
      <c r="Q449" s="6">
        <f t="shared" ca="1" si="31"/>
        <v>1</v>
      </c>
      <c r="R449" s="6" t="str">
        <f t="shared" ca="1" si="31"/>
        <v/>
      </c>
      <c r="T449" s="6" cm="1">
        <f t="array" aca="1" ref="T449" ca="1">MAX(IF(ISNUMBER(FIND(T$4,$P$4:$R$4)),$P449:$R449,0))</f>
        <v>1</v>
      </c>
      <c r="U449" s="6" cm="1">
        <f t="array" aca="1" ref="U449" ca="1">MAX(IF(ISNUMBER(FIND(U$4,$P$4:$R$4)),$P449:$R449,0))</f>
        <v>0</v>
      </c>
      <c r="V449" s="6" cm="1">
        <f t="array" aca="1" ref="V449" ca="1">MAX(IF(ISNUMBER(FIND(V$4,$P$4:$R$4)),$P449:$R449,0))</f>
        <v>0</v>
      </c>
      <c r="W449" s="6" cm="1">
        <f t="array" aca="1" ref="W449" ca="1">MAX(IF(ISNUMBER(FIND(W$4,$P$4:$R$4)),$P449:$R449,0))</f>
        <v>1</v>
      </c>
      <c r="X449" s="6" cm="1">
        <f t="array" aca="1" ref="X449" ca="1">MAX(IF(ISNUMBER(FIND(X$4,$P$4:$R$4)),$P449:$R449,0))</f>
        <v>0</v>
      </c>
      <c r="Y449" s="6" cm="1">
        <f t="array" aca="1" ref="Y449" ca="1">MAX(IF(ISNUMBER(FIND(Y$4,$P$4:$R$4)),$P449:$R449,0))</f>
        <v>1</v>
      </c>
    </row>
    <row r="450" spans="1:25" hidden="1" x14ac:dyDescent="0.25">
      <c r="A450" s="8">
        <f t="shared" ca="1" si="33"/>
        <v>3</v>
      </c>
      <c r="B450" s="8">
        <f t="shared" ca="1" si="32"/>
        <v>1</v>
      </c>
      <c r="C450" s="8">
        <f t="shared" ca="1" si="32"/>
        <v>6</v>
      </c>
      <c r="D450" s="8">
        <f t="shared" ca="1" si="32"/>
        <v>4</v>
      </c>
      <c r="E450" s="8">
        <f t="shared" ca="1" si="32"/>
        <v>1</v>
      </c>
      <c r="F450" s="8">
        <f t="shared" ca="1" si="32"/>
        <v>3</v>
      </c>
      <c r="G450" s="6" cm="1">
        <f t="array" aca="1" ref="G450" ca="1">SUM(IF(ISNUMBER(FIND($A$4:$F$4,G$4)),$A450:$F450,0))</f>
        <v>9</v>
      </c>
      <c r="H450" s="6" cm="1">
        <f t="array" aca="1" ref="H450" ca="1">SUM(IF(ISNUMBER(FIND($A$4:$F$4,H$4)),$A450:$F450,0))</f>
        <v>10</v>
      </c>
      <c r="I450" s="6" cm="1">
        <f t="array" aca="1" ref="I450" ca="1">SUM(IF(ISNUMBER(FIND($A$4:$F$4,I$4)),$A450:$F450,0))</f>
        <v>5</v>
      </c>
      <c r="J450" s="6">
        <f t="shared" ca="1" si="30"/>
        <v>10</v>
      </c>
      <c r="K450" s="6">
        <f ca="1">SMALL($J$5:$J$1004,ROWS($J$5:J450))</f>
        <v>11</v>
      </c>
      <c r="L450" s="7">
        <f ca="1">ROWS($J$5:J450)/COUNT($J$5:$J$1004)</f>
        <v>0.44600000000000001</v>
      </c>
      <c r="M450" s="7"/>
      <c r="N450" s="7"/>
      <c r="O450" s="7"/>
      <c r="P450" s="6" t="str">
        <f t="shared" ca="1" si="31"/>
        <v/>
      </c>
      <c r="Q450" s="6">
        <f t="shared" ca="1" si="31"/>
        <v>1</v>
      </c>
      <c r="R450" s="6" t="str">
        <f t="shared" ca="1" si="31"/>
        <v/>
      </c>
      <c r="T450" s="6" cm="1">
        <f t="array" aca="1" ref="T450" ca="1">MAX(IF(ISNUMBER(FIND(T$4,$P$4:$R$4)),$P450:$R450,0))</f>
        <v>1</v>
      </c>
      <c r="U450" s="6" cm="1">
        <f t="array" aca="1" ref="U450" ca="1">MAX(IF(ISNUMBER(FIND(U$4,$P$4:$R$4)),$P450:$R450,0))</f>
        <v>0</v>
      </c>
      <c r="V450" s="6" cm="1">
        <f t="array" aca="1" ref="V450" ca="1">MAX(IF(ISNUMBER(FIND(V$4,$P$4:$R$4)),$P450:$R450,0))</f>
        <v>0</v>
      </c>
      <c r="W450" s="6" cm="1">
        <f t="array" aca="1" ref="W450" ca="1">MAX(IF(ISNUMBER(FIND(W$4,$P$4:$R$4)),$P450:$R450,0))</f>
        <v>1</v>
      </c>
      <c r="X450" s="6" cm="1">
        <f t="array" aca="1" ref="X450" ca="1">MAX(IF(ISNUMBER(FIND(X$4,$P$4:$R$4)),$P450:$R450,0))</f>
        <v>0</v>
      </c>
      <c r="Y450" s="6" cm="1">
        <f t="array" aca="1" ref="Y450" ca="1">MAX(IF(ISNUMBER(FIND(Y$4,$P$4:$R$4)),$P450:$R450,0))</f>
        <v>1</v>
      </c>
    </row>
    <row r="451" spans="1:25" hidden="1" x14ac:dyDescent="0.25">
      <c r="A451" s="8">
        <f t="shared" ca="1" si="33"/>
        <v>6</v>
      </c>
      <c r="B451" s="8">
        <f t="shared" ca="1" si="32"/>
        <v>5</v>
      </c>
      <c r="C451" s="8">
        <f t="shared" ca="1" si="32"/>
        <v>8</v>
      </c>
      <c r="D451" s="8">
        <f t="shared" ca="1" si="32"/>
        <v>5</v>
      </c>
      <c r="E451" s="8">
        <f t="shared" ca="1" si="32"/>
        <v>1</v>
      </c>
      <c r="F451" s="8">
        <f t="shared" ca="1" si="32"/>
        <v>3</v>
      </c>
      <c r="G451" s="6" cm="1">
        <f t="array" aca="1" ref="G451" ca="1">SUM(IF(ISNUMBER(FIND($A$4:$F$4,G$4)),$A451:$F451,0))</f>
        <v>14</v>
      </c>
      <c r="H451" s="6" cm="1">
        <f t="array" aca="1" ref="H451" ca="1">SUM(IF(ISNUMBER(FIND($A$4:$F$4,H$4)),$A451:$F451,0))</f>
        <v>14</v>
      </c>
      <c r="I451" s="6" cm="1">
        <f t="array" aca="1" ref="I451" ca="1">SUM(IF(ISNUMBER(FIND($A$4:$F$4,I$4)),$A451:$F451,0))</f>
        <v>9</v>
      </c>
      <c r="J451" s="6">
        <f t="shared" ca="1" si="30"/>
        <v>14</v>
      </c>
      <c r="K451" s="6">
        <f ca="1">SMALL($J$5:$J$1004,ROWS($J$5:J451))</f>
        <v>11</v>
      </c>
      <c r="L451" s="7">
        <f ca="1">ROWS($J$5:J451)/COUNT($J$5:$J$1004)</f>
        <v>0.44700000000000001</v>
      </c>
      <c r="M451" s="7"/>
      <c r="N451" s="7"/>
      <c r="O451" s="7"/>
      <c r="P451" s="6">
        <f t="shared" ca="1" si="31"/>
        <v>1</v>
      </c>
      <c r="Q451" s="6">
        <f t="shared" ca="1" si="31"/>
        <v>1</v>
      </c>
      <c r="R451" s="6" t="str">
        <f t="shared" ca="1" si="31"/>
        <v/>
      </c>
      <c r="T451" s="6" cm="1">
        <f t="array" aca="1" ref="T451" ca="1">MAX(IF(ISNUMBER(FIND(T$4,$P$4:$R$4)),$P451:$R451,0))</f>
        <v>1</v>
      </c>
      <c r="U451" s="6" cm="1">
        <f t="array" aca="1" ref="U451" ca="1">MAX(IF(ISNUMBER(FIND(U$4,$P$4:$R$4)),$P451:$R451,0))</f>
        <v>0</v>
      </c>
      <c r="V451" s="6" cm="1">
        <f t="array" aca="1" ref="V451" ca="1">MAX(IF(ISNUMBER(FIND(V$4,$P$4:$R$4)),$P451:$R451,0))</f>
        <v>1</v>
      </c>
      <c r="W451" s="6" cm="1">
        <f t="array" aca="1" ref="W451" ca="1">MAX(IF(ISNUMBER(FIND(W$4,$P$4:$R$4)),$P451:$R451,0))</f>
        <v>1</v>
      </c>
      <c r="X451" s="6" cm="1">
        <f t="array" aca="1" ref="X451" ca="1">MAX(IF(ISNUMBER(FIND(X$4,$P$4:$R$4)),$P451:$R451,0))</f>
        <v>0</v>
      </c>
      <c r="Y451" s="6" cm="1">
        <f t="array" aca="1" ref="Y451" ca="1">MAX(IF(ISNUMBER(FIND(Y$4,$P$4:$R$4)),$P451:$R451,0))</f>
        <v>1</v>
      </c>
    </row>
    <row r="452" spans="1:25" hidden="1" x14ac:dyDescent="0.25">
      <c r="A452" s="8">
        <f t="shared" ca="1" si="33"/>
        <v>5</v>
      </c>
      <c r="B452" s="8">
        <f t="shared" ca="1" si="32"/>
        <v>1</v>
      </c>
      <c r="C452" s="8">
        <f t="shared" ca="1" si="32"/>
        <v>4</v>
      </c>
      <c r="D452" s="8">
        <f t="shared" ca="1" si="32"/>
        <v>5</v>
      </c>
      <c r="E452" s="8">
        <f t="shared" ca="1" si="32"/>
        <v>2</v>
      </c>
      <c r="F452" s="8">
        <f t="shared" ca="1" si="32"/>
        <v>3</v>
      </c>
      <c r="G452" s="6" cm="1">
        <f t="array" aca="1" ref="G452" ca="1">SUM(IF(ISNUMBER(FIND($A$4:$F$4,G$4)),$A452:$F452,0))</f>
        <v>9</v>
      </c>
      <c r="H452" s="6" cm="1">
        <f t="array" aca="1" ref="H452" ca="1">SUM(IF(ISNUMBER(FIND($A$4:$F$4,H$4)),$A452:$F452,0))</f>
        <v>13</v>
      </c>
      <c r="I452" s="6" cm="1">
        <f t="array" aca="1" ref="I452" ca="1">SUM(IF(ISNUMBER(FIND($A$4:$F$4,I$4)),$A452:$F452,0))</f>
        <v>6</v>
      </c>
      <c r="J452" s="6">
        <f t="shared" ca="1" si="30"/>
        <v>13</v>
      </c>
      <c r="K452" s="6">
        <f ca="1">SMALL($J$5:$J$1004,ROWS($J$5:J452))</f>
        <v>11</v>
      </c>
      <c r="L452" s="7">
        <f ca="1">ROWS($J$5:J452)/COUNT($J$5:$J$1004)</f>
        <v>0.44800000000000001</v>
      </c>
      <c r="M452" s="7"/>
      <c r="N452" s="7"/>
      <c r="O452" s="7"/>
      <c r="P452" s="6" t="str">
        <f t="shared" ca="1" si="31"/>
        <v/>
      </c>
      <c r="Q452" s="6">
        <f t="shared" ca="1" si="31"/>
        <v>1</v>
      </c>
      <c r="R452" s="6" t="str">
        <f t="shared" ca="1" si="31"/>
        <v/>
      </c>
      <c r="T452" s="6" cm="1">
        <f t="array" aca="1" ref="T452" ca="1">MAX(IF(ISNUMBER(FIND(T$4,$P$4:$R$4)),$P452:$R452,0))</f>
        <v>1</v>
      </c>
      <c r="U452" s="6" cm="1">
        <f t="array" aca="1" ref="U452" ca="1">MAX(IF(ISNUMBER(FIND(U$4,$P$4:$R$4)),$P452:$R452,0))</f>
        <v>0</v>
      </c>
      <c r="V452" s="6" cm="1">
        <f t="array" aca="1" ref="V452" ca="1">MAX(IF(ISNUMBER(FIND(V$4,$P$4:$R$4)),$P452:$R452,0))</f>
        <v>0</v>
      </c>
      <c r="W452" s="6" cm="1">
        <f t="array" aca="1" ref="W452" ca="1">MAX(IF(ISNUMBER(FIND(W$4,$P$4:$R$4)),$P452:$R452,0))</f>
        <v>1</v>
      </c>
      <c r="X452" s="6" cm="1">
        <f t="array" aca="1" ref="X452" ca="1">MAX(IF(ISNUMBER(FIND(X$4,$P$4:$R$4)),$P452:$R452,0))</f>
        <v>0</v>
      </c>
      <c r="Y452" s="6" cm="1">
        <f t="array" aca="1" ref="Y452" ca="1">MAX(IF(ISNUMBER(FIND(Y$4,$P$4:$R$4)),$P452:$R452,0))</f>
        <v>1</v>
      </c>
    </row>
    <row r="453" spans="1:25" hidden="1" x14ac:dyDescent="0.25">
      <c r="A453" s="8">
        <f t="shared" ca="1" si="33"/>
        <v>6</v>
      </c>
      <c r="B453" s="8">
        <f t="shared" ca="1" si="32"/>
        <v>1</v>
      </c>
      <c r="C453" s="8">
        <f t="shared" ca="1" si="32"/>
        <v>8</v>
      </c>
      <c r="D453" s="8">
        <f t="shared" ca="1" si="32"/>
        <v>6</v>
      </c>
      <c r="E453" s="8">
        <f t="shared" ca="1" si="32"/>
        <v>1</v>
      </c>
      <c r="F453" s="8">
        <f t="shared" ca="1" si="32"/>
        <v>2</v>
      </c>
      <c r="G453" s="6" cm="1">
        <f t="array" aca="1" ref="G453" ca="1">SUM(IF(ISNUMBER(FIND($A$4:$F$4,G$4)),$A453:$F453,0))</f>
        <v>14</v>
      </c>
      <c r="H453" s="6" cm="1">
        <f t="array" aca="1" ref="H453" ca="1">SUM(IF(ISNUMBER(FIND($A$4:$F$4,H$4)),$A453:$F453,0))</f>
        <v>14</v>
      </c>
      <c r="I453" s="6" cm="1">
        <f t="array" aca="1" ref="I453" ca="1">SUM(IF(ISNUMBER(FIND($A$4:$F$4,I$4)),$A453:$F453,0))</f>
        <v>4</v>
      </c>
      <c r="J453" s="6">
        <f t="shared" ref="J453:J516" ca="1" si="34">MAX(G453:I453)</f>
        <v>14</v>
      </c>
      <c r="K453" s="6">
        <f ca="1">SMALL($J$5:$J$1004,ROWS($J$5:J453))</f>
        <v>11</v>
      </c>
      <c r="L453" s="7">
        <f ca="1">ROWS($J$5:J453)/COUNT($J$5:$J$1004)</f>
        <v>0.44900000000000001</v>
      </c>
      <c r="M453" s="7"/>
      <c r="N453" s="7"/>
      <c r="O453" s="7"/>
      <c r="P453" s="6">
        <f t="shared" ca="1" si="31"/>
        <v>1</v>
      </c>
      <c r="Q453" s="6">
        <f t="shared" ca="1" si="31"/>
        <v>1</v>
      </c>
      <c r="R453" s="6" t="str">
        <f t="shared" ca="1" si="31"/>
        <v/>
      </c>
      <c r="T453" s="6" cm="1">
        <f t="array" aca="1" ref="T453" ca="1">MAX(IF(ISNUMBER(FIND(T$4,$P$4:$R$4)),$P453:$R453,0))</f>
        <v>1</v>
      </c>
      <c r="U453" s="6" cm="1">
        <f t="array" aca="1" ref="U453" ca="1">MAX(IF(ISNUMBER(FIND(U$4,$P$4:$R$4)),$P453:$R453,0))</f>
        <v>0</v>
      </c>
      <c r="V453" s="6" cm="1">
        <f t="array" aca="1" ref="V453" ca="1">MAX(IF(ISNUMBER(FIND(V$4,$P$4:$R$4)),$P453:$R453,0))</f>
        <v>1</v>
      </c>
      <c r="W453" s="6" cm="1">
        <f t="array" aca="1" ref="W453" ca="1">MAX(IF(ISNUMBER(FIND(W$4,$P$4:$R$4)),$P453:$R453,0))</f>
        <v>1</v>
      </c>
      <c r="X453" s="6" cm="1">
        <f t="array" aca="1" ref="X453" ca="1">MAX(IF(ISNUMBER(FIND(X$4,$P$4:$R$4)),$P453:$R453,0))</f>
        <v>0</v>
      </c>
      <c r="Y453" s="6" cm="1">
        <f t="array" aca="1" ref="Y453" ca="1">MAX(IF(ISNUMBER(FIND(Y$4,$P$4:$R$4)),$P453:$R453,0))</f>
        <v>1</v>
      </c>
    </row>
    <row r="454" spans="1:25" hidden="1" x14ac:dyDescent="0.25">
      <c r="A454" s="8">
        <f t="shared" ca="1" si="33"/>
        <v>3</v>
      </c>
      <c r="B454" s="8">
        <f t="shared" ca="1" si="32"/>
        <v>4</v>
      </c>
      <c r="C454" s="8">
        <f t="shared" ca="1" si="32"/>
        <v>8</v>
      </c>
      <c r="D454" s="8">
        <f t="shared" ca="1" si="32"/>
        <v>3</v>
      </c>
      <c r="E454" s="8">
        <f t="shared" ca="1" si="32"/>
        <v>1</v>
      </c>
      <c r="F454" s="8">
        <f t="shared" ca="1" si="32"/>
        <v>4</v>
      </c>
      <c r="G454" s="6" cm="1">
        <f t="array" aca="1" ref="G454" ca="1">SUM(IF(ISNUMBER(FIND($A$4:$F$4,G$4)),$A454:$F454,0))</f>
        <v>11</v>
      </c>
      <c r="H454" s="6" cm="1">
        <f t="array" aca="1" ref="H454" ca="1">SUM(IF(ISNUMBER(FIND($A$4:$F$4,H$4)),$A454:$F454,0))</f>
        <v>10</v>
      </c>
      <c r="I454" s="6" cm="1">
        <f t="array" aca="1" ref="I454" ca="1">SUM(IF(ISNUMBER(FIND($A$4:$F$4,I$4)),$A454:$F454,0))</f>
        <v>9</v>
      </c>
      <c r="J454" s="6">
        <f t="shared" ca="1" si="34"/>
        <v>11</v>
      </c>
      <c r="K454" s="6">
        <f ca="1">SMALL($J$5:$J$1004,ROWS($J$5:J454))</f>
        <v>11</v>
      </c>
      <c r="L454" s="7">
        <f ca="1">ROWS($J$5:J454)/COUNT($J$5:$J$1004)</f>
        <v>0.45</v>
      </c>
      <c r="M454" s="7"/>
      <c r="N454" s="7"/>
      <c r="O454" s="7"/>
      <c r="P454" s="6">
        <f t="shared" ca="1" si="31"/>
        <v>1</v>
      </c>
      <c r="Q454" s="6" t="str">
        <f t="shared" ca="1" si="31"/>
        <v/>
      </c>
      <c r="R454" s="6" t="str">
        <f t="shared" ca="1" si="31"/>
        <v/>
      </c>
      <c r="T454" s="6" cm="1">
        <f t="array" aca="1" ref="T454" ca="1">MAX(IF(ISNUMBER(FIND(T$4,$P$4:$R$4)),$P454:$R454,0))</f>
        <v>1</v>
      </c>
      <c r="U454" s="6" cm="1">
        <f t="array" aca="1" ref="U454" ca="1">MAX(IF(ISNUMBER(FIND(U$4,$P$4:$R$4)),$P454:$R454,0))</f>
        <v>0</v>
      </c>
      <c r="V454" s="6" cm="1">
        <f t="array" aca="1" ref="V454" ca="1">MAX(IF(ISNUMBER(FIND(V$4,$P$4:$R$4)),$P454:$R454,0))</f>
        <v>1</v>
      </c>
      <c r="W454" s="6" cm="1">
        <f t="array" aca="1" ref="W454" ca="1">MAX(IF(ISNUMBER(FIND(W$4,$P$4:$R$4)),$P454:$R454,0))</f>
        <v>0</v>
      </c>
      <c r="X454" s="6" cm="1">
        <f t="array" aca="1" ref="X454" ca="1">MAX(IF(ISNUMBER(FIND(X$4,$P$4:$R$4)),$P454:$R454,0))</f>
        <v>0</v>
      </c>
      <c r="Y454" s="6" cm="1">
        <f t="array" aca="1" ref="Y454" ca="1">MAX(IF(ISNUMBER(FIND(Y$4,$P$4:$R$4)),$P454:$R454,0))</f>
        <v>0</v>
      </c>
    </row>
    <row r="455" spans="1:25" hidden="1" x14ac:dyDescent="0.25">
      <c r="A455" s="8">
        <f t="shared" ca="1" si="33"/>
        <v>5</v>
      </c>
      <c r="B455" s="8">
        <f t="shared" ca="1" si="32"/>
        <v>4</v>
      </c>
      <c r="C455" s="8">
        <f t="shared" ca="1" si="32"/>
        <v>4</v>
      </c>
      <c r="D455" s="8">
        <f t="shared" ca="1" si="32"/>
        <v>4</v>
      </c>
      <c r="E455" s="8">
        <f t="shared" ca="1" si="32"/>
        <v>3</v>
      </c>
      <c r="F455" s="8">
        <f t="shared" ca="1" si="32"/>
        <v>2</v>
      </c>
      <c r="G455" s="6" cm="1">
        <f t="array" aca="1" ref="G455" ca="1">SUM(IF(ISNUMBER(FIND($A$4:$F$4,G$4)),$A455:$F455,0))</f>
        <v>9</v>
      </c>
      <c r="H455" s="6" cm="1">
        <f t="array" aca="1" ref="H455" ca="1">SUM(IF(ISNUMBER(FIND($A$4:$F$4,H$4)),$A455:$F455,0))</f>
        <v>11</v>
      </c>
      <c r="I455" s="6" cm="1">
        <f t="array" aca="1" ref="I455" ca="1">SUM(IF(ISNUMBER(FIND($A$4:$F$4,I$4)),$A455:$F455,0))</f>
        <v>9</v>
      </c>
      <c r="J455" s="6">
        <f t="shared" ca="1" si="34"/>
        <v>11</v>
      </c>
      <c r="K455" s="6">
        <f ca="1">SMALL($J$5:$J$1004,ROWS($J$5:J455))</f>
        <v>11</v>
      </c>
      <c r="L455" s="7">
        <f ca="1">ROWS($J$5:J455)/COUNT($J$5:$J$1004)</f>
        <v>0.45100000000000001</v>
      </c>
      <c r="M455" s="7"/>
      <c r="N455" s="7"/>
      <c r="O455" s="7"/>
      <c r="P455" s="6" t="str">
        <f t="shared" ca="1" si="31"/>
        <v/>
      </c>
      <c r="Q455" s="6">
        <f t="shared" ca="1" si="31"/>
        <v>1</v>
      </c>
      <c r="R455" s="6" t="str">
        <f t="shared" ca="1" si="31"/>
        <v/>
      </c>
      <c r="T455" s="6" cm="1">
        <f t="array" aca="1" ref="T455" ca="1">MAX(IF(ISNUMBER(FIND(T$4,$P$4:$R$4)),$P455:$R455,0))</f>
        <v>1</v>
      </c>
      <c r="U455" s="6" cm="1">
        <f t="array" aca="1" ref="U455" ca="1">MAX(IF(ISNUMBER(FIND(U$4,$P$4:$R$4)),$P455:$R455,0))</f>
        <v>0</v>
      </c>
      <c r="V455" s="6" cm="1">
        <f t="array" aca="1" ref="V455" ca="1">MAX(IF(ISNUMBER(FIND(V$4,$P$4:$R$4)),$P455:$R455,0))</f>
        <v>0</v>
      </c>
      <c r="W455" s="6" cm="1">
        <f t="array" aca="1" ref="W455" ca="1">MAX(IF(ISNUMBER(FIND(W$4,$P$4:$R$4)),$P455:$R455,0))</f>
        <v>1</v>
      </c>
      <c r="X455" s="6" cm="1">
        <f t="array" aca="1" ref="X455" ca="1">MAX(IF(ISNUMBER(FIND(X$4,$P$4:$R$4)),$P455:$R455,0))</f>
        <v>0</v>
      </c>
      <c r="Y455" s="6" cm="1">
        <f t="array" aca="1" ref="Y455" ca="1">MAX(IF(ISNUMBER(FIND(Y$4,$P$4:$R$4)),$P455:$R455,0))</f>
        <v>1</v>
      </c>
    </row>
    <row r="456" spans="1:25" hidden="1" x14ac:dyDescent="0.25">
      <c r="A456" s="8">
        <f t="shared" ca="1" si="33"/>
        <v>4</v>
      </c>
      <c r="B456" s="8">
        <f t="shared" ca="1" si="32"/>
        <v>1</v>
      </c>
      <c r="C456" s="8">
        <f t="shared" ca="1" si="32"/>
        <v>5</v>
      </c>
      <c r="D456" s="8">
        <f t="shared" ca="1" si="32"/>
        <v>2</v>
      </c>
      <c r="E456" s="8">
        <f t="shared" ca="1" si="32"/>
        <v>3</v>
      </c>
      <c r="F456" s="8">
        <f t="shared" ca="1" si="32"/>
        <v>3</v>
      </c>
      <c r="G456" s="6" cm="1">
        <f t="array" aca="1" ref="G456" ca="1">SUM(IF(ISNUMBER(FIND($A$4:$F$4,G$4)),$A456:$F456,0))</f>
        <v>9</v>
      </c>
      <c r="H456" s="6" cm="1">
        <f t="array" aca="1" ref="H456" ca="1">SUM(IF(ISNUMBER(FIND($A$4:$F$4,H$4)),$A456:$F456,0))</f>
        <v>9</v>
      </c>
      <c r="I456" s="6" cm="1">
        <f t="array" aca="1" ref="I456" ca="1">SUM(IF(ISNUMBER(FIND($A$4:$F$4,I$4)),$A456:$F456,0))</f>
        <v>7</v>
      </c>
      <c r="J456" s="6">
        <f t="shared" ca="1" si="34"/>
        <v>9</v>
      </c>
      <c r="K456" s="6">
        <f ca="1">SMALL($J$5:$J$1004,ROWS($J$5:J456))</f>
        <v>11</v>
      </c>
      <c r="L456" s="7">
        <f ca="1">ROWS($J$5:J456)/COUNT($J$5:$J$1004)</f>
        <v>0.45200000000000001</v>
      </c>
      <c r="M456" s="7"/>
      <c r="N456" s="7"/>
      <c r="O456" s="7"/>
      <c r="P456" s="6">
        <f t="shared" ca="1" si="31"/>
        <v>1</v>
      </c>
      <c r="Q456" s="6">
        <f t="shared" ca="1" si="31"/>
        <v>1</v>
      </c>
      <c r="R456" s="6" t="str">
        <f t="shared" ca="1" si="31"/>
        <v/>
      </c>
      <c r="T456" s="6" cm="1">
        <f t="array" aca="1" ref="T456" ca="1">MAX(IF(ISNUMBER(FIND(T$4,$P$4:$R$4)),$P456:$R456,0))</f>
        <v>1</v>
      </c>
      <c r="U456" s="6" cm="1">
        <f t="array" aca="1" ref="U456" ca="1">MAX(IF(ISNUMBER(FIND(U$4,$P$4:$R$4)),$P456:$R456,0))</f>
        <v>0</v>
      </c>
      <c r="V456" s="6" cm="1">
        <f t="array" aca="1" ref="V456" ca="1">MAX(IF(ISNUMBER(FIND(V$4,$P$4:$R$4)),$P456:$R456,0))</f>
        <v>1</v>
      </c>
      <c r="W456" s="6" cm="1">
        <f t="array" aca="1" ref="W456" ca="1">MAX(IF(ISNUMBER(FIND(W$4,$P$4:$R$4)),$P456:$R456,0))</f>
        <v>1</v>
      </c>
      <c r="X456" s="6" cm="1">
        <f t="array" aca="1" ref="X456" ca="1">MAX(IF(ISNUMBER(FIND(X$4,$P$4:$R$4)),$P456:$R456,0))</f>
        <v>0</v>
      </c>
      <c r="Y456" s="6" cm="1">
        <f t="array" aca="1" ref="Y456" ca="1">MAX(IF(ISNUMBER(FIND(Y$4,$P$4:$R$4)),$P456:$R456,0))</f>
        <v>1</v>
      </c>
    </row>
    <row r="457" spans="1:25" hidden="1" x14ac:dyDescent="0.25">
      <c r="A457" s="8">
        <f t="shared" ca="1" si="33"/>
        <v>3</v>
      </c>
      <c r="B457" s="8">
        <f t="shared" ca="1" si="32"/>
        <v>4</v>
      </c>
      <c r="C457" s="8">
        <f t="shared" ca="1" si="32"/>
        <v>8</v>
      </c>
      <c r="D457" s="8">
        <f t="shared" ca="1" si="32"/>
        <v>6</v>
      </c>
      <c r="E457" s="8">
        <f t="shared" ca="1" si="32"/>
        <v>3</v>
      </c>
      <c r="F457" s="8">
        <f t="shared" ca="1" si="32"/>
        <v>3</v>
      </c>
      <c r="G457" s="6" cm="1">
        <f t="array" aca="1" ref="G457" ca="1">SUM(IF(ISNUMBER(FIND($A$4:$F$4,G$4)),$A457:$F457,0))</f>
        <v>11</v>
      </c>
      <c r="H457" s="6" cm="1">
        <f t="array" aca="1" ref="H457" ca="1">SUM(IF(ISNUMBER(FIND($A$4:$F$4,H$4)),$A457:$F457,0))</f>
        <v>12</v>
      </c>
      <c r="I457" s="6" cm="1">
        <f t="array" aca="1" ref="I457" ca="1">SUM(IF(ISNUMBER(FIND($A$4:$F$4,I$4)),$A457:$F457,0))</f>
        <v>10</v>
      </c>
      <c r="J457" s="6">
        <f t="shared" ca="1" si="34"/>
        <v>12</v>
      </c>
      <c r="K457" s="6">
        <f ca="1">SMALL($J$5:$J$1004,ROWS($J$5:J457))</f>
        <v>11</v>
      </c>
      <c r="L457" s="7">
        <f ca="1">ROWS($J$5:J457)/COUNT($J$5:$J$1004)</f>
        <v>0.45300000000000001</v>
      </c>
      <c r="M457" s="7"/>
      <c r="N457" s="7"/>
      <c r="O457" s="7"/>
      <c r="P457" s="6" t="str">
        <f t="shared" ca="1" si="31"/>
        <v/>
      </c>
      <c r="Q457" s="6">
        <f t="shared" ca="1" si="31"/>
        <v>1</v>
      </c>
      <c r="R457" s="6" t="str">
        <f t="shared" ca="1" si="31"/>
        <v/>
      </c>
      <c r="T457" s="6" cm="1">
        <f t="array" aca="1" ref="T457" ca="1">MAX(IF(ISNUMBER(FIND(T$4,$P$4:$R$4)),$P457:$R457,0))</f>
        <v>1</v>
      </c>
      <c r="U457" s="6" cm="1">
        <f t="array" aca="1" ref="U457" ca="1">MAX(IF(ISNUMBER(FIND(U$4,$P$4:$R$4)),$P457:$R457,0))</f>
        <v>0</v>
      </c>
      <c r="V457" s="6" cm="1">
        <f t="array" aca="1" ref="V457" ca="1">MAX(IF(ISNUMBER(FIND(V$4,$P$4:$R$4)),$P457:$R457,0))</f>
        <v>0</v>
      </c>
      <c r="W457" s="6" cm="1">
        <f t="array" aca="1" ref="W457" ca="1">MAX(IF(ISNUMBER(FIND(W$4,$P$4:$R$4)),$P457:$R457,0))</f>
        <v>1</v>
      </c>
      <c r="X457" s="6" cm="1">
        <f t="array" aca="1" ref="X457" ca="1">MAX(IF(ISNUMBER(FIND(X$4,$P$4:$R$4)),$P457:$R457,0))</f>
        <v>0</v>
      </c>
      <c r="Y457" s="6" cm="1">
        <f t="array" aca="1" ref="Y457" ca="1">MAX(IF(ISNUMBER(FIND(Y$4,$P$4:$R$4)),$P457:$R457,0))</f>
        <v>1</v>
      </c>
    </row>
    <row r="458" spans="1:25" hidden="1" x14ac:dyDescent="0.25">
      <c r="A458" s="8">
        <f t="shared" ca="1" si="33"/>
        <v>3</v>
      </c>
      <c r="B458" s="8">
        <f t="shared" ca="1" si="32"/>
        <v>3</v>
      </c>
      <c r="C458" s="8">
        <f t="shared" ca="1" si="32"/>
        <v>5</v>
      </c>
      <c r="D458" s="8">
        <f t="shared" ca="1" si="32"/>
        <v>2</v>
      </c>
      <c r="E458" s="8">
        <f t="shared" ca="1" si="32"/>
        <v>3</v>
      </c>
      <c r="F458" s="8">
        <f t="shared" ca="1" si="32"/>
        <v>4</v>
      </c>
      <c r="G458" s="6" cm="1">
        <f t="array" aca="1" ref="G458" ca="1">SUM(IF(ISNUMBER(FIND($A$4:$F$4,G$4)),$A458:$F458,0))</f>
        <v>8</v>
      </c>
      <c r="H458" s="6" cm="1">
        <f t="array" aca="1" ref="H458" ca="1">SUM(IF(ISNUMBER(FIND($A$4:$F$4,H$4)),$A458:$F458,0))</f>
        <v>9</v>
      </c>
      <c r="I458" s="6" cm="1">
        <f t="array" aca="1" ref="I458" ca="1">SUM(IF(ISNUMBER(FIND($A$4:$F$4,I$4)),$A458:$F458,0))</f>
        <v>10</v>
      </c>
      <c r="J458" s="6">
        <f t="shared" ca="1" si="34"/>
        <v>10</v>
      </c>
      <c r="K458" s="6">
        <f ca="1">SMALL($J$5:$J$1004,ROWS($J$5:J458))</f>
        <v>11</v>
      </c>
      <c r="L458" s="7">
        <f ca="1">ROWS($J$5:J458)/COUNT($J$5:$J$1004)</f>
        <v>0.45400000000000001</v>
      </c>
      <c r="M458" s="7"/>
      <c r="N458" s="7"/>
      <c r="O458" s="7"/>
      <c r="P458" s="6" t="str">
        <f t="shared" ca="1" si="31"/>
        <v/>
      </c>
      <c r="Q458" s="6" t="str">
        <f t="shared" ca="1" si="31"/>
        <v/>
      </c>
      <c r="R458" s="6">
        <f t="shared" ca="1" si="31"/>
        <v>1</v>
      </c>
      <c r="T458" s="6" cm="1">
        <f t="array" aca="1" ref="T458" ca="1">MAX(IF(ISNUMBER(FIND(T$4,$P$4:$R$4)),$P458:$R458,0))</f>
        <v>0</v>
      </c>
      <c r="U458" s="6" cm="1">
        <f t="array" aca="1" ref="U458" ca="1">MAX(IF(ISNUMBER(FIND(U$4,$P$4:$R$4)),$P458:$R458,0))</f>
        <v>1</v>
      </c>
      <c r="V458" s="6" cm="1">
        <f t="array" aca="1" ref="V458" ca="1">MAX(IF(ISNUMBER(FIND(V$4,$P$4:$R$4)),$P458:$R458,0))</f>
        <v>0</v>
      </c>
      <c r="W458" s="6" cm="1">
        <f t="array" aca="1" ref="W458" ca="1">MAX(IF(ISNUMBER(FIND(W$4,$P$4:$R$4)),$P458:$R458,0))</f>
        <v>0</v>
      </c>
      <c r="X458" s="6" cm="1">
        <f t="array" aca="1" ref="X458" ca="1">MAX(IF(ISNUMBER(FIND(X$4,$P$4:$R$4)),$P458:$R458,0))</f>
        <v>1</v>
      </c>
      <c r="Y458" s="6" cm="1">
        <f t="array" aca="1" ref="Y458" ca="1">MAX(IF(ISNUMBER(FIND(Y$4,$P$4:$R$4)),$P458:$R458,0))</f>
        <v>1</v>
      </c>
    </row>
    <row r="459" spans="1:25" hidden="1" x14ac:dyDescent="0.25">
      <c r="A459" s="8">
        <f t="shared" ca="1" si="33"/>
        <v>5</v>
      </c>
      <c r="B459" s="8">
        <f t="shared" ca="1" si="32"/>
        <v>1</v>
      </c>
      <c r="C459" s="8">
        <f t="shared" ca="1" si="32"/>
        <v>6</v>
      </c>
      <c r="D459" s="8">
        <f t="shared" ca="1" si="32"/>
        <v>5</v>
      </c>
      <c r="E459" s="8">
        <f t="shared" ca="1" si="32"/>
        <v>3</v>
      </c>
      <c r="F459" s="8">
        <f t="shared" ca="1" si="32"/>
        <v>2</v>
      </c>
      <c r="G459" s="6" cm="1">
        <f t="array" aca="1" ref="G459" ca="1">SUM(IF(ISNUMBER(FIND($A$4:$F$4,G$4)),$A459:$F459,0))</f>
        <v>11</v>
      </c>
      <c r="H459" s="6" cm="1">
        <f t="array" aca="1" ref="H459" ca="1">SUM(IF(ISNUMBER(FIND($A$4:$F$4,H$4)),$A459:$F459,0))</f>
        <v>12</v>
      </c>
      <c r="I459" s="6" cm="1">
        <f t="array" aca="1" ref="I459" ca="1">SUM(IF(ISNUMBER(FIND($A$4:$F$4,I$4)),$A459:$F459,0))</f>
        <v>6</v>
      </c>
      <c r="J459" s="6">
        <f t="shared" ca="1" si="34"/>
        <v>12</v>
      </c>
      <c r="K459" s="6">
        <f ca="1">SMALL($J$5:$J$1004,ROWS($J$5:J459))</f>
        <v>11</v>
      </c>
      <c r="L459" s="7">
        <f ca="1">ROWS($J$5:J459)/COUNT($J$5:$J$1004)</f>
        <v>0.45500000000000002</v>
      </c>
      <c r="M459" s="7"/>
      <c r="N459" s="7"/>
      <c r="O459" s="7"/>
      <c r="P459" s="6" t="str">
        <f t="shared" ca="1" si="31"/>
        <v/>
      </c>
      <c r="Q459" s="6">
        <f t="shared" ca="1" si="31"/>
        <v>1</v>
      </c>
      <c r="R459" s="6" t="str">
        <f t="shared" ca="1" si="31"/>
        <v/>
      </c>
      <c r="T459" s="6" cm="1">
        <f t="array" aca="1" ref="T459" ca="1">MAX(IF(ISNUMBER(FIND(T$4,$P$4:$R$4)),$P459:$R459,0))</f>
        <v>1</v>
      </c>
      <c r="U459" s="6" cm="1">
        <f t="array" aca="1" ref="U459" ca="1">MAX(IF(ISNUMBER(FIND(U$4,$P$4:$R$4)),$P459:$R459,0))</f>
        <v>0</v>
      </c>
      <c r="V459" s="6" cm="1">
        <f t="array" aca="1" ref="V459" ca="1">MAX(IF(ISNUMBER(FIND(V$4,$P$4:$R$4)),$P459:$R459,0))</f>
        <v>0</v>
      </c>
      <c r="W459" s="6" cm="1">
        <f t="array" aca="1" ref="W459" ca="1">MAX(IF(ISNUMBER(FIND(W$4,$P$4:$R$4)),$P459:$R459,0))</f>
        <v>1</v>
      </c>
      <c r="X459" s="6" cm="1">
        <f t="array" aca="1" ref="X459" ca="1">MAX(IF(ISNUMBER(FIND(X$4,$P$4:$R$4)),$P459:$R459,0))</f>
        <v>0</v>
      </c>
      <c r="Y459" s="6" cm="1">
        <f t="array" aca="1" ref="Y459" ca="1">MAX(IF(ISNUMBER(FIND(Y$4,$P$4:$R$4)),$P459:$R459,0))</f>
        <v>1</v>
      </c>
    </row>
    <row r="460" spans="1:25" hidden="1" x14ac:dyDescent="0.25">
      <c r="A460" s="8">
        <f t="shared" ca="1" si="33"/>
        <v>4</v>
      </c>
      <c r="B460" s="8">
        <f t="shared" ca="1" si="32"/>
        <v>2</v>
      </c>
      <c r="C460" s="8">
        <f t="shared" ca="1" si="32"/>
        <v>8</v>
      </c>
      <c r="D460" s="8">
        <f t="shared" ref="B460:F511" ca="1" si="35">RANDBETWEEN(D$2,D$3)</f>
        <v>6</v>
      </c>
      <c r="E460" s="8">
        <f t="shared" ca="1" si="35"/>
        <v>3</v>
      </c>
      <c r="F460" s="8">
        <f t="shared" ca="1" si="35"/>
        <v>2</v>
      </c>
      <c r="G460" s="6" cm="1">
        <f t="array" aca="1" ref="G460" ca="1">SUM(IF(ISNUMBER(FIND($A$4:$F$4,G$4)),$A460:$F460,0))</f>
        <v>12</v>
      </c>
      <c r="H460" s="6" cm="1">
        <f t="array" aca="1" ref="H460" ca="1">SUM(IF(ISNUMBER(FIND($A$4:$F$4,H$4)),$A460:$F460,0))</f>
        <v>12</v>
      </c>
      <c r="I460" s="6" cm="1">
        <f t="array" aca="1" ref="I460" ca="1">SUM(IF(ISNUMBER(FIND($A$4:$F$4,I$4)),$A460:$F460,0))</f>
        <v>7</v>
      </c>
      <c r="J460" s="6">
        <f t="shared" ca="1" si="34"/>
        <v>12</v>
      </c>
      <c r="K460" s="6">
        <f ca="1">SMALL($J$5:$J$1004,ROWS($J$5:J460))</f>
        <v>11</v>
      </c>
      <c r="L460" s="7">
        <f ca="1">ROWS($J$5:J460)/COUNT($J$5:$J$1004)</f>
        <v>0.45600000000000002</v>
      </c>
      <c r="M460" s="7"/>
      <c r="N460" s="7"/>
      <c r="O460" s="7"/>
      <c r="P460" s="6">
        <f t="shared" ca="1" si="31"/>
        <v>1</v>
      </c>
      <c r="Q460" s="6">
        <f t="shared" ca="1" si="31"/>
        <v>1</v>
      </c>
      <c r="R460" s="6" t="str">
        <f t="shared" ca="1" si="31"/>
        <v/>
      </c>
      <c r="T460" s="6" cm="1">
        <f t="array" aca="1" ref="T460" ca="1">MAX(IF(ISNUMBER(FIND(T$4,$P$4:$R$4)),$P460:$R460,0))</f>
        <v>1</v>
      </c>
      <c r="U460" s="6" cm="1">
        <f t="array" aca="1" ref="U460" ca="1">MAX(IF(ISNUMBER(FIND(U$4,$P$4:$R$4)),$P460:$R460,0))</f>
        <v>0</v>
      </c>
      <c r="V460" s="6" cm="1">
        <f t="array" aca="1" ref="V460" ca="1">MAX(IF(ISNUMBER(FIND(V$4,$P$4:$R$4)),$P460:$R460,0))</f>
        <v>1</v>
      </c>
      <c r="W460" s="6" cm="1">
        <f t="array" aca="1" ref="W460" ca="1">MAX(IF(ISNUMBER(FIND(W$4,$P$4:$R$4)),$P460:$R460,0))</f>
        <v>1</v>
      </c>
      <c r="X460" s="6" cm="1">
        <f t="array" aca="1" ref="X460" ca="1">MAX(IF(ISNUMBER(FIND(X$4,$P$4:$R$4)),$P460:$R460,0))</f>
        <v>0</v>
      </c>
      <c r="Y460" s="6" cm="1">
        <f t="array" aca="1" ref="Y460" ca="1">MAX(IF(ISNUMBER(FIND(Y$4,$P$4:$R$4)),$P460:$R460,0))</f>
        <v>1</v>
      </c>
    </row>
    <row r="461" spans="1:25" hidden="1" x14ac:dyDescent="0.25">
      <c r="A461" s="8">
        <f t="shared" ca="1" si="33"/>
        <v>5</v>
      </c>
      <c r="B461" s="8">
        <f t="shared" ca="1" si="35"/>
        <v>3</v>
      </c>
      <c r="C461" s="8">
        <f t="shared" ca="1" si="35"/>
        <v>8</v>
      </c>
      <c r="D461" s="8">
        <f t="shared" ca="1" si="35"/>
        <v>5</v>
      </c>
      <c r="E461" s="8">
        <f t="shared" ca="1" si="35"/>
        <v>3</v>
      </c>
      <c r="F461" s="8">
        <f t="shared" ca="1" si="35"/>
        <v>3</v>
      </c>
      <c r="G461" s="6" cm="1">
        <f t="array" aca="1" ref="G461" ca="1">SUM(IF(ISNUMBER(FIND($A$4:$F$4,G$4)),$A461:$F461,0))</f>
        <v>13</v>
      </c>
      <c r="H461" s="6" cm="1">
        <f t="array" aca="1" ref="H461" ca="1">SUM(IF(ISNUMBER(FIND($A$4:$F$4,H$4)),$A461:$F461,0))</f>
        <v>13</v>
      </c>
      <c r="I461" s="6" cm="1">
        <f t="array" aca="1" ref="I461" ca="1">SUM(IF(ISNUMBER(FIND($A$4:$F$4,I$4)),$A461:$F461,0))</f>
        <v>9</v>
      </c>
      <c r="J461" s="6">
        <f t="shared" ca="1" si="34"/>
        <v>13</v>
      </c>
      <c r="K461" s="6">
        <f ca="1">SMALL($J$5:$J$1004,ROWS($J$5:J461))</f>
        <v>11</v>
      </c>
      <c r="L461" s="7">
        <f ca="1">ROWS($J$5:J461)/COUNT($J$5:$J$1004)</f>
        <v>0.45700000000000002</v>
      </c>
      <c r="M461" s="7"/>
      <c r="N461" s="7"/>
      <c r="O461" s="7"/>
      <c r="P461" s="6">
        <f t="shared" ca="1" si="31"/>
        <v>1</v>
      </c>
      <c r="Q461" s="6">
        <f t="shared" ca="1" si="31"/>
        <v>1</v>
      </c>
      <c r="R461" s="6" t="str">
        <f t="shared" ca="1" si="31"/>
        <v/>
      </c>
      <c r="T461" s="6" cm="1">
        <f t="array" aca="1" ref="T461" ca="1">MAX(IF(ISNUMBER(FIND(T$4,$P$4:$R$4)),$P461:$R461,0))</f>
        <v>1</v>
      </c>
      <c r="U461" s="6" cm="1">
        <f t="array" aca="1" ref="U461" ca="1">MAX(IF(ISNUMBER(FIND(U$4,$P$4:$R$4)),$P461:$R461,0))</f>
        <v>0</v>
      </c>
      <c r="V461" s="6" cm="1">
        <f t="array" aca="1" ref="V461" ca="1">MAX(IF(ISNUMBER(FIND(V$4,$P$4:$R$4)),$P461:$R461,0))</f>
        <v>1</v>
      </c>
      <c r="W461" s="6" cm="1">
        <f t="array" aca="1" ref="W461" ca="1">MAX(IF(ISNUMBER(FIND(W$4,$P$4:$R$4)),$P461:$R461,0))</f>
        <v>1</v>
      </c>
      <c r="X461" s="6" cm="1">
        <f t="array" aca="1" ref="X461" ca="1">MAX(IF(ISNUMBER(FIND(X$4,$P$4:$R$4)),$P461:$R461,0))</f>
        <v>0</v>
      </c>
      <c r="Y461" s="6" cm="1">
        <f t="array" aca="1" ref="Y461" ca="1">MAX(IF(ISNUMBER(FIND(Y$4,$P$4:$R$4)),$P461:$R461,0))</f>
        <v>1</v>
      </c>
    </row>
    <row r="462" spans="1:25" hidden="1" x14ac:dyDescent="0.25">
      <c r="A462" s="8">
        <f t="shared" ca="1" si="33"/>
        <v>4</v>
      </c>
      <c r="B462" s="8">
        <f t="shared" ca="1" si="35"/>
        <v>5</v>
      </c>
      <c r="C462" s="8">
        <f t="shared" ca="1" si="35"/>
        <v>8</v>
      </c>
      <c r="D462" s="8">
        <f t="shared" ca="1" si="35"/>
        <v>5</v>
      </c>
      <c r="E462" s="8">
        <f t="shared" ca="1" si="35"/>
        <v>3</v>
      </c>
      <c r="F462" s="8">
        <f t="shared" ca="1" si="35"/>
        <v>2</v>
      </c>
      <c r="G462" s="6" cm="1">
        <f t="array" aca="1" ref="G462" ca="1">SUM(IF(ISNUMBER(FIND($A$4:$F$4,G$4)),$A462:$F462,0))</f>
        <v>12</v>
      </c>
      <c r="H462" s="6" cm="1">
        <f t="array" aca="1" ref="H462" ca="1">SUM(IF(ISNUMBER(FIND($A$4:$F$4,H$4)),$A462:$F462,0))</f>
        <v>11</v>
      </c>
      <c r="I462" s="6" cm="1">
        <f t="array" aca="1" ref="I462" ca="1">SUM(IF(ISNUMBER(FIND($A$4:$F$4,I$4)),$A462:$F462,0))</f>
        <v>10</v>
      </c>
      <c r="J462" s="6">
        <f t="shared" ca="1" si="34"/>
        <v>12</v>
      </c>
      <c r="K462" s="6">
        <f ca="1">SMALL($J$5:$J$1004,ROWS($J$5:J462))</f>
        <v>11</v>
      </c>
      <c r="L462" s="7">
        <f ca="1">ROWS($J$5:J462)/COUNT($J$5:$J$1004)</f>
        <v>0.45800000000000002</v>
      </c>
      <c r="M462" s="7"/>
      <c r="N462" s="7"/>
      <c r="O462" s="7"/>
      <c r="P462" s="6">
        <f t="shared" ca="1" si="31"/>
        <v>1</v>
      </c>
      <c r="Q462" s="6" t="str">
        <f t="shared" ca="1" si="31"/>
        <v/>
      </c>
      <c r="R462" s="6" t="str">
        <f t="shared" ca="1" si="31"/>
        <v/>
      </c>
      <c r="T462" s="6" cm="1">
        <f t="array" aca="1" ref="T462" ca="1">MAX(IF(ISNUMBER(FIND(T$4,$P$4:$R$4)),$P462:$R462,0))</f>
        <v>1</v>
      </c>
      <c r="U462" s="6" cm="1">
        <f t="array" aca="1" ref="U462" ca="1">MAX(IF(ISNUMBER(FIND(U$4,$P$4:$R$4)),$P462:$R462,0))</f>
        <v>0</v>
      </c>
      <c r="V462" s="6" cm="1">
        <f t="array" aca="1" ref="V462" ca="1">MAX(IF(ISNUMBER(FIND(V$4,$P$4:$R$4)),$P462:$R462,0))</f>
        <v>1</v>
      </c>
      <c r="W462" s="6" cm="1">
        <f t="array" aca="1" ref="W462" ca="1">MAX(IF(ISNUMBER(FIND(W$4,$P$4:$R$4)),$P462:$R462,0))</f>
        <v>0</v>
      </c>
      <c r="X462" s="6" cm="1">
        <f t="array" aca="1" ref="X462" ca="1">MAX(IF(ISNUMBER(FIND(X$4,$P$4:$R$4)),$P462:$R462,0))</f>
        <v>0</v>
      </c>
      <c r="Y462" s="6" cm="1">
        <f t="array" aca="1" ref="Y462" ca="1">MAX(IF(ISNUMBER(FIND(Y$4,$P$4:$R$4)),$P462:$R462,0))</f>
        <v>0</v>
      </c>
    </row>
    <row r="463" spans="1:25" hidden="1" x14ac:dyDescent="0.25">
      <c r="A463" s="8">
        <f t="shared" ca="1" si="33"/>
        <v>2</v>
      </c>
      <c r="B463" s="8">
        <f t="shared" ca="1" si="35"/>
        <v>3</v>
      </c>
      <c r="C463" s="8">
        <f t="shared" ca="1" si="35"/>
        <v>6</v>
      </c>
      <c r="D463" s="8">
        <f t="shared" ca="1" si="35"/>
        <v>6</v>
      </c>
      <c r="E463" s="8">
        <f t="shared" ca="1" si="35"/>
        <v>3</v>
      </c>
      <c r="F463" s="8">
        <f t="shared" ca="1" si="35"/>
        <v>3</v>
      </c>
      <c r="G463" s="6" cm="1">
        <f t="array" aca="1" ref="G463" ca="1">SUM(IF(ISNUMBER(FIND($A$4:$F$4,G$4)),$A463:$F463,0))</f>
        <v>8</v>
      </c>
      <c r="H463" s="6" cm="1">
        <f t="array" aca="1" ref="H463" ca="1">SUM(IF(ISNUMBER(FIND($A$4:$F$4,H$4)),$A463:$F463,0))</f>
        <v>11</v>
      </c>
      <c r="I463" s="6" cm="1">
        <f t="array" aca="1" ref="I463" ca="1">SUM(IF(ISNUMBER(FIND($A$4:$F$4,I$4)),$A463:$F463,0))</f>
        <v>9</v>
      </c>
      <c r="J463" s="6">
        <f t="shared" ca="1" si="34"/>
        <v>11</v>
      </c>
      <c r="K463" s="6">
        <f ca="1">SMALL($J$5:$J$1004,ROWS($J$5:J463))</f>
        <v>11</v>
      </c>
      <c r="L463" s="7">
        <f ca="1">ROWS($J$5:J463)/COUNT($J$5:$J$1004)</f>
        <v>0.45900000000000002</v>
      </c>
      <c r="M463" s="7"/>
      <c r="N463" s="7"/>
      <c r="O463" s="7"/>
      <c r="P463" s="6" t="str">
        <f t="shared" ca="1" si="31"/>
        <v/>
      </c>
      <c r="Q463" s="6">
        <f t="shared" ca="1" si="31"/>
        <v>1</v>
      </c>
      <c r="R463" s="6" t="str">
        <f t="shared" ca="1" si="31"/>
        <v/>
      </c>
      <c r="T463" s="6" cm="1">
        <f t="array" aca="1" ref="T463" ca="1">MAX(IF(ISNUMBER(FIND(T$4,$P$4:$R$4)),$P463:$R463,0))</f>
        <v>1</v>
      </c>
      <c r="U463" s="6" cm="1">
        <f t="array" aca="1" ref="U463" ca="1">MAX(IF(ISNUMBER(FIND(U$4,$P$4:$R$4)),$P463:$R463,0))</f>
        <v>0</v>
      </c>
      <c r="V463" s="6" cm="1">
        <f t="array" aca="1" ref="V463" ca="1">MAX(IF(ISNUMBER(FIND(V$4,$P$4:$R$4)),$P463:$R463,0))</f>
        <v>0</v>
      </c>
      <c r="W463" s="6" cm="1">
        <f t="array" aca="1" ref="W463" ca="1">MAX(IF(ISNUMBER(FIND(W$4,$P$4:$R$4)),$P463:$R463,0))</f>
        <v>1</v>
      </c>
      <c r="X463" s="6" cm="1">
        <f t="array" aca="1" ref="X463" ca="1">MAX(IF(ISNUMBER(FIND(X$4,$P$4:$R$4)),$P463:$R463,0))</f>
        <v>0</v>
      </c>
      <c r="Y463" s="6" cm="1">
        <f t="array" aca="1" ref="Y463" ca="1">MAX(IF(ISNUMBER(FIND(Y$4,$P$4:$R$4)),$P463:$R463,0))</f>
        <v>1</v>
      </c>
    </row>
    <row r="464" spans="1:25" hidden="1" x14ac:dyDescent="0.25">
      <c r="A464" s="8">
        <f t="shared" ca="1" si="33"/>
        <v>6</v>
      </c>
      <c r="B464" s="8">
        <f t="shared" ca="1" si="35"/>
        <v>4</v>
      </c>
      <c r="C464" s="8">
        <f t="shared" ca="1" si="35"/>
        <v>5</v>
      </c>
      <c r="D464" s="8">
        <f t="shared" ca="1" si="35"/>
        <v>5</v>
      </c>
      <c r="E464" s="8">
        <f t="shared" ca="1" si="35"/>
        <v>1</v>
      </c>
      <c r="F464" s="8">
        <f t="shared" ca="1" si="35"/>
        <v>3</v>
      </c>
      <c r="G464" s="6" cm="1">
        <f t="array" aca="1" ref="G464" ca="1">SUM(IF(ISNUMBER(FIND($A$4:$F$4,G$4)),$A464:$F464,0))</f>
        <v>11</v>
      </c>
      <c r="H464" s="6" cm="1">
        <f t="array" aca="1" ref="H464" ca="1">SUM(IF(ISNUMBER(FIND($A$4:$F$4,H$4)),$A464:$F464,0))</f>
        <v>14</v>
      </c>
      <c r="I464" s="6" cm="1">
        <f t="array" aca="1" ref="I464" ca="1">SUM(IF(ISNUMBER(FIND($A$4:$F$4,I$4)),$A464:$F464,0))</f>
        <v>8</v>
      </c>
      <c r="J464" s="6">
        <f t="shared" ca="1" si="34"/>
        <v>14</v>
      </c>
      <c r="K464" s="6">
        <f ca="1">SMALL($J$5:$J$1004,ROWS($J$5:J464))</f>
        <v>11</v>
      </c>
      <c r="L464" s="7">
        <f ca="1">ROWS($J$5:J464)/COUNT($J$5:$J$1004)</f>
        <v>0.46</v>
      </c>
      <c r="M464" s="7"/>
      <c r="N464" s="7"/>
      <c r="O464" s="7"/>
      <c r="P464" s="6" t="str">
        <f t="shared" ca="1" si="31"/>
        <v/>
      </c>
      <c r="Q464" s="6">
        <f t="shared" ca="1" si="31"/>
        <v>1</v>
      </c>
      <c r="R464" s="6" t="str">
        <f t="shared" ca="1" si="31"/>
        <v/>
      </c>
      <c r="T464" s="6" cm="1">
        <f t="array" aca="1" ref="T464" ca="1">MAX(IF(ISNUMBER(FIND(T$4,$P$4:$R$4)),$P464:$R464,0))</f>
        <v>1</v>
      </c>
      <c r="U464" s="6" cm="1">
        <f t="array" aca="1" ref="U464" ca="1">MAX(IF(ISNUMBER(FIND(U$4,$P$4:$R$4)),$P464:$R464,0))</f>
        <v>0</v>
      </c>
      <c r="V464" s="6" cm="1">
        <f t="array" aca="1" ref="V464" ca="1">MAX(IF(ISNUMBER(FIND(V$4,$P$4:$R$4)),$P464:$R464,0))</f>
        <v>0</v>
      </c>
      <c r="W464" s="6" cm="1">
        <f t="array" aca="1" ref="W464" ca="1">MAX(IF(ISNUMBER(FIND(W$4,$P$4:$R$4)),$P464:$R464,0))</f>
        <v>1</v>
      </c>
      <c r="X464" s="6" cm="1">
        <f t="array" aca="1" ref="X464" ca="1">MAX(IF(ISNUMBER(FIND(X$4,$P$4:$R$4)),$P464:$R464,0))</f>
        <v>0</v>
      </c>
      <c r="Y464" s="6" cm="1">
        <f t="array" aca="1" ref="Y464" ca="1">MAX(IF(ISNUMBER(FIND(Y$4,$P$4:$R$4)),$P464:$R464,0))</f>
        <v>1</v>
      </c>
    </row>
    <row r="465" spans="1:25" hidden="1" x14ac:dyDescent="0.25">
      <c r="A465" s="8">
        <f t="shared" ca="1" si="33"/>
        <v>3</v>
      </c>
      <c r="B465" s="8">
        <f t="shared" ca="1" si="35"/>
        <v>4</v>
      </c>
      <c r="C465" s="8">
        <f t="shared" ca="1" si="35"/>
        <v>5</v>
      </c>
      <c r="D465" s="8">
        <f t="shared" ca="1" si="35"/>
        <v>5</v>
      </c>
      <c r="E465" s="8">
        <f t="shared" ca="1" si="35"/>
        <v>2</v>
      </c>
      <c r="F465" s="8">
        <f t="shared" ca="1" si="35"/>
        <v>3</v>
      </c>
      <c r="G465" s="6" cm="1">
        <f t="array" aca="1" ref="G465" ca="1">SUM(IF(ISNUMBER(FIND($A$4:$F$4,G$4)),$A465:$F465,0))</f>
        <v>8</v>
      </c>
      <c r="H465" s="6" cm="1">
        <f t="array" aca="1" ref="H465" ca="1">SUM(IF(ISNUMBER(FIND($A$4:$F$4,H$4)),$A465:$F465,0))</f>
        <v>11</v>
      </c>
      <c r="I465" s="6" cm="1">
        <f t="array" aca="1" ref="I465" ca="1">SUM(IF(ISNUMBER(FIND($A$4:$F$4,I$4)),$A465:$F465,0))</f>
        <v>9</v>
      </c>
      <c r="J465" s="6">
        <f t="shared" ca="1" si="34"/>
        <v>11</v>
      </c>
      <c r="K465" s="6">
        <f ca="1">SMALL($J$5:$J$1004,ROWS($J$5:J465))</f>
        <v>11</v>
      </c>
      <c r="L465" s="7">
        <f ca="1">ROWS($J$5:J465)/COUNT($J$5:$J$1004)</f>
        <v>0.46100000000000002</v>
      </c>
      <c r="M465" s="7"/>
      <c r="N465" s="7"/>
      <c r="O465" s="7"/>
      <c r="P465" s="6" t="str">
        <f t="shared" ca="1" si="31"/>
        <v/>
      </c>
      <c r="Q465" s="6">
        <f t="shared" ca="1" si="31"/>
        <v>1</v>
      </c>
      <c r="R465" s="6" t="str">
        <f t="shared" ca="1" si="31"/>
        <v/>
      </c>
      <c r="T465" s="6" cm="1">
        <f t="array" aca="1" ref="T465" ca="1">MAX(IF(ISNUMBER(FIND(T$4,$P$4:$R$4)),$P465:$R465,0))</f>
        <v>1</v>
      </c>
      <c r="U465" s="6" cm="1">
        <f t="array" aca="1" ref="U465" ca="1">MAX(IF(ISNUMBER(FIND(U$4,$P$4:$R$4)),$P465:$R465,0))</f>
        <v>0</v>
      </c>
      <c r="V465" s="6" cm="1">
        <f t="array" aca="1" ref="V465" ca="1">MAX(IF(ISNUMBER(FIND(V$4,$P$4:$R$4)),$P465:$R465,0))</f>
        <v>0</v>
      </c>
      <c r="W465" s="6" cm="1">
        <f t="array" aca="1" ref="W465" ca="1">MAX(IF(ISNUMBER(FIND(W$4,$P$4:$R$4)),$P465:$R465,0))</f>
        <v>1</v>
      </c>
      <c r="X465" s="6" cm="1">
        <f t="array" aca="1" ref="X465" ca="1">MAX(IF(ISNUMBER(FIND(X$4,$P$4:$R$4)),$P465:$R465,0))</f>
        <v>0</v>
      </c>
      <c r="Y465" s="6" cm="1">
        <f t="array" aca="1" ref="Y465" ca="1">MAX(IF(ISNUMBER(FIND(Y$4,$P$4:$R$4)),$P465:$R465,0))</f>
        <v>1</v>
      </c>
    </row>
    <row r="466" spans="1:25" hidden="1" x14ac:dyDescent="0.25">
      <c r="A466" s="8">
        <f t="shared" ca="1" si="33"/>
        <v>3</v>
      </c>
      <c r="B466" s="8">
        <f t="shared" ca="1" si="35"/>
        <v>3</v>
      </c>
      <c r="C466" s="8">
        <f t="shared" ca="1" si="35"/>
        <v>7</v>
      </c>
      <c r="D466" s="8">
        <f t="shared" ca="1" si="35"/>
        <v>2</v>
      </c>
      <c r="E466" s="8">
        <f t="shared" ca="1" si="35"/>
        <v>1</v>
      </c>
      <c r="F466" s="8">
        <f t="shared" ca="1" si="35"/>
        <v>3</v>
      </c>
      <c r="G466" s="6" cm="1">
        <f t="array" aca="1" ref="G466" ca="1">SUM(IF(ISNUMBER(FIND($A$4:$F$4,G$4)),$A466:$F466,0))</f>
        <v>10</v>
      </c>
      <c r="H466" s="6" cm="1">
        <f t="array" aca="1" ref="H466" ca="1">SUM(IF(ISNUMBER(FIND($A$4:$F$4,H$4)),$A466:$F466,0))</f>
        <v>8</v>
      </c>
      <c r="I466" s="6" cm="1">
        <f t="array" aca="1" ref="I466" ca="1">SUM(IF(ISNUMBER(FIND($A$4:$F$4,I$4)),$A466:$F466,0))</f>
        <v>7</v>
      </c>
      <c r="J466" s="6">
        <f t="shared" ca="1" si="34"/>
        <v>10</v>
      </c>
      <c r="K466" s="6">
        <f ca="1">SMALL($J$5:$J$1004,ROWS($J$5:J466))</f>
        <v>11</v>
      </c>
      <c r="L466" s="7">
        <f ca="1">ROWS($J$5:J466)/COUNT($J$5:$J$1004)</f>
        <v>0.46200000000000002</v>
      </c>
      <c r="M466" s="7"/>
      <c r="N466" s="7"/>
      <c r="O466" s="7"/>
      <c r="P466" s="6">
        <f t="shared" ca="1" si="31"/>
        <v>1</v>
      </c>
      <c r="Q466" s="6" t="str">
        <f t="shared" ca="1" si="31"/>
        <v/>
      </c>
      <c r="R466" s="6" t="str">
        <f t="shared" ca="1" si="31"/>
        <v/>
      </c>
      <c r="T466" s="6" cm="1">
        <f t="array" aca="1" ref="T466" ca="1">MAX(IF(ISNUMBER(FIND(T$4,$P$4:$R$4)),$P466:$R466,0))</f>
        <v>1</v>
      </c>
      <c r="U466" s="6" cm="1">
        <f t="array" aca="1" ref="U466" ca="1">MAX(IF(ISNUMBER(FIND(U$4,$P$4:$R$4)),$P466:$R466,0))</f>
        <v>0</v>
      </c>
      <c r="V466" s="6" cm="1">
        <f t="array" aca="1" ref="V466" ca="1">MAX(IF(ISNUMBER(FIND(V$4,$P$4:$R$4)),$P466:$R466,0))</f>
        <v>1</v>
      </c>
      <c r="W466" s="6" cm="1">
        <f t="array" aca="1" ref="W466" ca="1">MAX(IF(ISNUMBER(FIND(W$4,$P$4:$R$4)),$P466:$R466,0))</f>
        <v>0</v>
      </c>
      <c r="X466" s="6" cm="1">
        <f t="array" aca="1" ref="X466" ca="1">MAX(IF(ISNUMBER(FIND(X$4,$P$4:$R$4)),$P466:$R466,0))</f>
        <v>0</v>
      </c>
      <c r="Y466" s="6" cm="1">
        <f t="array" aca="1" ref="Y466" ca="1">MAX(IF(ISNUMBER(FIND(Y$4,$P$4:$R$4)),$P466:$R466,0))</f>
        <v>0</v>
      </c>
    </row>
    <row r="467" spans="1:25" hidden="1" x14ac:dyDescent="0.25">
      <c r="A467" s="8">
        <f t="shared" ca="1" si="33"/>
        <v>4</v>
      </c>
      <c r="B467" s="8">
        <f t="shared" ca="1" si="35"/>
        <v>1</v>
      </c>
      <c r="C467" s="8">
        <f t="shared" ca="1" si="35"/>
        <v>8</v>
      </c>
      <c r="D467" s="8">
        <f t="shared" ca="1" si="35"/>
        <v>4</v>
      </c>
      <c r="E467" s="8">
        <f t="shared" ca="1" si="35"/>
        <v>2</v>
      </c>
      <c r="F467" s="8">
        <f t="shared" ca="1" si="35"/>
        <v>2</v>
      </c>
      <c r="G467" s="6" cm="1">
        <f t="array" aca="1" ref="G467" ca="1">SUM(IF(ISNUMBER(FIND($A$4:$F$4,G$4)),$A467:$F467,0))</f>
        <v>12</v>
      </c>
      <c r="H467" s="6" cm="1">
        <f t="array" aca="1" ref="H467" ca="1">SUM(IF(ISNUMBER(FIND($A$4:$F$4,H$4)),$A467:$F467,0))</f>
        <v>10</v>
      </c>
      <c r="I467" s="6" cm="1">
        <f t="array" aca="1" ref="I467" ca="1">SUM(IF(ISNUMBER(FIND($A$4:$F$4,I$4)),$A467:$F467,0))</f>
        <v>5</v>
      </c>
      <c r="J467" s="6">
        <f t="shared" ca="1" si="34"/>
        <v>12</v>
      </c>
      <c r="K467" s="6">
        <f ca="1">SMALL($J$5:$J$1004,ROWS($J$5:J467))</f>
        <v>11</v>
      </c>
      <c r="L467" s="7">
        <f ca="1">ROWS($J$5:J467)/COUNT($J$5:$J$1004)</f>
        <v>0.46300000000000002</v>
      </c>
      <c r="M467" s="7"/>
      <c r="N467" s="7"/>
      <c r="O467" s="7"/>
      <c r="P467" s="6">
        <f t="shared" ca="1" si="31"/>
        <v>1</v>
      </c>
      <c r="Q467" s="6" t="str">
        <f t="shared" ca="1" si="31"/>
        <v/>
      </c>
      <c r="R467" s="6" t="str">
        <f t="shared" ca="1" si="31"/>
        <v/>
      </c>
      <c r="T467" s="6" cm="1">
        <f t="array" aca="1" ref="T467" ca="1">MAX(IF(ISNUMBER(FIND(T$4,$P$4:$R$4)),$P467:$R467,0))</f>
        <v>1</v>
      </c>
      <c r="U467" s="6" cm="1">
        <f t="array" aca="1" ref="U467" ca="1">MAX(IF(ISNUMBER(FIND(U$4,$P$4:$R$4)),$P467:$R467,0))</f>
        <v>0</v>
      </c>
      <c r="V467" s="6" cm="1">
        <f t="array" aca="1" ref="V467" ca="1">MAX(IF(ISNUMBER(FIND(V$4,$P$4:$R$4)),$P467:$R467,0))</f>
        <v>1</v>
      </c>
      <c r="W467" s="6" cm="1">
        <f t="array" aca="1" ref="W467" ca="1">MAX(IF(ISNUMBER(FIND(W$4,$P$4:$R$4)),$P467:$R467,0))</f>
        <v>0</v>
      </c>
      <c r="X467" s="6" cm="1">
        <f t="array" aca="1" ref="X467" ca="1">MAX(IF(ISNUMBER(FIND(X$4,$P$4:$R$4)),$P467:$R467,0))</f>
        <v>0</v>
      </c>
      <c r="Y467" s="6" cm="1">
        <f t="array" aca="1" ref="Y467" ca="1">MAX(IF(ISNUMBER(FIND(Y$4,$P$4:$R$4)),$P467:$R467,0))</f>
        <v>0</v>
      </c>
    </row>
    <row r="468" spans="1:25" hidden="1" x14ac:dyDescent="0.25">
      <c r="A468" s="8">
        <f t="shared" ca="1" si="33"/>
        <v>6</v>
      </c>
      <c r="B468" s="8">
        <f t="shared" ca="1" si="35"/>
        <v>3</v>
      </c>
      <c r="C468" s="8">
        <f t="shared" ca="1" si="35"/>
        <v>4</v>
      </c>
      <c r="D468" s="8">
        <f t="shared" ca="1" si="35"/>
        <v>4</v>
      </c>
      <c r="E468" s="8">
        <f t="shared" ca="1" si="35"/>
        <v>2</v>
      </c>
      <c r="F468" s="8">
        <f t="shared" ca="1" si="35"/>
        <v>4</v>
      </c>
      <c r="G468" s="6" cm="1">
        <f t="array" aca="1" ref="G468" ca="1">SUM(IF(ISNUMBER(FIND($A$4:$F$4,G$4)),$A468:$F468,0))</f>
        <v>10</v>
      </c>
      <c r="H468" s="6" cm="1">
        <f t="array" aca="1" ref="H468" ca="1">SUM(IF(ISNUMBER(FIND($A$4:$F$4,H$4)),$A468:$F468,0))</f>
        <v>14</v>
      </c>
      <c r="I468" s="6" cm="1">
        <f t="array" aca="1" ref="I468" ca="1">SUM(IF(ISNUMBER(FIND($A$4:$F$4,I$4)),$A468:$F468,0))</f>
        <v>9</v>
      </c>
      <c r="J468" s="6">
        <f t="shared" ca="1" si="34"/>
        <v>14</v>
      </c>
      <c r="K468" s="6">
        <f ca="1">SMALL($J$5:$J$1004,ROWS($J$5:J468))</f>
        <v>11</v>
      </c>
      <c r="L468" s="7">
        <f ca="1">ROWS($J$5:J468)/COUNT($J$5:$J$1004)</f>
        <v>0.46400000000000002</v>
      </c>
      <c r="M468" s="7"/>
      <c r="N468" s="7"/>
      <c r="O468" s="7"/>
      <c r="P468" s="6" t="str">
        <f t="shared" ca="1" si="31"/>
        <v/>
      </c>
      <c r="Q468" s="6">
        <f t="shared" ca="1" si="31"/>
        <v>1</v>
      </c>
      <c r="R468" s="6" t="str">
        <f t="shared" ca="1" si="31"/>
        <v/>
      </c>
      <c r="T468" s="6" cm="1">
        <f t="array" aca="1" ref="T468" ca="1">MAX(IF(ISNUMBER(FIND(T$4,$P$4:$R$4)),$P468:$R468,0))</f>
        <v>1</v>
      </c>
      <c r="U468" s="6" cm="1">
        <f t="array" aca="1" ref="U468" ca="1">MAX(IF(ISNUMBER(FIND(U$4,$P$4:$R$4)),$P468:$R468,0))</f>
        <v>0</v>
      </c>
      <c r="V468" s="6" cm="1">
        <f t="array" aca="1" ref="V468" ca="1">MAX(IF(ISNUMBER(FIND(V$4,$P$4:$R$4)),$P468:$R468,0))</f>
        <v>0</v>
      </c>
      <c r="W468" s="6" cm="1">
        <f t="array" aca="1" ref="W468" ca="1">MAX(IF(ISNUMBER(FIND(W$4,$P$4:$R$4)),$P468:$R468,0))</f>
        <v>1</v>
      </c>
      <c r="X468" s="6" cm="1">
        <f t="array" aca="1" ref="X468" ca="1">MAX(IF(ISNUMBER(FIND(X$4,$P$4:$R$4)),$P468:$R468,0))</f>
        <v>0</v>
      </c>
      <c r="Y468" s="6" cm="1">
        <f t="array" aca="1" ref="Y468" ca="1">MAX(IF(ISNUMBER(FIND(Y$4,$P$4:$R$4)),$P468:$R468,0))</f>
        <v>1</v>
      </c>
    </row>
    <row r="469" spans="1:25" hidden="1" x14ac:dyDescent="0.25">
      <c r="A469" s="8">
        <f t="shared" ca="1" si="33"/>
        <v>6</v>
      </c>
      <c r="B469" s="8">
        <f t="shared" ca="1" si="35"/>
        <v>4</v>
      </c>
      <c r="C469" s="8">
        <f t="shared" ca="1" si="35"/>
        <v>6</v>
      </c>
      <c r="D469" s="8">
        <f t="shared" ca="1" si="35"/>
        <v>4</v>
      </c>
      <c r="E469" s="8">
        <f t="shared" ca="1" si="35"/>
        <v>1</v>
      </c>
      <c r="F469" s="8">
        <f t="shared" ca="1" si="35"/>
        <v>3</v>
      </c>
      <c r="G469" s="6" cm="1">
        <f t="array" aca="1" ref="G469" ca="1">SUM(IF(ISNUMBER(FIND($A$4:$F$4,G$4)),$A469:$F469,0))</f>
        <v>12</v>
      </c>
      <c r="H469" s="6" cm="1">
        <f t="array" aca="1" ref="H469" ca="1">SUM(IF(ISNUMBER(FIND($A$4:$F$4,H$4)),$A469:$F469,0))</f>
        <v>13</v>
      </c>
      <c r="I469" s="6" cm="1">
        <f t="array" aca="1" ref="I469" ca="1">SUM(IF(ISNUMBER(FIND($A$4:$F$4,I$4)),$A469:$F469,0))</f>
        <v>8</v>
      </c>
      <c r="J469" s="6">
        <f t="shared" ca="1" si="34"/>
        <v>13</v>
      </c>
      <c r="K469" s="6">
        <f ca="1">SMALL($J$5:$J$1004,ROWS($J$5:J469))</f>
        <v>11</v>
      </c>
      <c r="L469" s="7">
        <f ca="1">ROWS($J$5:J469)/COUNT($J$5:$J$1004)</f>
        <v>0.46500000000000002</v>
      </c>
      <c r="M469" s="7"/>
      <c r="N469" s="7"/>
      <c r="O469" s="7"/>
      <c r="P469" s="6" t="str">
        <f t="shared" ca="1" si="31"/>
        <v/>
      </c>
      <c r="Q469" s="6">
        <f t="shared" ca="1" si="31"/>
        <v>1</v>
      </c>
      <c r="R469" s="6" t="str">
        <f t="shared" ca="1" si="31"/>
        <v/>
      </c>
      <c r="T469" s="6" cm="1">
        <f t="array" aca="1" ref="T469" ca="1">MAX(IF(ISNUMBER(FIND(T$4,$P$4:$R$4)),$P469:$R469,0))</f>
        <v>1</v>
      </c>
      <c r="U469" s="6" cm="1">
        <f t="array" aca="1" ref="U469" ca="1">MAX(IF(ISNUMBER(FIND(U$4,$P$4:$R$4)),$P469:$R469,0))</f>
        <v>0</v>
      </c>
      <c r="V469" s="6" cm="1">
        <f t="array" aca="1" ref="V469" ca="1">MAX(IF(ISNUMBER(FIND(V$4,$P$4:$R$4)),$P469:$R469,0))</f>
        <v>0</v>
      </c>
      <c r="W469" s="6" cm="1">
        <f t="array" aca="1" ref="W469" ca="1">MAX(IF(ISNUMBER(FIND(W$4,$P$4:$R$4)),$P469:$R469,0))</f>
        <v>1</v>
      </c>
      <c r="X469" s="6" cm="1">
        <f t="array" aca="1" ref="X469" ca="1">MAX(IF(ISNUMBER(FIND(X$4,$P$4:$R$4)),$P469:$R469,0))</f>
        <v>0</v>
      </c>
      <c r="Y469" s="6" cm="1">
        <f t="array" aca="1" ref="Y469" ca="1">MAX(IF(ISNUMBER(FIND(Y$4,$P$4:$R$4)),$P469:$R469,0))</f>
        <v>1</v>
      </c>
    </row>
    <row r="470" spans="1:25" hidden="1" x14ac:dyDescent="0.25">
      <c r="A470" s="8">
        <f t="shared" ca="1" si="33"/>
        <v>5</v>
      </c>
      <c r="B470" s="8">
        <f t="shared" ca="1" si="35"/>
        <v>2</v>
      </c>
      <c r="C470" s="8">
        <f t="shared" ca="1" si="35"/>
        <v>8</v>
      </c>
      <c r="D470" s="8">
        <f t="shared" ca="1" si="35"/>
        <v>3</v>
      </c>
      <c r="E470" s="8">
        <f t="shared" ca="1" si="35"/>
        <v>1</v>
      </c>
      <c r="F470" s="8">
        <f t="shared" ca="1" si="35"/>
        <v>4</v>
      </c>
      <c r="G470" s="6" cm="1">
        <f t="array" aca="1" ref="G470" ca="1">SUM(IF(ISNUMBER(FIND($A$4:$F$4,G$4)),$A470:$F470,0))</f>
        <v>13</v>
      </c>
      <c r="H470" s="6" cm="1">
        <f t="array" aca="1" ref="H470" ca="1">SUM(IF(ISNUMBER(FIND($A$4:$F$4,H$4)),$A470:$F470,0))</f>
        <v>12</v>
      </c>
      <c r="I470" s="6" cm="1">
        <f t="array" aca="1" ref="I470" ca="1">SUM(IF(ISNUMBER(FIND($A$4:$F$4,I$4)),$A470:$F470,0))</f>
        <v>7</v>
      </c>
      <c r="J470" s="6">
        <f t="shared" ca="1" si="34"/>
        <v>13</v>
      </c>
      <c r="K470" s="6">
        <f ca="1">SMALL($J$5:$J$1004,ROWS($J$5:J470))</f>
        <v>11</v>
      </c>
      <c r="L470" s="7">
        <f ca="1">ROWS($J$5:J470)/COUNT($J$5:$J$1004)</f>
        <v>0.46600000000000003</v>
      </c>
      <c r="M470" s="7"/>
      <c r="N470" s="7"/>
      <c r="O470" s="7"/>
      <c r="P470" s="6">
        <f t="shared" ref="P470:R533" ca="1" si="36">IF(G470=$J470,1,"")</f>
        <v>1</v>
      </c>
      <c r="Q470" s="6" t="str">
        <f t="shared" ca="1" si="36"/>
        <v/>
      </c>
      <c r="R470" s="6" t="str">
        <f t="shared" ca="1" si="36"/>
        <v/>
      </c>
      <c r="T470" s="6" cm="1">
        <f t="array" aca="1" ref="T470" ca="1">MAX(IF(ISNUMBER(FIND(T$4,$P$4:$R$4)),$P470:$R470,0))</f>
        <v>1</v>
      </c>
      <c r="U470" s="6" cm="1">
        <f t="array" aca="1" ref="U470" ca="1">MAX(IF(ISNUMBER(FIND(U$4,$P$4:$R$4)),$P470:$R470,0))</f>
        <v>0</v>
      </c>
      <c r="V470" s="6" cm="1">
        <f t="array" aca="1" ref="V470" ca="1">MAX(IF(ISNUMBER(FIND(V$4,$P$4:$R$4)),$P470:$R470,0))</f>
        <v>1</v>
      </c>
      <c r="W470" s="6" cm="1">
        <f t="array" aca="1" ref="W470" ca="1">MAX(IF(ISNUMBER(FIND(W$4,$P$4:$R$4)),$P470:$R470,0))</f>
        <v>0</v>
      </c>
      <c r="X470" s="6" cm="1">
        <f t="array" aca="1" ref="X470" ca="1">MAX(IF(ISNUMBER(FIND(X$4,$P$4:$R$4)),$P470:$R470,0))</f>
        <v>0</v>
      </c>
      <c r="Y470" s="6" cm="1">
        <f t="array" aca="1" ref="Y470" ca="1">MAX(IF(ISNUMBER(FIND(Y$4,$P$4:$R$4)),$P470:$R470,0))</f>
        <v>0</v>
      </c>
    </row>
    <row r="471" spans="1:25" hidden="1" x14ac:dyDescent="0.25">
      <c r="A471" s="8">
        <f t="shared" ca="1" si="33"/>
        <v>6</v>
      </c>
      <c r="B471" s="8">
        <f t="shared" ca="1" si="35"/>
        <v>3</v>
      </c>
      <c r="C471" s="8">
        <f t="shared" ca="1" si="35"/>
        <v>4</v>
      </c>
      <c r="D471" s="8">
        <f t="shared" ca="1" si="35"/>
        <v>4</v>
      </c>
      <c r="E471" s="8">
        <f t="shared" ca="1" si="35"/>
        <v>3</v>
      </c>
      <c r="F471" s="8">
        <f t="shared" ca="1" si="35"/>
        <v>2</v>
      </c>
      <c r="G471" s="6" cm="1">
        <f t="array" aca="1" ref="G471" ca="1">SUM(IF(ISNUMBER(FIND($A$4:$F$4,G$4)),$A471:$F471,0))</f>
        <v>10</v>
      </c>
      <c r="H471" s="6" cm="1">
        <f t="array" aca="1" ref="H471" ca="1">SUM(IF(ISNUMBER(FIND($A$4:$F$4,H$4)),$A471:$F471,0))</f>
        <v>12</v>
      </c>
      <c r="I471" s="6" cm="1">
        <f t="array" aca="1" ref="I471" ca="1">SUM(IF(ISNUMBER(FIND($A$4:$F$4,I$4)),$A471:$F471,0))</f>
        <v>8</v>
      </c>
      <c r="J471" s="6">
        <f t="shared" ca="1" si="34"/>
        <v>12</v>
      </c>
      <c r="K471" s="6">
        <f ca="1">SMALL($J$5:$J$1004,ROWS($J$5:J471))</f>
        <v>11</v>
      </c>
      <c r="L471" s="7">
        <f ca="1">ROWS($J$5:J471)/COUNT($J$5:$J$1004)</f>
        <v>0.46700000000000003</v>
      </c>
      <c r="M471" s="7"/>
      <c r="N471" s="7"/>
      <c r="O471" s="7"/>
      <c r="P471" s="6" t="str">
        <f t="shared" ca="1" si="36"/>
        <v/>
      </c>
      <c r="Q471" s="6">
        <f t="shared" ca="1" si="36"/>
        <v>1</v>
      </c>
      <c r="R471" s="6" t="str">
        <f t="shared" ca="1" si="36"/>
        <v/>
      </c>
      <c r="T471" s="6" cm="1">
        <f t="array" aca="1" ref="T471" ca="1">MAX(IF(ISNUMBER(FIND(T$4,$P$4:$R$4)),$P471:$R471,0))</f>
        <v>1</v>
      </c>
      <c r="U471" s="6" cm="1">
        <f t="array" aca="1" ref="U471" ca="1">MAX(IF(ISNUMBER(FIND(U$4,$P$4:$R$4)),$P471:$R471,0))</f>
        <v>0</v>
      </c>
      <c r="V471" s="6" cm="1">
        <f t="array" aca="1" ref="V471" ca="1">MAX(IF(ISNUMBER(FIND(V$4,$P$4:$R$4)),$P471:$R471,0))</f>
        <v>0</v>
      </c>
      <c r="W471" s="6" cm="1">
        <f t="array" aca="1" ref="W471" ca="1">MAX(IF(ISNUMBER(FIND(W$4,$P$4:$R$4)),$P471:$R471,0))</f>
        <v>1</v>
      </c>
      <c r="X471" s="6" cm="1">
        <f t="array" aca="1" ref="X471" ca="1">MAX(IF(ISNUMBER(FIND(X$4,$P$4:$R$4)),$P471:$R471,0))</f>
        <v>0</v>
      </c>
      <c r="Y471" s="6" cm="1">
        <f t="array" aca="1" ref="Y471" ca="1">MAX(IF(ISNUMBER(FIND(Y$4,$P$4:$R$4)),$P471:$R471,0))</f>
        <v>1</v>
      </c>
    </row>
    <row r="472" spans="1:25" hidden="1" x14ac:dyDescent="0.25">
      <c r="A472" s="8">
        <f t="shared" ca="1" si="33"/>
        <v>6</v>
      </c>
      <c r="B472" s="8">
        <f t="shared" ca="1" si="35"/>
        <v>5</v>
      </c>
      <c r="C472" s="8">
        <f t="shared" ca="1" si="35"/>
        <v>7</v>
      </c>
      <c r="D472" s="8">
        <f t="shared" ca="1" si="35"/>
        <v>3</v>
      </c>
      <c r="E472" s="8">
        <f t="shared" ca="1" si="35"/>
        <v>3</v>
      </c>
      <c r="F472" s="8">
        <f t="shared" ca="1" si="35"/>
        <v>3</v>
      </c>
      <c r="G472" s="6" cm="1">
        <f t="array" aca="1" ref="G472" ca="1">SUM(IF(ISNUMBER(FIND($A$4:$F$4,G$4)),$A472:$F472,0))</f>
        <v>13</v>
      </c>
      <c r="H472" s="6" cm="1">
        <f t="array" aca="1" ref="H472" ca="1">SUM(IF(ISNUMBER(FIND($A$4:$F$4,H$4)),$A472:$F472,0))</f>
        <v>12</v>
      </c>
      <c r="I472" s="6" cm="1">
        <f t="array" aca="1" ref="I472" ca="1">SUM(IF(ISNUMBER(FIND($A$4:$F$4,I$4)),$A472:$F472,0))</f>
        <v>11</v>
      </c>
      <c r="J472" s="6">
        <f t="shared" ca="1" si="34"/>
        <v>13</v>
      </c>
      <c r="K472" s="6">
        <f ca="1">SMALL($J$5:$J$1004,ROWS($J$5:J472))</f>
        <v>11</v>
      </c>
      <c r="L472" s="7">
        <f ca="1">ROWS($J$5:J472)/COUNT($J$5:$J$1004)</f>
        <v>0.46800000000000003</v>
      </c>
      <c r="M472" s="7"/>
      <c r="N472" s="7"/>
      <c r="O472" s="7"/>
      <c r="P472" s="6">
        <f t="shared" ca="1" si="36"/>
        <v>1</v>
      </c>
      <c r="Q472" s="6" t="str">
        <f t="shared" ca="1" si="36"/>
        <v/>
      </c>
      <c r="R472" s="6" t="str">
        <f t="shared" ca="1" si="36"/>
        <v/>
      </c>
      <c r="T472" s="6" cm="1">
        <f t="array" aca="1" ref="T472" ca="1">MAX(IF(ISNUMBER(FIND(T$4,$P$4:$R$4)),$P472:$R472,0))</f>
        <v>1</v>
      </c>
      <c r="U472" s="6" cm="1">
        <f t="array" aca="1" ref="U472" ca="1">MAX(IF(ISNUMBER(FIND(U$4,$P$4:$R$4)),$P472:$R472,0))</f>
        <v>0</v>
      </c>
      <c r="V472" s="6" cm="1">
        <f t="array" aca="1" ref="V472" ca="1">MAX(IF(ISNUMBER(FIND(V$4,$P$4:$R$4)),$P472:$R472,0))</f>
        <v>1</v>
      </c>
      <c r="W472" s="6" cm="1">
        <f t="array" aca="1" ref="W472" ca="1">MAX(IF(ISNUMBER(FIND(W$4,$P$4:$R$4)),$P472:$R472,0))</f>
        <v>0</v>
      </c>
      <c r="X472" s="6" cm="1">
        <f t="array" aca="1" ref="X472" ca="1">MAX(IF(ISNUMBER(FIND(X$4,$P$4:$R$4)),$P472:$R472,0))</f>
        <v>0</v>
      </c>
      <c r="Y472" s="6" cm="1">
        <f t="array" aca="1" ref="Y472" ca="1">MAX(IF(ISNUMBER(FIND(Y$4,$P$4:$R$4)),$P472:$R472,0))</f>
        <v>0</v>
      </c>
    </row>
    <row r="473" spans="1:25" hidden="1" x14ac:dyDescent="0.25">
      <c r="A473" s="8">
        <f t="shared" ca="1" si="33"/>
        <v>6</v>
      </c>
      <c r="B473" s="8">
        <f t="shared" ca="1" si="35"/>
        <v>1</v>
      </c>
      <c r="C473" s="8">
        <f t="shared" ca="1" si="35"/>
        <v>7</v>
      </c>
      <c r="D473" s="8">
        <f t="shared" ca="1" si="35"/>
        <v>2</v>
      </c>
      <c r="E473" s="8">
        <f t="shared" ca="1" si="35"/>
        <v>3</v>
      </c>
      <c r="F473" s="8">
        <f t="shared" ca="1" si="35"/>
        <v>4</v>
      </c>
      <c r="G473" s="6" cm="1">
        <f t="array" aca="1" ref="G473" ca="1">SUM(IF(ISNUMBER(FIND($A$4:$F$4,G$4)),$A473:$F473,0))</f>
        <v>13</v>
      </c>
      <c r="H473" s="6" cm="1">
        <f t="array" aca="1" ref="H473" ca="1">SUM(IF(ISNUMBER(FIND($A$4:$F$4,H$4)),$A473:$F473,0))</f>
        <v>12</v>
      </c>
      <c r="I473" s="6" cm="1">
        <f t="array" aca="1" ref="I473" ca="1">SUM(IF(ISNUMBER(FIND($A$4:$F$4,I$4)),$A473:$F473,0))</f>
        <v>8</v>
      </c>
      <c r="J473" s="6">
        <f t="shared" ca="1" si="34"/>
        <v>13</v>
      </c>
      <c r="K473" s="6">
        <f ca="1">SMALL($J$5:$J$1004,ROWS($J$5:J473))</f>
        <v>11</v>
      </c>
      <c r="L473" s="7">
        <f ca="1">ROWS($J$5:J473)/COUNT($J$5:$J$1004)</f>
        <v>0.46899999999999997</v>
      </c>
      <c r="M473" s="7"/>
      <c r="N473" s="7"/>
      <c r="O473" s="7"/>
      <c r="P473" s="6">
        <f t="shared" ca="1" si="36"/>
        <v>1</v>
      </c>
      <c r="Q473" s="6" t="str">
        <f t="shared" ca="1" si="36"/>
        <v/>
      </c>
      <c r="R473" s="6" t="str">
        <f t="shared" ca="1" si="36"/>
        <v/>
      </c>
      <c r="T473" s="6" cm="1">
        <f t="array" aca="1" ref="T473" ca="1">MAX(IF(ISNUMBER(FIND(T$4,$P$4:$R$4)),$P473:$R473,0))</f>
        <v>1</v>
      </c>
      <c r="U473" s="6" cm="1">
        <f t="array" aca="1" ref="U473" ca="1">MAX(IF(ISNUMBER(FIND(U$4,$P$4:$R$4)),$P473:$R473,0))</f>
        <v>0</v>
      </c>
      <c r="V473" s="6" cm="1">
        <f t="array" aca="1" ref="V473" ca="1">MAX(IF(ISNUMBER(FIND(V$4,$P$4:$R$4)),$P473:$R473,0))</f>
        <v>1</v>
      </c>
      <c r="W473" s="6" cm="1">
        <f t="array" aca="1" ref="W473" ca="1">MAX(IF(ISNUMBER(FIND(W$4,$P$4:$R$4)),$P473:$R473,0))</f>
        <v>0</v>
      </c>
      <c r="X473" s="6" cm="1">
        <f t="array" aca="1" ref="X473" ca="1">MAX(IF(ISNUMBER(FIND(X$4,$P$4:$R$4)),$P473:$R473,0))</f>
        <v>0</v>
      </c>
      <c r="Y473" s="6" cm="1">
        <f t="array" aca="1" ref="Y473" ca="1">MAX(IF(ISNUMBER(FIND(Y$4,$P$4:$R$4)),$P473:$R473,0))</f>
        <v>0</v>
      </c>
    </row>
    <row r="474" spans="1:25" hidden="1" x14ac:dyDescent="0.25">
      <c r="A474" s="8">
        <f t="shared" ca="1" si="33"/>
        <v>3</v>
      </c>
      <c r="B474" s="8">
        <f t="shared" ca="1" si="35"/>
        <v>1</v>
      </c>
      <c r="C474" s="8">
        <f t="shared" ca="1" si="35"/>
        <v>5</v>
      </c>
      <c r="D474" s="8">
        <f t="shared" ca="1" si="35"/>
        <v>3</v>
      </c>
      <c r="E474" s="8">
        <f t="shared" ca="1" si="35"/>
        <v>3</v>
      </c>
      <c r="F474" s="8">
        <f t="shared" ca="1" si="35"/>
        <v>2</v>
      </c>
      <c r="G474" s="6" cm="1">
        <f t="array" aca="1" ref="G474" ca="1">SUM(IF(ISNUMBER(FIND($A$4:$F$4,G$4)),$A474:$F474,0))</f>
        <v>8</v>
      </c>
      <c r="H474" s="6" cm="1">
        <f t="array" aca="1" ref="H474" ca="1">SUM(IF(ISNUMBER(FIND($A$4:$F$4,H$4)),$A474:$F474,0))</f>
        <v>8</v>
      </c>
      <c r="I474" s="6" cm="1">
        <f t="array" aca="1" ref="I474" ca="1">SUM(IF(ISNUMBER(FIND($A$4:$F$4,I$4)),$A474:$F474,0))</f>
        <v>6</v>
      </c>
      <c r="J474" s="6">
        <f t="shared" ca="1" si="34"/>
        <v>8</v>
      </c>
      <c r="K474" s="6">
        <f ca="1">SMALL($J$5:$J$1004,ROWS($J$5:J474))</f>
        <v>11</v>
      </c>
      <c r="L474" s="7">
        <f ca="1">ROWS($J$5:J474)/COUNT($J$5:$J$1004)</f>
        <v>0.47</v>
      </c>
      <c r="M474" s="7"/>
      <c r="N474" s="7"/>
      <c r="O474" s="7"/>
      <c r="P474" s="6">
        <f t="shared" ca="1" si="36"/>
        <v>1</v>
      </c>
      <c r="Q474" s="6">
        <f t="shared" ca="1" si="36"/>
        <v>1</v>
      </c>
      <c r="R474" s="6" t="str">
        <f t="shared" ca="1" si="36"/>
        <v/>
      </c>
      <c r="T474" s="6" cm="1">
        <f t="array" aca="1" ref="T474" ca="1">MAX(IF(ISNUMBER(FIND(T$4,$P$4:$R$4)),$P474:$R474,0))</f>
        <v>1</v>
      </c>
      <c r="U474" s="6" cm="1">
        <f t="array" aca="1" ref="U474" ca="1">MAX(IF(ISNUMBER(FIND(U$4,$P$4:$R$4)),$P474:$R474,0))</f>
        <v>0</v>
      </c>
      <c r="V474" s="6" cm="1">
        <f t="array" aca="1" ref="V474" ca="1">MAX(IF(ISNUMBER(FIND(V$4,$P$4:$R$4)),$P474:$R474,0))</f>
        <v>1</v>
      </c>
      <c r="W474" s="6" cm="1">
        <f t="array" aca="1" ref="W474" ca="1">MAX(IF(ISNUMBER(FIND(W$4,$P$4:$R$4)),$P474:$R474,0))</f>
        <v>1</v>
      </c>
      <c r="X474" s="6" cm="1">
        <f t="array" aca="1" ref="X474" ca="1">MAX(IF(ISNUMBER(FIND(X$4,$P$4:$R$4)),$P474:$R474,0))</f>
        <v>0</v>
      </c>
      <c r="Y474" s="6" cm="1">
        <f t="array" aca="1" ref="Y474" ca="1">MAX(IF(ISNUMBER(FIND(Y$4,$P$4:$R$4)),$P474:$R474,0))</f>
        <v>1</v>
      </c>
    </row>
    <row r="475" spans="1:25" hidden="1" x14ac:dyDescent="0.25">
      <c r="A475" s="8">
        <f t="shared" ca="1" si="33"/>
        <v>4</v>
      </c>
      <c r="B475" s="8">
        <f t="shared" ca="1" si="35"/>
        <v>2</v>
      </c>
      <c r="C475" s="8">
        <f t="shared" ca="1" si="35"/>
        <v>6</v>
      </c>
      <c r="D475" s="8">
        <f t="shared" ca="1" si="35"/>
        <v>4</v>
      </c>
      <c r="E475" s="8">
        <f t="shared" ca="1" si="35"/>
        <v>2</v>
      </c>
      <c r="F475" s="8">
        <f t="shared" ca="1" si="35"/>
        <v>4</v>
      </c>
      <c r="G475" s="6" cm="1">
        <f t="array" aca="1" ref="G475" ca="1">SUM(IF(ISNUMBER(FIND($A$4:$F$4,G$4)),$A475:$F475,0))</f>
        <v>10</v>
      </c>
      <c r="H475" s="6" cm="1">
        <f t="array" aca="1" ref="H475" ca="1">SUM(IF(ISNUMBER(FIND($A$4:$F$4,H$4)),$A475:$F475,0))</f>
        <v>12</v>
      </c>
      <c r="I475" s="6" cm="1">
        <f t="array" aca="1" ref="I475" ca="1">SUM(IF(ISNUMBER(FIND($A$4:$F$4,I$4)),$A475:$F475,0))</f>
        <v>8</v>
      </c>
      <c r="J475" s="6">
        <f t="shared" ca="1" si="34"/>
        <v>12</v>
      </c>
      <c r="K475" s="6">
        <f ca="1">SMALL($J$5:$J$1004,ROWS($J$5:J475))</f>
        <v>11</v>
      </c>
      <c r="L475" s="7">
        <f ca="1">ROWS($J$5:J475)/COUNT($J$5:$J$1004)</f>
        <v>0.47099999999999997</v>
      </c>
      <c r="M475" s="7"/>
      <c r="N475" s="7"/>
      <c r="O475" s="7"/>
      <c r="P475" s="6" t="str">
        <f t="shared" ca="1" si="36"/>
        <v/>
      </c>
      <c r="Q475" s="6">
        <f t="shared" ca="1" si="36"/>
        <v>1</v>
      </c>
      <c r="R475" s="6" t="str">
        <f t="shared" ca="1" si="36"/>
        <v/>
      </c>
      <c r="T475" s="6" cm="1">
        <f t="array" aca="1" ref="T475" ca="1">MAX(IF(ISNUMBER(FIND(T$4,$P$4:$R$4)),$P475:$R475,0))</f>
        <v>1</v>
      </c>
      <c r="U475" s="6" cm="1">
        <f t="array" aca="1" ref="U475" ca="1">MAX(IF(ISNUMBER(FIND(U$4,$P$4:$R$4)),$P475:$R475,0))</f>
        <v>0</v>
      </c>
      <c r="V475" s="6" cm="1">
        <f t="array" aca="1" ref="V475" ca="1">MAX(IF(ISNUMBER(FIND(V$4,$P$4:$R$4)),$P475:$R475,0))</f>
        <v>0</v>
      </c>
      <c r="W475" s="6" cm="1">
        <f t="array" aca="1" ref="W475" ca="1">MAX(IF(ISNUMBER(FIND(W$4,$P$4:$R$4)),$P475:$R475,0))</f>
        <v>1</v>
      </c>
      <c r="X475" s="6" cm="1">
        <f t="array" aca="1" ref="X475" ca="1">MAX(IF(ISNUMBER(FIND(X$4,$P$4:$R$4)),$P475:$R475,0))</f>
        <v>0</v>
      </c>
      <c r="Y475" s="6" cm="1">
        <f t="array" aca="1" ref="Y475" ca="1">MAX(IF(ISNUMBER(FIND(Y$4,$P$4:$R$4)),$P475:$R475,0))</f>
        <v>1</v>
      </c>
    </row>
    <row r="476" spans="1:25" hidden="1" x14ac:dyDescent="0.25">
      <c r="A476" s="8">
        <f t="shared" ca="1" si="33"/>
        <v>2</v>
      </c>
      <c r="B476" s="8">
        <f t="shared" ca="1" si="35"/>
        <v>3</v>
      </c>
      <c r="C476" s="8">
        <f t="shared" ca="1" si="35"/>
        <v>5</v>
      </c>
      <c r="D476" s="8">
        <f t="shared" ca="1" si="35"/>
        <v>4</v>
      </c>
      <c r="E476" s="8">
        <f t="shared" ca="1" si="35"/>
        <v>1</v>
      </c>
      <c r="F476" s="8">
        <f t="shared" ca="1" si="35"/>
        <v>4</v>
      </c>
      <c r="G476" s="6" cm="1">
        <f t="array" aca="1" ref="G476" ca="1">SUM(IF(ISNUMBER(FIND($A$4:$F$4,G$4)),$A476:$F476,0))</f>
        <v>7</v>
      </c>
      <c r="H476" s="6" cm="1">
        <f t="array" aca="1" ref="H476" ca="1">SUM(IF(ISNUMBER(FIND($A$4:$F$4,H$4)),$A476:$F476,0))</f>
        <v>10</v>
      </c>
      <c r="I476" s="6" cm="1">
        <f t="array" aca="1" ref="I476" ca="1">SUM(IF(ISNUMBER(FIND($A$4:$F$4,I$4)),$A476:$F476,0))</f>
        <v>8</v>
      </c>
      <c r="J476" s="6">
        <f t="shared" ca="1" si="34"/>
        <v>10</v>
      </c>
      <c r="K476" s="6">
        <f ca="1">SMALL($J$5:$J$1004,ROWS($J$5:J476))</f>
        <v>11</v>
      </c>
      <c r="L476" s="7">
        <f ca="1">ROWS($J$5:J476)/COUNT($J$5:$J$1004)</f>
        <v>0.47199999999999998</v>
      </c>
      <c r="M476" s="7"/>
      <c r="N476" s="7"/>
      <c r="O476" s="7"/>
      <c r="P476" s="6" t="str">
        <f t="shared" ca="1" si="36"/>
        <v/>
      </c>
      <c r="Q476" s="6">
        <f t="shared" ca="1" si="36"/>
        <v>1</v>
      </c>
      <c r="R476" s="6" t="str">
        <f t="shared" ca="1" si="36"/>
        <v/>
      </c>
      <c r="T476" s="6" cm="1">
        <f t="array" aca="1" ref="T476" ca="1">MAX(IF(ISNUMBER(FIND(T$4,$P$4:$R$4)),$P476:$R476,0))</f>
        <v>1</v>
      </c>
      <c r="U476" s="6" cm="1">
        <f t="array" aca="1" ref="U476" ca="1">MAX(IF(ISNUMBER(FIND(U$4,$P$4:$R$4)),$P476:$R476,0))</f>
        <v>0</v>
      </c>
      <c r="V476" s="6" cm="1">
        <f t="array" aca="1" ref="V476" ca="1">MAX(IF(ISNUMBER(FIND(V$4,$P$4:$R$4)),$P476:$R476,0))</f>
        <v>0</v>
      </c>
      <c r="W476" s="6" cm="1">
        <f t="array" aca="1" ref="W476" ca="1">MAX(IF(ISNUMBER(FIND(W$4,$P$4:$R$4)),$P476:$R476,0))</f>
        <v>1</v>
      </c>
      <c r="X476" s="6" cm="1">
        <f t="array" aca="1" ref="X476" ca="1">MAX(IF(ISNUMBER(FIND(X$4,$P$4:$R$4)),$P476:$R476,0))</f>
        <v>0</v>
      </c>
      <c r="Y476" s="6" cm="1">
        <f t="array" aca="1" ref="Y476" ca="1">MAX(IF(ISNUMBER(FIND(Y$4,$P$4:$R$4)),$P476:$R476,0))</f>
        <v>1</v>
      </c>
    </row>
    <row r="477" spans="1:25" hidden="1" x14ac:dyDescent="0.25">
      <c r="A477" s="8">
        <f t="shared" ca="1" si="33"/>
        <v>4</v>
      </c>
      <c r="B477" s="8">
        <f t="shared" ca="1" si="35"/>
        <v>4</v>
      </c>
      <c r="C477" s="8">
        <f t="shared" ca="1" si="35"/>
        <v>8</v>
      </c>
      <c r="D477" s="8">
        <f t="shared" ca="1" si="35"/>
        <v>5</v>
      </c>
      <c r="E477" s="8">
        <f t="shared" ca="1" si="35"/>
        <v>2</v>
      </c>
      <c r="F477" s="8">
        <f t="shared" ca="1" si="35"/>
        <v>3</v>
      </c>
      <c r="G477" s="6" cm="1">
        <f t="array" aca="1" ref="G477" ca="1">SUM(IF(ISNUMBER(FIND($A$4:$F$4,G$4)),$A477:$F477,0))</f>
        <v>12</v>
      </c>
      <c r="H477" s="6" cm="1">
        <f t="array" aca="1" ref="H477" ca="1">SUM(IF(ISNUMBER(FIND($A$4:$F$4,H$4)),$A477:$F477,0))</f>
        <v>12</v>
      </c>
      <c r="I477" s="6" cm="1">
        <f t="array" aca="1" ref="I477" ca="1">SUM(IF(ISNUMBER(FIND($A$4:$F$4,I$4)),$A477:$F477,0))</f>
        <v>9</v>
      </c>
      <c r="J477" s="6">
        <f t="shared" ca="1" si="34"/>
        <v>12</v>
      </c>
      <c r="K477" s="6">
        <f ca="1">SMALL($J$5:$J$1004,ROWS($J$5:J477))</f>
        <v>11</v>
      </c>
      <c r="L477" s="7">
        <f ca="1">ROWS($J$5:J477)/COUNT($J$5:$J$1004)</f>
        <v>0.47299999999999998</v>
      </c>
      <c r="M477" s="7"/>
      <c r="N477" s="7"/>
      <c r="O477" s="7"/>
      <c r="P477" s="6">
        <f t="shared" ca="1" si="36"/>
        <v>1</v>
      </c>
      <c r="Q477" s="6">
        <f t="shared" ca="1" si="36"/>
        <v>1</v>
      </c>
      <c r="R477" s="6" t="str">
        <f t="shared" ca="1" si="36"/>
        <v/>
      </c>
      <c r="T477" s="6" cm="1">
        <f t="array" aca="1" ref="T477" ca="1">MAX(IF(ISNUMBER(FIND(T$4,$P$4:$R$4)),$P477:$R477,0))</f>
        <v>1</v>
      </c>
      <c r="U477" s="6" cm="1">
        <f t="array" aca="1" ref="U477" ca="1">MAX(IF(ISNUMBER(FIND(U$4,$P$4:$R$4)),$P477:$R477,0))</f>
        <v>0</v>
      </c>
      <c r="V477" s="6" cm="1">
        <f t="array" aca="1" ref="V477" ca="1">MAX(IF(ISNUMBER(FIND(V$4,$P$4:$R$4)),$P477:$R477,0))</f>
        <v>1</v>
      </c>
      <c r="W477" s="6" cm="1">
        <f t="array" aca="1" ref="W477" ca="1">MAX(IF(ISNUMBER(FIND(W$4,$P$4:$R$4)),$P477:$R477,0))</f>
        <v>1</v>
      </c>
      <c r="X477" s="6" cm="1">
        <f t="array" aca="1" ref="X477" ca="1">MAX(IF(ISNUMBER(FIND(X$4,$P$4:$R$4)),$P477:$R477,0))</f>
        <v>0</v>
      </c>
      <c r="Y477" s="6" cm="1">
        <f t="array" aca="1" ref="Y477" ca="1">MAX(IF(ISNUMBER(FIND(Y$4,$P$4:$R$4)),$P477:$R477,0))</f>
        <v>1</v>
      </c>
    </row>
    <row r="478" spans="1:25" hidden="1" x14ac:dyDescent="0.25">
      <c r="A478" s="8">
        <f t="shared" ca="1" si="33"/>
        <v>4</v>
      </c>
      <c r="B478" s="8">
        <f t="shared" ca="1" si="35"/>
        <v>5</v>
      </c>
      <c r="C478" s="8">
        <f t="shared" ca="1" si="35"/>
        <v>6</v>
      </c>
      <c r="D478" s="8">
        <f t="shared" ca="1" si="35"/>
        <v>2</v>
      </c>
      <c r="E478" s="8">
        <f t="shared" ca="1" si="35"/>
        <v>2</v>
      </c>
      <c r="F478" s="8">
        <f t="shared" ca="1" si="35"/>
        <v>2</v>
      </c>
      <c r="G478" s="6" cm="1">
        <f t="array" aca="1" ref="G478" ca="1">SUM(IF(ISNUMBER(FIND($A$4:$F$4,G$4)),$A478:$F478,0))</f>
        <v>10</v>
      </c>
      <c r="H478" s="6" cm="1">
        <f t="array" aca="1" ref="H478" ca="1">SUM(IF(ISNUMBER(FIND($A$4:$F$4,H$4)),$A478:$F478,0))</f>
        <v>8</v>
      </c>
      <c r="I478" s="6" cm="1">
        <f t="array" aca="1" ref="I478" ca="1">SUM(IF(ISNUMBER(FIND($A$4:$F$4,I$4)),$A478:$F478,0))</f>
        <v>9</v>
      </c>
      <c r="J478" s="6">
        <f t="shared" ca="1" si="34"/>
        <v>10</v>
      </c>
      <c r="K478" s="6">
        <f ca="1">SMALL($J$5:$J$1004,ROWS($J$5:J478))</f>
        <v>11</v>
      </c>
      <c r="L478" s="7">
        <f ca="1">ROWS($J$5:J478)/COUNT($J$5:$J$1004)</f>
        <v>0.47399999999999998</v>
      </c>
      <c r="M478" s="7"/>
      <c r="N478" s="7"/>
      <c r="O478" s="7"/>
      <c r="P478" s="6">
        <f t="shared" ca="1" si="36"/>
        <v>1</v>
      </c>
      <c r="Q478" s="6" t="str">
        <f t="shared" ca="1" si="36"/>
        <v/>
      </c>
      <c r="R478" s="6" t="str">
        <f t="shared" ca="1" si="36"/>
        <v/>
      </c>
      <c r="T478" s="6" cm="1">
        <f t="array" aca="1" ref="T478" ca="1">MAX(IF(ISNUMBER(FIND(T$4,$P$4:$R$4)),$P478:$R478,0))</f>
        <v>1</v>
      </c>
      <c r="U478" s="6" cm="1">
        <f t="array" aca="1" ref="U478" ca="1">MAX(IF(ISNUMBER(FIND(U$4,$P$4:$R$4)),$P478:$R478,0))</f>
        <v>0</v>
      </c>
      <c r="V478" s="6" cm="1">
        <f t="array" aca="1" ref="V478" ca="1">MAX(IF(ISNUMBER(FIND(V$4,$P$4:$R$4)),$P478:$R478,0))</f>
        <v>1</v>
      </c>
      <c r="W478" s="6" cm="1">
        <f t="array" aca="1" ref="W478" ca="1">MAX(IF(ISNUMBER(FIND(W$4,$P$4:$R$4)),$P478:$R478,0))</f>
        <v>0</v>
      </c>
      <c r="X478" s="6" cm="1">
        <f t="array" aca="1" ref="X478" ca="1">MAX(IF(ISNUMBER(FIND(X$4,$P$4:$R$4)),$P478:$R478,0))</f>
        <v>0</v>
      </c>
      <c r="Y478" s="6" cm="1">
        <f t="array" aca="1" ref="Y478" ca="1">MAX(IF(ISNUMBER(FIND(Y$4,$P$4:$R$4)),$P478:$R478,0))</f>
        <v>0</v>
      </c>
    </row>
    <row r="479" spans="1:25" hidden="1" x14ac:dyDescent="0.25">
      <c r="A479" s="8">
        <f t="shared" ca="1" si="33"/>
        <v>4</v>
      </c>
      <c r="B479" s="8">
        <f t="shared" ca="1" si="35"/>
        <v>5</v>
      </c>
      <c r="C479" s="8">
        <f t="shared" ca="1" si="35"/>
        <v>7</v>
      </c>
      <c r="D479" s="8">
        <f t="shared" ca="1" si="35"/>
        <v>3</v>
      </c>
      <c r="E479" s="8">
        <f t="shared" ca="1" si="35"/>
        <v>3</v>
      </c>
      <c r="F479" s="8">
        <f t="shared" ca="1" si="35"/>
        <v>2</v>
      </c>
      <c r="G479" s="6" cm="1">
        <f t="array" aca="1" ref="G479" ca="1">SUM(IF(ISNUMBER(FIND($A$4:$F$4,G$4)),$A479:$F479,0))</f>
        <v>11</v>
      </c>
      <c r="H479" s="6" cm="1">
        <f t="array" aca="1" ref="H479" ca="1">SUM(IF(ISNUMBER(FIND($A$4:$F$4,H$4)),$A479:$F479,0))</f>
        <v>9</v>
      </c>
      <c r="I479" s="6" cm="1">
        <f t="array" aca="1" ref="I479" ca="1">SUM(IF(ISNUMBER(FIND($A$4:$F$4,I$4)),$A479:$F479,0))</f>
        <v>10</v>
      </c>
      <c r="J479" s="6">
        <f t="shared" ca="1" si="34"/>
        <v>11</v>
      </c>
      <c r="K479" s="6">
        <f ca="1">SMALL($J$5:$J$1004,ROWS($J$5:J479))</f>
        <v>11</v>
      </c>
      <c r="L479" s="7">
        <f ca="1">ROWS($J$5:J479)/COUNT($J$5:$J$1004)</f>
        <v>0.47499999999999998</v>
      </c>
      <c r="M479" s="7"/>
      <c r="N479" s="7"/>
      <c r="O479" s="7"/>
      <c r="P479" s="6">
        <f t="shared" ca="1" si="36"/>
        <v>1</v>
      </c>
      <c r="Q479" s="6" t="str">
        <f t="shared" ca="1" si="36"/>
        <v/>
      </c>
      <c r="R479" s="6" t="str">
        <f t="shared" ca="1" si="36"/>
        <v/>
      </c>
      <c r="T479" s="6" cm="1">
        <f t="array" aca="1" ref="T479" ca="1">MAX(IF(ISNUMBER(FIND(T$4,$P$4:$R$4)),$P479:$R479,0))</f>
        <v>1</v>
      </c>
      <c r="U479" s="6" cm="1">
        <f t="array" aca="1" ref="U479" ca="1">MAX(IF(ISNUMBER(FIND(U$4,$P$4:$R$4)),$P479:$R479,0))</f>
        <v>0</v>
      </c>
      <c r="V479" s="6" cm="1">
        <f t="array" aca="1" ref="V479" ca="1">MAX(IF(ISNUMBER(FIND(V$4,$P$4:$R$4)),$P479:$R479,0))</f>
        <v>1</v>
      </c>
      <c r="W479" s="6" cm="1">
        <f t="array" aca="1" ref="W479" ca="1">MAX(IF(ISNUMBER(FIND(W$4,$P$4:$R$4)),$P479:$R479,0))</f>
        <v>0</v>
      </c>
      <c r="X479" s="6" cm="1">
        <f t="array" aca="1" ref="X479" ca="1">MAX(IF(ISNUMBER(FIND(X$4,$P$4:$R$4)),$P479:$R479,0))</f>
        <v>0</v>
      </c>
      <c r="Y479" s="6" cm="1">
        <f t="array" aca="1" ref="Y479" ca="1">MAX(IF(ISNUMBER(FIND(Y$4,$P$4:$R$4)),$P479:$R479,0))</f>
        <v>0</v>
      </c>
    </row>
    <row r="480" spans="1:25" hidden="1" x14ac:dyDescent="0.25">
      <c r="A480" s="8">
        <f t="shared" ca="1" si="33"/>
        <v>3</v>
      </c>
      <c r="B480" s="8">
        <f t="shared" ca="1" si="35"/>
        <v>1</v>
      </c>
      <c r="C480" s="8">
        <f t="shared" ca="1" si="35"/>
        <v>4</v>
      </c>
      <c r="D480" s="8">
        <f t="shared" ca="1" si="35"/>
        <v>5</v>
      </c>
      <c r="E480" s="8">
        <f t="shared" ca="1" si="35"/>
        <v>1</v>
      </c>
      <c r="F480" s="8">
        <f t="shared" ca="1" si="35"/>
        <v>4</v>
      </c>
      <c r="G480" s="6" cm="1">
        <f t="array" aca="1" ref="G480" ca="1">SUM(IF(ISNUMBER(FIND($A$4:$F$4,G$4)),$A480:$F480,0))</f>
        <v>7</v>
      </c>
      <c r="H480" s="6" cm="1">
        <f t="array" aca="1" ref="H480" ca="1">SUM(IF(ISNUMBER(FIND($A$4:$F$4,H$4)),$A480:$F480,0))</f>
        <v>12</v>
      </c>
      <c r="I480" s="6" cm="1">
        <f t="array" aca="1" ref="I480" ca="1">SUM(IF(ISNUMBER(FIND($A$4:$F$4,I$4)),$A480:$F480,0))</f>
        <v>6</v>
      </c>
      <c r="J480" s="6">
        <f t="shared" ca="1" si="34"/>
        <v>12</v>
      </c>
      <c r="K480" s="6">
        <f ca="1">SMALL($J$5:$J$1004,ROWS($J$5:J480))</f>
        <v>11</v>
      </c>
      <c r="L480" s="7">
        <f ca="1">ROWS($J$5:J480)/COUNT($J$5:$J$1004)</f>
        <v>0.47599999999999998</v>
      </c>
      <c r="M480" s="7"/>
      <c r="N480" s="7"/>
      <c r="O480" s="7"/>
      <c r="P480" s="6" t="str">
        <f t="shared" ca="1" si="36"/>
        <v/>
      </c>
      <c r="Q480" s="6">
        <f t="shared" ca="1" si="36"/>
        <v>1</v>
      </c>
      <c r="R480" s="6" t="str">
        <f t="shared" ca="1" si="36"/>
        <v/>
      </c>
      <c r="T480" s="6" cm="1">
        <f t="array" aca="1" ref="T480" ca="1">MAX(IF(ISNUMBER(FIND(T$4,$P$4:$R$4)),$P480:$R480,0))</f>
        <v>1</v>
      </c>
      <c r="U480" s="6" cm="1">
        <f t="array" aca="1" ref="U480" ca="1">MAX(IF(ISNUMBER(FIND(U$4,$P$4:$R$4)),$P480:$R480,0))</f>
        <v>0</v>
      </c>
      <c r="V480" s="6" cm="1">
        <f t="array" aca="1" ref="V480" ca="1">MAX(IF(ISNUMBER(FIND(V$4,$P$4:$R$4)),$P480:$R480,0))</f>
        <v>0</v>
      </c>
      <c r="W480" s="6" cm="1">
        <f t="array" aca="1" ref="W480" ca="1">MAX(IF(ISNUMBER(FIND(W$4,$P$4:$R$4)),$P480:$R480,0))</f>
        <v>1</v>
      </c>
      <c r="X480" s="6" cm="1">
        <f t="array" aca="1" ref="X480" ca="1">MAX(IF(ISNUMBER(FIND(X$4,$P$4:$R$4)),$P480:$R480,0))</f>
        <v>0</v>
      </c>
      <c r="Y480" s="6" cm="1">
        <f t="array" aca="1" ref="Y480" ca="1">MAX(IF(ISNUMBER(FIND(Y$4,$P$4:$R$4)),$P480:$R480,0))</f>
        <v>1</v>
      </c>
    </row>
    <row r="481" spans="1:25" hidden="1" x14ac:dyDescent="0.25">
      <c r="A481" s="8">
        <f t="shared" ca="1" si="33"/>
        <v>5</v>
      </c>
      <c r="B481" s="8">
        <f t="shared" ca="1" si="35"/>
        <v>1</v>
      </c>
      <c r="C481" s="8">
        <f t="shared" ca="1" si="35"/>
        <v>5</v>
      </c>
      <c r="D481" s="8">
        <f t="shared" ca="1" si="35"/>
        <v>4</v>
      </c>
      <c r="E481" s="8">
        <f t="shared" ca="1" si="35"/>
        <v>2</v>
      </c>
      <c r="F481" s="8">
        <f t="shared" ca="1" si="35"/>
        <v>3</v>
      </c>
      <c r="G481" s="6" cm="1">
        <f t="array" aca="1" ref="G481" ca="1">SUM(IF(ISNUMBER(FIND($A$4:$F$4,G$4)),$A481:$F481,0))</f>
        <v>10</v>
      </c>
      <c r="H481" s="6" cm="1">
        <f t="array" aca="1" ref="H481" ca="1">SUM(IF(ISNUMBER(FIND($A$4:$F$4,H$4)),$A481:$F481,0))</f>
        <v>12</v>
      </c>
      <c r="I481" s="6" cm="1">
        <f t="array" aca="1" ref="I481" ca="1">SUM(IF(ISNUMBER(FIND($A$4:$F$4,I$4)),$A481:$F481,0))</f>
        <v>6</v>
      </c>
      <c r="J481" s="6">
        <f t="shared" ca="1" si="34"/>
        <v>12</v>
      </c>
      <c r="K481" s="6">
        <f ca="1">SMALL($J$5:$J$1004,ROWS($J$5:J481))</f>
        <v>11</v>
      </c>
      <c r="L481" s="7">
        <f ca="1">ROWS($J$5:J481)/COUNT($J$5:$J$1004)</f>
        <v>0.47699999999999998</v>
      </c>
      <c r="M481" s="7"/>
      <c r="N481" s="7"/>
      <c r="O481" s="7"/>
      <c r="P481" s="6" t="str">
        <f t="shared" ca="1" si="36"/>
        <v/>
      </c>
      <c r="Q481" s="6">
        <f t="shared" ca="1" si="36"/>
        <v>1</v>
      </c>
      <c r="R481" s="6" t="str">
        <f t="shared" ca="1" si="36"/>
        <v/>
      </c>
      <c r="T481" s="6" cm="1">
        <f t="array" aca="1" ref="T481" ca="1">MAX(IF(ISNUMBER(FIND(T$4,$P$4:$R$4)),$P481:$R481,0))</f>
        <v>1</v>
      </c>
      <c r="U481" s="6" cm="1">
        <f t="array" aca="1" ref="U481" ca="1">MAX(IF(ISNUMBER(FIND(U$4,$P$4:$R$4)),$P481:$R481,0))</f>
        <v>0</v>
      </c>
      <c r="V481" s="6" cm="1">
        <f t="array" aca="1" ref="V481" ca="1">MAX(IF(ISNUMBER(FIND(V$4,$P$4:$R$4)),$P481:$R481,0))</f>
        <v>0</v>
      </c>
      <c r="W481" s="6" cm="1">
        <f t="array" aca="1" ref="W481" ca="1">MAX(IF(ISNUMBER(FIND(W$4,$P$4:$R$4)),$P481:$R481,0))</f>
        <v>1</v>
      </c>
      <c r="X481" s="6" cm="1">
        <f t="array" aca="1" ref="X481" ca="1">MAX(IF(ISNUMBER(FIND(X$4,$P$4:$R$4)),$P481:$R481,0))</f>
        <v>0</v>
      </c>
      <c r="Y481" s="6" cm="1">
        <f t="array" aca="1" ref="Y481" ca="1">MAX(IF(ISNUMBER(FIND(Y$4,$P$4:$R$4)),$P481:$R481,0))</f>
        <v>1</v>
      </c>
    </row>
    <row r="482" spans="1:25" hidden="1" x14ac:dyDescent="0.25">
      <c r="A482" s="8">
        <f t="shared" ca="1" si="33"/>
        <v>5</v>
      </c>
      <c r="B482" s="8">
        <f t="shared" ca="1" si="35"/>
        <v>5</v>
      </c>
      <c r="C482" s="8">
        <f t="shared" ca="1" si="35"/>
        <v>5</v>
      </c>
      <c r="D482" s="8">
        <f t="shared" ca="1" si="35"/>
        <v>4</v>
      </c>
      <c r="E482" s="8">
        <f t="shared" ca="1" si="35"/>
        <v>2</v>
      </c>
      <c r="F482" s="8">
        <f t="shared" ca="1" si="35"/>
        <v>3</v>
      </c>
      <c r="G482" s="6" cm="1">
        <f t="array" aca="1" ref="G482" ca="1">SUM(IF(ISNUMBER(FIND($A$4:$F$4,G$4)),$A482:$F482,0))</f>
        <v>10</v>
      </c>
      <c r="H482" s="6" cm="1">
        <f t="array" aca="1" ref="H482" ca="1">SUM(IF(ISNUMBER(FIND($A$4:$F$4,H$4)),$A482:$F482,0))</f>
        <v>12</v>
      </c>
      <c r="I482" s="6" cm="1">
        <f t="array" aca="1" ref="I482" ca="1">SUM(IF(ISNUMBER(FIND($A$4:$F$4,I$4)),$A482:$F482,0))</f>
        <v>10</v>
      </c>
      <c r="J482" s="6">
        <f t="shared" ca="1" si="34"/>
        <v>12</v>
      </c>
      <c r="K482" s="6">
        <f ca="1">SMALL($J$5:$J$1004,ROWS($J$5:J482))</f>
        <v>11</v>
      </c>
      <c r="L482" s="7">
        <f ca="1">ROWS($J$5:J482)/COUNT($J$5:$J$1004)</f>
        <v>0.47799999999999998</v>
      </c>
      <c r="M482" s="7"/>
      <c r="N482" s="7"/>
      <c r="O482" s="7"/>
      <c r="P482" s="6" t="str">
        <f t="shared" ca="1" si="36"/>
        <v/>
      </c>
      <c r="Q482" s="6">
        <f t="shared" ca="1" si="36"/>
        <v>1</v>
      </c>
      <c r="R482" s="6" t="str">
        <f t="shared" ca="1" si="36"/>
        <v/>
      </c>
      <c r="T482" s="6" cm="1">
        <f t="array" aca="1" ref="T482" ca="1">MAX(IF(ISNUMBER(FIND(T$4,$P$4:$R$4)),$P482:$R482,0))</f>
        <v>1</v>
      </c>
      <c r="U482" s="6" cm="1">
        <f t="array" aca="1" ref="U482" ca="1">MAX(IF(ISNUMBER(FIND(U$4,$P$4:$R$4)),$P482:$R482,0))</f>
        <v>0</v>
      </c>
      <c r="V482" s="6" cm="1">
        <f t="array" aca="1" ref="V482" ca="1">MAX(IF(ISNUMBER(FIND(V$4,$P$4:$R$4)),$P482:$R482,0))</f>
        <v>0</v>
      </c>
      <c r="W482" s="6" cm="1">
        <f t="array" aca="1" ref="W482" ca="1">MAX(IF(ISNUMBER(FIND(W$4,$P$4:$R$4)),$P482:$R482,0))</f>
        <v>1</v>
      </c>
      <c r="X482" s="6" cm="1">
        <f t="array" aca="1" ref="X482" ca="1">MAX(IF(ISNUMBER(FIND(X$4,$P$4:$R$4)),$P482:$R482,0))</f>
        <v>0</v>
      </c>
      <c r="Y482" s="6" cm="1">
        <f t="array" aca="1" ref="Y482" ca="1">MAX(IF(ISNUMBER(FIND(Y$4,$P$4:$R$4)),$P482:$R482,0))</f>
        <v>1</v>
      </c>
    </row>
    <row r="483" spans="1:25" hidden="1" x14ac:dyDescent="0.25">
      <c r="A483" s="8">
        <f t="shared" ca="1" si="33"/>
        <v>2</v>
      </c>
      <c r="B483" s="8">
        <f t="shared" ca="1" si="35"/>
        <v>4</v>
      </c>
      <c r="C483" s="8">
        <f t="shared" ca="1" si="35"/>
        <v>7</v>
      </c>
      <c r="D483" s="8">
        <f t="shared" ca="1" si="35"/>
        <v>5</v>
      </c>
      <c r="E483" s="8">
        <f t="shared" ca="1" si="35"/>
        <v>1</v>
      </c>
      <c r="F483" s="8">
        <f t="shared" ca="1" si="35"/>
        <v>4</v>
      </c>
      <c r="G483" s="6" cm="1">
        <f t="array" aca="1" ref="G483" ca="1">SUM(IF(ISNUMBER(FIND($A$4:$F$4,G$4)),$A483:$F483,0))</f>
        <v>9</v>
      </c>
      <c r="H483" s="6" cm="1">
        <f t="array" aca="1" ref="H483" ca="1">SUM(IF(ISNUMBER(FIND($A$4:$F$4,H$4)),$A483:$F483,0))</f>
        <v>11</v>
      </c>
      <c r="I483" s="6" cm="1">
        <f t="array" aca="1" ref="I483" ca="1">SUM(IF(ISNUMBER(FIND($A$4:$F$4,I$4)),$A483:$F483,0))</f>
        <v>9</v>
      </c>
      <c r="J483" s="6">
        <f t="shared" ca="1" si="34"/>
        <v>11</v>
      </c>
      <c r="K483" s="6">
        <f ca="1">SMALL($J$5:$J$1004,ROWS($J$5:J483))</f>
        <v>11</v>
      </c>
      <c r="L483" s="7">
        <f ca="1">ROWS($J$5:J483)/COUNT($J$5:$J$1004)</f>
        <v>0.47899999999999998</v>
      </c>
      <c r="M483" s="7"/>
      <c r="N483" s="7"/>
      <c r="O483" s="7"/>
      <c r="P483" s="6" t="str">
        <f t="shared" ca="1" si="36"/>
        <v/>
      </c>
      <c r="Q483" s="6">
        <f t="shared" ca="1" si="36"/>
        <v>1</v>
      </c>
      <c r="R483" s="6" t="str">
        <f t="shared" ca="1" si="36"/>
        <v/>
      </c>
      <c r="T483" s="6" cm="1">
        <f t="array" aca="1" ref="T483" ca="1">MAX(IF(ISNUMBER(FIND(T$4,$P$4:$R$4)),$P483:$R483,0))</f>
        <v>1</v>
      </c>
      <c r="U483" s="6" cm="1">
        <f t="array" aca="1" ref="U483" ca="1">MAX(IF(ISNUMBER(FIND(U$4,$P$4:$R$4)),$P483:$R483,0))</f>
        <v>0</v>
      </c>
      <c r="V483" s="6" cm="1">
        <f t="array" aca="1" ref="V483" ca="1">MAX(IF(ISNUMBER(FIND(V$4,$P$4:$R$4)),$P483:$R483,0))</f>
        <v>0</v>
      </c>
      <c r="W483" s="6" cm="1">
        <f t="array" aca="1" ref="W483" ca="1">MAX(IF(ISNUMBER(FIND(W$4,$P$4:$R$4)),$P483:$R483,0))</f>
        <v>1</v>
      </c>
      <c r="X483" s="6" cm="1">
        <f t="array" aca="1" ref="X483" ca="1">MAX(IF(ISNUMBER(FIND(X$4,$P$4:$R$4)),$P483:$R483,0))</f>
        <v>0</v>
      </c>
      <c r="Y483" s="6" cm="1">
        <f t="array" aca="1" ref="Y483" ca="1">MAX(IF(ISNUMBER(FIND(Y$4,$P$4:$R$4)),$P483:$R483,0))</f>
        <v>1</v>
      </c>
    </row>
    <row r="484" spans="1:25" hidden="1" x14ac:dyDescent="0.25">
      <c r="A484" s="8">
        <f t="shared" ca="1" si="33"/>
        <v>6</v>
      </c>
      <c r="B484" s="8">
        <f t="shared" ca="1" si="35"/>
        <v>4</v>
      </c>
      <c r="C484" s="8">
        <f t="shared" ca="1" si="35"/>
        <v>8</v>
      </c>
      <c r="D484" s="8">
        <f t="shared" ca="1" si="35"/>
        <v>4</v>
      </c>
      <c r="E484" s="8">
        <f t="shared" ca="1" si="35"/>
        <v>1</v>
      </c>
      <c r="F484" s="8">
        <f t="shared" ca="1" si="35"/>
        <v>3</v>
      </c>
      <c r="G484" s="6" cm="1">
        <f t="array" aca="1" ref="G484" ca="1">SUM(IF(ISNUMBER(FIND($A$4:$F$4,G$4)),$A484:$F484,0))</f>
        <v>14</v>
      </c>
      <c r="H484" s="6" cm="1">
        <f t="array" aca="1" ref="H484" ca="1">SUM(IF(ISNUMBER(FIND($A$4:$F$4,H$4)),$A484:$F484,0))</f>
        <v>13</v>
      </c>
      <c r="I484" s="6" cm="1">
        <f t="array" aca="1" ref="I484" ca="1">SUM(IF(ISNUMBER(FIND($A$4:$F$4,I$4)),$A484:$F484,0))</f>
        <v>8</v>
      </c>
      <c r="J484" s="6">
        <f t="shared" ca="1" si="34"/>
        <v>14</v>
      </c>
      <c r="K484" s="6">
        <f ca="1">SMALL($J$5:$J$1004,ROWS($J$5:J484))</f>
        <v>11</v>
      </c>
      <c r="L484" s="7">
        <f ca="1">ROWS($J$5:J484)/COUNT($J$5:$J$1004)</f>
        <v>0.48</v>
      </c>
      <c r="M484" s="7"/>
      <c r="N484" s="7"/>
      <c r="O484" s="7"/>
      <c r="P484" s="6">
        <f t="shared" ca="1" si="36"/>
        <v>1</v>
      </c>
      <c r="Q484" s="6" t="str">
        <f t="shared" ca="1" si="36"/>
        <v/>
      </c>
      <c r="R484" s="6" t="str">
        <f t="shared" ca="1" si="36"/>
        <v/>
      </c>
      <c r="T484" s="6" cm="1">
        <f t="array" aca="1" ref="T484" ca="1">MAX(IF(ISNUMBER(FIND(T$4,$P$4:$R$4)),$P484:$R484,0))</f>
        <v>1</v>
      </c>
      <c r="U484" s="6" cm="1">
        <f t="array" aca="1" ref="U484" ca="1">MAX(IF(ISNUMBER(FIND(U$4,$P$4:$R$4)),$P484:$R484,0))</f>
        <v>0</v>
      </c>
      <c r="V484" s="6" cm="1">
        <f t="array" aca="1" ref="V484" ca="1">MAX(IF(ISNUMBER(FIND(V$4,$P$4:$R$4)),$P484:$R484,0))</f>
        <v>1</v>
      </c>
      <c r="W484" s="6" cm="1">
        <f t="array" aca="1" ref="W484" ca="1">MAX(IF(ISNUMBER(FIND(W$4,$P$4:$R$4)),$P484:$R484,0))</f>
        <v>0</v>
      </c>
      <c r="X484" s="6" cm="1">
        <f t="array" aca="1" ref="X484" ca="1">MAX(IF(ISNUMBER(FIND(X$4,$P$4:$R$4)),$P484:$R484,0))</f>
        <v>0</v>
      </c>
      <c r="Y484" s="6" cm="1">
        <f t="array" aca="1" ref="Y484" ca="1">MAX(IF(ISNUMBER(FIND(Y$4,$P$4:$R$4)),$P484:$R484,0))</f>
        <v>0</v>
      </c>
    </row>
    <row r="485" spans="1:25" hidden="1" x14ac:dyDescent="0.25">
      <c r="A485" s="8">
        <f t="shared" ca="1" si="33"/>
        <v>3</v>
      </c>
      <c r="B485" s="8">
        <f t="shared" ca="1" si="35"/>
        <v>4</v>
      </c>
      <c r="C485" s="8">
        <f t="shared" ca="1" si="35"/>
        <v>7</v>
      </c>
      <c r="D485" s="8">
        <f t="shared" ca="1" si="35"/>
        <v>2</v>
      </c>
      <c r="E485" s="8">
        <f t="shared" ca="1" si="35"/>
        <v>3</v>
      </c>
      <c r="F485" s="8">
        <f t="shared" ca="1" si="35"/>
        <v>4</v>
      </c>
      <c r="G485" s="6" cm="1">
        <f t="array" aca="1" ref="G485" ca="1">SUM(IF(ISNUMBER(FIND($A$4:$F$4,G$4)),$A485:$F485,0))</f>
        <v>10</v>
      </c>
      <c r="H485" s="6" cm="1">
        <f t="array" aca="1" ref="H485" ca="1">SUM(IF(ISNUMBER(FIND($A$4:$F$4,H$4)),$A485:$F485,0))</f>
        <v>9</v>
      </c>
      <c r="I485" s="6" cm="1">
        <f t="array" aca="1" ref="I485" ca="1">SUM(IF(ISNUMBER(FIND($A$4:$F$4,I$4)),$A485:$F485,0))</f>
        <v>11</v>
      </c>
      <c r="J485" s="6">
        <f t="shared" ca="1" si="34"/>
        <v>11</v>
      </c>
      <c r="K485" s="6">
        <f ca="1">SMALL($J$5:$J$1004,ROWS($J$5:J485))</f>
        <v>11</v>
      </c>
      <c r="L485" s="7">
        <f ca="1">ROWS($J$5:J485)/COUNT($J$5:$J$1004)</f>
        <v>0.48099999999999998</v>
      </c>
      <c r="M485" s="7"/>
      <c r="N485" s="7"/>
      <c r="O485" s="7"/>
      <c r="P485" s="6" t="str">
        <f t="shared" ca="1" si="36"/>
        <v/>
      </c>
      <c r="Q485" s="6" t="str">
        <f t="shared" ca="1" si="36"/>
        <v/>
      </c>
      <c r="R485" s="6">
        <f t="shared" ca="1" si="36"/>
        <v>1</v>
      </c>
      <c r="T485" s="6" cm="1">
        <f t="array" aca="1" ref="T485" ca="1">MAX(IF(ISNUMBER(FIND(T$4,$P$4:$R$4)),$P485:$R485,0))</f>
        <v>0</v>
      </c>
      <c r="U485" s="6" cm="1">
        <f t="array" aca="1" ref="U485" ca="1">MAX(IF(ISNUMBER(FIND(U$4,$P$4:$R$4)),$P485:$R485,0))</f>
        <v>1</v>
      </c>
      <c r="V485" s="6" cm="1">
        <f t="array" aca="1" ref="V485" ca="1">MAX(IF(ISNUMBER(FIND(V$4,$P$4:$R$4)),$P485:$R485,0))</f>
        <v>0</v>
      </c>
      <c r="W485" s="6" cm="1">
        <f t="array" aca="1" ref="W485" ca="1">MAX(IF(ISNUMBER(FIND(W$4,$P$4:$R$4)),$P485:$R485,0))</f>
        <v>0</v>
      </c>
      <c r="X485" s="6" cm="1">
        <f t="array" aca="1" ref="X485" ca="1">MAX(IF(ISNUMBER(FIND(X$4,$P$4:$R$4)),$P485:$R485,0))</f>
        <v>1</v>
      </c>
      <c r="Y485" s="6" cm="1">
        <f t="array" aca="1" ref="Y485" ca="1">MAX(IF(ISNUMBER(FIND(Y$4,$P$4:$R$4)),$P485:$R485,0))</f>
        <v>1</v>
      </c>
    </row>
    <row r="486" spans="1:25" hidden="1" x14ac:dyDescent="0.25">
      <c r="A486" s="8">
        <f t="shared" ca="1" si="33"/>
        <v>5</v>
      </c>
      <c r="B486" s="8">
        <f t="shared" ca="1" si="35"/>
        <v>3</v>
      </c>
      <c r="C486" s="8">
        <f t="shared" ca="1" si="35"/>
        <v>8</v>
      </c>
      <c r="D486" s="8">
        <f t="shared" ca="1" si="35"/>
        <v>3</v>
      </c>
      <c r="E486" s="8">
        <f t="shared" ca="1" si="35"/>
        <v>3</v>
      </c>
      <c r="F486" s="8">
        <f t="shared" ca="1" si="35"/>
        <v>4</v>
      </c>
      <c r="G486" s="6" cm="1">
        <f t="array" aca="1" ref="G486" ca="1">SUM(IF(ISNUMBER(FIND($A$4:$F$4,G$4)),$A486:$F486,0))</f>
        <v>13</v>
      </c>
      <c r="H486" s="6" cm="1">
        <f t="array" aca="1" ref="H486" ca="1">SUM(IF(ISNUMBER(FIND($A$4:$F$4,H$4)),$A486:$F486,0))</f>
        <v>12</v>
      </c>
      <c r="I486" s="6" cm="1">
        <f t="array" aca="1" ref="I486" ca="1">SUM(IF(ISNUMBER(FIND($A$4:$F$4,I$4)),$A486:$F486,0))</f>
        <v>10</v>
      </c>
      <c r="J486" s="6">
        <f t="shared" ca="1" si="34"/>
        <v>13</v>
      </c>
      <c r="K486" s="6">
        <f ca="1">SMALL($J$5:$J$1004,ROWS($J$5:J486))</f>
        <v>11</v>
      </c>
      <c r="L486" s="7">
        <f ca="1">ROWS($J$5:J486)/COUNT($J$5:$J$1004)</f>
        <v>0.48199999999999998</v>
      </c>
      <c r="M486" s="7"/>
      <c r="N486" s="7"/>
      <c r="O486" s="7"/>
      <c r="P486" s="6">
        <f t="shared" ca="1" si="36"/>
        <v>1</v>
      </c>
      <c r="Q486" s="6" t="str">
        <f t="shared" ca="1" si="36"/>
        <v/>
      </c>
      <c r="R486" s="6" t="str">
        <f t="shared" ca="1" si="36"/>
        <v/>
      </c>
      <c r="T486" s="6" cm="1">
        <f t="array" aca="1" ref="T486" ca="1">MAX(IF(ISNUMBER(FIND(T$4,$P$4:$R$4)),$P486:$R486,0))</f>
        <v>1</v>
      </c>
      <c r="U486" s="6" cm="1">
        <f t="array" aca="1" ref="U486" ca="1">MAX(IF(ISNUMBER(FIND(U$4,$P$4:$R$4)),$P486:$R486,0))</f>
        <v>0</v>
      </c>
      <c r="V486" s="6" cm="1">
        <f t="array" aca="1" ref="V486" ca="1">MAX(IF(ISNUMBER(FIND(V$4,$P$4:$R$4)),$P486:$R486,0))</f>
        <v>1</v>
      </c>
      <c r="W486" s="6" cm="1">
        <f t="array" aca="1" ref="W486" ca="1">MAX(IF(ISNUMBER(FIND(W$4,$P$4:$R$4)),$P486:$R486,0))</f>
        <v>0</v>
      </c>
      <c r="X486" s="6" cm="1">
        <f t="array" aca="1" ref="X486" ca="1">MAX(IF(ISNUMBER(FIND(X$4,$P$4:$R$4)),$P486:$R486,0))</f>
        <v>0</v>
      </c>
      <c r="Y486" s="6" cm="1">
        <f t="array" aca="1" ref="Y486" ca="1">MAX(IF(ISNUMBER(FIND(Y$4,$P$4:$R$4)),$P486:$R486,0))</f>
        <v>0</v>
      </c>
    </row>
    <row r="487" spans="1:25" hidden="1" x14ac:dyDescent="0.25">
      <c r="A487" s="8">
        <f t="shared" ca="1" si="33"/>
        <v>2</v>
      </c>
      <c r="B487" s="8">
        <f t="shared" ca="1" si="35"/>
        <v>2</v>
      </c>
      <c r="C487" s="8">
        <f t="shared" ca="1" si="35"/>
        <v>4</v>
      </c>
      <c r="D487" s="8">
        <f t="shared" ca="1" si="35"/>
        <v>6</v>
      </c>
      <c r="E487" s="8">
        <f t="shared" ca="1" si="35"/>
        <v>2</v>
      </c>
      <c r="F487" s="8">
        <f t="shared" ca="1" si="35"/>
        <v>2</v>
      </c>
      <c r="G487" s="6" cm="1">
        <f t="array" aca="1" ref="G487" ca="1">SUM(IF(ISNUMBER(FIND($A$4:$F$4,G$4)),$A487:$F487,0))</f>
        <v>6</v>
      </c>
      <c r="H487" s="6" cm="1">
        <f t="array" aca="1" ref="H487" ca="1">SUM(IF(ISNUMBER(FIND($A$4:$F$4,H$4)),$A487:$F487,0))</f>
        <v>10</v>
      </c>
      <c r="I487" s="6" cm="1">
        <f t="array" aca="1" ref="I487" ca="1">SUM(IF(ISNUMBER(FIND($A$4:$F$4,I$4)),$A487:$F487,0))</f>
        <v>6</v>
      </c>
      <c r="J487" s="6">
        <f t="shared" ca="1" si="34"/>
        <v>10</v>
      </c>
      <c r="K487" s="6">
        <f ca="1">SMALL($J$5:$J$1004,ROWS($J$5:J487))</f>
        <v>11</v>
      </c>
      <c r="L487" s="7">
        <f ca="1">ROWS($J$5:J487)/COUNT($J$5:$J$1004)</f>
        <v>0.48299999999999998</v>
      </c>
      <c r="M487" s="7"/>
      <c r="N487" s="7"/>
      <c r="O487" s="7"/>
      <c r="P487" s="6" t="str">
        <f t="shared" ca="1" si="36"/>
        <v/>
      </c>
      <c r="Q487" s="6">
        <f t="shared" ca="1" si="36"/>
        <v>1</v>
      </c>
      <c r="R487" s="6" t="str">
        <f t="shared" ca="1" si="36"/>
        <v/>
      </c>
      <c r="T487" s="6" cm="1">
        <f t="array" aca="1" ref="T487" ca="1">MAX(IF(ISNUMBER(FIND(T$4,$P$4:$R$4)),$P487:$R487,0))</f>
        <v>1</v>
      </c>
      <c r="U487" s="6" cm="1">
        <f t="array" aca="1" ref="U487" ca="1">MAX(IF(ISNUMBER(FIND(U$4,$P$4:$R$4)),$P487:$R487,0))</f>
        <v>0</v>
      </c>
      <c r="V487" s="6" cm="1">
        <f t="array" aca="1" ref="V487" ca="1">MAX(IF(ISNUMBER(FIND(V$4,$P$4:$R$4)),$P487:$R487,0))</f>
        <v>0</v>
      </c>
      <c r="W487" s="6" cm="1">
        <f t="array" aca="1" ref="W487" ca="1">MAX(IF(ISNUMBER(FIND(W$4,$P$4:$R$4)),$P487:$R487,0))</f>
        <v>1</v>
      </c>
      <c r="X487" s="6" cm="1">
        <f t="array" aca="1" ref="X487" ca="1">MAX(IF(ISNUMBER(FIND(X$4,$P$4:$R$4)),$P487:$R487,0))</f>
        <v>0</v>
      </c>
      <c r="Y487" s="6" cm="1">
        <f t="array" aca="1" ref="Y487" ca="1">MAX(IF(ISNUMBER(FIND(Y$4,$P$4:$R$4)),$P487:$R487,0))</f>
        <v>1</v>
      </c>
    </row>
    <row r="488" spans="1:25" hidden="1" x14ac:dyDescent="0.25">
      <c r="A488" s="8">
        <f t="shared" ref="A488:A551" ca="1" si="37">RANDBETWEEN(A$2,A$3)</f>
        <v>4</v>
      </c>
      <c r="B488" s="8">
        <f t="shared" ca="1" si="35"/>
        <v>1</v>
      </c>
      <c r="C488" s="8">
        <f t="shared" ca="1" si="35"/>
        <v>6</v>
      </c>
      <c r="D488" s="8">
        <f t="shared" ca="1" si="35"/>
        <v>2</v>
      </c>
      <c r="E488" s="8">
        <f t="shared" ca="1" si="35"/>
        <v>2</v>
      </c>
      <c r="F488" s="8">
        <f t="shared" ca="1" si="35"/>
        <v>3</v>
      </c>
      <c r="G488" s="6" cm="1">
        <f t="array" aca="1" ref="G488" ca="1">SUM(IF(ISNUMBER(FIND($A$4:$F$4,G$4)),$A488:$F488,0))</f>
        <v>10</v>
      </c>
      <c r="H488" s="6" cm="1">
        <f t="array" aca="1" ref="H488" ca="1">SUM(IF(ISNUMBER(FIND($A$4:$F$4,H$4)),$A488:$F488,0))</f>
        <v>9</v>
      </c>
      <c r="I488" s="6" cm="1">
        <f t="array" aca="1" ref="I488" ca="1">SUM(IF(ISNUMBER(FIND($A$4:$F$4,I$4)),$A488:$F488,0))</f>
        <v>6</v>
      </c>
      <c r="J488" s="6">
        <f t="shared" ca="1" si="34"/>
        <v>10</v>
      </c>
      <c r="K488" s="6">
        <f ca="1">SMALL($J$5:$J$1004,ROWS($J$5:J488))</f>
        <v>11</v>
      </c>
      <c r="L488" s="7">
        <f ca="1">ROWS($J$5:J488)/COUNT($J$5:$J$1004)</f>
        <v>0.48399999999999999</v>
      </c>
      <c r="M488" s="7"/>
      <c r="N488" s="7"/>
      <c r="O488" s="7"/>
      <c r="P488" s="6">
        <f t="shared" ca="1" si="36"/>
        <v>1</v>
      </c>
      <c r="Q488" s="6" t="str">
        <f t="shared" ca="1" si="36"/>
        <v/>
      </c>
      <c r="R488" s="6" t="str">
        <f t="shared" ca="1" si="36"/>
        <v/>
      </c>
      <c r="T488" s="6" cm="1">
        <f t="array" aca="1" ref="T488" ca="1">MAX(IF(ISNUMBER(FIND(T$4,$P$4:$R$4)),$P488:$R488,0))</f>
        <v>1</v>
      </c>
      <c r="U488" s="6" cm="1">
        <f t="array" aca="1" ref="U488" ca="1">MAX(IF(ISNUMBER(FIND(U$4,$P$4:$R$4)),$P488:$R488,0))</f>
        <v>0</v>
      </c>
      <c r="V488" s="6" cm="1">
        <f t="array" aca="1" ref="V488" ca="1">MAX(IF(ISNUMBER(FIND(V$4,$P$4:$R$4)),$P488:$R488,0))</f>
        <v>1</v>
      </c>
      <c r="W488" s="6" cm="1">
        <f t="array" aca="1" ref="W488" ca="1">MAX(IF(ISNUMBER(FIND(W$4,$P$4:$R$4)),$P488:$R488,0))</f>
        <v>0</v>
      </c>
      <c r="X488" s="6" cm="1">
        <f t="array" aca="1" ref="X488" ca="1">MAX(IF(ISNUMBER(FIND(X$4,$P$4:$R$4)),$P488:$R488,0))</f>
        <v>0</v>
      </c>
      <c r="Y488" s="6" cm="1">
        <f t="array" aca="1" ref="Y488" ca="1">MAX(IF(ISNUMBER(FIND(Y$4,$P$4:$R$4)),$P488:$R488,0))</f>
        <v>0</v>
      </c>
    </row>
    <row r="489" spans="1:25" hidden="1" x14ac:dyDescent="0.25">
      <c r="A489" s="8">
        <f t="shared" ca="1" si="37"/>
        <v>2</v>
      </c>
      <c r="B489" s="8">
        <f t="shared" ca="1" si="35"/>
        <v>5</v>
      </c>
      <c r="C489" s="8">
        <f t="shared" ca="1" si="35"/>
        <v>6</v>
      </c>
      <c r="D489" s="8">
        <f t="shared" ca="1" si="35"/>
        <v>5</v>
      </c>
      <c r="E489" s="8">
        <f t="shared" ca="1" si="35"/>
        <v>1</v>
      </c>
      <c r="F489" s="8">
        <f t="shared" ca="1" si="35"/>
        <v>3</v>
      </c>
      <c r="G489" s="6" cm="1">
        <f t="array" aca="1" ref="G489" ca="1">SUM(IF(ISNUMBER(FIND($A$4:$F$4,G$4)),$A489:$F489,0))</f>
        <v>8</v>
      </c>
      <c r="H489" s="6" cm="1">
        <f t="array" aca="1" ref="H489" ca="1">SUM(IF(ISNUMBER(FIND($A$4:$F$4,H$4)),$A489:$F489,0))</f>
        <v>10</v>
      </c>
      <c r="I489" s="6" cm="1">
        <f t="array" aca="1" ref="I489" ca="1">SUM(IF(ISNUMBER(FIND($A$4:$F$4,I$4)),$A489:$F489,0))</f>
        <v>9</v>
      </c>
      <c r="J489" s="6">
        <f t="shared" ca="1" si="34"/>
        <v>10</v>
      </c>
      <c r="K489" s="6">
        <f ca="1">SMALL($J$5:$J$1004,ROWS($J$5:J489))</f>
        <v>11</v>
      </c>
      <c r="L489" s="7">
        <f ca="1">ROWS($J$5:J489)/COUNT($J$5:$J$1004)</f>
        <v>0.48499999999999999</v>
      </c>
      <c r="M489" s="7"/>
      <c r="N489" s="7"/>
      <c r="O489" s="7"/>
      <c r="P489" s="6" t="str">
        <f t="shared" ca="1" si="36"/>
        <v/>
      </c>
      <c r="Q489" s="6">
        <f t="shared" ca="1" si="36"/>
        <v>1</v>
      </c>
      <c r="R489" s="6" t="str">
        <f t="shared" ca="1" si="36"/>
        <v/>
      </c>
      <c r="T489" s="6" cm="1">
        <f t="array" aca="1" ref="T489" ca="1">MAX(IF(ISNUMBER(FIND(T$4,$P$4:$R$4)),$P489:$R489,0))</f>
        <v>1</v>
      </c>
      <c r="U489" s="6" cm="1">
        <f t="array" aca="1" ref="U489" ca="1">MAX(IF(ISNUMBER(FIND(U$4,$P$4:$R$4)),$P489:$R489,0))</f>
        <v>0</v>
      </c>
      <c r="V489" s="6" cm="1">
        <f t="array" aca="1" ref="V489" ca="1">MAX(IF(ISNUMBER(FIND(V$4,$P$4:$R$4)),$P489:$R489,0))</f>
        <v>0</v>
      </c>
      <c r="W489" s="6" cm="1">
        <f t="array" aca="1" ref="W489" ca="1">MAX(IF(ISNUMBER(FIND(W$4,$P$4:$R$4)),$P489:$R489,0))</f>
        <v>1</v>
      </c>
      <c r="X489" s="6" cm="1">
        <f t="array" aca="1" ref="X489" ca="1">MAX(IF(ISNUMBER(FIND(X$4,$P$4:$R$4)),$P489:$R489,0))</f>
        <v>0</v>
      </c>
      <c r="Y489" s="6" cm="1">
        <f t="array" aca="1" ref="Y489" ca="1">MAX(IF(ISNUMBER(FIND(Y$4,$P$4:$R$4)),$P489:$R489,0))</f>
        <v>1</v>
      </c>
    </row>
    <row r="490" spans="1:25" hidden="1" x14ac:dyDescent="0.25">
      <c r="A490" s="8">
        <f t="shared" ca="1" si="37"/>
        <v>4</v>
      </c>
      <c r="B490" s="8">
        <f t="shared" ca="1" si="35"/>
        <v>3</v>
      </c>
      <c r="C490" s="8">
        <f t="shared" ca="1" si="35"/>
        <v>8</v>
      </c>
      <c r="D490" s="8">
        <f t="shared" ca="1" si="35"/>
        <v>2</v>
      </c>
      <c r="E490" s="8">
        <f t="shared" ca="1" si="35"/>
        <v>2</v>
      </c>
      <c r="F490" s="8">
        <f t="shared" ca="1" si="35"/>
        <v>2</v>
      </c>
      <c r="G490" s="6" cm="1">
        <f t="array" aca="1" ref="G490" ca="1">SUM(IF(ISNUMBER(FIND($A$4:$F$4,G$4)),$A490:$F490,0))</f>
        <v>12</v>
      </c>
      <c r="H490" s="6" cm="1">
        <f t="array" aca="1" ref="H490" ca="1">SUM(IF(ISNUMBER(FIND($A$4:$F$4,H$4)),$A490:$F490,0))</f>
        <v>8</v>
      </c>
      <c r="I490" s="6" cm="1">
        <f t="array" aca="1" ref="I490" ca="1">SUM(IF(ISNUMBER(FIND($A$4:$F$4,I$4)),$A490:$F490,0))</f>
        <v>7</v>
      </c>
      <c r="J490" s="6">
        <f t="shared" ca="1" si="34"/>
        <v>12</v>
      </c>
      <c r="K490" s="6">
        <f ca="1">SMALL($J$5:$J$1004,ROWS($J$5:J490))</f>
        <v>11</v>
      </c>
      <c r="L490" s="7">
        <f ca="1">ROWS($J$5:J490)/COUNT($J$5:$J$1004)</f>
        <v>0.48599999999999999</v>
      </c>
      <c r="M490" s="7"/>
      <c r="N490" s="7"/>
      <c r="O490" s="7"/>
      <c r="P490" s="6">
        <f t="shared" ca="1" si="36"/>
        <v>1</v>
      </c>
      <c r="Q490" s="6" t="str">
        <f t="shared" ca="1" si="36"/>
        <v/>
      </c>
      <c r="R490" s="6" t="str">
        <f t="shared" ca="1" si="36"/>
        <v/>
      </c>
      <c r="T490" s="6" cm="1">
        <f t="array" aca="1" ref="T490" ca="1">MAX(IF(ISNUMBER(FIND(T$4,$P$4:$R$4)),$P490:$R490,0))</f>
        <v>1</v>
      </c>
      <c r="U490" s="6" cm="1">
        <f t="array" aca="1" ref="U490" ca="1">MAX(IF(ISNUMBER(FIND(U$4,$P$4:$R$4)),$P490:$R490,0))</f>
        <v>0</v>
      </c>
      <c r="V490" s="6" cm="1">
        <f t="array" aca="1" ref="V490" ca="1">MAX(IF(ISNUMBER(FIND(V$4,$P$4:$R$4)),$P490:$R490,0))</f>
        <v>1</v>
      </c>
      <c r="W490" s="6" cm="1">
        <f t="array" aca="1" ref="W490" ca="1">MAX(IF(ISNUMBER(FIND(W$4,$P$4:$R$4)),$P490:$R490,0))</f>
        <v>0</v>
      </c>
      <c r="X490" s="6" cm="1">
        <f t="array" aca="1" ref="X490" ca="1">MAX(IF(ISNUMBER(FIND(X$4,$P$4:$R$4)),$P490:$R490,0))</f>
        <v>0</v>
      </c>
      <c r="Y490" s="6" cm="1">
        <f t="array" aca="1" ref="Y490" ca="1">MAX(IF(ISNUMBER(FIND(Y$4,$P$4:$R$4)),$P490:$R490,0))</f>
        <v>0</v>
      </c>
    </row>
    <row r="491" spans="1:25" hidden="1" x14ac:dyDescent="0.25">
      <c r="A491" s="8">
        <f t="shared" ca="1" si="37"/>
        <v>2</v>
      </c>
      <c r="B491" s="8">
        <f t="shared" ca="1" si="35"/>
        <v>1</v>
      </c>
      <c r="C491" s="8">
        <f t="shared" ca="1" si="35"/>
        <v>7</v>
      </c>
      <c r="D491" s="8">
        <f t="shared" ca="1" si="35"/>
        <v>6</v>
      </c>
      <c r="E491" s="8">
        <f t="shared" ca="1" si="35"/>
        <v>3</v>
      </c>
      <c r="F491" s="8">
        <f t="shared" ca="1" si="35"/>
        <v>2</v>
      </c>
      <c r="G491" s="6" cm="1">
        <f t="array" aca="1" ref="G491" ca="1">SUM(IF(ISNUMBER(FIND($A$4:$F$4,G$4)),$A491:$F491,0))</f>
        <v>9</v>
      </c>
      <c r="H491" s="6" cm="1">
        <f t="array" aca="1" ref="H491" ca="1">SUM(IF(ISNUMBER(FIND($A$4:$F$4,H$4)),$A491:$F491,0))</f>
        <v>10</v>
      </c>
      <c r="I491" s="6" cm="1">
        <f t="array" aca="1" ref="I491" ca="1">SUM(IF(ISNUMBER(FIND($A$4:$F$4,I$4)),$A491:$F491,0))</f>
        <v>6</v>
      </c>
      <c r="J491" s="6">
        <f t="shared" ca="1" si="34"/>
        <v>10</v>
      </c>
      <c r="K491" s="6">
        <f ca="1">SMALL($J$5:$J$1004,ROWS($J$5:J491))</f>
        <v>11</v>
      </c>
      <c r="L491" s="7">
        <f ca="1">ROWS($J$5:J491)/COUNT($J$5:$J$1004)</f>
        <v>0.48699999999999999</v>
      </c>
      <c r="M491" s="7"/>
      <c r="N491" s="7"/>
      <c r="O491" s="7"/>
      <c r="P491" s="6" t="str">
        <f t="shared" ca="1" si="36"/>
        <v/>
      </c>
      <c r="Q491" s="6">
        <f t="shared" ca="1" si="36"/>
        <v>1</v>
      </c>
      <c r="R491" s="6" t="str">
        <f t="shared" ca="1" si="36"/>
        <v/>
      </c>
      <c r="T491" s="6" cm="1">
        <f t="array" aca="1" ref="T491" ca="1">MAX(IF(ISNUMBER(FIND(T$4,$P$4:$R$4)),$P491:$R491,0))</f>
        <v>1</v>
      </c>
      <c r="U491" s="6" cm="1">
        <f t="array" aca="1" ref="U491" ca="1">MAX(IF(ISNUMBER(FIND(U$4,$P$4:$R$4)),$P491:$R491,0))</f>
        <v>0</v>
      </c>
      <c r="V491" s="6" cm="1">
        <f t="array" aca="1" ref="V491" ca="1">MAX(IF(ISNUMBER(FIND(V$4,$P$4:$R$4)),$P491:$R491,0))</f>
        <v>0</v>
      </c>
      <c r="W491" s="6" cm="1">
        <f t="array" aca="1" ref="W491" ca="1">MAX(IF(ISNUMBER(FIND(W$4,$P$4:$R$4)),$P491:$R491,0))</f>
        <v>1</v>
      </c>
      <c r="X491" s="6" cm="1">
        <f t="array" aca="1" ref="X491" ca="1">MAX(IF(ISNUMBER(FIND(X$4,$P$4:$R$4)),$P491:$R491,0))</f>
        <v>0</v>
      </c>
      <c r="Y491" s="6" cm="1">
        <f t="array" aca="1" ref="Y491" ca="1">MAX(IF(ISNUMBER(FIND(Y$4,$P$4:$R$4)),$P491:$R491,0))</f>
        <v>1</v>
      </c>
    </row>
    <row r="492" spans="1:25" hidden="1" x14ac:dyDescent="0.25">
      <c r="A492" s="8">
        <f t="shared" ca="1" si="37"/>
        <v>4</v>
      </c>
      <c r="B492" s="8">
        <f t="shared" ca="1" si="35"/>
        <v>1</v>
      </c>
      <c r="C492" s="8">
        <f t="shared" ca="1" si="35"/>
        <v>8</v>
      </c>
      <c r="D492" s="8">
        <f t="shared" ca="1" si="35"/>
        <v>5</v>
      </c>
      <c r="E492" s="8">
        <f t="shared" ca="1" si="35"/>
        <v>2</v>
      </c>
      <c r="F492" s="8">
        <f t="shared" ca="1" si="35"/>
        <v>3</v>
      </c>
      <c r="G492" s="6" cm="1">
        <f t="array" aca="1" ref="G492" ca="1">SUM(IF(ISNUMBER(FIND($A$4:$F$4,G$4)),$A492:$F492,0))</f>
        <v>12</v>
      </c>
      <c r="H492" s="6" cm="1">
        <f t="array" aca="1" ref="H492" ca="1">SUM(IF(ISNUMBER(FIND($A$4:$F$4,H$4)),$A492:$F492,0))</f>
        <v>12</v>
      </c>
      <c r="I492" s="6" cm="1">
        <f t="array" aca="1" ref="I492" ca="1">SUM(IF(ISNUMBER(FIND($A$4:$F$4,I$4)),$A492:$F492,0))</f>
        <v>6</v>
      </c>
      <c r="J492" s="6">
        <f t="shared" ca="1" si="34"/>
        <v>12</v>
      </c>
      <c r="K492" s="6">
        <f ca="1">SMALL($J$5:$J$1004,ROWS($J$5:J492))</f>
        <v>11</v>
      </c>
      <c r="L492" s="7">
        <f ca="1">ROWS($J$5:J492)/COUNT($J$5:$J$1004)</f>
        <v>0.48799999999999999</v>
      </c>
      <c r="M492" s="7"/>
      <c r="N492" s="7"/>
      <c r="O492" s="7"/>
      <c r="P492" s="6">
        <f t="shared" ca="1" si="36"/>
        <v>1</v>
      </c>
      <c r="Q492" s="6">
        <f t="shared" ca="1" si="36"/>
        <v>1</v>
      </c>
      <c r="R492" s="6" t="str">
        <f t="shared" ca="1" si="36"/>
        <v/>
      </c>
      <c r="T492" s="6" cm="1">
        <f t="array" aca="1" ref="T492" ca="1">MAX(IF(ISNUMBER(FIND(T$4,$P$4:$R$4)),$P492:$R492,0))</f>
        <v>1</v>
      </c>
      <c r="U492" s="6" cm="1">
        <f t="array" aca="1" ref="U492" ca="1">MAX(IF(ISNUMBER(FIND(U$4,$P$4:$R$4)),$P492:$R492,0))</f>
        <v>0</v>
      </c>
      <c r="V492" s="6" cm="1">
        <f t="array" aca="1" ref="V492" ca="1">MAX(IF(ISNUMBER(FIND(V$4,$P$4:$R$4)),$P492:$R492,0))</f>
        <v>1</v>
      </c>
      <c r="W492" s="6" cm="1">
        <f t="array" aca="1" ref="W492" ca="1">MAX(IF(ISNUMBER(FIND(W$4,$P$4:$R$4)),$P492:$R492,0))</f>
        <v>1</v>
      </c>
      <c r="X492" s="6" cm="1">
        <f t="array" aca="1" ref="X492" ca="1">MAX(IF(ISNUMBER(FIND(X$4,$P$4:$R$4)),$P492:$R492,0))</f>
        <v>0</v>
      </c>
      <c r="Y492" s="6" cm="1">
        <f t="array" aca="1" ref="Y492" ca="1">MAX(IF(ISNUMBER(FIND(Y$4,$P$4:$R$4)),$P492:$R492,0))</f>
        <v>1</v>
      </c>
    </row>
    <row r="493" spans="1:25" hidden="1" x14ac:dyDescent="0.25">
      <c r="A493" s="8">
        <f t="shared" ca="1" si="37"/>
        <v>3</v>
      </c>
      <c r="B493" s="8">
        <f t="shared" ca="1" si="35"/>
        <v>3</v>
      </c>
      <c r="C493" s="8">
        <f t="shared" ca="1" si="35"/>
        <v>8</v>
      </c>
      <c r="D493" s="8">
        <f t="shared" ca="1" si="35"/>
        <v>5</v>
      </c>
      <c r="E493" s="8">
        <f t="shared" ca="1" si="35"/>
        <v>2</v>
      </c>
      <c r="F493" s="8">
        <f t="shared" ca="1" si="35"/>
        <v>3</v>
      </c>
      <c r="G493" s="6" cm="1">
        <f t="array" aca="1" ref="G493" ca="1">SUM(IF(ISNUMBER(FIND($A$4:$F$4,G$4)),$A493:$F493,0))</f>
        <v>11</v>
      </c>
      <c r="H493" s="6" cm="1">
        <f t="array" aca="1" ref="H493" ca="1">SUM(IF(ISNUMBER(FIND($A$4:$F$4,H$4)),$A493:$F493,0))</f>
        <v>11</v>
      </c>
      <c r="I493" s="6" cm="1">
        <f t="array" aca="1" ref="I493" ca="1">SUM(IF(ISNUMBER(FIND($A$4:$F$4,I$4)),$A493:$F493,0))</f>
        <v>8</v>
      </c>
      <c r="J493" s="6">
        <f t="shared" ca="1" si="34"/>
        <v>11</v>
      </c>
      <c r="K493" s="6">
        <f ca="1">SMALL($J$5:$J$1004,ROWS($J$5:J493))</f>
        <v>11</v>
      </c>
      <c r="L493" s="7">
        <f ca="1">ROWS($J$5:J493)/COUNT($J$5:$J$1004)</f>
        <v>0.48899999999999999</v>
      </c>
      <c r="M493" s="7"/>
      <c r="N493" s="7"/>
      <c r="O493" s="7"/>
      <c r="P493" s="6">
        <f t="shared" ca="1" si="36"/>
        <v>1</v>
      </c>
      <c r="Q493" s="6">
        <f t="shared" ca="1" si="36"/>
        <v>1</v>
      </c>
      <c r="R493" s="6" t="str">
        <f t="shared" ca="1" si="36"/>
        <v/>
      </c>
      <c r="T493" s="6" cm="1">
        <f t="array" aca="1" ref="T493" ca="1">MAX(IF(ISNUMBER(FIND(T$4,$P$4:$R$4)),$P493:$R493,0))</f>
        <v>1</v>
      </c>
      <c r="U493" s="6" cm="1">
        <f t="array" aca="1" ref="U493" ca="1">MAX(IF(ISNUMBER(FIND(U$4,$P$4:$R$4)),$P493:$R493,0))</f>
        <v>0</v>
      </c>
      <c r="V493" s="6" cm="1">
        <f t="array" aca="1" ref="V493" ca="1">MAX(IF(ISNUMBER(FIND(V$4,$P$4:$R$4)),$P493:$R493,0))</f>
        <v>1</v>
      </c>
      <c r="W493" s="6" cm="1">
        <f t="array" aca="1" ref="W493" ca="1">MAX(IF(ISNUMBER(FIND(W$4,$P$4:$R$4)),$P493:$R493,0))</f>
        <v>1</v>
      </c>
      <c r="X493" s="6" cm="1">
        <f t="array" aca="1" ref="X493" ca="1">MAX(IF(ISNUMBER(FIND(X$4,$P$4:$R$4)),$P493:$R493,0))</f>
        <v>0</v>
      </c>
      <c r="Y493" s="6" cm="1">
        <f t="array" aca="1" ref="Y493" ca="1">MAX(IF(ISNUMBER(FIND(Y$4,$P$4:$R$4)),$P493:$R493,0))</f>
        <v>1</v>
      </c>
    </row>
    <row r="494" spans="1:25" hidden="1" x14ac:dyDescent="0.25">
      <c r="A494" s="8">
        <f t="shared" ca="1" si="37"/>
        <v>2</v>
      </c>
      <c r="B494" s="8">
        <f t="shared" ca="1" si="35"/>
        <v>5</v>
      </c>
      <c r="C494" s="8">
        <f t="shared" ca="1" si="35"/>
        <v>6</v>
      </c>
      <c r="D494" s="8">
        <f t="shared" ca="1" si="35"/>
        <v>6</v>
      </c>
      <c r="E494" s="8">
        <f t="shared" ca="1" si="35"/>
        <v>2</v>
      </c>
      <c r="F494" s="8">
        <f t="shared" ca="1" si="35"/>
        <v>3</v>
      </c>
      <c r="G494" s="6" cm="1">
        <f t="array" aca="1" ref="G494" ca="1">SUM(IF(ISNUMBER(FIND($A$4:$F$4,G$4)),$A494:$F494,0))</f>
        <v>8</v>
      </c>
      <c r="H494" s="6" cm="1">
        <f t="array" aca="1" ref="H494" ca="1">SUM(IF(ISNUMBER(FIND($A$4:$F$4,H$4)),$A494:$F494,0))</f>
        <v>11</v>
      </c>
      <c r="I494" s="6" cm="1">
        <f t="array" aca="1" ref="I494" ca="1">SUM(IF(ISNUMBER(FIND($A$4:$F$4,I$4)),$A494:$F494,0))</f>
        <v>10</v>
      </c>
      <c r="J494" s="6">
        <f t="shared" ca="1" si="34"/>
        <v>11</v>
      </c>
      <c r="K494" s="6">
        <f ca="1">SMALL($J$5:$J$1004,ROWS($J$5:J494))</f>
        <v>11</v>
      </c>
      <c r="L494" s="7">
        <f ca="1">ROWS($J$5:J494)/COUNT($J$5:$J$1004)</f>
        <v>0.49</v>
      </c>
      <c r="M494" s="7"/>
      <c r="N494" s="7"/>
      <c r="O494" s="7"/>
      <c r="P494" s="6" t="str">
        <f t="shared" ca="1" si="36"/>
        <v/>
      </c>
      <c r="Q494" s="6">
        <f t="shared" ca="1" si="36"/>
        <v>1</v>
      </c>
      <c r="R494" s="6" t="str">
        <f t="shared" ca="1" si="36"/>
        <v/>
      </c>
      <c r="T494" s="6" cm="1">
        <f t="array" aca="1" ref="T494" ca="1">MAX(IF(ISNUMBER(FIND(T$4,$P$4:$R$4)),$P494:$R494,0))</f>
        <v>1</v>
      </c>
      <c r="U494" s="6" cm="1">
        <f t="array" aca="1" ref="U494" ca="1">MAX(IF(ISNUMBER(FIND(U$4,$P$4:$R$4)),$P494:$R494,0))</f>
        <v>0</v>
      </c>
      <c r="V494" s="6" cm="1">
        <f t="array" aca="1" ref="V494" ca="1">MAX(IF(ISNUMBER(FIND(V$4,$P$4:$R$4)),$P494:$R494,0))</f>
        <v>0</v>
      </c>
      <c r="W494" s="6" cm="1">
        <f t="array" aca="1" ref="W494" ca="1">MAX(IF(ISNUMBER(FIND(W$4,$P$4:$R$4)),$P494:$R494,0))</f>
        <v>1</v>
      </c>
      <c r="X494" s="6" cm="1">
        <f t="array" aca="1" ref="X494" ca="1">MAX(IF(ISNUMBER(FIND(X$4,$P$4:$R$4)),$P494:$R494,0))</f>
        <v>0</v>
      </c>
      <c r="Y494" s="6" cm="1">
        <f t="array" aca="1" ref="Y494" ca="1">MAX(IF(ISNUMBER(FIND(Y$4,$P$4:$R$4)),$P494:$R494,0))</f>
        <v>1</v>
      </c>
    </row>
    <row r="495" spans="1:25" hidden="1" x14ac:dyDescent="0.25">
      <c r="A495" s="8">
        <f t="shared" ca="1" si="37"/>
        <v>6</v>
      </c>
      <c r="B495" s="8">
        <f t="shared" ca="1" si="35"/>
        <v>1</v>
      </c>
      <c r="C495" s="8">
        <f t="shared" ca="1" si="35"/>
        <v>4</v>
      </c>
      <c r="D495" s="8">
        <f t="shared" ca="1" si="35"/>
        <v>3</v>
      </c>
      <c r="E495" s="8">
        <f t="shared" ca="1" si="35"/>
        <v>1</v>
      </c>
      <c r="F495" s="8">
        <f t="shared" ca="1" si="35"/>
        <v>2</v>
      </c>
      <c r="G495" s="6" cm="1">
        <f t="array" aca="1" ref="G495" ca="1">SUM(IF(ISNUMBER(FIND($A$4:$F$4,G$4)),$A495:$F495,0))</f>
        <v>10</v>
      </c>
      <c r="H495" s="6" cm="1">
        <f t="array" aca="1" ref="H495" ca="1">SUM(IF(ISNUMBER(FIND($A$4:$F$4,H$4)),$A495:$F495,0))</f>
        <v>11</v>
      </c>
      <c r="I495" s="6" cm="1">
        <f t="array" aca="1" ref="I495" ca="1">SUM(IF(ISNUMBER(FIND($A$4:$F$4,I$4)),$A495:$F495,0))</f>
        <v>4</v>
      </c>
      <c r="J495" s="6">
        <f t="shared" ca="1" si="34"/>
        <v>11</v>
      </c>
      <c r="K495" s="6">
        <f ca="1">SMALL($J$5:$J$1004,ROWS($J$5:J495))</f>
        <v>11</v>
      </c>
      <c r="L495" s="7">
        <f ca="1">ROWS($J$5:J495)/COUNT($J$5:$J$1004)</f>
        <v>0.49099999999999999</v>
      </c>
      <c r="M495" s="7"/>
      <c r="N495" s="7"/>
      <c r="O495" s="7"/>
      <c r="P495" s="6" t="str">
        <f t="shared" ca="1" si="36"/>
        <v/>
      </c>
      <c r="Q495" s="6">
        <f t="shared" ca="1" si="36"/>
        <v>1</v>
      </c>
      <c r="R495" s="6" t="str">
        <f t="shared" ca="1" si="36"/>
        <v/>
      </c>
      <c r="T495" s="6" cm="1">
        <f t="array" aca="1" ref="T495" ca="1">MAX(IF(ISNUMBER(FIND(T$4,$P$4:$R$4)),$P495:$R495,0))</f>
        <v>1</v>
      </c>
      <c r="U495" s="6" cm="1">
        <f t="array" aca="1" ref="U495" ca="1">MAX(IF(ISNUMBER(FIND(U$4,$P$4:$R$4)),$P495:$R495,0))</f>
        <v>0</v>
      </c>
      <c r="V495" s="6" cm="1">
        <f t="array" aca="1" ref="V495" ca="1">MAX(IF(ISNUMBER(FIND(V$4,$P$4:$R$4)),$P495:$R495,0))</f>
        <v>0</v>
      </c>
      <c r="W495" s="6" cm="1">
        <f t="array" aca="1" ref="W495" ca="1">MAX(IF(ISNUMBER(FIND(W$4,$P$4:$R$4)),$P495:$R495,0))</f>
        <v>1</v>
      </c>
      <c r="X495" s="6" cm="1">
        <f t="array" aca="1" ref="X495" ca="1">MAX(IF(ISNUMBER(FIND(X$4,$P$4:$R$4)),$P495:$R495,0))</f>
        <v>0</v>
      </c>
      <c r="Y495" s="6" cm="1">
        <f t="array" aca="1" ref="Y495" ca="1">MAX(IF(ISNUMBER(FIND(Y$4,$P$4:$R$4)),$P495:$R495,0))</f>
        <v>1</v>
      </c>
    </row>
    <row r="496" spans="1:25" hidden="1" x14ac:dyDescent="0.25">
      <c r="A496" s="8">
        <f t="shared" ca="1" si="37"/>
        <v>3</v>
      </c>
      <c r="B496" s="8">
        <f t="shared" ca="1" si="35"/>
        <v>4</v>
      </c>
      <c r="C496" s="8">
        <f t="shared" ca="1" si="35"/>
        <v>5</v>
      </c>
      <c r="D496" s="8">
        <f t="shared" ca="1" si="35"/>
        <v>4</v>
      </c>
      <c r="E496" s="8">
        <f t="shared" ca="1" si="35"/>
        <v>3</v>
      </c>
      <c r="F496" s="8">
        <f t="shared" ca="1" si="35"/>
        <v>3</v>
      </c>
      <c r="G496" s="6" cm="1">
        <f t="array" aca="1" ref="G496" ca="1">SUM(IF(ISNUMBER(FIND($A$4:$F$4,G$4)),$A496:$F496,0))</f>
        <v>8</v>
      </c>
      <c r="H496" s="6" cm="1">
        <f t="array" aca="1" ref="H496" ca="1">SUM(IF(ISNUMBER(FIND($A$4:$F$4,H$4)),$A496:$F496,0))</f>
        <v>10</v>
      </c>
      <c r="I496" s="6" cm="1">
        <f t="array" aca="1" ref="I496" ca="1">SUM(IF(ISNUMBER(FIND($A$4:$F$4,I$4)),$A496:$F496,0))</f>
        <v>10</v>
      </c>
      <c r="J496" s="6">
        <f t="shared" ca="1" si="34"/>
        <v>10</v>
      </c>
      <c r="K496" s="6">
        <f ca="1">SMALL($J$5:$J$1004,ROWS($J$5:J496))</f>
        <v>11</v>
      </c>
      <c r="L496" s="7">
        <f ca="1">ROWS($J$5:J496)/COUNT($J$5:$J$1004)</f>
        <v>0.49199999999999999</v>
      </c>
      <c r="M496" s="7"/>
      <c r="N496" s="7"/>
      <c r="O496" s="7"/>
      <c r="P496" s="6" t="str">
        <f t="shared" ca="1" si="36"/>
        <v/>
      </c>
      <c r="Q496" s="6">
        <f t="shared" ca="1" si="36"/>
        <v>1</v>
      </c>
      <c r="R496" s="6">
        <f t="shared" ca="1" si="36"/>
        <v>1</v>
      </c>
      <c r="T496" s="6" cm="1">
        <f t="array" aca="1" ref="T496" ca="1">MAX(IF(ISNUMBER(FIND(T$4,$P$4:$R$4)),$P496:$R496,0))</f>
        <v>1</v>
      </c>
      <c r="U496" s="6" cm="1">
        <f t="array" aca="1" ref="U496" ca="1">MAX(IF(ISNUMBER(FIND(U$4,$P$4:$R$4)),$P496:$R496,0))</f>
        <v>1</v>
      </c>
      <c r="V496" s="6" cm="1">
        <f t="array" aca="1" ref="V496" ca="1">MAX(IF(ISNUMBER(FIND(V$4,$P$4:$R$4)),$P496:$R496,0))</f>
        <v>0</v>
      </c>
      <c r="W496" s="6" cm="1">
        <f t="array" aca="1" ref="W496" ca="1">MAX(IF(ISNUMBER(FIND(W$4,$P$4:$R$4)),$P496:$R496,0))</f>
        <v>1</v>
      </c>
      <c r="X496" s="6" cm="1">
        <f t="array" aca="1" ref="X496" ca="1">MAX(IF(ISNUMBER(FIND(X$4,$P$4:$R$4)),$P496:$R496,0))</f>
        <v>1</v>
      </c>
      <c r="Y496" s="6" cm="1">
        <f t="array" aca="1" ref="Y496" ca="1">MAX(IF(ISNUMBER(FIND(Y$4,$P$4:$R$4)),$P496:$R496,0))</f>
        <v>1</v>
      </c>
    </row>
    <row r="497" spans="1:25" hidden="1" x14ac:dyDescent="0.25">
      <c r="A497" s="8">
        <f t="shared" ca="1" si="37"/>
        <v>5</v>
      </c>
      <c r="B497" s="8">
        <f t="shared" ca="1" si="35"/>
        <v>3</v>
      </c>
      <c r="C497" s="8">
        <f t="shared" ca="1" si="35"/>
        <v>4</v>
      </c>
      <c r="D497" s="8">
        <f t="shared" ca="1" si="35"/>
        <v>6</v>
      </c>
      <c r="E497" s="8">
        <f t="shared" ca="1" si="35"/>
        <v>2</v>
      </c>
      <c r="F497" s="8">
        <f t="shared" ca="1" si="35"/>
        <v>3</v>
      </c>
      <c r="G497" s="6" cm="1">
        <f t="array" aca="1" ref="G497" ca="1">SUM(IF(ISNUMBER(FIND($A$4:$F$4,G$4)),$A497:$F497,0))</f>
        <v>9</v>
      </c>
      <c r="H497" s="6" cm="1">
        <f t="array" aca="1" ref="H497" ca="1">SUM(IF(ISNUMBER(FIND($A$4:$F$4,H$4)),$A497:$F497,0))</f>
        <v>14</v>
      </c>
      <c r="I497" s="6" cm="1">
        <f t="array" aca="1" ref="I497" ca="1">SUM(IF(ISNUMBER(FIND($A$4:$F$4,I$4)),$A497:$F497,0))</f>
        <v>8</v>
      </c>
      <c r="J497" s="6">
        <f t="shared" ca="1" si="34"/>
        <v>14</v>
      </c>
      <c r="K497" s="6">
        <f ca="1">SMALL($J$5:$J$1004,ROWS($J$5:J497))</f>
        <v>11</v>
      </c>
      <c r="L497" s="7">
        <f ca="1">ROWS($J$5:J497)/COUNT($J$5:$J$1004)</f>
        <v>0.49299999999999999</v>
      </c>
      <c r="M497" s="7"/>
      <c r="N497" s="7"/>
      <c r="O497" s="7"/>
      <c r="P497" s="6" t="str">
        <f t="shared" ca="1" si="36"/>
        <v/>
      </c>
      <c r="Q497" s="6">
        <f t="shared" ca="1" si="36"/>
        <v>1</v>
      </c>
      <c r="R497" s="6" t="str">
        <f t="shared" ca="1" si="36"/>
        <v/>
      </c>
      <c r="T497" s="6" cm="1">
        <f t="array" aca="1" ref="T497" ca="1">MAX(IF(ISNUMBER(FIND(T$4,$P$4:$R$4)),$P497:$R497,0))</f>
        <v>1</v>
      </c>
      <c r="U497" s="6" cm="1">
        <f t="array" aca="1" ref="U497" ca="1">MAX(IF(ISNUMBER(FIND(U$4,$P$4:$R$4)),$P497:$R497,0))</f>
        <v>0</v>
      </c>
      <c r="V497" s="6" cm="1">
        <f t="array" aca="1" ref="V497" ca="1">MAX(IF(ISNUMBER(FIND(V$4,$P$4:$R$4)),$P497:$R497,0))</f>
        <v>0</v>
      </c>
      <c r="W497" s="6" cm="1">
        <f t="array" aca="1" ref="W497" ca="1">MAX(IF(ISNUMBER(FIND(W$4,$P$4:$R$4)),$P497:$R497,0))</f>
        <v>1</v>
      </c>
      <c r="X497" s="6" cm="1">
        <f t="array" aca="1" ref="X497" ca="1">MAX(IF(ISNUMBER(FIND(X$4,$P$4:$R$4)),$P497:$R497,0))</f>
        <v>0</v>
      </c>
      <c r="Y497" s="6" cm="1">
        <f t="array" aca="1" ref="Y497" ca="1">MAX(IF(ISNUMBER(FIND(Y$4,$P$4:$R$4)),$P497:$R497,0))</f>
        <v>1</v>
      </c>
    </row>
    <row r="498" spans="1:25" hidden="1" x14ac:dyDescent="0.25">
      <c r="A498" s="8">
        <f t="shared" ca="1" si="37"/>
        <v>6</v>
      </c>
      <c r="B498" s="8">
        <f t="shared" ca="1" si="35"/>
        <v>4</v>
      </c>
      <c r="C498" s="8">
        <f t="shared" ca="1" si="35"/>
        <v>7</v>
      </c>
      <c r="D498" s="8">
        <f t="shared" ca="1" si="35"/>
        <v>6</v>
      </c>
      <c r="E498" s="8">
        <f t="shared" ca="1" si="35"/>
        <v>1</v>
      </c>
      <c r="F498" s="8">
        <f t="shared" ca="1" si="35"/>
        <v>2</v>
      </c>
      <c r="G498" s="6" cm="1">
        <f t="array" aca="1" ref="G498" ca="1">SUM(IF(ISNUMBER(FIND($A$4:$F$4,G$4)),$A498:$F498,0))</f>
        <v>13</v>
      </c>
      <c r="H498" s="6" cm="1">
        <f t="array" aca="1" ref="H498" ca="1">SUM(IF(ISNUMBER(FIND($A$4:$F$4,H$4)),$A498:$F498,0))</f>
        <v>14</v>
      </c>
      <c r="I498" s="6" cm="1">
        <f t="array" aca="1" ref="I498" ca="1">SUM(IF(ISNUMBER(FIND($A$4:$F$4,I$4)),$A498:$F498,0))</f>
        <v>7</v>
      </c>
      <c r="J498" s="6">
        <f t="shared" ca="1" si="34"/>
        <v>14</v>
      </c>
      <c r="K498" s="6">
        <f ca="1">SMALL($J$5:$J$1004,ROWS($J$5:J498))</f>
        <v>11</v>
      </c>
      <c r="L498" s="7">
        <f ca="1">ROWS($J$5:J498)/COUNT($J$5:$J$1004)</f>
        <v>0.49399999999999999</v>
      </c>
      <c r="M498" s="7"/>
      <c r="N498" s="7"/>
      <c r="O498" s="7"/>
      <c r="P498" s="6" t="str">
        <f t="shared" ca="1" si="36"/>
        <v/>
      </c>
      <c r="Q498" s="6">
        <f t="shared" ca="1" si="36"/>
        <v>1</v>
      </c>
      <c r="R498" s="6" t="str">
        <f t="shared" ca="1" si="36"/>
        <v/>
      </c>
      <c r="T498" s="6" cm="1">
        <f t="array" aca="1" ref="T498" ca="1">MAX(IF(ISNUMBER(FIND(T$4,$P$4:$R$4)),$P498:$R498,0))</f>
        <v>1</v>
      </c>
      <c r="U498" s="6" cm="1">
        <f t="array" aca="1" ref="U498" ca="1">MAX(IF(ISNUMBER(FIND(U$4,$P$4:$R$4)),$P498:$R498,0))</f>
        <v>0</v>
      </c>
      <c r="V498" s="6" cm="1">
        <f t="array" aca="1" ref="V498" ca="1">MAX(IF(ISNUMBER(FIND(V$4,$P$4:$R$4)),$P498:$R498,0))</f>
        <v>0</v>
      </c>
      <c r="W498" s="6" cm="1">
        <f t="array" aca="1" ref="W498" ca="1">MAX(IF(ISNUMBER(FIND(W$4,$P$4:$R$4)),$P498:$R498,0))</f>
        <v>1</v>
      </c>
      <c r="X498" s="6" cm="1">
        <f t="array" aca="1" ref="X498" ca="1">MAX(IF(ISNUMBER(FIND(X$4,$P$4:$R$4)),$P498:$R498,0))</f>
        <v>0</v>
      </c>
      <c r="Y498" s="6" cm="1">
        <f t="array" aca="1" ref="Y498" ca="1">MAX(IF(ISNUMBER(FIND(Y$4,$P$4:$R$4)),$P498:$R498,0))</f>
        <v>1</v>
      </c>
    </row>
    <row r="499" spans="1:25" hidden="1" x14ac:dyDescent="0.25">
      <c r="A499" s="8">
        <f t="shared" ca="1" si="37"/>
        <v>4</v>
      </c>
      <c r="B499" s="8">
        <f t="shared" ca="1" si="35"/>
        <v>4</v>
      </c>
      <c r="C499" s="8">
        <f t="shared" ca="1" si="35"/>
        <v>4</v>
      </c>
      <c r="D499" s="8">
        <f t="shared" ca="1" si="35"/>
        <v>2</v>
      </c>
      <c r="E499" s="8">
        <f t="shared" ca="1" si="35"/>
        <v>2</v>
      </c>
      <c r="F499" s="8">
        <f t="shared" ca="1" si="35"/>
        <v>3</v>
      </c>
      <c r="G499" s="6" cm="1">
        <f t="array" aca="1" ref="G499" ca="1">SUM(IF(ISNUMBER(FIND($A$4:$F$4,G$4)),$A499:$F499,0))</f>
        <v>8</v>
      </c>
      <c r="H499" s="6" cm="1">
        <f t="array" aca="1" ref="H499" ca="1">SUM(IF(ISNUMBER(FIND($A$4:$F$4,H$4)),$A499:$F499,0))</f>
        <v>9</v>
      </c>
      <c r="I499" s="6" cm="1">
        <f t="array" aca="1" ref="I499" ca="1">SUM(IF(ISNUMBER(FIND($A$4:$F$4,I$4)),$A499:$F499,0))</f>
        <v>9</v>
      </c>
      <c r="J499" s="6">
        <f t="shared" ca="1" si="34"/>
        <v>9</v>
      </c>
      <c r="K499" s="6">
        <f ca="1">SMALL($J$5:$J$1004,ROWS($J$5:J499))</f>
        <v>11</v>
      </c>
      <c r="L499" s="7">
        <f ca="1">ROWS($J$5:J499)/COUNT($J$5:$J$1004)</f>
        <v>0.495</v>
      </c>
      <c r="M499" s="7"/>
      <c r="N499" s="7"/>
      <c r="O499" s="7"/>
      <c r="P499" s="6" t="str">
        <f t="shared" ca="1" si="36"/>
        <v/>
      </c>
      <c r="Q499" s="6">
        <f t="shared" ca="1" si="36"/>
        <v>1</v>
      </c>
      <c r="R499" s="6">
        <f t="shared" ca="1" si="36"/>
        <v>1</v>
      </c>
      <c r="T499" s="6" cm="1">
        <f t="array" aca="1" ref="T499" ca="1">MAX(IF(ISNUMBER(FIND(T$4,$P$4:$R$4)),$P499:$R499,0))</f>
        <v>1</v>
      </c>
      <c r="U499" s="6" cm="1">
        <f t="array" aca="1" ref="U499" ca="1">MAX(IF(ISNUMBER(FIND(U$4,$P$4:$R$4)),$P499:$R499,0))</f>
        <v>1</v>
      </c>
      <c r="V499" s="6" cm="1">
        <f t="array" aca="1" ref="V499" ca="1">MAX(IF(ISNUMBER(FIND(V$4,$P$4:$R$4)),$P499:$R499,0))</f>
        <v>0</v>
      </c>
      <c r="W499" s="6" cm="1">
        <f t="array" aca="1" ref="W499" ca="1">MAX(IF(ISNUMBER(FIND(W$4,$P$4:$R$4)),$P499:$R499,0))</f>
        <v>1</v>
      </c>
      <c r="X499" s="6" cm="1">
        <f t="array" aca="1" ref="X499" ca="1">MAX(IF(ISNUMBER(FIND(X$4,$P$4:$R$4)),$P499:$R499,0))</f>
        <v>1</v>
      </c>
      <c r="Y499" s="6" cm="1">
        <f t="array" aca="1" ref="Y499" ca="1">MAX(IF(ISNUMBER(FIND(Y$4,$P$4:$R$4)),$P499:$R499,0))</f>
        <v>1</v>
      </c>
    </row>
    <row r="500" spans="1:25" hidden="1" x14ac:dyDescent="0.25">
      <c r="A500" s="8">
        <f t="shared" ca="1" si="37"/>
        <v>3</v>
      </c>
      <c r="B500" s="8">
        <f t="shared" ca="1" si="35"/>
        <v>3</v>
      </c>
      <c r="C500" s="8">
        <f t="shared" ca="1" si="35"/>
        <v>7</v>
      </c>
      <c r="D500" s="8">
        <f t="shared" ca="1" si="35"/>
        <v>3</v>
      </c>
      <c r="E500" s="8">
        <f t="shared" ca="1" si="35"/>
        <v>2</v>
      </c>
      <c r="F500" s="8">
        <f t="shared" ca="1" si="35"/>
        <v>2</v>
      </c>
      <c r="G500" s="6" cm="1">
        <f t="array" aca="1" ref="G500" ca="1">SUM(IF(ISNUMBER(FIND($A$4:$F$4,G$4)),$A500:$F500,0))</f>
        <v>10</v>
      </c>
      <c r="H500" s="6" cm="1">
        <f t="array" aca="1" ref="H500" ca="1">SUM(IF(ISNUMBER(FIND($A$4:$F$4,H$4)),$A500:$F500,0))</f>
        <v>8</v>
      </c>
      <c r="I500" s="6" cm="1">
        <f t="array" aca="1" ref="I500" ca="1">SUM(IF(ISNUMBER(FIND($A$4:$F$4,I$4)),$A500:$F500,0))</f>
        <v>7</v>
      </c>
      <c r="J500" s="6">
        <f t="shared" ca="1" si="34"/>
        <v>10</v>
      </c>
      <c r="K500" s="6">
        <f ca="1">SMALL($J$5:$J$1004,ROWS($J$5:J500))</f>
        <v>11</v>
      </c>
      <c r="L500" s="7">
        <f ca="1">ROWS($J$5:J500)/COUNT($J$5:$J$1004)</f>
        <v>0.496</v>
      </c>
      <c r="M500" s="7"/>
      <c r="N500" s="7"/>
      <c r="O500" s="7"/>
      <c r="P500" s="6">
        <f t="shared" ca="1" si="36"/>
        <v>1</v>
      </c>
      <c r="Q500" s="6" t="str">
        <f t="shared" ca="1" si="36"/>
        <v/>
      </c>
      <c r="R500" s="6" t="str">
        <f t="shared" ca="1" si="36"/>
        <v/>
      </c>
      <c r="T500" s="6" cm="1">
        <f t="array" aca="1" ref="T500" ca="1">MAX(IF(ISNUMBER(FIND(T$4,$P$4:$R$4)),$P500:$R500,0))</f>
        <v>1</v>
      </c>
      <c r="U500" s="6" cm="1">
        <f t="array" aca="1" ref="U500" ca="1">MAX(IF(ISNUMBER(FIND(U$4,$P$4:$R$4)),$P500:$R500,0))</f>
        <v>0</v>
      </c>
      <c r="V500" s="6" cm="1">
        <f t="array" aca="1" ref="V500" ca="1">MAX(IF(ISNUMBER(FIND(V$4,$P$4:$R$4)),$P500:$R500,0))</f>
        <v>1</v>
      </c>
      <c r="W500" s="6" cm="1">
        <f t="array" aca="1" ref="W500" ca="1">MAX(IF(ISNUMBER(FIND(W$4,$P$4:$R$4)),$P500:$R500,0))</f>
        <v>0</v>
      </c>
      <c r="X500" s="6" cm="1">
        <f t="array" aca="1" ref="X500" ca="1">MAX(IF(ISNUMBER(FIND(X$4,$P$4:$R$4)),$P500:$R500,0))</f>
        <v>0</v>
      </c>
      <c r="Y500" s="6" cm="1">
        <f t="array" aca="1" ref="Y500" ca="1">MAX(IF(ISNUMBER(FIND(Y$4,$P$4:$R$4)),$P500:$R500,0))</f>
        <v>0</v>
      </c>
    </row>
    <row r="501" spans="1:25" hidden="1" x14ac:dyDescent="0.25">
      <c r="A501" s="8">
        <f t="shared" ca="1" si="37"/>
        <v>4</v>
      </c>
      <c r="B501" s="8">
        <f t="shared" ca="1" si="35"/>
        <v>4</v>
      </c>
      <c r="C501" s="8">
        <f t="shared" ca="1" si="35"/>
        <v>5</v>
      </c>
      <c r="D501" s="8">
        <f t="shared" ca="1" si="35"/>
        <v>6</v>
      </c>
      <c r="E501" s="8">
        <f t="shared" ca="1" si="35"/>
        <v>2</v>
      </c>
      <c r="F501" s="8">
        <f t="shared" ca="1" si="35"/>
        <v>4</v>
      </c>
      <c r="G501" s="6" cm="1">
        <f t="array" aca="1" ref="G501" ca="1">SUM(IF(ISNUMBER(FIND($A$4:$F$4,G$4)),$A501:$F501,0))</f>
        <v>9</v>
      </c>
      <c r="H501" s="6" cm="1">
        <f t="array" aca="1" ref="H501" ca="1">SUM(IF(ISNUMBER(FIND($A$4:$F$4,H$4)),$A501:$F501,0))</f>
        <v>14</v>
      </c>
      <c r="I501" s="6" cm="1">
        <f t="array" aca="1" ref="I501" ca="1">SUM(IF(ISNUMBER(FIND($A$4:$F$4,I$4)),$A501:$F501,0))</f>
        <v>10</v>
      </c>
      <c r="J501" s="6">
        <f t="shared" ca="1" si="34"/>
        <v>14</v>
      </c>
      <c r="K501" s="6">
        <f ca="1">SMALL($J$5:$J$1004,ROWS($J$5:J501))</f>
        <v>11</v>
      </c>
      <c r="L501" s="7">
        <f ca="1">ROWS($J$5:J501)/COUNT($J$5:$J$1004)</f>
        <v>0.497</v>
      </c>
      <c r="M501" s="7"/>
      <c r="N501" s="7"/>
      <c r="O501" s="7"/>
      <c r="P501" s="6" t="str">
        <f t="shared" ca="1" si="36"/>
        <v/>
      </c>
      <c r="Q501" s="6">
        <f t="shared" ca="1" si="36"/>
        <v>1</v>
      </c>
      <c r="R501" s="6" t="str">
        <f t="shared" ca="1" si="36"/>
        <v/>
      </c>
      <c r="T501" s="6" cm="1">
        <f t="array" aca="1" ref="T501" ca="1">MAX(IF(ISNUMBER(FIND(T$4,$P$4:$R$4)),$P501:$R501,0))</f>
        <v>1</v>
      </c>
      <c r="U501" s="6" cm="1">
        <f t="array" aca="1" ref="U501" ca="1">MAX(IF(ISNUMBER(FIND(U$4,$P$4:$R$4)),$P501:$R501,0))</f>
        <v>0</v>
      </c>
      <c r="V501" s="6" cm="1">
        <f t="array" aca="1" ref="V501" ca="1">MAX(IF(ISNUMBER(FIND(V$4,$P$4:$R$4)),$P501:$R501,0))</f>
        <v>0</v>
      </c>
      <c r="W501" s="6" cm="1">
        <f t="array" aca="1" ref="W501" ca="1">MAX(IF(ISNUMBER(FIND(W$4,$P$4:$R$4)),$P501:$R501,0))</f>
        <v>1</v>
      </c>
      <c r="X501" s="6" cm="1">
        <f t="array" aca="1" ref="X501" ca="1">MAX(IF(ISNUMBER(FIND(X$4,$P$4:$R$4)),$P501:$R501,0))</f>
        <v>0</v>
      </c>
      <c r="Y501" s="6" cm="1">
        <f t="array" aca="1" ref="Y501" ca="1">MAX(IF(ISNUMBER(FIND(Y$4,$P$4:$R$4)),$P501:$R501,0))</f>
        <v>1</v>
      </c>
    </row>
    <row r="502" spans="1:25" hidden="1" x14ac:dyDescent="0.25">
      <c r="A502" s="8">
        <f t="shared" ca="1" si="37"/>
        <v>5</v>
      </c>
      <c r="B502" s="8">
        <f t="shared" ca="1" si="35"/>
        <v>2</v>
      </c>
      <c r="C502" s="8">
        <f t="shared" ca="1" si="35"/>
        <v>5</v>
      </c>
      <c r="D502" s="8">
        <f t="shared" ca="1" si="35"/>
        <v>2</v>
      </c>
      <c r="E502" s="8">
        <f t="shared" ca="1" si="35"/>
        <v>1</v>
      </c>
      <c r="F502" s="8">
        <f t="shared" ca="1" si="35"/>
        <v>3</v>
      </c>
      <c r="G502" s="6" cm="1">
        <f t="array" aca="1" ref="G502" ca="1">SUM(IF(ISNUMBER(FIND($A$4:$F$4,G$4)),$A502:$F502,0))</f>
        <v>10</v>
      </c>
      <c r="H502" s="6" cm="1">
        <f t="array" aca="1" ref="H502" ca="1">SUM(IF(ISNUMBER(FIND($A$4:$F$4,H$4)),$A502:$F502,0))</f>
        <v>10</v>
      </c>
      <c r="I502" s="6" cm="1">
        <f t="array" aca="1" ref="I502" ca="1">SUM(IF(ISNUMBER(FIND($A$4:$F$4,I$4)),$A502:$F502,0))</f>
        <v>6</v>
      </c>
      <c r="J502" s="6">
        <f t="shared" ca="1" si="34"/>
        <v>10</v>
      </c>
      <c r="K502" s="6">
        <f ca="1">SMALL($J$5:$J$1004,ROWS($J$5:J502))</f>
        <v>11</v>
      </c>
      <c r="L502" s="7">
        <f ca="1">ROWS($J$5:J502)/COUNT($J$5:$J$1004)</f>
        <v>0.498</v>
      </c>
      <c r="M502" s="7"/>
      <c r="N502" s="7"/>
      <c r="O502" s="7"/>
      <c r="P502" s="6">
        <f t="shared" ca="1" si="36"/>
        <v>1</v>
      </c>
      <c r="Q502" s="6">
        <f t="shared" ca="1" si="36"/>
        <v>1</v>
      </c>
      <c r="R502" s="6" t="str">
        <f t="shared" ca="1" si="36"/>
        <v/>
      </c>
      <c r="T502" s="6" cm="1">
        <f t="array" aca="1" ref="T502" ca="1">MAX(IF(ISNUMBER(FIND(T$4,$P$4:$R$4)),$P502:$R502,0))</f>
        <v>1</v>
      </c>
      <c r="U502" s="6" cm="1">
        <f t="array" aca="1" ref="U502" ca="1">MAX(IF(ISNUMBER(FIND(U$4,$P$4:$R$4)),$P502:$R502,0))</f>
        <v>0</v>
      </c>
      <c r="V502" s="6" cm="1">
        <f t="array" aca="1" ref="V502" ca="1">MAX(IF(ISNUMBER(FIND(V$4,$P$4:$R$4)),$P502:$R502,0))</f>
        <v>1</v>
      </c>
      <c r="W502" s="6" cm="1">
        <f t="array" aca="1" ref="W502" ca="1">MAX(IF(ISNUMBER(FIND(W$4,$P$4:$R$4)),$P502:$R502,0))</f>
        <v>1</v>
      </c>
      <c r="X502" s="6" cm="1">
        <f t="array" aca="1" ref="X502" ca="1">MAX(IF(ISNUMBER(FIND(X$4,$P$4:$R$4)),$P502:$R502,0))</f>
        <v>0</v>
      </c>
      <c r="Y502" s="6" cm="1">
        <f t="array" aca="1" ref="Y502" ca="1">MAX(IF(ISNUMBER(FIND(Y$4,$P$4:$R$4)),$P502:$R502,0))</f>
        <v>1</v>
      </c>
    </row>
    <row r="503" spans="1:25" hidden="1" x14ac:dyDescent="0.25">
      <c r="A503" s="8">
        <f t="shared" ca="1" si="37"/>
        <v>2</v>
      </c>
      <c r="B503" s="8">
        <f t="shared" ca="1" si="35"/>
        <v>2</v>
      </c>
      <c r="C503" s="8">
        <f t="shared" ca="1" si="35"/>
        <v>5</v>
      </c>
      <c r="D503" s="8">
        <f t="shared" ca="1" si="35"/>
        <v>5</v>
      </c>
      <c r="E503" s="8">
        <f t="shared" ca="1" si="35"/>
        <v>2</v>
      </c>
      <c r="F503" s="8">
        <f t="shared" ca="1" si="35"/>
        <v>2</v>
      </c>
      <c r="G503" s="6" cm="1">
        <f t="array" aca="1" ref="G503" ca="1">SUM(IF(ISNUMBER(FIND($A$4:$F$4,G$4)),$A503:$F503,0))</f>
        <v>7</v>
      </c>
      <c r="H503" s="6" cm="1">
        <f t="array" aca="1" ref="H503" ca="1">SUM(IF(ISNUMBER(FIND($A$4:$F$4,H$4)),$A503:$F503,0))</f>
        <v>9</v>
      </c>
      <c r="I503" s="6" cm="1">
        <f t="array" aca="1" ref="I503" ca="1">SUM(IF(ISNUMBER(FIND($A$4:$F$4,I$4)),$A503:$F503,0))</f>
        <v>6</v>
      </c>
      <c r="J503" s="6">
        <f t="shared" ca="1" si="34"/>
        <v>9</v>
      </c>
      <c r="K503" s="6">
        <f ca="1">SMALL($J$5:$J$1004,ROWS($J$5:J503))</f>
        <v>11</v>
      </c>
      <c r="L503" s="7">
        <f ca="1">ROWS($J$5:J503)/COUNT($J$5:$J$1004)</f>
        <v>0.499</v>
      </c>
      <c r="M503" s="7"/>
      <c r="N503" s="7"/>
      <c r="O503" s="7"/>
      <c r="P503" s="6" t="str">
        <f t="shared" ca="1" si="36"/>
        <v/>
      </c>
      <c r="Q503" s="6">
        <f t="shared" ca="1" si="36"/>
        <v>1</v>
      </c>
      <c r="R503" s="6" t="str">
        <f t="shared" ca="1" si="36"/>
        <v/>
      </c>
      <c r="T503" s="6" cm="1">
        <f t="array" aca="1" ref="T503" ca="1">MAX(IF(ISNUMBER(FIND(T$4,$P$4:$R$4)),$P503:$R503,0))</f>
        <v>1</v>
      </c>
      <c r="U503" s="6" cm="1">
        <f t="array" aca="1" ref="U503" ca="1">MAX(IF(ISNUMBER(FIND(U$4,$P$4:$R$4)),$P503:$R503,0))</f>
        <v>0</v>
      </c>
      <c r="V503" s="6" cm="1">
        <f t="array" aca="1" ref="V503" ca="1">MAX(IF(ISNUMBER(FIND(V$4,$P$4:$R$4)),$P503:$R503,0))</f>
        <v>0</v>
      </c>
      <c r="W503" s="6" cm="1">
        <f t="array" aca="1" ref="W503" ca="1">MAX(IF(ISNUMBER(FIND(W$4,$P$4:$R$4)),$P503:$R503,0))</f>
        <v>1</v>
      </c>
      <c r="X503" s="6" cm="1">
        <f t="array" aca="1" ref="X503" ca="1">MAX(IF(ISNUMBER(FIND(X$4,$P$4:$R$4)),$P503:$R503,0))</f>
        <v>0</v>
      </c>
      <c r="Y503" s="6" cm="1">
        <f t="array" aca="1" ref="Y503" ca="1">MAX(IF(ISNUMBER(FIND(Y$4,$P$4:$R$4)),$P503:$R503,0))</f>
        <v>1</v>
      </c>
    </row>
    <row r="504" spans="1:25" hidden="1" x14ac:dyDescent="0.25">
      <c r="A504" s="8">
        <f t="shared" ca="1" si="37"/>
        <v>5</v>
      </c>
      <c r="B504" s="8">
        <f t="shared" ca="1" si="35"/>
        <v>5</v>
      </c>
      <c r="C504" s="8">
        <f t="shared" ca="1" si="35"/>
        <v>8</v>
      </c>
      <c r="D504" s="8">
        <f t="shared" ca="1" si="35"/>
        <v>4</v>
      </c>
      <c r="E504" s="8">
        <f t="shared" ca="1" si="35"/>
        <v>1</v>
      </c>
      <c r="F504" s="8">
        <f t="shared" ca="1" si="35"/>
        <v>4</v>
      </c>
      <c r="G504" s="6" cm="1">
        <f t="array" aca="1" ref="G504" ca="1">SUM(IF(ISNUMBER(FIND($A$4:$F$4,G$4)),$A504:$F504,0))</f>
        <v>13</v>
      </c>
      <c r="H504" s="6" cm="1">
        <f t="array" aca="1" ref="H504" ca="1">SUM(IF(ISNUMBER(FIND($A$4:$F$4,H$4)),$A504:$F504,0))</f>
        <v>13</v>
      </c>
      <c r="I504" s="6" cm="1">
        <f t="array" aca="1" ref="I504" ca="1">SUM(IF(ISNUMBER(FIND($A$4:$F$4,I$4)),$A504:$F504,0))</f>
        <v>10</v>
      </c>
      <c r="J504" s="6">
        <f t="shared" ca="1" si="34"/>
        <v>13</v>
      </c>
      <c r="K504" s="6">
        <f ca="1">SMALL($J$5:$J$1004,ROWS($J$5:J504))</f>
        <v>11</v>
      </c>
      <c r="L504" s="7">
        <f ca="1">ROWS($J$5:J504)/COUNT($J$5:$J$1004)</f>
        <v>0.5</v>
      </c>
      <c r="M504" s="7"/>
      <c r="N504" s="7"/>
      <c r="O504" s="7"/>
      <c r="P504" s="6">
        <f t="shared" ca="1" si="36"/>
        <v>1</v>
      </c>
      <c r="Q504" s="6">
        <f t="shared" ca="1" si="36"/>
        <v>1</v>
      </c>
      <c r="R504" s="6" t="str">
        <f t="shared" ca="1" si="36"/>
        <v/>
      </c>
      <c r="T504" s="6" cm="1">
        <f t="array" aca="1" ref="T504" ca="1">MAX(IF(ISNUMBER(FIND(T$4,$P$4:$R$4)),$P504:$R504,0))</f>
        <v>1</v>
      </c>
      <c r="U504" s="6" cm="1">
        <f t="array" aca="1" ref="U504" ca="1">MAX(IF(ISNUMBER(FIND(U$4,$P$4:$R$4)),$P504:$R504,0))</f>
        <v>0</v>
      </c>
      <c r="V504" s="6" cm="1">
        <f t="array" aca="1" ref="V504" ca="1">MAX(IF(ISNUMBER(FIND(V$4,$P$4:$R$4)),$P504:$R504,0))</f>
        <v>1</v>
      </c>
      <c r="W504" s="6" cm="1">
        <f t="array" aca="1" ref="W504" ca="1">MAX(IF(ISNUMBER(FIND(W$4,$P$4:$R$4)),$P504:$R504,0))</f>
        <v>1</v>
      </c>
      <c r="X504" s="6" cm="1">
        <f t="array" aca="1" ref="X504" ca="1">MAX(IF(ISNUMBER(FIND(X$4,$P$4:$R$4)),$P504:$R504,0))</f>
        <v>0</v>
      </c>
      <c r="Y504" s="6" cm="1">
        <f t="array" aca="1" ref="Y504" ca="1">MAX(IF(ISNUMBER(FIND(Y$4,$P$4:$R$4)),$P504:$R504,0))</f>
        <v>1</v>
      </c>
    </row>
    <row r="505" spans="1:25" hidden="1" x14ac:dyDescent="0.25">
      <c r="A505" s="8">
        <f t="shared" ca="1" si="37"/>
        <v>5</v>
      </c>
      <c r="B505" s="8">
        <f t="shared" ca="1" si="35"/>
        <v>2</v>
      </c>
      <c r="C505" s="8">
        <f t="shared" ca="1" si="35"/>
        <v>5</v>
      </c>
      <c r="D505" s="8">
        <f t="shared" ca="1" si="35"/>
        <v>4</v>
      </c>
      <c r="E505" s="8">
        <f t="shared" ca="1" si="35"/>
        <v>3</v>
      </c>
      <c r="F505" s="8">
        <f t="shared" ca="1" si="35"/>
        <v>2</v>
      </c>
      <c r="G505" s="6" cm="1">
        <f t="array" aca="1" ref="G505" ca="1">SUM(IF(ISNUMBER(FIND($A$4:$F$4,G$4)),$A505:$F505,0))</f>
        <v>10</v>
      </c>
      <c r="H505" s="6" cm="1">
        <f t="array" aca="1" ref="H505" ca="1">SUM(IF(ISNUMBER(FIND($A$4:$F$4,H$4)),$A505:$F505,0))</f>
        <v>11</v>
      </c>
      <c r="I505" s="6" cm="1">
        <f t="array" aca="1" ref="I505" ca="1">SUM(IF(ISNUMBER(FIND($A$4:$F$4,I$4)),$A505:$F505,0))</f>
        <v>7</v>
      </c>
      <c r="J505" s="6">
        <f t="shared" ca="1" si="34"/>
        <v>11</v>
      </c>
      <c r="K505" s="6">
        <f ca="1">SMALL($J$5:$J$1004,ROWS($J$5:J505))</f>
        <v>11</v>
      </c>
      <c r="L505" s="7">
        <f ca="1">ROWS($J$5:J505)/COUNT($J$5:$J$1004)</f>
        <v>0.501</v>
      </c>
      <c r="M505" s="7"/>
      <c r="N505" s="7"/>
      <c r="O505" s="7"/>
      <c r="P505" s="6" t="str">
        <f t="shared" ca="1" si="36"/>
        <v/>
      </c>
      <c r="Q505" s="6">
        <f t="shared" ca="1" si="36"/>
        <v>1</v>
      </c>
      <c r="R505" s="6" t="str">
        <f t="shared" ca="1" si="36"/>
        <v/>
      </c>
      <c r="T505" s="6" cm="1">
        <f t="array" aca="1" ref="T505" ca="1">MAX(IF(ISNUMBER(FIND(T$4,$P$4:$R$4)),$P505:$R505,0))</f>
        <v>1</v>
      </c>
      <c r="U505" s="6" cm="1">
        <f t="array" aca="1" ref="U505" ca="1">MAX(IF(ISNUMBER(FIND(U$4,$P$4:$R$4)),$P505:$R505,0))</f>
        <v>0</v>
      </c>
      <c r="V505" s="6" cm="1">
        <f t="array" aca="1" ref="V505" ca="1">MAX(IF(ISNUMBER(FIND(V$4,$P$4:$R$4)),$P505:$R505,0))</f>
        <v>0</v>
      </c>
      <c r="W505" s="6" cm="1">
        <f t="array" aca="1" ref="W505" ca="1">MAX(IF(ISNUMBER(FIND(W$4,$P$4:$R$4)),$P505:$R505,0))</f>
        <v>1</v>
      </c>
      <c r="X505" s="6" cm="1">
        <f t="array" aca="1" ref="X505" ca="1">MAX(IF(ISNUMBER(FIND(X$4,$P$4:$R$4)),$P505:$R505,0))</f>
        <v>0</v>
      </c>
      <c r="Y505" s="6" cm="1">
        <f t="array" aca="1" ref="Y505" ca="1">MAX(IF(ISNUMBER(FIND(Y$4,$P$4:$R$4)),$P505:$R505,0))</f>
        <v>1</v>
      </c>
    </row>
    <row r="506" spans="1:25" hidden="1" x14ac:dyDescent="0.25">
      <c r="A506" s="8">
        <f t="shared" ca="1" si="37"/>
        <v>4</v>
      </c>
      <c r="B506" s="8">
        <f t="shared" ca="1" si="35"/>
        <v>3</v>
      </c>
      <c r="C506" s="8">
        <f t="shared" ca="1" si="35"/>
        <v>7</v>
      </c>
      <c r="D506" s="8">
        <f t="shared" ca="1" si="35"/>
        <v>6</v>
      </c>
      <c r="E506" s="8">
        <f t="shared" ca="1" si="35"/>
        <v>2</v>
      </c>
      <c r="F506" s="8">
        <f t="shared" ca="1" si="35"/>
        <v>4</v>
      </c>
      <c r="G506" s="6" cm="1">
        <f t="array" aca="1" ref="G506" ca="1">SUM(IF(ISNUMBER(FIND($A$4:$F$4,G$4)),$A506:$F506,0))</f>
        <v>11</v>
      </c>
      <c r="H506" s="6" cm="1">
        <f t="array" aca="1" ref="H506" ca="1">SUM(IF(ISNUMBER(FIND($A$4:$F$4,H$4)),$A506:$F506,0))</f>
        <v>14</v>
      </c>
      <c r="I506" s="6" cm="1">
        <f t="array" aca="1" ref="I506" ca="1">SUM(IF(ISNUMBER(FIND($A$4:$F$4,I$4)),$A506:$F506,0))</f>
        <v>9</v>
      </c>
      <c r="J506" s="6">
        <f t="shared" ca="1" si="34"/>
        <v>14</v>
      </c>
      <c r="K506" s="6">
        <f ca="1">SMALL($J$5:$J$1004,ROWS($J$5:J506))</f>
        <v>11</v>
      </c>
      <c r="L506" s="7">
        <f ca="1">ROWS($J$5:J506)/COUNT($J$5:$J$1004)</f>
        <v>0.502</v>
      </c>
      <c r="M506" s="7"/>
      <c r="N506" s="7"/>
      <c r="O506" s="7"/>
      <c r="P506" s="6" t="str">
        <f t="shared" ca="1" si="36"/>
        <v/>
      </c>
      <c r="Q506" s="6">
        <f t="shared" ca="1" si="36"/>
        <v>1</v>
      </c>
      <c r="R506" s="6" t="str">
        <f t="shared" ca="1" si="36"/>
        <v/>
      </c>
      <c r="T506" s="6" cm="1">
        <f t="array" aca="1" ref="T506" ca="1">MAX(IF(ISNUMBER(FIND(T$4,$P$4:$R$4)),$P506:$R506,0))</f>
        <v>1</v>
      </c>
      <c r="U506" s="6" cm="1">
        <f t="array" aca="1" ref="U506" ca="1">MAX(IF(ISNUMBER(FIND(U$4,$P$4:$R$4)),$P506:$R506,0))</f>
        <v>0</v>
      </c>
      <c r="V506" s="6" cm="1">
        <f t="array" aca="1" ref="V506" ca="1">MAX(IF(ISNUMBER(FIND(V$4,$P$4:$R$4)),$P506:$R506,0))</f>
        <v>0</v>
      </c>
      <c r="W506" s="6" cm="1">
        <f t="array" aca="1" ref="W506" ca="1">MAX(IF(ISNUMBER(FIND(W$4,$P$4:$R$4)),$P506:$R506,0))</f>
        <v>1</v>
      </c>
      <c r="X506" s="6" cm="1">
        <f t="array" aca="1" ref="X506" ca="1">MAX(IF(ISNUMBER(FIND(X$4,$P$4:$R$4)),$P506:$R506,0))</f>
        <v>0</v>
      </c>
      <c r="Y506" s="6" cm="1">
        <f t="array" aca="1" ref="Y506" ca="1">MAX(IF(ISNUMBER(FIND(Y$4,$P$4:$R$4)),$P506:$R506,0))</f>
        <v>1</v>
      </c>
    </row>
    <row r="507" spans="1:25" hidden="1" x14ac:dyDescent="0.25">
      <c r="A507" s="8">
        <f t="shared" ca="1" si="37"/>
        <v>4</v>
      </c>
      <c r="B507" s="8">
        <f t="shared" ca="1" si="35"/>
        <v>4</v>
      </c>
      <c r="C507" s="8">
        <f t="shared" ca="1" si="35"/>
        <v>5</v>
      </c>
      <c r="D507" s="8">
        <f t="shared" ca="1" si="35"/>
        <v>3</v>
      </c>
      <c r="E507" s="8">
        <f t="shared" ca="1" si="35"/>
        <v>2</v>
      </c>
      <c r="F507" s="8">
        <f t="shared" ca="1" si="35"/>
        <v>4</v>
      </c>
      <c r="G507" s="6" cm="1">
        <f t="array" aca="1" ref="G507" ca="1">SUM(IF(ISNUMBER(FIND($A$4:$F$4,G$4)),$A507:$F507,0))</f>
        <v>9</v>
      </c>
      <c r="H507" s="6" cm="1">
        <f t="array" aca="1" ref="H507" ca="1">SUM(IF(ISNUMBER(FIND($A$4:$F$4,H$4)),$A507:$F507,0))</f>
        <v>11</v>
      </c>
      <c r="I507" s="6" cm="1">
        <f t="array" aca="1" ref="I507" ca="1">SUM(IF(ISNUMBER(FIND($A$4:$F$4,I$4)),$A507:$F507,0))</f>
        <v>10</v>
      </c>
      <c r="J507" s="6">
        <f t="shared" ca="1" si="34"/>
        <v>11</v>
      </c>
      <c r="K507" s="6">
        <f ca="1">SMALL($J$5:$J$1004,ROWS($J$5:J507))</f>
        <v>11</v>
      </c>
      <c r="L507" s="7">
        <f ca="1">ROWS($J$5:J507)/COUNT($J$5:$J$1004)</f>
        <v>0.503</v>
      </c>
      <c r="M507" s="7"/>
      <c r="N507" s="7"/>
      <c r="O507" s="7"/>
      <c r="P507" s="6" t="str">
        <f t="shared" ca="1" si="36"/>
        <v/>
      </c>
      <c r="Q507" s="6">
        <f t="shared" ca="1" si="36"/>
        <v>1</v>
      </c>
      <c r="R507" s="6" t="str">
        <f t="shared" ca="1" si="36"/>
        <v/>
      </c>
      <c r="T507" s="6" cm="1">
        <f t="array" aca="1" ref="T507" ca="1">MAX(IF(ISNUMBER(FIND(T$4,$P$4:$R$4)),$P507:$R507,0))</f>
        <v>1</v>
      </c>
      <c r="U507" s="6" cm="1">
        <f t="array" aca="1" ref="U507" ca="1">MAX(IF(ISNUMBER(FIND(U$4,$P$4:$R$4)),$P507:$R507,0))</f>
        <v>0</v>
      </c>
      <c r="V507" s="6" cm="1">
        <f t="array" aca="1" ref="V507" ca="1">MAX(IF(ISNUMBER(FIND(V$4,$P$4:$R$4)),$P507:$R507,0))</f>
        <v>0</v>
      </c>
      <c r="W507" s="6" cm="1">
        <f t="array" aca="1" ref="W507" ca="1">MAX(IF(ISNUMBER(FIND(W$4,$P$4:$R$4)),$P507:$R507,0))</f>
        <v>1</v>
      </c>
      <c r="X507" s="6" cm="1">
        <f t="array" aca="1" ref="X507" ca="1">MAX(IF(ISNUMBER(FIND(X$4,$P$4:$R$4)),$P507:$R507,0))</f>
        <v>0</v>
      </c>
      <c r="Y507" s="6" cm="1">
        <f t="array" aca="1" ref="Y507" ca="1">MAX(IF(ISNUMBER(FIND(Y$4,$P$4:$R$4)),$P507:$R507,0))</f>
        <v>1</v>
      </c>
    </row>
    <row r="508" spans="1:25" hidden="1" x14ac:dyDescent="0.25">
      <c r="A508" s="8">
        <f t="shared" ca="1" si="37"/>
        <v>3</v>
      </c>
      <c r="B508" s="8">
        <f t="shared" ca="1" si="35"/>
        <v>1</v>
      </c>
      <c r="C508" s="8">
        <f t="shared" ca="1" si="35"/>
        <v>8</v>
      </c>
      <c r="D508" s="8">
        <f t="shared" ca="1" si="35"/>
        <v>4</v>
      </c>
      <c r="E508" s="8">
        <f t="shared" ca="1" si="35"/>
        <v>3</v>
      </c>
      <c r="F508" s="8">
        <f t="shared" ca="1" si="35"/>
        <v>4</v>
      </c>
      <c r="G508" s="6" cm="1">
        <f t="array" aca="1" ref="G508" ca="1">SUM(IF(ISNUMBER(FIND($A$4:$F$4,G$4)),$A508:$F508,0))</f>
        <v>11</v>
      </c>
      <c r="H508" s="6" cm="1">
        <f t="array" aca="1" ref="H508" ca="1">SUM(IF(ISNUMBER(FIND($A$4:$F$4,H$4)),$A508:$F508,0))</f>
        <v>11</v>
      </c>
      <c r="I508" s="6" cm="1">
        <f t="array" aca="1" ref="I508" ca="1">SUM(IF(ISNUMBER(FIND($A$4:$F$4,I$4)),$A508:$F508,0))</f>
        <v>8</v>
      </c>
      <c r="J508" s="6">
        <f t="shared" ca="1" si="34"/>
        <v>11</v>
      </c>
      <c r="K508" s="6">
        <f ca="1">SMALL($J$5:$J$1004,ROWS($J$5:J508))</f>
        <v>11</v>
      </c>
      <c r="L508" s="7">
        <f ca="1">ROWS($J$5:J508)/COUNT($J$5:$J$1004)</f>
        <v>0.504</v>
      </c>
      <c r="M508" s="7"/>
      <c r="N508" s="7"/>
      <c r="O508" s="7"/>
      <c r="P508" s="6">
        <f t="shared" ca="1" si="36"/>
        <v>1</v>
      </c>
      <c r="Q508" s="6">
        <f t="shared" ca="1" si="36"/>
        <v>1</v>
      </c>
      <c r="R508" s="6" t="str">
        <f t="shared" ca="1" si="36"/>
        <v/>
      </c>
      <c r="T508" s="6" cm="1">
        <f t="array" aca="1" ref="T508" ca="1">MAX(IF(ISNUMBER(FIND(T$4,$P$4:$R$4)),$P508:$R508,0))</f>
        <v>1</v>
      </c>
      <c r="U508" s="6" cm="1">
        <f t="array" aca="1" ref="U508" ca="1">MAX(IF(ISNUMBER(FIND(U$4,$P$4:$R$4)),$P508:$R508,0))</f>
        <v>0</v>
      </c>
      <c r="V508" s="6" cm="1">
        <f t="array" aca="1" ref="V508" ca="1">MAX(IF(ISNUMBER(FIND(V$4,$P$4:$R$4)),$P508:$R508,0))</f>
        <v>1</v>
      </c>
      <c r="W508" s="6" cm="1">
        <f t="array" aca="1" ref="W508" ca="1">MAX(IF(ISNUMBER(FIND(W$4,$P$4:$R$4)),$P508:$R508,0))</f>
        <v>1</v>
      </c>
      <c r="X508" s="6" cm="1">
        <f t="array" aca="1" ref="X508" ca="1">MAX(IF(ISNUMBER(FIND(X$4,$P$4:$R$4)),$P508:$R508,0))</f>
        <v>0</v>
      </c>
      <c r="Y508" s="6" cm="1">
        <f t="array" aca="1" ref="Y508" ca="1">MAX(IF(ISNUMBER(FIND(Y$4,$P$4:$R$4)),$P508:$R508,0))</f>
        <v>1</v>
      </c>
    </row>
    <row r="509" spans="1:25" hidden="1" x14ac:dyDescent="0.25">
      <c r="A509" s="8">
        <f t="shared" ca="1" si="37"/>
        <v>5</v>
      </c>
      <c r="B509" s="8">
        <f t="shared" ca="1" si="35"/>
        <v>3</v>
      </c>
      <c r="C509" s="8">
        <f t="shared" ca="1" si="35"/>
        <v>5</v>
      </c>
      <c r="D509" s="8">
        <f t="shared" ca="1" si="35"/>
        <v>3</v>
      </c>
      <c r="E509" s="8">
        <f t="shared" ca="1" si="35"/>
        <v>2</v>
      </c>
      <c r="F509" s="8">
        <f t="shared" ca="1" si="35"/>
        <v>4</v>
      </c>
      <c r="G509" s="6" cm="1">
        <f t="array" aca="1" ref="G509" ca="1">SUM(IF(ISNUMBER(FIND($A$4:$F$4,G$4)),$A509:$F509,0))</f>
        <v>10</v>
      </c>
      <c r="H509" s="6" cm="1">
        <f t="array" aca="1" ref="H509" ca="1">SUM(IF(ISNUMBER(FIND($A$4:$F$4,H$4)),$A509:$F509,0))</f>
        <v>12</v>
      </c>
      <c r="I509" s="6" cm="1">
        <f t="array" aca="1" ref="I509" ca="1">SUM(IF(ISNUMBER(FIND($A$4:$F$4,I$4)),$A509:$F509,0))</f>
        <v>9</v>
      </c>
      <c r="J509" s="6">
        <f t="shared" ca="1" si="34"/>
        <v>12</v>
      </c>
      <c r="K509" s="6">
        <f ca="1">SMALL($J$5:$J$1004,ROWS($J$5:J509))</f>
        <v>11</v>
      </c>
      <c r="L509" s="7">
        <f ca="1">ROWS($J$5:J509)/COUNT($J$5:$J$1004)</f>
        <v>0.505</v>
      </c>
      <c r="M509" s="7"/>
      <c r="N509" s="7"/>
      <c r="O509" s="7"/>
      <c r="P509" s="6" t="str">
        <f t="shared" ca="1" si="36"/>
        <v/>
      </c>
      <c r="Q509" s="6">
        <f t="shared" ca="1" si="36"/>
        <v>1</v>
      </c>
      <c r="R509" s="6" t="str">
        <f t="shared" ca="1" si="36"/>
        <v/>
      </c>
      <c r="T509" s="6" cm="1">
        <f t="array" aca="1" ref="T509" ca="1">MAX(IF(ISNUMBER(FIND(T$4,$P$4:$R$4)),$P509:$R509,0))</f>
        <v>1</v>
      </c>
      <c r="U509" s="6" cm="1">
        <f t="array" aca="1" ref="U509" ca="1">MAX(IF(ISNUMBER(FIND(U$4,$P$4:$R$4)),$P509:$R509,0))</f>
        <v>0</v>
      </c>
      <c r="V509" s="6" cm="1">
        <f t="array" aca="1" ref="V509" ca="1">MAX(IF(ISNUMBER(FIND(V$4,$P$4:$R$4)),$P509:$R509,0))</f>
        <v>0</v>
      </c>
      <c r="W509" s="6" cm="1">
        <f t="array" aca="1" ref="W509" ca="1">MAX(IF(ISNUMBER(FIND(W$4,$P$4:$R$4)),$P509:$R509,0))</f>
        <v>1</v>
      </c>
      <c r="X509" s="6" cm="1">
        <f t="array" aca="1" ref="X509" ca="1">MAX(IF(ISNUMBER(FIND(X$4,$P$4:$R$4)),$P509:$R509,0))</f>
        <v>0</v>
      </c>
      <c r="Y509" s="6" cm="1">
        <f t="array" aca="1" ref="Y509" ca="1">MAX(IF(ISNUMBER(FIND(Y$4,$P$4:$R$4)),$P509:$R509,0))</f>
        <v>1</v>
      </c>
    </row>
    <row r="510" spans="1:25" hidden="1" x14ac:dyDescent="0.25">
      <c r="A510" s="8">
        <f t="shared" ca="1" si="37"/>
        <v>3</v>
      </c>
      <c r="B510" s="8">
        <f t="shared" ca="1" si="35"/>
        <v>2</v>
      </c>
      <c r="C510" s="8">
        <f t="shared" ca="1" si="35"/>
        <v>8</v>
      </c>
      <c r="D510" s="8">
        <f t="shared" ca="1" si="35"/>
        <v>4</v>
      </c>
      <c r="E510" s="8">
        <f t="shared" ca="1" si="35"/>
        <v>2</v>
      </c>
      <c r="F510" s="8">
        <f t="shared" ca="1" si="35"/>
        <v>4</v>
      </c>
      <c r="G510" s="6" cm="1">
        <f t="array" aca="1" ref="G510" ca="1">SUM(IF(ISNUMBER(FIND($A$4:$F$4,G$4)),$A510:$F510,0))</f>
        <v>11</v>
      </c>
      <c r="H510" s="6" cm="1">
        <f t="array" aca="1" ref="H510" ca="1">SUM(IF(ISNUMBER(FIND($A$4:$F$4,H$4)),$A510:$F510,0))</f>
        <v>11</v>
      </c>
      <c r="I510" s="6" cm="1">
        <f t="array" aca="1" ref="I510" ca="1">SUM(IF(ISNUMBER(FIND($A$4:$F$4,I$4)),$A510:$F510,0))</f>
        <v>8</v>
      </c>
      <c r="J510" s="6">
        <f t="shared" ca="1" si="34"/>
        <v>11</v>
      </c>
      <c r="K510" s="6">
        <f ca="1">SMALL($J$5:$J$1004,ROWS($J$5:J510))</f>
        <v>11</v>
      </c>
      <c r="L510" s="7">
        <f ca="1">ROWS($J$5:J510)/COUNT($J$5:$J$1004)</f>
        <v>0.50600000000000001</v>
      </c>
      <c r="M510" s="7"/>
      <c r="N510" s="7"/>
      <c r="O510" s="7"/>
      <c r="P510" s="6">
        <f t="shared" ca="1" si="36"/>
        <v>1</v>
      </c>
      <c r="Q510" s="6">
        <f t="shared" ca="1" si="36"/>
        <v>1</v>
      </c>
      <c r="R510" s="6" t="str">
        <f t="shared" ca="1" si="36"/>
        <v/>
      </c>
      <c r="T510" s="6" cm="1">
        <f t="array" aca="1" ref="T510" ca="1">MAX(IF(ISNUMBER(FIND(T$4,$P$4:$R$4)),$P510:$R510,0))</f>
        <v>1</v>
      </c>
      <c r="U510" s="6" cm="1">
        <f t="array" aca="1" ref="U510" ca="1">MAX(IF(ISNUMBER(FIND(U$4,$P$4:$R$4)),$P510:$R510,0))</f>
        <v>0</v>
      </c>
      <c r="V510" s="6" cm="1">
        <f t="array" aca="1" ref="V510" ca="1">MAX(IF(ISNUMBER(FIND(V$4,$P$4:$R$4)),$P510:$R510,0))</f>
        <v>1</v>
      </c>
      <c r="W510" s="6" cm="1">
        <f t="array" aca="1" ref="W510" ca="1">MAX(IF(ISNUMBER(FIND(W$4,$P$4:$R$4)),$P510:$R510,0))</f>
        <v>1</v>
      </c>
      <c r="X510" s="6" cm="1">
        <f t="array" aca="1" ref="X510" ca="1">MAX(IF(ISNUMBER(FIND(X$4,$P$4:$R$4)),$P510:$R510,0))</f>
        <v>0</v>
      </c>
      <c r="Y510" s="6" cm="1">
        <f t="array" aca="1" ref="Y510" ca="1">MAX(IF(ISNUMBER(FIND(Y$4,$P$4:$R$4)),$P510:$R510,0))</f>
        <v>1</v>
      </c>
    </row>
    <row r="511" spans="1:25" hidden="1" x14ac:dyDescent="0.25">
      <c r="A511" s="8">
        <f t="shared" ca="1" si="37"/>
        <v>5</v>
      </c>
      <c r="B511" s="8">
        <f t="shared" ca="1" si="35"/>
        <v>2</v>
      </c>
      <c r="C511" s="8">
        <f t="shared" ca="1" si="35"/>
        <v>4</v>
      </c>
      <c r="D511" s="8">
        <f t="shared" ref="B511:F562" ca="1" si="38">RANDBETWEEN(D$2,D$3)</f>
        <v>4</v>
      </c>
      <c r="E511" s="8">
        <f t="shared" ca="1" si="38"/>
        <v>1</v>
      </c>
      <c r="F511" s="8">
        <f t="shared" ca="1" si="38"/>
        <v>4</v>
      </c>
      <c r="G511" s="6" cm="1">
        <f t="array" aca="1" ref="G511" ca="1">SUM(IF(ISNUMBER(FIND($A$4:$F$4,G$4)),$A511:$F511,0))</f>
        <v>9</v>
      </c>
      <c r="H511" s="6" cm="1">
        <f t="array" aca="1" ref="H511" ca="1">SUM(IF(ISNUMBER(FIND($A$4:$F$4,H$4)),$A511:$F511,0))</f>
        <v>13</v>
      </c>
      <c r="I511" s="6" cm="1">
        <f t="array" aca="1" ref="I511" ca="1">SUM(IF(ISNUMBER(FIND($A$4:$F$4,I$4)),$A511:$F511,0))</f>
        <v>7</v>
      </c>
      <c r="J511" s="6">
        <f t="shared" ca="1" si="34"/>
        <v>13</v>
      </c>
      <c r="K511" s="6">
        <f ca="1">SMALL($J$5:$J$1004,ROWS($J$5:J511))</f>
        <v>11</v>
      </c>
      <c r="L511" s="7">
        <f ca="1">ROWS($J$5:J511)/COUNT($J$5:$J$1004)</f>
        <v>0.50700000000000001</v>
      </c>
      <c r="M511" s="7"/>
      <c r="N511" s="7"/>
      <c r="O511" s="7"/>
      <c r="P511" s="6" t="str">
        <f t="shared" ca="1" si="36"/>
        <v/>
      </c>
      <c r="Q511" s="6">
        <f t="shared" ca="1" si="36"/>
        <v>1</v>
      </c>
      <c r="R511" s="6" t="str">
        <f t="shared" ca="1" si="36"/>
        <v/>
      </c>
      <c r="T511" s="6" cm="1">
        <f t="array" aca="1" ref="T511" ca="1">MAX(IF(ISNUMBER(FIND(T$4,$P$4:$R$4)),$P511:$R511,0))</f>
        <v>1</v>
      </c>
      <c r="U511" s="6" cm="1">
        <f t="array" aca="1" ref="U511" ca="1">MAX(IF(ISNUMBER(FIND(U$4,$P$4:$R$4)),$P511:$R511,0))</f>
        <v>0</v>
      </c>
      <c r="V511" s="6" cm="1">
        <f t="array" aca="1" ref="V511" ca="1">MAX(IF(ISNUMBER(FIND(V$4,$P$4:$R$4)),$P511:$R511,0))</f>
        <v>0</v>
      </c>
      <c r="W511" s="6" cm="1">
        <f t="array" aca="1" ref="W511" ca="1">MAX(IF(ISNUMBER(FIND(W$4,$P$4:$R$4)),$P511:$R511,0))</f>
        <v>1</v>
      </c>
      <c r="X511" s="6" cm="1">
        <f t="array" aca="1" ref="X511" ca="1">MAX(IF(ISNUMBER(FIND(X$4,$P$4:$R$4)),$P511:$R511,0))</f>
        <v>0</v>
      </c>
      <c r="Y511" s="6" cm="1">
        <f t="array" aca="1" ref="Y511" ca="1">MAX(IF(ISNUMBER(FIND(Y$4,$P$4:$R$4)),$P511:$R511,0))</f>
        <v>1</v>
      </c>
    </row>
    <row r="512" spans="1:25" hidden="1" x14ac:dyDescent="0.25">
      <c r="A512" s="8">
        <f t="shared" ca="1" si="37"/>
        <v>4</v>
      </c>
      <c r="B512" s="8">
        <f t="shared" ca="1" si="38"/>
        <v>1</v>
      </c>
      <c r="C512" s="8">
        <f t="shared" ca="1" si="38"/>
        <v>6</v>
      </c>
      <c r="D512" s="8">
        <f t="shared" ca="1" si="38"/>
        <v>2</v>
      </c>
      <c r="E512" s="8">
        <f t="shared" ca="1" si="38"/>
        <v>2</v>
      </c>
      <c r="F512" s="8">
        <f t="shared" ca="1" si="38"/>
        <v>3</v>
      </c>
      <c r="G512" s="6" cm="1">
        <f t="array" aca="1" ref="G512" ca="1">SUM(IF(ISNUMBER(FIND($A$4:$F$4,G$4)),$A512:$F512,0))</f>
        <v>10</v>
      </c>
      <c r="H512" s="6" cm="1">
        <f t="array" aca="1" ref="H512" ca="1">SUM(IF(ISNUMBER(FIND($A$4:$F$4,H$4)),$A512:$F512,0))</f>
        <v>9</v>
      </c>
      <c r="I512" s="6" cm="1">
        <f t="array" aca="1" ref="I512" ca="1">SUM(IF(ISNUMBER(FIND($A$4:$F$4,I$4)),$A512:$F512,0))</f>
        <v>6</v>
      </c>
      <c r="J512" s="6">
        <f t="shared" ca="1" si="34"/>
        <v>10</v>
      </c>
      <c r="K512" s="6">
        <f ca="1">SMALL($J$5:$J$1004,ROWS($J$5:J512))</f>
        <v>11</v>
      </c>
      <c r="L512" s="7">
        <f ca="1">ROWS($J$5:J512)/COUNT($J$5:$J$1004)</f>
        <v>0.50800000000000001</v>
      </c>
      <c r="M512" s="7"/>
      <c r="N512" s="7"/>
      <c r="O512" s="7"/>
      <c r="P512" s="6">
        <f t="shared" ca="1" si="36"/>
        <v>1</v>
      </c>
      <c r="Q512" s="6" t="str">
        <f t="shared" ca="1" si="36"/>
        <v/>
      </c>
      <c r="R512" s="6" t="str">
        <f t="shared" ca="1" si="36"/>
        <v/>
      </c>
      <c r="T512" s="6" cm="1">
        <f t="array" aca="1" ref="T512" ca="1">MAX(IF(ISNUMBER(FIND(T$4,$P$4:$R$4)),$P512:$R512,0))</f>
        <v>1</v>
      </c>
      <c r="U512" s="6" cm="1">
        <f t="array" aca="1" ref="U512" ca="1">MAX(IF(ISNUMBER(FIND(U$4,$P$4:$R$4)),$P512:$R512,0))</f>
        <v>0</v>
      </c>
      <c r="V512" s="6" cm="1">
        <f t="array" aca="1" ref="V512" ca="1">MAX(IF(ISNUMBER(FIND(V$4,$P$4:$R$4)),$P512:$R512,0))</f>
        <v>1</v>
      </c>
      <c r="W512" s="6" cm="1">
        <f t="array" aca="1" ref="W512" ca="1">MAX(IF(ISNUMBER(FIND(W$4,$P$4:$R$4)),$P512:$R512,0))</f>
        <v>0</v>
      </c>
      <c r="X512" s="6" cm="1">
        <f t="array" aca="1" ref="X512" ca="1">MAX(IF(ISNUMBER(FIND(X$4,$P$4:$R$4)),$P512:$R512,0))</f>
        <v>0</v>
      </c>
      <c r="Y512" s="6" cm="1">
        <f t="array" aca="1" ref="Y512" ca="1">MAX(IF(ISNUMBER(FIND(Y$4,$P$4:$R$4)),$P512:$R512,0))</f>
        <v>0</v>
      </c>
    </row>
    <row r="513" spans="1:25" hidden="1" x14ac:dyDescent="0.25">
      <c r="A513" s="8">
        <f t="shared" ca="1" si="37"/>
        <v>4</v>
      </c>
      <c r="B513" s="8">
        <f t="shared" ca="1" si="38"/>
        <v>4</v>
      </c>
      <c r="C513" s="8">
        <f t="shared" ca="1" si="38"/>
        <v>6</v>
      </c>
      <c r="D513" s="8">
        <f t="shared" ca="1" si="38"/>
        <v>6</v>
      </c>
      <c r="E513" s="8">
        <f t="shared" ca="1" si="38"/>
        <v>2</v>
      </c>
      <c r="F513" s="8">
        <f t="shared" ca="1" si="38"/>
        <v>2</v>
      </c>
      <c r="G513" s="6" cm="1">
        <f t="array" aca="1" ref="G513" ca="1">SUM(IF(ISNUMBER(FIND($A$4:$F$4,G$4)),$A513:$F513,0))</f>
        <v>10</v>
      </c>
      <c r="H513" s="6" cm="1">
        <f t="array" aca="1" ref="H513" ca="1">SUM(IF(ISNUMBER(FIND($A$4:$F$4,H$4)),$A513:$F513,0))</f>
        <v>12</v>
      </c>
      <c r="I513" s="6" cm="1">
        <f t="array" aca="1" ref="I513" ca="1">SUM(IF(ISNUMBER(FIND($A$4:$F$4,I$4)),$A513:$F513,0))</f>
        <v>8</v>
      </c>
      <c r="J513" s="6">
        <f t="shared" ca="1" si="34"/>
        <v>12</v>
      </c>
      <c r="K513" s="6">
        <f ca="1">SMALL($J$5:$J$1004,ROWS($J$5:J513))</f>
        <v>11</v>
      </c>
      <c r="L513" s="7">
        <f ca="1">ROWS($J$5:J513)/COUNT($J$5:$J$1004)</f>
        <v>0.50900000000000001</v>
      </c>
      <c r="M513" s="7"/>
      <c r="N513" s="7"/>
      <c r="O513" s="7"/>
      <c r="P513" s="6" t="str">
        <f t="shared" ca="1" si="36"/>
        <v/>
      </c>
      <c r="Q513" s="6">
        <f t="shared" ca="1" si="36"/>
        <v>1</v>
      </c>
      <c r="R513" s="6" t="str">
        <f t="shared" ca="1" si="36"/>
        <v/>
      </c>
      <c r="T513" s="6" cm="1">
        <f t="array" aca="1" ref="T513" ca="1">MAX(IF(ISNUMBER(FIND(T$4,$P$4:$R$4)),$P513:$R513,0))</f>
        <v>1</v>
      </c>
      <c r="U513" s="6" cm="1">
        <f t="array" aca="1" ref="U513" ca="1">MAX(IF(ISNUMBER(FIND(U$4,$P$4:$R$4)),$P513:$R513,0))</f>
        <v>0</v>
      </c>
      <c r="V513" s="6" cm="1">
        <f t="array" aca="1" ref="V513" ca="1">MAX(IF(ISNUMBER(FIND(V$4,$P$4:$R$4)),$P513:$R513,0))</f>
        <v>0</v>
      </c>
      <c r="W513" s="6" cm="1">
        <f t="array" aca="1" ref="W513" ca="1">MAX(IF(ISNUMBER(FIND(W$4,$P$4:$R$4)),$P513:$R513,0))</f>
        <v>1</v>
      </c>
      <c r="X513" s="6" cm="1">
        <f t="array" aca="1" ref="X513" ca="1">MAX(IF(ISNUMBER(FIND(X$4,$P$4:$R$4)),$P513:$R513,0))</f>
        <v>0</v>
      </c>
      <c r="Y513" s="6" cm="1">
        <f t="array" aca="1" ref="Y513" ca="1">MAX(IF(ISNUMBER(FIND(Y$4,$P$4:$R$4)),$P513:$R513,0))</f>
        <v>1</v>
      </c>
    </row>
    <row r="514" spans="1:25" hidden="1" x14ac:dyDescent="0.25">
      <c r="A514" s="8">
        <f t="shared" ca="1" si="37"/>
        <v>3</v>
      </c>
      <c r="B514" s="8">
        <f t="shared" ca="1" si="38"/>
        <v>4</v>
      </c>
      <c r="C514" s="8">
        <f t="shared" ca="1" si="38"/>
        <v>8</v>
      </c>
      <c r="D514" s="8">
        <f t="shared" ca="1" si="38"/>
        <v>6</v>
      </c>
      <c r="E514" s="8">
        <f t="shared" ca="1" si="38"/>
        <v>2</v>
      </c>
      <c r="F514" s="8">
        <f t="shared" ca="1" si="38"/>
        <v>2</v>
      </c>
      <c r="G514" s="6" cm="1">
        <f t="array" aca="1" ref="G514" ca="1">SUM(IF(ISNUMBER(FIND($A$4:$F$4,G$4)),$A514:$F514,0))</f>
        <v>11</v>
      </c>
      <c r="H514" s="6" cm="1">
        <f t="array" aca="1" ref="H514" ca="1">SUM(IF(ISNUMBER(FIND($A$4:$F$4,H$4)),$A514:$F514,0))</f>
        <v>11</v>
      </c>
      <c r="I514" s="6" cm="1">
        <f t="array" aca="1" ref="I514" ca="1">SUM(IF(ISNUMBER(FIND($A$4:$F$4,I$4)),$A514:$F514,0))</f>
        <v>8</v>
      </c>
      <c r="J514" s="6">
        <f t="shared" ca="1" si="34"/>
        <v>11</v>
      </c>
      <c r="K514" s="6">
        <f ca="1">SMALL($J$5:$J$1004,ROWS($J$5:J514))</f>
        <v>11</v>
      </c>
      <c r="L514" s="7">
        <f ca="1">ROWS($J$5:J514)/COUNT($J$5:$J$1004)</f>
        <v>0.51</v>
      </c>
      <c r="M514" s="7"/>
      <c r="N514" s="7"/>
      <c r="O514" s="7"/>
      <c r="P514" s="6">
        <f t="shared" ca="1" si="36"/>
        <v>1</v>
      </c>
      <c r="Q514" s="6">
        <f t="shared" ca="1" si="36"/>
        <v>1</v>
      </c>
      <c r="R514" s="6" t="str">
        <f t="shared" ca="1" si="36"/>
        <v/>
      </c>
      <c r="T514" s="6" cm="1">
        <f t="array" aca="1" ref="T514" ca="1">MAX(IF(ISNUMBER(FIND(T$4,$P$4:$R$4)),$P514:$R514,0))</f>
        <v>1</v>
      </c>
      <c r="U514" s="6" cm="1">
        <f t="array" aca="1" ref="U514" ca="1">MAX(IF(ISNUMBER(FIND(U$4,$P$4:$R$4)),$P514:$R514,0))</f>
        <v>0</v>
      </c>
      <c r="V514" s="6" cm="1">
        <f t="array" aca="1" ref="V514" ca="1">MAX(IF(ISNUMBER(FIND(V$4,$P$4:$R$4)),$P514:$R514,0))</f>
        <v>1</v>
      </c>
      <c r="W514" s="6" cm="1">
        <f t="array" aca="1" ref="W514" ca="1">MAX(IF(ISNUMBER(FIND(W$4,$P$4:$R$4)),$P514:$R514,0))</f>
        <v>1</v>
      </c>
      <c r="X514" s="6" cm="1">
        <f t="array" aca="1" ref="X514" ca="1">MAX(IF(ISNUMBER(FIND(X$4,$P$4:$R$4)),$P514:$R514,0))</f>
        <v>0</v>
      </c>
      <c r="Y514" s="6" cm="1">
        <f t="array" aca="1" ref="Y514" ca="1">MAX(IF(ISNUMBER(FIND(Y$4,$P$4:$R$4)),$P514:$R514,0))</f>
        <v>1</v>
      </c>
    </row>
    <row r="515" spans="1:25" hidden="1" x14ac:dyDescent="0.25">
      <c r="A515" s="8">
        <f t="shared" ca="1" si="37"/>
        <v>2</v>
      </c>
      <c r="B515" s="8">
        <f t="shared" ca="1" si="38"/>
        <v>4</v>
      </c>
      <c r="C515" s="8">
        <f t="shared" ca="1" si="38"/>
        <v>4</v>
      </c>
      <c r="D515" s="8">
        <f t="shared" ca="1" si="38"/>
        <v>2</v>
      </c>
      <c r="E515" s="8">
        <f t="shared" ca="1" si="38"/>
        <v>3</v>
      </c>
      <c r="F515" s="8">
        <f t="shared" ca="1" si="38"/>
        <v>4</v>
      </c>
      <c r="G515" s="6" cm="1">
        <f t="array" aca="1" ref="G515" ca="1">SUM(IF(ISNUMBER(FIND($A$4:$F$4,G$4)),$A515:$F515,0))</f>
        <v>6</v>
      </c>
      <c r="H515" s="6" cm="1">
        <f t="array" aca="1" ref="H515" ca="1">SUM(IF(ISNUMBER(FIND($A$4:$F$4,H$4)),$A515:$F515,0))</f>
        <v>8</v>
      </c>
      <c r="I515" s="6" cm="1">
        <f t="array" aca="1" ref="I515" ca="1">SUM(IF(ISNUMBER(FIND($A$4:$F$4,I$4)),$A515:$F515,0))</f>
        <v>11</v>
      </c>
      <c r="J515" s="6">
        <f t="shared" ca="1" si="34"/>
        <v>11</v>
      </c>
      <c r="K515" s="6">
        <f ca="1">SMALL($J$5:$J$1004,ROWS($J$5:J515))</f>
        <v>11</v>
      </c>
      <c r="L515" s="7">
        <f ca="1">ROWS($J$5:J515)/COUNT($J$5:$J$1004)</f>
        <v>0.51100000000000001</v>
      </c>
      <c r="M515" s="7"/>
      <c r="N515" s="7"/>
      <c r="O515" s="7"/>
      <c r="P515" s="6" t="str">
        <f t="shared" ca="1" si="36"/>
        <v/>
      </c>
      <c r="Q515" s="6" t="str">
        <f t="shared" ca="1" si="36"/>
        <v/>
      </c>
      <c r="R515" s="6">
        <f t="shared" ca="1" si="36"/>
        <v>1</v>
      </c>
      <c r="T515" s="6" cm="1">
        <f t="array" aca="1" ref="T515" ca="1">MAX(IF(ISNUMBER(FIND(T$4,$P$4:$R$4)),$P515:$R515,0))</f>
        <v>0</v>
      </c>
      <c r="U515" s="6" cm="1">
        <f t="array" aca="1" ref="U515" ca="1">MAX(IF(ISNUMBER(FIND(U$4,$P$4:$R$4)),$P515:$R515,0))</f>
        <v>1</v>
      </c>
      <c r="V515" s="6" cm="1">
        <f t="array" aca="1" ref="V515" ca="1">MAX(IF(ISNUMBER(FIND(V$4,$P$4:$R$4)),$P515:$R515,0))</f>
        <v>0</v>
      </c>
      <c r="W515" s="6" cm="1">
        <f t="array" aca="1" ref="W515" ca="1">MAX(IF(ISNUMBER(FIND(W$4,$P$4:$R$4)),$P515:$R515,0))</f>
        <v>0</v>
      </c>
      <c r="X515" s="6" cm="1">
        <f t="array" aca="1" ref="X515" ca="1">MAX(IF(ISNUMBER(FIND(X$4,$P$4:$R$4)),$P515:$R515,0))</f>
        <v>1</v>
      </c>
      <c r="Y515" s="6" cm="1">
        <f t="array" aca="1" ref="Y515" ca="1">MAX(IF(ISNUMBER(FIND(Y$4,$P$4:$R$4)),$P515:$R515,0))</f>
        <v>1</v>
      </c>
    </row>
    <row r="516" spans="1:25" hidden="1" x14ac:dyDescent="0.25">
      <c r="A516" s="8">
        <f t="shared" ca="1" si="37"/>
        <v>6</v>
      </c>
      <c r="B516" s="8">
        <f t="shared" ca="1" si="38"/>
        <v>2</v>
      </c>
      <c r="C516" s="8">
        <f t="shared" ca="1" si="38"/>
        <v>4</v>
      </c>
      <c r="D516" s="8">
        <f t="shared" ca="1" si="38"/>
        <v>6</v>
      </c>
      <c r="E516" s="8">
        <f t="shared" ca="1" si="38"/>
        <v>1</v>
      </c>
      <c r="F516" s="8">
        <f t="shared" ca="1" si="38"/>
        <v>3</v>
      </c>
      <c r="G516" s="6" cm="1">
        <f t="array" aca="1" ref="G516" ca="1">SUM(IF(ISNUMBER(FIND($A$4:$F$4,G$4)),$A516:$F516,0))</f>
        <v>10</v>
      </c>
      <c r="H516" s="6" cm="1">
        <f t="array" aca="1" ref="H516" ca="1">SUM(IF(ISNUMBER(FIND($A$4:$F$4,H$4)),$A516:$F516,0))</f>
        <v>15</v>
      </c>
      <c r="I516" s="6" cm="1">
        <f t="array" aca="1" ref="I516" ca="1">SUM(IF(ISNUMBER(FIND($A$4:$F$4,I$4)),$A516:$F516,0))</f>
        <v>6</v>
      </c>
      <c r="J516" s="6">
        <f t="shared" ca="1" si="34"/>
        <v>15</v>
      </c>
      <c r="K516" s="6">
        <f ca="1">SMALL($J$5:$J$1004,ROWS($J$5:J516))</f>
        <v>11</v>
      </c>
      <c r="L516" s="7">
        <f ca="1">ROWS($J$5:J516)/COUNT($J$5:$J$1004)</f>
        <v>0.51200000000000001</v>
      </c>
      <c r="M516" s="7"/>
      <c r="N516" s="7"/>
      <c r="O516" s="7"/>
      <c r="P516" s="6" t="str">
        <f t="shared" ca="1" si="36"/>
        <v/>
      </c>
      <c r="Q516" s="6">
        <f t="shared" ca="1" si="36"/>
        <v>1</v>
      </c>
      <c r="R516" s="6" t="str">
        <f t="shared" ca="1" si="36"/>
        <v/>
      </c>
      <c r="T516" s="6" cm="1">
        <f t="array" aca="1" ref="T516" ca="1">MAX(IF(ISNUMBER(FIND(T$4,$P$4:$R$4)),$P516:$R516,0))</f>
        <v>1</v>
      </c>
      <c r="U516" s="6" cm="1">
        <f t="array" aca="1" ref="U516" ca="1">MAX(IF(ISNUMBER(FIND(U$4,$P$4:$R$4)),$P516:$R516,0))</f>
        <v>0</v>
      </c>
      <c r="V516" s="6" cm="1">
        <f t="array" aca="1" ref="V516" ca="1">MAX(IF(ISNUMBER(FIND(V$4,$P$4:$R$4)),$P516:$R516,0))</f>
        <v>0</v>
      </c>
      <c r="W516" s="6" cm="1">
        <f t="array" aca="1" ref="W516" ca="1">MAX(IF(ISNUMBER(FIND(W$4,$P$4:$R$4)),$P516:$R516,0))</f>
        <v>1</v>
      </c>
      <c r="X516" s="6" cm="1">
        <f t="array" aca="1" ref="X516" ca="1">MAX(IF(ISNUMBER(FIND(X$4,$P$4:$R$4)),$P516:$R516,0))</f>
        <v>0</v>
      </c>
      <c r="Y516" s="6" cm="1">
        <f t="array" aca="1" ref="Y516" ca="1">MAX(IF(ISNUMBER(FIND(Y$4,$P$4:$R$4)),$P516:$R516,0))</f>
        <v>1</v>
      </c>
    </row>
    <row r="517" spans="1:25" hidden="1" x14ac:dyDescent="0.25">
      <c r="A517" s="8">
        <f t="shared" ca="1" si="37"/>
        <v>5</v>
      </c>
      <c r="B517" s="8">
        <f t="shared" ca="1" si="38"/>
        <v>2</v>
      </c>
      <c r="C517" s="8">
        <f t="shared" ca="1" si="38"/>
        <v>4</v>
      </c>
      <c r="D517" s="8">
        <f t="shared" ca="1" si="38"/>
        <v>2</v>
      </c>
      <c r="E517" s="8">
        <f t="shared" ca="1" si="38"/>
        <v>3</v>
      </c>
      <c r="F517" s="8">
        <f t="shared" ca="1" si="38"/>
        <v>2</v>
      </c>
      <c r="G517" s="6" cm="1">
        <f t="array" aca="1" ref="G517" ca="1">SUM(IF(ISNUMBER(FIND($A$4:$F$4,G$4)),$A517:$F517,0))</f>
        <v>9</v>
      </c>
      <c r="H517" s="6" cm="1">
        <f t="array" aca="1" ref="H517" ca="1">SUM(IF(ISNUMBER(FIND($A$4:$F$4,H$4)),$A517:$F517,0))</f>
        <v>9</v>
      </c>
      <c r="I517" s="6" cm="1">
        <f t="array" aca="1" ref="I517" ca="1">SUM(IF(ISNUMBER(FIND($A$4:$F$4,I$4)),$A517:$F517,0))</f>
        <v>7</v>
      </c>
      <c r="J517" s="6">
        <f t="shared" ref="J517:J580" ca="1" si="39">MAX(G517:I517)</f>
        <v>9</v>
      </c>
      <c r="K517" s="6">
        <f ca="1">SMALL($J$5:$J$1004,ROWS($J$5:J517))</f>
        <v>12</v>
      </c>
      <c r="L517" s="7">
        <f ca="1">ROWS($J$5:J517)/COUNT($J$5:$J$1004)</f>
        <v>0.51300000000000001</v>
      </c>
      <c r="M517" s="7"/>
      <c r="N517" s="7"/>
      <c r="O517" s="7"/>
      <c r="P517" s="6">
        <f t="shared" ca="1" si="36"/>
        <v>1</v>
      </c>
      <c r="Q517" s="6">
        <f t="shared" ca="1" si="36"/>
        <v>1</v>
      </c>
      <c r="R517" s="6" t="str">
        <f t="shared" ca="1" si="36"/>
        <v/>
      </c>
      <c r="T517" s="6" cm="1">
        <f t="array" aca="1" ref="T517" ca="1">MAX(IF(ISNUMBER(FIND(T$4,$P$4:$R$4)),$P517:$R517,0))</f>
        <v>1</v>
      </c>
      <c r="U517" s="6" cm="1">
        <f t="array" aca="1" ref="U517" ca="1">MAX(IF(ISNUMBER(FIND(U$4,$P$4:$R$4)),$P517:$R517,0))</f>
        <v>0</v>
      </c>
      <c r="V517" s="6" cm="1">
        <f t="array" aca="1" ref="V517" ca="1">MAX(IF(ISNUMBER(FIND(V$4,$P$4:$R$4)),$P517:$R517,0))</f>
        <v>1</v>
      </c>
      <c r="W517" s="6" cm="1">
        <f t="array" aca="1" ref="W517" ca="1">MAX(IF(ISNUMBER(FIND(W$4,$P$4:$R$4)),$P517:$R517,0))</f>
        <v>1</v>
      </c>
      <c r="X517" s="6" cm="1">
        <f t="array" aca="1" ref="X517" ca="1">MAX(IF(ISNUMBER(FIND(X$4,$P$4:$R$4)),$P517:$R517,0))</f>
        <v>0</v>
      </c>
      <c r="Y517" s="6" cm="1">
        <f t="array" aca="1" ref="Y517" ca="1">MAX(IF(ISNUMBER(FIND(Y$4,$P$4:$R$4)),$P517:$R517,0))</f>
        <v>1</v>
      </c>
    </row>
    <row r="518" spans="1:25" hidden="1" x14ac:dyDescent="0.25">
      <c r="A518" s="8">
        <f t="shared" ca="1" si="37"/>
        <v>2</v>
      </c>
      <c r="B518" s="8">
        <f t="shared" ca="1" si="38"/>
        <v>5</v>
      </c>
      <c r="C518" s="8">
        <f t="shared" ca="1" si="38"/>
        <v>4</v>
      </c>
      <c r="D518" s="8">
        <f t="shared" ca="1" si="38"/>
        <v>4</v>
      </c>
      <c r="E518" s="8">
        <f t="shared" ca="1" si="38"/>
        <v>2</v>
      </c>
      <c r="F518" s="8">
        <f t="shared" ca="1" si="38"/>
        <v>4</v>
      </c>
      <c r="G518" s="6" cm="1">
        <f t="array" aca="1" ref="G518" ca="1">SUM(IF(ISNUMBER(FIND($A$4:$F$4,G$4)),$A518:$F518,0))</f>
        <v>6</v>
      </c>
      <c r="H518" s="6" cm="1">
        <f t="array" aca="1" ref="H518" ca="1">SUM(IF(ISNUMBER(FIND($A$4:$F$4,H$4)),$A518:$F518,0))</f>
        <v>10</v>
      </c>
      <c r="I518" s="6" cm="1">
        <f t="array" aca="1" ref="I518" ca="1">SUM(IF(ISNUMBER(FIND($A$4:$F$4,I$4)),$A518:$F518,0))</f>
        <v>11</v>
      </c>
      <c r="J518" s="6">
        <f t="shared" ca="1" si="39"/>
        <v>11</v>
      </c>
      <c r="K518" s="6">
        <f ca="1">SMALL($J$5:$J$1004,ROWS($J$5:J518))</f>
        <v>12</v>
      </c>
      <c r="L518" s="7">
        <f ca="1">ROWS($J$5:J518)/COUNT($J$5:$J$1004)</f>
        <v>0.51400000000000001</v>
      </c>
      <c r="M518" s="7"/>
      <c r="N518" s="7"/>
      <c r="O518" s="7"/>
      <c r="P518" s="6" t="str">
        <f t="shared" ca="1" si="36"/>
        <v/>
      </c>
      <c r="Q518" s="6" t="str">
        <f t="shared" ca="1" si="36"/>
        <v/>
      </c>
      <c r="R518" s="6">
        <f t="shared" ca="1" si="36"/>
        <v>1</v>
      </c>
      <c r="T518" s="6" cm="1">
        <f t="array" aca="1" ref="T518" ca="1">MAX(IF(ISNUMBER(FIND(T$4,$P$4:$R$4)),$P518:$R518,0))</f>
        <v>0</v>
      </c>
      <c r="U518" s="6" cm="1">
        <f t="array" aca="1" ref="U518" ca="1">MAX(IF(ISNUMBER(FIND(U$4,$P$4:$R$4)),$P518:$R518,0))</f>
        <v>1</v>
      </c>
      <c r="V518" s="6" cm="1">
        <f t="array" aca="1" ref="V518" ca="1">MAX(IF(ISNUMBER(FIND(V$4,$P$4:$R$4)),$P518:$R518,0))</f>
        <v>0</v>
      </c>
      <c r="W518" s="6" cm="1">
        <f t="array" aca="1" ref="W518" ca="1">MAX(IF(ISNUMBER(FIND(W$4,$P$4:$R$4)),$P518:$R518,0))</f>
        <v>0</v>
      </c>
      <c r="X518" s="6" cm="1">
        <f t="array" aca="1" ref="X518" ca="1">MAX(IF(ISNUMBER(FIND(X$4,$P$4:$R$4)),$P518:$R518,0))</f>
        <v>1</v>
      </c>
      <c r="Y518" s="6" cm="1">
        <f t="array" aca="1" ref="Y518" ca="1">MAX(IF(ISNUMBER(FIND(Y$4,$P$4:$R$4)),$P518:$R518,0))</f>
        <v>1</v>
      </c>
    </row>
    <row r="519" spans="1:25" hidden="1" x14ac:dyDescent="0.25">
      <c r="A519" s="8">
        <f t="shared" ca="1" si="37"/>
        <v>6</v>
      </c>
      <c r="B519" s="8">
        <f t="shared" ca="1" si="38"/>
        <v>3</v>
      </c>
      <c r="C519" s="8">
        <f t="shared" ca="1" si="38"/>
        <v>7</v>
      </c>
      <c r="D519" s="8">
        <f t="shared" ca="1" si="38"/>
        <v>3</v>
      </c>
      <c r="E519" s="8">
        <f t="shared" ca="1" si="38"/>
        <v>3</v>
      </c>
      <c r="F519" s="8">
        <f t="shared" ca="1" si="38"/>
        <v>4</v>
      </c>
      <c r="G519" s="6" cm="1">
        <f t="array" aca="1" ref="G519" ca="1">SUM(IF(ISNUMBER(FIND($A$4:$F$4,G$4)),$A519:$F519,0))</f>
        <v>13</v>
      </c>
      <c r="H519" s="6" cm="1">
        <f t="array" aca="1" ref="H519" ca="1">SUM(IF(ISNUMBER(FIND($A$4:$F$4,H$4)),$A519:$F519,0))</f>
        <v>13</v>
      </c>
      <c r="I519" s="6" cm="1">
        <f t="array" aca="1" ref="I519" ca="1">SUM(IF(ISNUMBER(FIND($A$4:$F$4,I$4)),$A519:$F519,0))</f>
        <v>10</v>
      </c>
      <c r="J519" s="6">
        <f t="shared" ca="1" si="39"/>
        <v>13</v>
      </c>
      <c r="K519" s="6">
        <f ca="1">SMALL($J$5:$J$1004,ROWS($J$5:J519))</f>
        <v>12</v>
      </c>
      <c r="L519" s="7">
        <f ca="1">ROWS($J$5:J519)/COUNT($J$5:$J$1004)</f>
        <v>0.51500000000000001</v>
      </c>
      <c r="M519" s="7"/>
      <c r="N519" s="7"/>
      <c r="O519" s="7"/>
      <c r="P519" s="6">
        <f t="shared" ca="1" si="36"/>
        <v>1</v>
      </c>
      <c r="Q519" s="6">
        <f t="shared" ca="1" si="36"/>
        <v>1</v>
      </c>
      <c r="R519" s="6" t="str">
        <f t="shared" ca="1" si="36"/>
        <v/>
      </c>
      <c r="T519" s="6" cm="1">
        <f t="array" aca="1" ref="T519" ca="1">MAX(IF(ISNUMBER(FIND(T$4,$P$4:$R$4)),$P519:$R519,0))</f>
        <v>1</v>
      </c>
      <c r="U519" s="6" cm="1">
        <f t="array" aca="1" ref="U519" ca="1">MAX(IF(ISNUMBER(FIND(U$4,$P$4:$R$4)),$P519:$R519,0))</f>
        <v>0</v>
      </c>
      <c r="V519" s="6" cm="1">
        <f t="array" aca="1" ref="V519" ca="1">MAX(IF(ISNUMBER(FIND(V$4,$P$4:$R$4)),$P519:$R519,0))</f>
        <v>1</v>
      </c>
      <c r="W519" s="6" cm="1">
        <f t="array" aca="1" ref="W519" ca="1">MAX(IF(ISNUMBER(FIND(W$4,$P$4:$R$4)),$P519:$R519,0))</f>
        <v>1</v>
      </c>
      <c r="X519" s="6" cm="1">
        <f t="array" aca="1" ref="X519" ca="1">MAX(IF(ISNUMBER(FIND(X$4,$P$4:$R$4)),$P519:$R519,0))</f>
        <v>0</v>
      </c>
      <c r="Y519" s="6" cm="1">
        <f t="array" aca="1" ref="Y519" ca="1">MAX(IF(ISNUMBER(FIND(Y$4,$P$4:$R$4)),$P519:$R519,0))</f>
        <v>1</v>
      </c>
    </row>
    <row r="520" spans="1:25" hidden="1" x14ac:dyDescent="0.25">
      <c r="A520" s="8">
        <f t="shared" ca="1" si="37"/>
        <v>4</v>
      </c>
      <c r="B520" s="8">
        <f t="shared" ca="1" si="38"/>
        <v>2</v>
      </c>
      <c r="C520" s="8">
        <f t="shared" ca="1" si="38"/>
        <v>7</v>
      </c>
      <c r="D520" s="8">
        <f t="shared" ca="1" si="38"/>
        <v>2</v>
      </c>
      <c r="E520" s="8">
        <f t="shared" ca="1" si="38"/>
        <v>3</v>
      </c>
      <c r="F520" s="8">
        <f t="shared" ca="1" si="38"/>
        <v>3</v>
      </c>
      <c r="G520" s="6" cm="1">
        <f t="array" aca="1" ref="G520" ca="1">SUM(IF(ISNUMBER(FIND($A$4:$F$4,G$4)),$A520:$F520,0))</f>
        <v>11</v>
      </c>
      <c r="H520" s="6" cm="1">
        <f t="array" aca="1" ref="H520" ca="1">SUM(IF(ISNUMBER(FIND($A$4:$F$4,H$4)),$A520:$F520,0))</f>
        <v>9</v>
      </c>
      <c r="I520" s="6" cm="1">
        <f t="array" aca="1" ref="I520" ca="1">SUM(IF(ISNUMBER(FIND($A$4:$F$4,I$4)),$A520:$F520,0))</f>
        <v>8</v>
      </c>
      <c r="J520" s="6">
        <f t="shared" ca="1" si="39"/>
        <v>11</v>
      </c>
      <c r="K520" s="6">
        <f ca="1">SMALL($J$5:$J$1004,ROWS($J$5:J520))</f>
        <v>12</v>
      </c>
      <c r="L520" s="7">
        <f ca="1">ROWS($J$5:J520)/COUNT($J$5:$J$1004)</f>
        <v>0.51600000000000001</v>
      </c>
      <c r="M520" s="7"/>
      <c r="N520" s="7"/>
      <c r="O520" s="7"/>
      <c r="P520" s="6">
        <f t="shared" ca="1" si="36"/>
        <v>1</v>
      </c>
      <c r="Q520" s="6" t="str">
        <f t="shared" ca="1" si="36"/>
        <v/>
      </c>
      <c r="R520" s="6" t="str">
        <f t="shared" ca="1" si="36"/>
        <v/>
      </c>
      <c r="T520" s="6" cm="1">
        <f t="array" aca="1" ref="T520" ca="1">MAX(IF(ISNUMBER(FIND(T$4,$P$4:$R$4)),$P520:$R520,0))</f>
        <v>1</v>
      </c>
      <c r="U520" s="6" cm="1">
        <f t="array" aca="1" ref="U520" ca="1">MAX(IF(ISNUMBER(FIND(U$4,$P$4:$R$4)),$P520:$R520,0))</f>
        <v>0</v>
      </c>
      <c r="V520" s="6" cm="1">
        <f t="array" aca="1" ref="V520" ca="1">MAX(IF(ISNUMBER(FIND(V$4,$P$4:$R$4)),$P520:$R520,0))</f>
        <v>1</v>
      </c>
      <c r="W520" s="6" cm="1">
        <f t="array" aca="1" ref="W520" ca="1">MAX(IF(ISNUMBER(FIND(W$4,$P$4:$R$4)),$P520:$R520,0))</f>
        <v>0</v>
      </c>
      <c r="X520" s="6" cm="1">
        <f t="array" aca="1" ref="X520" ca="1">MAX(IF(ISNUMBER(FIND(X$4,$P$4:$R$4)),$P520:$R520,0))</f>
        <v>0</v>
      </c>
      <c r="Y520" s="6" cm="1">
        <f t="array" aca="1" ref="Y520" ca="1">MAX(IF(ISNUMBER(FIND(Y$4,$P$4:$R$4)),$P520:$R520,0))</f>
        <v>0</v>
      </c>
    </row>
    <row r="521" spans="1:25" hidden="1" x14ac:dyDescent="0.25">
      <c r="A521" s="8">
        <f t="shared" ca="1" si="37"/>
        <v>4</v>
      </c>
      <c r="B521" s="8">
        <f t="shared" ca="1" si="38"/>
        <v>1</v>
      </c>
      <c r="C521" s="8">
        <f t="shared" ca="1" si="38"/>
        <v>4</v>
      </c>
      <c r="D521" s="8">
        <f t="shared" ca="1" si="38"/>
        <v>3</v>
      </c>
      <c r="E521" s="8">
        <f t="shared" ca="1" si="38"/>
        <v>2</v>
      </c>
      <c r="F521" s="8">
        <f t="shared" ca="1" si="38"/>
        <v>3</v>
      </c>
      <c r="G521" s="6" cm="1">
        <f t="array" aca="1" ref="G521" ca="1">SUM(IF(ISNUMBER(FIND($A$4:$F$4,G$4)),$A521:$F521,0))</f>
        <v>8</v>
      </c>
      <c r="H521" s="6" cm="1">
        <f t="array" aca="1" ref="H521" ca="1">SUM(IF(ISNUMBER(FIND($A$4:$F$4,H$4)),$A521:$F521,0))</f>
        <v>10</v>
      </c>
      <c r="I521" s="6" cm="1">
        <f t="array" aca="1" ref="I521" ca="1">SUM(IF(ISNUMBER(FIND($A$4:$F$4,I$4)),$A521:$F521,0))</f>
        <v>6</v>
      </c>
      <c r="J521" s="6">
        <f t="shared" ca="1" si="39"/>
        <v>10</v>
      </c>
      <c r="K521" s="6">
        <f ca="1">SMALL($J$5:$J$1004,ROWS($J$5:J521))</f>
        <v>12</v>
      </c>
      <c r="L521" s="7">
        <f ca="1">ROWS($J$5:J521)/COUNT($J$5:$J$1004)</f>
        <v>0.51700000000000002</v>
      </c>
      <c r="M521" s="7"/>
      <c r="N521" s="7"/>
      <c r="O521" s="7"/>
      <c r="P521" s="6" t="str">
        <f t="shared" ca="1" si="36"/>
        <v/>
      </c>
      <c r="Q521" s="6">
        <f t="shared" ca="1" si="36"/>
        <v>1</v>
      </c>
      <c r="R521" s="6" t="str">
        <f t="shared" ca="1" si="36"/>
        <v/>
      </c>
      <c r="T521" s="6" cm="1">
        <f t="array" aca="1" ref="T521" ca="1">MAX(IF(ISNUMBER(FIND(T$4,$P$4:$R$4)),$P521:$R521,0))</f>
        <v>1</v>
      </c>
      <c r="U521" s="6" cm="1">
        <f t="array" aca="1" ref="U521" ca="1">MAX(IF(ISNUMBER(FIND(U$4,$P$4:$R$4)),$P521:$R521,0))</f>
        <v>0</v>
      </c>
      <c r="V521" s="6" cm="1">
        <f t="array" aca="1" ref="V521" ca="1">MAX(IF(ISNUMBER(FIND(V$4,$P$4:$R$4)),$P521:$R521,0))</f>
        <v>0</v>
      </c>
      <c r="W521" s="6" cm="1">
        <f t="array" aca="1" ref="W521" ca="1">MAX(IF(ISNUMBER(FIND(W$4,$P$4:$R$4)),$P521:$R521,0))</f>
        <v>1</v>
      </c>
      <c r="X521" s="6" cm="1">
        <f t="array" aca="1" ref="X521" ca="1">MAX(IF(ISNUMBER(FIND(X$4,$P$4:$R$4)),$P521:$R521,0))</f>
        <v>0</v>
      </c>
      <c r="Y521" s="6" cm="1">
        <f t="array" aca="1" ref="Y521" ca="1">MAX(IF(ISNUMBER(FIND(Y$4,$P$4:$R$4)),$P521:$R521,0))</f>
        <v>1</v>
      </c>
    </row>
    <row r="522" spans="1:25" hidden="1" x14ac:dyDescent="0.25">
      <c r="A522" s="8">
        <f t="shared" ca="1" si="37"/>
        <v>3</v>
      </c>
      <c r="B522" s="8">
        <f t="shared" ca="1" si="38"/>
        <v>2</v>
      </c>
      <c r="C522" s="8">
        <f t="shared" ca="1" si="38"/>
        <v>5</v>
      </c>
      <c r="D522" s="8">
        <f t="shared" ca="1" si="38"/>
        <v>2</v>
      </c>
      <c r="E522" s="8">
        <f t="shared" ca="1" si="38"/>
        <v>3</v>
      </c>
      <c r="F522" s="8">
        <f t="shared" ca="1" si="38"/>
        <v>3</v>
      </c>
      <c r="G522" s="6" cm="1">
        <f t="array" aca="1" ref="G522" ca="1">SUM(IF(ISNUMBER(FIND($A$4:$F$4,G$4)),$A522:$F522,0))</f>
        <v>8</v>
      </c>
      <c r="H522" s="6" cm="1">
        <f t="array" aca="1" ref="H522" ca="1">SUM(IF(ISNUMBER(FIND($A$4:$F$4,H$4)),$A522:$F522,0))</f>
        <v>8</v>
      </c>
      <c r="I522" s="6" cm="1">
        <f t="array" aca="1" ref="I522" ca="1">SUM(IF(ISNUMBER(FIND($A$4:$F$4,I$4)),$A522:$F522,0))</f>
        <v>8</v>
      </c>
      <c r="J522" s="6">
        <f t="shared" ca="1" si="39"/>
        <v>8</v>
      </c>
      <c r="K522" s="6">
        <f ca="1">SMALL($J$5:$J$1004,ROWS($J$5:J522))</f>
        <v>12</v>
      </c>
      <c r="L522" s="7">
        <f ca="1">ROWS($J$5:J522)/COUNT($J$5:$J$1004)</f>
        <v>0.51800000000000002</v>
      </c>
      <c r="M522" s="7"/>
      <c r="N522" s="7"/>
      <c r="O522" s="7"/>
      <c r="P522" s="6">
        <f t="shared" ca="1" si="36"/>
        <v>1</v>
      </c>
      <c r="Q522" s="6">
        <f t="shared" ca="1" si="36"/>
        <v>1</v>
      </c>
      <c r="R522" s="6">
        <f t="shared" ca="1" si="36"/>
        <v>1</v>
      </c>
      <c r="T522" s="6" cm="1">
        <f t="array" aca="1" ref="T522" ca="1">MAX(IF(ISNUMBER(FIND(T$4,$P$4:$R$4)),$P522:$R522,0))</f>
        <v>1</v>
      </c>
      <c r="U522" s="6" cm="1">
        <f t="array" aca="1" ref="U522" ca="1">MAX(IF(ISNUMBER(FIND(U$4,$P$4:$R$4)),$P522:$R522,0))</f>
        <v>1</v>
      </c>
      <c r="V522" s="6" cm="1">
        <f t="array" aca="1" ref="V522" ca="1">MAX(IF(ISNUMBER(FIND(V$4,$P$4:$R$4)),$P522:$R522,0))</f>
        <v>1</v>
      </c>
      <c r="W522" s="6" cm="1">
        <f t="array" aca="1" ref="W522" ca="1">MAX(IF(ISNUMBER(FIND(W$4,$P$4:$R$4)),$P522:$R522,0))</f>
        <v>1</v>
      </c>
      <c r="X522" s="6" cm="1">
        <f t="array" aca="1" ref="X522" ca="1">MAX(IF(ISNUMBER(FIND(X$4,$P$4:$R$4)),$P522:$R522,0))</f>
        <v>1</v>
      </c>
      <c r="Y522" s="6" cm="1">
        <f t="array" aca="1" ref="Y522" ca="1">MAX(IF(ISNUMBER(FIND(Y$4,$P$4:$R$4)),$P522:$R522,0))</f>
        <v>1</v>
      </c>
    </row>
    <row r="523" spans="1:25" hidden="1" x14ac:dyDescent="0.25">
      <c r="A523" s="8">
        <f t="shared" ca="1" si="37"/>
        <v>2</v>
      </c>
      <c r="B523" s="8">
        <f t="shared" ca="1" si="38"/>
        <v>2</v>
      </c>
      <c r="C523" s="8">
        <f t="shared" ca="1" si="38"/>
        <v>8</v>
      </c>
      <c r="D523" s="8">
        <f t="shared" ca="1" si="38"/>
        <v>5</v>
      </c>
      <c r="E523" s="8">
        <f t="shared" ca="1" si="38"/>
        <v>1</v>
      </c>
      <c r="F523" s="8">
        <f t="shared" ca="1" si="38"/>
        <v>4</v>
      </c>
      <c r="G523" s="6" cm="1">
        <f t="array" aca="1" ref="G523" ca="1">SUM(IF(ISNUMBER(FIND($A$4:$F$4,G$4)),$A523:$F523,0))</f>
        <v>10</v>
      </c>
      <c r="H523" s="6" cm="1">
        <f t="array" aca="1" ref="H523" ca="1">SUM(IF(ISNUMBER(FIND($A$4:$F$4,H$4)),$A523:$F523,0))</f>
        <v>11</v>
      </c>
      <c r="I523" s="6" cm="1">
        <f t="array" aca="1" ref="I523" ca="1">SUM(IF(ISNUMBER(FIND($A$4:$F$4,I$4)),$A523:$F523,0))</f>
        <v>7</v>
      </c>
      <c r="J523" s="6">
        <f t="shared" ca="1" si="39"/>
        <v>11</v>
      </c>
      <c r="K523" s="6">
        <f ca="1">SMALL($J$5:$J$1004,ROWS($J$5:J523))</f>
        <v>12</v>
      </c>
      <c r="L523" s="7">
        <f ca="1">ROWS($J$5:J523)/COUNT($J$5:$J$1004)</f>
        <v>0.51900000000000002</v>
      </c>
      <c r="M523" s="7"/>
      <c r="N523" s="7"/>
      <c r="O523" s="7"/>
      <c r="P523" s="6" t="str">
        <f t="shared" ca="1" si="36"/>
        <v/>
      </c>
      <c r="Q523" s="6">
        <f t="shared" ca="1" si="36"/>
        <v>1</v>
      </c>
      <c r="R523" s="6" t="str">
        <f t="shared" ca="1" si="36"/>
        <v/>
      </c>
      <c r="T523" s="6" cm="1">
        <f t="array" aca="1" ref="T523" ca="1">MAX(IF(ISNUMBER(FIND(T$4,$P$4:$R$4)),$P523:$R523,0))</f>
        <v>1</v>
      </c>
      <c r="U523" s="6" cm="1">
        <f t="array" aca="1" ref="U523" ca="1">MAX(IF(ISNUMBER(FIND(U$4,$P$4:$R$4)),$P523:$R523,0))</f>
        <v>0</v>
      </c>
      <c r="V523" s="6" cm="1">
        <f t="array" aca="1" ref="V523" ca="1">MAX(IF(ISNUMBER(FIND(V$4,$P$4:$R$4)),$P523:$R523,0))</f>
        <v>0</v>
      </c>
      <c r="W523" s="6" cm="1">
        <f t="array" aca="1" ref="W523" ca="1">MAX(IF(ISNUMBER(FIND(W$4,$P$4:$R$4)),$P523:$R523,0))</f>
        <v>1</v>
      </c>
      <c r="X523" s="6" cm="1">
        <f t="array" aca="1" ref="X523" ca="1">MAX(IF(ISNUMBER(FIND(X$4,$P$4:$R$4)),$P523:$R523,0))</f>
        <v>0</v>
      </c>
      <c r="Y523" s="6" cm="1">
        <f t="array" aca="1" ref="Y523" ca="1">MAX(IF(ISNUMBER(FIND(Y$4,$P$4:$R$4)),$P523:$R523,0))</f>
        <v>1</v>
      </c>
    </row>
    <row r="524" spans="1:25" hidden="1" x14ac:dyDescent="0.25">
      <c r="A524" s="8">
        <f t="shared" ca="1" si="37"/>
        <v>5</v>
      </c>
      <c r="B524" s="8">
        <f t="shared" ca="1" si="38"/>
        <v>4</v>
      </c>
      <c r="C524" s="8">
        <f t="shared" ca="1" si="38"/>
        <v>7</v>
      </c>
      <c r="D524" s="8">
        <f t="shared" ca="1" si="38"/>
        <v>6</v>
      </c>
      <c r="E524" s="8">
        <f t="shared" ca="1" si="38"/>
        <v>3</v>
      </c>
      <c r="F524" s="8">
        <f t="shared" ca="1" si="38"/>
        <v>2</v>
      </c>
      <c r="G524" s="6" cm="1">
        <f t="array" aca="1" ref="G524" ca="1">SUM(IF(ISNUMBER(FIND($A$4:$F$4,G$4)),$A524:$F524,0))</f>
        <v>12</v>
      </c>
      <c r="H524" s="6" cm="1">
        <f t="array" aca="1" ref="H524" ca="1">SUM(IF(ISNUMBER(FIND($A$4:$F$4,H$4)),$A524:$F524,0))</f>
        <v>13</v>
      </c>
      <c r="I524" s="6" cm="1">
        <f t="array" aca="1" ref="I524" ca="1">SUM(IF(ISNUMBER(FIND($A$4:$F$4,I$4)),$A524:$F524,0))</f>
        <v>9</v>
      </c>
      <c r="J524" s="6">
        <f t="shared" ca="1" si="39"/>
        <v>13</v>
      </c>
      <c r="K524" s="6">
        <f ca="1">SMALL($J$5:$J$1004,ROWS($J$5:J524))</f>
        <v>12</v>
      </c>
      <c r="L524" s="7">
        <f ca="1">ROWS($J$5:J524)/COUNT($J$5:$J$1004)</f>
        <v>0.52</v>
      </c>
      <c r="M524" s="7"/>
      <c r="N524" s="7"/>
      <c r="O524" s="7"/>
      <c r="P524" s="6" t="str">
        <f t="shared" ca="1" si="36"/>
        <v/>
      </c>
      <c r="Q524" s="6">
        <f t="shared" ca="1" si="36"/>
        <v>1</v>
      </c>
      <c r="R524" s="6" t="str">
        <f t="shared" ca="1" si="36"/>
        <v/>
      </c>
      <c r="T524" s="6" cm="1">
        <f t="array" aca="1" ref="T524" ca="1">MAX(IF(ISNUMBER(FIND(T$4,$P$4:$R$4)),$P524:$R524,0))</f>
        <v>1</v>
      </c>
      <c r="U524" s="6" cm="1">
        <f t="array" aca="1" ref="U524" ca="1">MAX(IF(ISNUMBER(FIND(U$4,$P$4:$R$4)),$P524:$R524,0))</f>
        <v>0</v>
      </c>
      <c r="V524" s="6" cm="1">
        <f t="array" aca="1" ref="V524" ca="1">MAX(IF(ISNUMBER(FIND(V$4,$P$4:$R$4)),$P524:$R524,0))</f>
        <v>0</v>
      </c>
      <c r="W524" s="6" cm="1">
        <f t="array" aca="1" ref="W524" ca="1">MAX(IF(ISNUMBER(FIND(W$4,$P$4:$R$4)),$P524:$R524,0))</f>
        <v>1</v>
      </c>
      <c r="X524" s="6" cm="1">
        <f t="array" aca="1" ref="X524" ca="1">MAX(IF(ISNUMBER(FIND(X$4,$P$4:$R$4)),$P524:$R524,0))</f>
        <v>0</v>
      </c>
      <c r="Y524" s="6" cm="1">
        <f t="array" aca="1" ref="Y524" ca="1">MAX(IF(ISNUMBER(FIND(Y$4,$P$4:$R$4)),$P524:$R524,0))</f>
        <v>1</v>
      </c>
    </row>
    <row r="525" spans="1:25" hidden="1" x14ac:dyDescent="0.25">
      <c r="A525" s="8">
        <f t="shared" ca="1" si="37"/>
        <v>3</v>
      </c>
      <c r="B525" s="8">
        <f t="shared" ca="1" si="38"/>
        <v>3</v>
      </c>
      <c r="C525" s="8">
        <f t="shared" ca="1" si="38"/>
        <v>8</v>
      </c>
      <c r="D525" s="8">
        <f t="shared" ca="1" si="38"/>
        <v>4</v>
      </c>
      <c r="E525" s="8">
        <f t="shared" ca="1" si="38"/>
        <v>1</v>
      </c>
      <c r="F525" s="8">
        <f t="shared" ca="1" si="38"/>
        <v>2</v>
      </c>
      <c r="G525" s="6" cm="1">
        <f t="array" aca="1" ref="G525" ca="1">SUM(IF(ISNUMBER(FIND($A$4:$F$4,G$4)),$A525:$F525,0))</f>
        <v>11</v>
      </c>
      <c r="H525" s="6" cm="1">
        <f t="array" aca="1" ref="H525" ca="1">SUM(IF(ISNUMBER(FIND($A$4:$F$4,H$4)),$A525:$F525,0))</f>
        <v>9</v>
      </c>
      <c r="I525" s="6" cm="1">
        <f t="array" aca="1" ref="I525" ca="1">SUM(IF(ISNUMBER(FIND($A$4:$F$4,I$4)),$A525:$F525,0))</f>
        <v>6</v>
      </c>
      <c r="J525" s="6">
        <f t="shared" ca="1" si="39"/>
        <v>11</v>
      </c>
      <c r="K525" s="6">
        <f ca="1">SMALL($J$5:$J$1004,ROWS($J$5:J525))</f>
        <v>12</v>
      </c>
      <c r="L525" s="7">
        <f ca="1">ROWS($J$5:J525)/COUNT($J$5:$J$1004)</f>
        <v>0.52100000000000002</v>
      </c>
      <c r="M525" s="7"/>
      <c r="N525" s="7"/>
      <c r="O525" s="7"/>
      <c r="P525" s="6">
        <f t="shared" ca="1" si="36"/>
        <v>1</v>
      </c>
      <c r="Q525" s="6" t="str">
        <f t="shared" ca="1" si="36"/>
        <v/>
      </c>
      <c r="R525" s="6" t="str">
        <f t="shared" ca="1" si="36"/>
        <v/>
      </c>
      <c r="T525" s="6" cm="1">
        <f t="array" aca="1" ref="T525" ca="1">MAX(IF(ISNUMBER(FIND(T$4,$P$4:$R$4)),$P525:$R525,0))</f>
        <v>1</v>
      </c>
      <c r="U525" s="6" cm="1">
        <f t="array" aca="1" ref="U525" ca="1">MAX(IF(ISNUMBER(FIND(U$4,$P$4:$R$4)),$P525:$R525,0))</f>
        <v>0</v>
      </c>
      <c r="V525" s="6" cm="1">
        <f t="array" aca="1" ref="V525" ca="1">MAX(IF(ISNUMBER(FIND(V$4,$P$4:$R$4)),$P525:$R525,0))</f>
        <v>1</v>
      </c>
      <c r="W525" s="6" cm="1">
        <f t="array" aca="1" ref="W525" ca="1">MAX(IF(ISNUMBER(FIND(W$4,$P$4:$R$4)),$P525:$R525,0))</f>
        <v>0</v>
      </c>
      <c r="X525" s="6" cm="1">
        <f t="array" aca="1" ref="X525" ca="1">MAX(IF(ISNUMBER(FIND(X$4,$P$4:$R$4)),$P525:$R525,0))</f>
        <v>0</v>
      </c>
      <c r="Y525" s="6" cm="1">
        <f t="array" aca="1" ref="Y525" ca="1">MAX(IF(ISNUMBER(FIND(Y$4,$P$4:$R$4)),$P525:$R525,0))</f>
        <v>0</v>
      </c>
    </row>
    <row r="526" spans="1:25" hidden="1" x14ac:dyDescent="0.25">
      <c r="A526" s="8">
        <f t="shared" ca="1" si="37"/>
        <v>2</v>
      </c>
      <c r="B526" s="8">
        <f t="shared" ca="1" si="38"/>
        <v>3</v>
      </c>
      <c r="C526" s="8">
        <f t="shared" ca="1" si="38"/>
        <v>7</v>
      </c>
      <c r="D526" s="8">
        <f t="shared" ca="1" si="38"/>
        <v>2</v>
      </c>
      <c r="E526" s="8">
        <f t="shared" ca="1" si="38"/>
        <v>1</v>
      </c>
      <c r="F526" s="8">
        <f t="shared" ca="1" si="38"/>
        <v>4</v>
      </c>
      <c r="G526" s="6" cm="1">
        <f t="array" aca="1" ref="G526" ca="1">SUM(IF(ISNUMBER(FIND($A$4:$F$4,G$4)),$A526:$F526,0))</f>
        <v>9</v>
      </c>
      <c r="H526" s="6" cm="1">
        <f t="array" aca="1" ref="H526" ca="1">SUM(IF(ISNUMBER(FIND($A$4:$F$4,H$4)),$A526:$F526,0))</f>
        <v>8</v>
      </c>
      <c r="I526" s="6" cm="1">
        <f t="array" aca="1" ref="I526" ca="1">SUM(IF(ISNUMBER(FIND($A$4:$F$4,I$4)),$A526:$F526,0))</f>
        <v>8</v>
      </c>
      <c r="J526" s="6">
        <f t="shared" ca="1" si="39"/>
        <v>9</v>
      </c>
      <c r="K526" s="6">
        <f ca="1">SMALL($J$5:$J$1004,ROWS($J$5:J526))</f>
        <v>12</v>
      </c>
      <c r="L526" s="7">
        <f ca="1">ROWS($J$5:J526)/COUNT($J$5:$J$1004)</f>
        <v>0.52200000000000002</v>
      </c>
      <c r="M526" s="7"/>
      <c r="N526" s="7"/>
      <c r="O526" s="7"/>
      <c r="P526" s="6">
        <f t="shared" ca="1" si="36"/>
        <v>1</v>
      </c>
      <c r="Q526" s="6" t="str">
        <f t="shared" ca="1" si="36"/>
        <v/>
      </c>
      <c r="R526" s="6" t="str">
        <f t="shared" ca="1" si="36"/>
        <v/>
      </c>
      <c r="T526" s="6" cm="1">
        <f t="array" aca="1" ref="T526" ca="1">MAX(IF(ISNUMBER(FIND(T$4,$P$4:$R$4)),$P526:$R526,0))</f>
        <v>1</v>
      </c>
      <c r="U526" s="6" cm="1">
        <f t="array" aca="1" ref="U526" ca="1">MAX(IF(ISNUMBER(FIND(U$4,$P$4:$R$4)),$P526:$R526,0))</f>
        <v>0</v>
      </c>
      <c r="V526" s="6" cm="1">
        <f t="array" aca="1" ref="V526" ca="1">MAX(IF(ISNUMBER(FIND(V$4,$P$4:$R$4)),$P526:$R526,0))</f>
        <v>1</v>
      </c>
      <c r="W526" s="6" cm="1">
        <f t="array" aca="1" ref="W526" ca="1">MAX(IF(ISNUMBER(FIND(W$4,$P$4:$R$4)),$P526:$R526,0))</f>
        <v>0</v>
      </c>
      <c r="X526" s="6" cm="1">
        <f t="array" aca="1" ref="X526" ca="1">MAX(IF(ISNUMBER(FIND(X$4,$P$4:$R$4)),$P526:$R526,0))</f>
        <v>0</v>
      </c>
      <c r="Y526" s="6" cm="1">
        <f t="array" aca="1" ref="Y526" ca="1">MAX(IF(ISNUMBER(FIND(Y$4,$P$4:$R$4)),$P526:$R526,0))</f>
        <v>0</v>
      </c>
    </row>
    <row r="527" spans="1:25" hidden="1" x14ac:dyDescent="0.25">
      <c r="A527" s="8">
        <f t="shared" ca="1" si="37"/>
        <v>3</v>
      </c>
      <c r="B527" s="8">
        <f t="shared" ca="1" si="38"/>
        <v>5</v>
      </c>
      <c r="C527" s="8">
        <f t="shared" ca="1" si="38"/>
        <v>6</v>
      </c>
      <c r="D527" s="8">
        <f t="shared" ca="1" si="38"/>
        <v>5</v>
      </c>
      <c r="E527" s="8">
        <f t="shared" ca="1" si="38"/>
        <v>2</v>
      </c>
      <c r="F527" s="8">
        <f t="shared" ca="1" si="38"/>
        <v>3</v>
      </c>
      <c r="G527" s="6" cm="1">
        <f t="array" aca="1" ref="G527" ca="1">SUM(IF(ISNUMBER(FIND($A$4:$F$4,G$4)),$A527:$F527,0))</f>
        <v>9</v>
      </c>
      <c r="H527" s="6" cm="1">
        <f t="array" aca="1" ref="H527" ca="1">SUM(IF(ISNUMBER(FIND($A$4:$F$4,H$4)),$A527:$F527,0))</f>
        <v>11</v>
      </c>
      <c r="I527" s="6" cm="1">
        <f t="array" aca="1" ref="I527" ca="1">SUM(IF(ISNUMBER(FIND($A$4:$F$4,I$4)),$A527:$F527,0))</f>
        <v>10</v>
      </c>
      <c r="J527" s="6">
        <f t="shared" ca="1" si="39"/>
        <v>11</v>
      </c>
      <c r="K527" s="6">
        <f ca="1">SMALL($J$5:$J$1004,ROWS($J$5:J527))</f>
        <v>12</v>
      </c>
      <c r="L527" s="7">
        <f ca="1">ROWS($J$5:J527)/COUNT($J$5:$J$1004)</f>
        <v>0.52300000000000002</v>
      </c>
      <c r="M527" s="7"/>
      <c r="N527" s="7"/>
      <c r="O527" s="7"/>
      <c r="P527" s="6" t="str">
        <f t="shared" ca="1" si="36"/>
        <v/>
      </c>
      <c r="Q527" s="6">
        <f t="shared" ca="1" si="36"/>
        <v>1</v>
      </c>
      <c r="R527" s="6" t="str">
        <f t="shared" ca="1" si="36"/>
        <v/>
      </c>
      <c r="T527" s="6" cm="1">
        <f t="array" aca="1" ref="T527" ca="1">MAX(IF(ISNUMBER(FIND(T$4,$P$4:$R$4)),$P527:$R527,0))</f>
        <v>1</v>
      </c>
      <c r="U527" s="6" cm="1">
        <f t="array" aca="1" ref="U527" ca="1">MAX(IF(ISNUMBER(FIND(U$4,$P$4:$R$4)),$P527:$R527,0))</f>
        <v>0</v>
      </c>
      <c r="V527" s="6" cm="1">
        <f t="array" aca="1" ref="V527" ca="1">MAX(IF(ISNUMBER(FIND(V$4,$P$4:$R$4)),$P527:$R527,0))</f>
        <v>0</v>
      </c>
      <c r="W527" s="6" cm="1">
        <f t="array" aca="1" ref="W527" ca="1">MAX(IF(ISNUMBER(FIND(W$4,$P$4:$R$4)),$P527:$R527,0))</f>
        <v>1</v>
      </c>
      <c r="X527" s="6" cm="1">
        <f t="array" aca="1" ref="X527" ca="1">MAX(IF(ISNUMBER(FIND(X$4,$P$4:$R$4)),$P527:$R527,0))</f>
        <v>0</v>
      </c>
      <c r="Y527" s="6" cm="1">
        <f t="array" aca="1" ref="Y527" ca="1">MAX(IF(ISNUMBER(FIND(Y$4,$P$4:$R$4)),$P527:$R527,0))</f>
        <v>1</v>
      </c>
    </row>
    <row r="528" spans="1:25" hidden="1" x14ac:dyDescent="0.25">
      <c r="A528" s="8">
        <f t="shared" ca="1" si="37"/>
        <v>3</v>
      </c>
      <c r="B528" s="8">
        <f t="shared" ca="1" si="38"/>
        <v>4</v>
      </c>
      <c r="C528" s="8">
        <f t="shared" ca="1" si="38"/>
        <v>8</v>
      </c>
      <c r="D528" s="8">
        <f t="shared" ca="1" si="38"/>
        <v>6</v>
      </c>
      <c r="E528" s="8">
        <f t="shared" ca="1" si="38"/>
        <v>2</v>
      </c>
      <c r="F528" s="8">
        <f t="shared" ca="1" si="38"/>
        <v>4</v>
      </c>
      <c r="G528" s="6" cm="1">
        <f t="array" aca="1" ref="G528" ca="1">SUM(IF(ISNUMBER(FIND($A$4:$F$4,G$4)),$A528:$F528,0))</f>
        <v>11</v>
      </c>
      <c r="H528" s="6" cm="1">
        <f t="array" aca="1" ref="H528" ca="1">SUM(IF(ISNUMBER(FIND($A$4:$F$4,H$4)),$A528:$F528,0))</f>
        <v>13</v>
      </c>
      <c r="I528" s="6" cm="1">
        <f t="array" aca="1" ref="I528" ca="1">SUM(IF(ISNUMBER(FIND($A$4:$F$4,I$4)),$A528:$F528,0))</f>
        <v>10</v>
      </c>
      <c r="J528" s="6">
        <f t="shared" ca="1" si="39"/>
        <v>13</v>
      </c>
      <c r="K528" s="6">
        <f ca="1">SMALL($J$5:$J$1004,ROWS($J$5:J528))</f>
        <v>12</v>
      </c>
      <c r="L528" s="7">
        <f ca="1">ROWS($J$5:J528)/COUNT($J$5:$J$1004)</f>
        <v>0.52400000000000002</v>
      </c>
      <c r="M528" s="7"/>
      <c r="N528" s="7"/>
      <c r="O528" s="7"/>
      <c r="P528" s="6" t="str">
        <f t="shared" ca="1" si="36"/>
        <v/>
      </c>
      <c r="Q528" s="6">
        <f t="shared" ca="1" si="36"/>
        <v>1</v>
      </c>
      <c r="R528" s="6" t="str">
        <f t="shared" ca="1" si="36"/>
        <v/>
      </c>
      <c r="T528" s="6" cm="1">
        <f t="array" aca="1" ref="T528" ca="1">MAX(IF(ISNUMBER(FIND(T$4,$P$4:$R$4)),$P528:$R528,0))</f>
        <v>1</v>
      </c>
      <c r="U528" s="6" cm="1">
        <f t="array" aca="1" ref="U528" ca="1">MAX(IF(ISNUMBER(FIND(U$4,$P$4:$R$4)),$P528:$R528,0))</f>
        <v>0</v>
      </c>
      <c r="V528" s="6" cm="1">
        <f t="array" aca="1" ref="V528" ca="1">MAX(IF(ISNUMBER(FIND(V$4,$P$4:$R$4)),$P528:$R528,0))</f>
        <v>0</v>
      </c>
      <c r="W528" s="6" cm="1">
        <f t="array" aca="1" ref="W528" ca="1">MAX(IF(ISNUMBER(FIND(W$4,$P$4:$R$4)),$P528:$R528,0))</f>
        <v>1</v>
      </c>
      <c r="X528" s="6" cm="1">
        <f t="array" aca="1" ref="X528" ca="1">MAX(IF(ISNUMBER(FIND(X$4,$P$4:$R$4)),$P528:$R528,0))</f>
        <v>0</v>
      </c>
      <c r="Y528" s="6" cm="1">
        <f t="array" aca="1" ref="Y528" ca="1">MAX(IF(ISNUMBER(FIND(Y$4,$P$4:$R$4)),$P528:$R528,0))</f>
        <v>1</v>
      </c>
    </row>
    <row r="529" spans="1:25" hidden="1" x14ac:dyDescent="0.25">
      <c r="A529" s="8">
        <f t="shared" ca="1" si="37"/>
        <v>6</v>
      </c>
      <c r="B529" s="8">
        <f t="shared" ca="1" si="38"/>
        <v>3</v>
      </c>
      <c r="C529" s="8">
        <f t="shared" ca="1" si="38"/>
        <v>7</v>
      </c>
      <c r="D529" s="8">
        <f t="shared" ca="1" si="38"/>
        <v>2</v>
      </c>
      <c r="E529" s="8">
        <f t="shared" ca="1" si="38"/>
        <v>1</v>
      </c>
      <c r="F529" s="8">
        <f t="shared" ca="1" si="38"/>
        <v>3</v>
      </c>
      <c r="G529" s="6" cm="1">
        <f t="array" aca="1" ref="G529" ca="1">SUM(IF(ISNUMBER(FIND($A$4:$F$4,G$4)),$A529:$F529,0))</f>
        <v>13</v>
      </c>
      <c r="H529" s="6" cm="1">
        <f t="array" aca="1" ref="H529" ca="1">SUM(IF(ISNUMBER(FIND($A$4:$F$4,H$4)),$A529:$F529,0))</f>
        <v>11</v>
      </c>
      <c r="I529" s="6" cm="1">
        <f t="array" aca="1" ref="I529" ca="1">SUM(IF(ISNUMBER(FIND($A$4:$F$4,I$4)),$A529:$F529,0))</f>
        <v>7</v>
      </c>
      <c r="J529" s="6">
        <f t="shared" ca="1" si="39"/>
        <v>13</v>
      </c>
      <c r="K529" s="6">
        <f ca="1">SMALL($J$5:$J$1004,ROWS($J$5:J529))</f>
        <v>12</v>
      </c>
      <c r="L529" s="7">
        <f ca="1">ROWS($J$5:J529)/COUNT($J$5:$J$1004)</f>
        <v>0.52500000000000002</v>
      </c>
      <c r="M529" s="7"/>
      <c r="N529" s="7"/>
      <c r="O529" s="7"/>
      <c r="P529" s="6">
        <f t="shared" ca="1" si="36"/>
        <v>1</v>
      </c>
      <c r="Q529" s="6" t="str">
        <f t="shared" ca="1" si="36"/>
        <v/>
      </c>
      <c r="R529" s="6" t="str">
        <f t="shared" ca="1" si="36"/>
        <v/>
      </c>
      <c r="T529" s="6" cm="1">
        <f t="array" aca="1" ref="T529" ca="1">MAX(IF(ISNUMBER(FIND(T$4,$P$4:$R$4)),$P529:$R529,0))</f>
        <v>1</v>
      </c>
      <c r="U529" s="6" cm="1">
        <f t="array" aca="1" ref="U529" ca="1">MAX(IF(ISNUMBER(FIND(U$4,$P$4:$R$4)),$P529:$R529,0))</f>
        <v>0</v>
      </c>
      <c r="V529" s="6" cm="1">
        <f t="array" aca="1" ref="V529" ca="1">MAX(IF(ISNUMBER(FIND(V$4,$P$4:$R$4)),$P529:$R529,0))</f>
        <v>1</v>
      </c>
      <c r="W529" s="6" cm="1">
        <f t="array" aca="1" ref="W529" ca="1">MAX(IF(ISNUMBER(FIND(W$4,$P$4:$R$4)),$P529:$R529,0))</f>
        <v>0</v>
      </c>
      <c r="X529" s="6" cm="1">
        <f t="array" aca="1" ref="X529" ca="1">MAX(IF(ISNUMBER(FIND(X$4,$P$4:$R$4)),$P529:$R529,0))</f>
        <v>0</v>
      </c>
      <c r="Y529" s="6" cm="1">
        <f t="array" aca="1" ref="Y529" ca="1">MAX(IF(ISNUMBER(FIND(Y$4,$P$4:$R$4)),$P529:$R529,0))</f>
        <v>0</v>
      </c>
    </row>
    <row r="530" spans="1:25" hidden="1" x14ac:dyDescent="0.25">
      <c r="A530" s="8">
        <f t="shared" ca="1" si="37"/>
        <v>2</v>
      </c>
      <c r="B530" s="8">
        <f t="shared" ca="1" si="38"/>
        <v>2</v>
      </c>
      <c r="C530" s="8">
        <f t="shared" ca="1" si="38"/>
        <v>4</v>
      </c>
      <c r="D530" s="8">
        <f t="shared" ca="1" si="38"/>
        <v>6</v>
      </c>
      <c r="E530" s="8">
        <f t="shared" ca="1" si="38"/>
        <v>1</v>
      </c>
      <c r="F530" s="8">
        <f t="shared" ca="1" si="38"/>
        <v>3</v>
      </c>
      <c r="G530" s="6" cm="1">
        <f t="array" aca="1" ref="G530" ca="1">SUM(IF(ISNUMBER(FIND($A$4:$F$4,G$4)),$A530:$F530,0))</f>
        <v>6</v>
      </c>
      <c r="H530" s="6" cm="1">
        <f t="array" aca="1" ref="H530" ca="1">SUM(IF(ISNUMBER(FIND($A$4:$F$4,H$4)),$A530:$F530,0))</f>
        <v>11</v>
      </c>
      <c r="I530" s="6" cm="1">
        <f t="array" aca="1" ref="I530" ca="1">SUM(IF(ISNUMBER(FIND($A$4:$F$4,I$4)),$A530:$F530,0))</f>
        <v>6</v>
      </c>
      <c r="J530" s="6">
        <f t="shared" ca="1" si="39"/>
        <v>11</v>
      </c>
      <c r="K530" s="6">
        <f ca="1">SMALL($J$5:$J$1004,ROWS($J$5:J530))</f>
        <v>12</v>
      </c>
      <c r="L530" s="7">
        <f ca="1">ROWS($J$5:J530)/COUNT($J$5:$J$1004)</f>
        <v>0.52600000000000002</v>
      </c>
      <c r="M530" s="7"/>
      <c r="N530" s="7"/>
      <c r="O530" s="7"/>
      <c r="P530" s="6" t="str">
        <f t="shared" ca="1" si="36"/>
        <v/>
      </c>
      <c r="Q530" s="6">
        <f t="shared" ca="1" si="36"/>
        <v>1</v>
      </c>
      <c r="R530" s="6" t="str">
        <f t="shared" ca="1" si="36"/>
        <v/>
      </c>
      <c r="T530" s="6" cm="1">
        <f t="array" aca="1" ref="T530" ca="1">MAX(IF(ISNUMBER(FIND(T$4,$P$4:$R$4)),$P530:$R530,0))</f>
        <v>1</v>
      </c>
      <c r="U530" s="6" cm="1">
        <f t="array" aca="1" ref="U530" ca="1">MAX(IF(ISNUMBER(FIND(U$4,$P$4:$R$4)),$P530:$R530,0))</f>
        <v>0</v>
      </c>
      <c r="V530" s="6" cm="1">
        <f t="array" aca="1" ref="V530" ca="1">MAX(IF(ISNUMBER(FIND(V$4,$P$4:$R$4)),$P530:$R530,0))</f>
        <v>0</v>
      </c>
      <c r="W530" s="6" cm="1">
        <f t="array" aca="1" ref="W530" ca="1">MAX(IF(ISNUMBER(FIND(W$4,$P$4:$R$4)),$P530:$R530,0))</f>
        <v>1</v>
      </c>
      <c r="X530" s="6" cm="1">
        <f t="array" aca="1" ref="X530" ca="1">MAX(IF(ISNUMBER(FIND(X$4,$P$4:$R$4)),$P530:$R530,0))</f>
        <v>0</v>
      </c>
      <c r="Y530" s="6" cm="1">
        <f t="array" aca="1" ref="Y530" ca="1">MAX(IF(ISNUMBER(FIND(Y$4,$P$4:$R$4)),$P530:$R530,0))</f>
        <v>1</v>
      </c>
    </row>
    <row r="531" spans="1:25" hidden="1" x14ac:dyDescent="0.25">
      <c r="A531" s="8">
        <f t="shared" ca="1" si="37"/>
        <v>4</v>
      </c>
      <c r="B531" s="8">
        <f t="shared" ca="1" si="38"/>
        <v>1</v>
      </c>
      <c r="C531" s="8">
        <f t="shared" ca="1" si="38"/>
        <v>7</v>
      </c>
      <c r="D531" s="8">
        <f t="shared" ca="1" si="38"/>
        <v>2</v>
      </c>
      <c r="E531" s="8">
        <f t="shared" ca="1" si="38"/>
        <v>2</v>
      </c>
      <c r="F531" s="8">
        <f t="shared" ca="1" si="38"/>
        <v>4</v>
      </c>
      <c r="G531" s="6" cm="1">
        <f t="array" aca="1" ref="G531" ca="1">SUM(IF(ISNUMBER(FIND($A$4:$F$4,G$4)),$A531:$F531,0))</f>
        <v>11</v>
      </c>
      <c r="H531" s="6" cm="1">
        <f t="array" aca="1" ref="H531" ca="1">SUM(IF(ISNUMBER(FIND($A$4:$F$4,H$4)),$A531:$F531,0))</f>
        <v>10</v>
      </c>
      <c r="I531" s="6" cm="1">
        <f t="array" aca="1" ref="I531" ca="1">SUM(IF(ISNUMBER(FIND($A$4:$F$4,I$4)),$A531:$F531,0))</f>
        <v>7</v>
      </c>
      <c r="J531" s="6">
        <f t="shared" ca="1" si="39"/>
        <v>11</v>
      </c>
      <c r="K531" s="6">
        <f ca="1">SMALL($J$5:$J$1004,ROWS($J$5:J531))</f>
        <v>12</v>
      </c>
      <c r="L531" s="7">
        <f ca="1">ROWS($J$5:J531)/COUNT($J$5:$J$1004)</f>
        <v>0.52700000000000002</v>
      </c>
      <c r="M531" s="7"/>
      <c r="N531" s="7"/>
      <c r="O531" s="7"/>
      <c r="P531" s="6">
        <f t="shared" ca="1" si="36"/>
        <v>1</v>
      </c>
      <c r="Q531" s="6" t="str">
        <f t="shared" ca="1" si="36"/>
        <v/>
      </c>
      <c r="R531" s="6" t="str">
        <f t="shared" ca="1" si="36"/>
        <v/>
      </c>
      <c r="T531" s="6" cm="1">
        <f t="array" aca="1" ref="T531" ca="1">MAX(IF(ISNUMBER(FIND(T$4,$P$4:$R$4)),$P531:$R531,0))</f>
        <v>1</v>
      </c>
      <c r="U531" s="6" cm="1">
        <f t="array" aca="1" ref="U531" ca="1">MAX(IF(ISNUMBER(FIND(U$4,$P$4:$R$4)),$P531:$R531,0))</f>
        <v>0</v>
      </c>
      <c r="V531" s="6" cm="1">
        <f t="array" aca="1" ref="V531" ca="1">MAX(IF(ISNUMBER(FIND(V$4,$P$4:$R$4)),$P531:$R531,0))</f>
        <v>1</v>
      </c>
      <c r="W531" s="6" cm="1">
        <f t="array" aca="1" ref="W531" ca="1">MAX(IF(ISNUMBER(FIND(W$4,$P$4:$R$4)),$P531:$R531,0))</f>
        <v>0</v>
      </c>
      <c r="X531" s="6" cm="1">
        <f t="array" aca="1" ref="X531" ca="1">MAX(IF(ISNUMBER(FIND(X$4,$P$4:$R$4)),$P531:$R531,0))</f>
        <v>0</v>
      </c>
      <c r="Y531" s="6" cm="1">
        <f t="array" aca="1" ref="Y531" ca="1">MAX(IF(ISNUMBER(FIND(Y$4,$P$4:$R$4)),$P531:$R531,0))</f>
        <v>0</v>
      </c>
    </row>
    <row r="532" spans="1:25" hidden="1" x14ac:dyDescent="0.25">
      <c r="A532" s="8">
        <f t="shared" ca="1" si="37"/>
        <v>3</v>
      </c>
      <c r="B532" s="8">
        <f t="shared" ca="1" si="38"/>
        <v>1</v>
      </c>
      <c r="C532" s="8">
        <f t="shared" ca="1" si="38"/>
        <v>4</v>
      </c>
      <c r="D532" s="8">
        <f t="shared" ca="1" si="38"/>
        <v>6</v>
      </c>
      <c r="E532" s="8">
        <f t="shared" ca="1" si="38"/>
        <v>3</v>
      </c>
      <c r="F532" s="8">
        <f t="shared" ca="1" si="38"/>
        <v>3</v>
      </c>
      <c r="G532" s="6" cm="1">
        <f t="array" aca="1" ref="G532" ca="1">SUM(IF(ISNUMBER(FIND($A$4:$F$4,G$4)),$A532:$F532,0))</f>
        <v>7</v>
      </c>
      <c r="H532" s="6" cm="1">
        <f t="array" aca="1" ref="H532" ca="1">SUM(IF(ISNUMBER(FIND($A$4:$F$4,H$4)),$A532:$F532,0))</f>
        <v>12</v>
      </c>
      <c r="I532" s="6" cm="1">
        <f t="array" aca="1" ref="I532" ca="1">SUM(IF(ISNUMBER(FIND($A$4:$F$4,I$4)),$A532:$F532,0))</f>
        <v>7</v>
      </c>
      <c r="J532" s="6">
        <f t="shared" ca="1" si="39"/>
        <v>12</v>
      </c>
      <c r="K532" s="6">
        <f ca="1">SMALL($J$5:$J$1004,ROWS($J$5:J532))</f>
        <v>12</v>
      </c>
      <c r="L532" s="7">
        <f ca="1">ROWS($J$5:J532)/COUNT($J$5:$J$1004)</f>
        <v>0.52800000000000002</v>
      </c>
      <c r="M532" s="7"/>
      <c r="N532" s="7"/>
      <c r="O532" s="7"/>
      <c r="P532" s="6" t="str">
        <f t="shared" ca="1" si="36"/>
        <v/>
      </c>
      <c r="Q532" s="6">
        <f t="shared" ca="1" si="36"/>
        <v>1</v>
      </c>
      <c r="R532" s="6" t="str">
        <f t="shared" ca="1" si="36"/>
        <v/>
      </c>
      <c r="T532" s="6" cm="1">
        <f t="array" aca="1" ref="T532" ca="1">MAX(IF(ISNUMBER(FIND(T$4,$P$4:$R$4)),$P532:$R532,0))</f>
        <v>1</v>
      </c>
      <c r="U532" s="6" cm="1">
        <f t="array" aca="1" ref="U532" ca="1">MAX(IF(ISNUMBER(FIND(U$4,$P$4:$R$4)),$P532:$R532,0))</f>
        <v>0</v>
      </c>
      <c r="V532" s="6" cm="1">
        <f t="array" aca="1" ref="V532" ca="1">MAX(IF(ISNUMBER(FIND(V$4,$P$4:$R$4)),$P532:$R532,0))</f>
        <v>0</v>
      </c>
      <c r="W532" s="6" cm="1">
        <f t="array" aca="1" ref="W532" ca="1">MAX(IF(ISNUMBER(FIND(W$4,$P$4:$R$4)),$P532:$R532,0))</f>
        <v>1</v>
      </c>
      <c r="X532" s="6" cm="1">
        <f t="array" aca="1" ref="X532" ca="1">MAX(IF(ISNUMBER(FIND(X$4,$P$4:$R$4)),$P532:$R532,0))</f>
        <v>0</v>
      </c>
      <c r="Y532" s="6" cm="1">
        <f t="array" aca="1" ref="Y532" ca="1">MAX(IF(ISNUMBER(FIND(Y$4,$P$4:$R$4)),$P532:$R532,0))</f>
        <v>1</v>
      </c>
    </row>
    <row r="533" spans="1:25" hidden="1" x14ac:dyDescent="0.25">
      <c r="A533" s="8">
        <f t="shared" ca="1" si="37"/>
        <v>3</v>
      </c>
      <c r="B533" s="8">
        <f t="shared" ca="1" si="38"/>
        <v>2</v>
      </c>
      <c r="C533" s="8">
        <f t="shared" ca="1" si="38"/>
        <v>8</v>
      </c>
      <c r="D533" s="8">
        <f t="shared" ca="1" si="38"/>
        <v>4</v>
      </c>
      <c r="E533" s="8">
        <f t="shared" ca="1" si="38"/>
        <v>1</v>
      </c>
      <c r="F533" s="8">
        <f t="shared" ca="1" si="38"/>
        <v>4</v>
      </c>
      <c r="G533" s="6" cm="1">
        <f t="array" aca="1" ref="G533" ca="1">SUM(IF(ISNUMBER(FIND($A$4:$F$4,G$4)),$A533:$F533,0))</f>
        <v>11</v>
      </c>
      <c r="H533" s="6" cm="1">
        <f t="array" aca="1" ref="H533" ca="1">SUM(IF(ISNUMBER(FIND($A$4:$F$4,H$4)),$A533:$F533,0))</f>
        <v>11</v>
      </c>
      <c r="I533" s="6" cm="1">
        <f t="array" aca="1" ref="I533" ca="1">SUM(IF(ISNUMBER(FIND($A$4:$F$4,I$4)),$A533:$F533,0))</f>
        <v>7</v>
      </c>
      <c r="J533" s="6">
        <f t="shared" ca="1" si="39"/>
        <v>11</v>
      </c>
      <c r="K533" s="6">
        <f ca="1">SMALL($J$5:$J$1004,ROWS($J$5:J533))</f>
        <v>12</v>
      </c>
      <c r="L533" s="7">
        <f ca="1">ROWS($J$5:J533)/COUNT($J$5:$J$1004)</f>
        <v>0.52900000000000003</v>
      </c>
      <c r="M533" s="7"/>
      <c r="N533" s="7"/>
      <c r="O533" s="7"/>
      <c r="P533" s="6">
        <f t="shared" ca="1" si="36"/>
        <v>1</v>
      </c>
      <c r="Q533" s="6">
        <f t="shared" ca="1" si="36"/>
        <v>1</v>
      </c>
      <c r="R533" s="6" t="str">
        <f t="shared" ca="1" si="36"/>
        <v/>
      </c>
      <c r="T533" s="6" cm="1">
        <f t="array" aca="1" ref="T533" ca="1">MAX(IF(ISNUMBER(FIND(T$4,$P$4:$R$4)),$P533:$R533,0))</f>
        <v>1</v>
      </c>
      <c r="U533" s="6" cm="1">
        <f t="array" aca="1" ref="U533" ca="1">MAX(IF(ISNUMBER(FIND(U$4,$P$4:$R$4)),$P533:$R533,0))</f>
        <v>0</v>
      </c>
      <c r="V533" s="6" cm="1">
        <f t="array" aca="1" ref="V533" ca="1">MAX(IF(ISNUMBER(FIND(V$4,$P$4:$R$4)),$P533:$R533,0))</f>
        <v>1</v>
      </c>
      <c r="W533" s="6" cm="1">
        <f t="array" aca="1" ref="W533" ca="1">MAX(IF(ISNUMBER(FIND(W$4,$P$4:$R$4)),$P533:$R533,0))</f>
        <v>1</v>
      </c>
      <c r="X533" s="6" cm="1">
        <f t="array" aca="1" ref="X533" ca="1">MAX(IF(ISNUMBER(FIND(X$4,$P$4:$R$4)),$P533:$R533,0))</f>
        <v>0</v>
      </c>
      <c r="Y533" s="6" cm="1">
        <f t="array" aca="1" ref="Y533" ca="1">MAX(IF(ISNUMBER(FIND(Y$4,$P$4:$R$4)),$P533:$R533,0))</f>
        <v>1</v>
      </c>
    </row>
    <row r="534" spans="1:25" hidden="1" x14ac:dyDescent="0.25">
      <c r="A534" s="8">
        <f t="shared" ca="1" si="37"/>
        <v>4</v>
      </c>
      <c r="B534" s="8">
        <f t="shared" ca="1" si="38"/>
        <v>1</v>
      </c>
      <c r="C534" s="8">
        <f t="shared" ca="1" si="38"/>
        <v>4</v>
      </c>
      <c r="D534" s="8">
        <f t="shared" ca="1" si="38"/>
        <v>2</v>
      </c>
      <c r="E534" s="8">
        <f t="shared" ca="1" si="38"/>
        <v>2</v>
      </c>
      <c r="F534" s="8">
        <f t="shared" ca="1" si="38"/>
        <v>2</v>
      </c>
      <c r="G534" s="6" cm="1">
        <f t="array" aca="1" ref="G534" ca="1">SUM(IF(ISNUMBER(FIND($A$4:$F$4,G$4)),$A534:$F534,0))</f>
        <v>8</v>
      </c>
      <c r="H534" s="6" cm="1">
        <f t="array" aca="1" ref="H534" ca="1">SUM(IF(ISNUMBER(FIND($A$4:$F$4,H$4)),$A534:$F534,0))</f>
        <v>8</v>
      </c>
      <c r="I534" s="6" cm="1">
        <f t="array" aca="1" ref="I534" ca="1">SUM(IF(ISNUMBER(FIND($A$4:$F$4,I$4)),$A534:$F534,0))</f>
        <v>5</v>
      </c>
      <c r="J534" s="6">
        <f t="shared" ca="1" si="39"/>
        <v>8</v>
      </c>
      <c r="K534" s="6">
        <f ca="1">SMALL($J$5:$J$1004,ROWS($J$5:J534))</f>
        <v>12</v>
      </c>
      <c r="L534" s="7">
        <f ca="1">ROWS($J$5:J534)/COUNT($J$5:$J$1004)</f>
        <v>0.53</v>
      </c>
      <c r="M534" s="7"/>
      <c r="N534" s="7"/>
      <c r="O534" s="7"/>
      <c r="P534" s="6">
        <f t="shared" ref="P534:R597" ca="1" si="40">IF(G534=$J534,1,"")</f>
        <v>1</v>
      </c>
      <c r="Q534" s="6">
        <f t="shared" ca="1" si="40"/>
        <v>1</v>
      </c>
      <c r="R534" s="6" t="str">
        <f t="shared" ca="1" si="40"/>
        <v/>
      </c>
      <c r="T534" s="6" cm="1">
        <f t="array" aca="1" ref="T534" ca="1">MAX(IF(ISNUMBER(FIND(T$4,$P$4:$R$4)),$P534:$R534,0))</f>
        <v>1</v>
      </c>
      <c r="U534" s="6" cm="1">
        <f t="array" aca="1" ref="U534" ca="1">MAX(IF(ISNUMBER(FIND(U$4,$P$4:$R$4)),$P534:$R534,0))</f>
        <v>0</v>
      </c>
      <c r="V534" s="6" cm="1">
        <f t="array" aca="1" ref="V534" ca="1">MAX(IF(ISNUMBER(FIND(V$4,$P$4:$R$4)),$P534:$R534,0))</f>
        <v>1</v>
      </c>
      <c r="W534" s="6" cm="1">
        <f t="array" aca="1" ref="W534" ca="1">MAX(IF(ISNUMBER(FIND(W$4,$P$4:$R$4)),$P534:$R534,0))</f>
        <v>1</v>
      </c>
      <c r="X534" s="6" cm="1">
        <f t="array" aca="1" ref="X534" ca="1">MAX(IF(ISNUMBER(FIND(X$4,$P$4:$R$4)),$P534:$R534,0))</f>
        <v>0</v>
      </c>
      <c r="Y534" s="6" cm="1">
        <f t="array" aca="1" ref="Y534" ca="1">MAX(IF(ISNUMBER(FIND(Y$4,$P$4:$R$4)),$P534:$R534,0))</f>
        <v>1</v>
      </c>
    </row>
    <row r="535" spans="1:25" hidden="1" x14ac:dyDescent="0.25">
      <c r="A535" s="8">
        <f t="shared" ca="1" si="37"/>
        <v>3</v>
      </c>
      <c r="B535" s="8">
        <f t="shared" ca="1" si="38"/>
        <v>2</v>
      </c>
      <c r="C535" s="8">
        <f t="shared" ca="1" si="38"/>
        <v>6</v>
      </c>
      <c r="D535" s="8">
        <f t="shared" ca="1" si="38"/>
        <v>5</v>
      </c>
      <c r="E535" s="8">
        <f t="shared" ca="1" si="38"/>
        <v>2</v>
      </c>
      <c r="F535" s="8">
        <f t="shared" ca="1" si="38"/>
        <v>2</v>
      </c>
      <c r="G535" s="6" cm="1">
        <f t="array" aca="1" ref="G535" ca="1">SUM(IF(ISNUMBER(FIND($A$4:$F$4,G$4)),$A535:$F535,0))</f>
        <v>9</v>
      </c>
      <c r="H535" s="6" cm="1">
        <f t="array" aca="1" ref="H535" ca="1">SUM(IF(ISNUMBER(FIND($A$4:$F$4,H$4)),$A535:$F535,0))</f>
        <v>10</v>
      </c>
      <c r="I535" s="6" cm="1">
        <f t="array" aca="1" ref="I535" ca="1">SUM(IF(ISNUMBER(FIND($A$4:$F$4,I$4)),$A535:$F535,0))</f>
        <v>6</v>
      </c>
      <c r="J535" s="6">
        <f t="shared" ca="1" si="39"/>
        <v>10</v>
      </c>
      <c r="K535" s="6">
        <f ca="1">SMALL($J$5:$J$1004,ROWS($J$5:J535))</f>
        <v>12</v>
      </c>
      <c r="L535" s="7">
        <f ca="1">ROWS($J$5:J535)/COUNT($J$5:$J$1004)</f>
        <v>0.53100000000000003</v>
      </c>
      <c r="M535" s="7"/>
      <c r="N535" s="7"/>
      <c r="O535" s="7"/>
      <c r="P535" s="6" t="str">
        <f t="shared" ca="1" si="40"/>
        <v/>
      </c>
      <c r="Q535" s="6">
        <f t="shared" ca="1" si="40"/>
        <v>1</v>
      </c>
      <c r="R535" s="6" t="str">
        <f t="shared" ca="1" si="40"/>
        <v/>
      </c>
      <c r="T535" s="6" cm="1">
        <f t="array" aca="1" ref="T535" ca="1">MAX(IF(ISNUMBER(FIND(T$4,$P$4:$R$4)),$P535:$R535,0))</f>
        <v>1</v>
      </c>
      <c r="U535" s="6" cm="1">
        <f t="array" aca="1" ref="U535" ca="1">MAX(IF(ISNUMBER(FIND(U$4,$P$4:$R$4)),$P535:$R535,0))</f>
        <v>0</v>
      </c>
      <c r="V535" s="6" cm="1">
        <f t="array" aca="1" ref="V535" ca="1">MAX(IF(ISNUMBER(FIND(V$4,$P$4:$R$4)),$P535:$R535,0))</f>
        <v>0</v>
      </c>
      <c r="W535" s="6" cm="1">
        <f t="array" aca="1" ref="W535" ca="1">MAX(IF(ISNUMBER(FIND(W$4,$P$4:$R$4)),$P535:$R535,0))</f>
        <v>1</v>
      </c>
      <c r="X535" s="6" cm="1">
        <f t="array" aca="1" ref="X535" ca="1">MAX(IF(ISNUMBER(FIND(X$4,$P$4:$R$4)),$P535:$R535,0))</f>
        <v>0</v>
      </c>
      <c r="Y535" s="6" cm="1">
        <f t="array" aca="1" ref="Y535" ca="1">MAX(IF(ISNUMBER(FIND(Y$4,$P$4:$R$4)),$P535:$R535,0))</f>
        <v>1</v>
      </c>
    </row>
    <row r="536" spans="1:25" hidden="1" x14ac:dyDescent="0.25">
      <c r="A536" s="8">
        <f t="shared" ca="1" si="37"/>
        <v>6</v>
      </c>
      <c r="B536" s="8">
        <f t="shared" ca="1" si="38"/>
        <v>4</v>
      </c>
      <c r="C536" s="8">
        <f t="shared" ca="1" si="38"/>
        <v>7</v>
      </c>
      <c r="D536" s="8">
        <f t="shared" ca="1" si="38"/>
        <v>5</v>
      </c>
      <c r="E536" s="8">
        <f t="shared" ca="1" si="38"/>
        <v>3</v>
      </c>
      <c r="F536" s="8">
        <f t="shared" ca="1" si="38"/>
        <v>4</v>
      </c>
      <c r="G536" s="6" cm="1">
        <f t="array" aca="1" ref="G536" ca="1">SUM(IF(ISNUMBER(FIND($A$4:$F$4,G$4)),$A536:$F536,0))</f>
        <v>13</v>
      </c>
      <c r="H536" s="6" cm="1">
        <f t="array" aca="1" ref="H536" ca="1">SUM(IF(ISNUMBER(FIND($A$4:$F$4,H$4)),$A536:$F536,0))</f>
        <v>15</v>
      </c>
      <c r="I536" s="6" cm="1">
        <f t="array" aca="1" ref="I536" ca="1">SUM(IF(ISNUMBER(FIND($A$4:$F$4,I$4)),$A536:$F536,0))</f>
        <v>11</v>
      </c>
      <c r="J536" s="6">
        <f t="shared" ca="1" si="39"/>
        <v>15</v>
      </c>
      <c r="K536" s="6">
        <f ca="1">SMALL($J$5:$J$1004,ROWS($J$5:J536))</f>
        <v>12</v>
      </c>
      <c r="L536" s="7">
        <f ca="1">ROWS($J$5:J536)/COUNT($J$5:$J$1004)</f>
        <v>0.53200000000000003</v>
      </c>
      <c r="M536" s="7"/>
      <c r="N536" s="7"/>
      <c r="O536" s="7"/>
      <c r="P536" s="6" t="str">
        <f t="shared" ca="1" si="40"/>
        <v/>
      </c>
      <c r="Q536" s="6">
        <f t="shared" ca="1" si="40"/>
        <v>1</v>
      </c>
      <c r="R536" s="6" t="str">
        <f t="shared" ca="1" si="40"/>
        <v/>
      </c>
      <c r="T536" s="6" cm="1">
        <f t="array" aca="1" ref="T536" ca="1">MAX(IF(ISNUMBER(FIND(T$4,$P$4:$R$4)),$P536:$R536,0))</f>
        <v>1</v>
      </c>
      <c r="U536" s="6" cm="1">
        <f t="array" aca="1" ref="U536" ca="1">MAX(IF(ISNUMBER(FIND(U$4,$P$4:$R$4)),$P536:$R536,0))</f>
        <v>0</v>
      </c>
      <c r="V536" s="6" cm="1">
        <f t="array" aca="1" ref="V536" ca="1">MAX(IF(ISNUMBER(FIND(V$4,$P$4:$R$4)),$P536:$R536,0))</f>
        <v>0</v>
      </c>
      <c r="W536" s="6" cm="1">
        <f t="array" aca="1" ref="W536" ca="1">MAX(IF(ISNUMBER(FIND(W$4,$P$4:$R$4)),$P536:$R536,0))</f>
        <v>1</v>
      </c>
      <c r="X536" s="6" cm="1">
        <f t="array" aca="1" ref="X536" ca="1">MAX(IF(ISNUMBER(FIND(X$4,$P$4:$R$4)),$P536:$R536,0))</f>
        <v>0</v>
      </c>
      <c r="Y536" s="6" cm="1">
        <f t="array" aca="1" ref="Y536" ca="1">MAX(IF(ISNUMBER(FIND(Y$4,$P$4:$R$4)),$P536:$R536,0))</f>
        <v>1</v>
      </c>
    </row>
    <row r="537" spans="1:25" hidden="1" x14ac:dyDescent="0.25">
      <c r="A537" s="8">
        <f t="shared" ca="1" si="37"/>
        <v>4</v>
      </c>
      <c r="B537" s="8">
        <f t="shared" ca="1" si="38"/>
        <v>1</v>
      </c>
      <c r="C537" s="8">
        <f t="shared" ca="1" si="38"/>
        <v>4</v>
      </c>
      <c r="D537" s="8">
        <f t="shared" ca="1" si="38"/>
        <v>4</v>
      </c>
      <c r="E537" s="8">
        <f t="shared" ca="1" si="38"/>
        <v>2</v>
      </c>
      <c r="F537" s="8">
        <f t="shared" ca="1" si="38"/>
        <v>3</v>
      </c>
      <c r="G537" s="6" cm="1">
        <f t="array" aca="1" ref="G537" ca="1">SUM(IF(ISNUMBER(FIND($A$4:$F$4,G$4)),$A537:$F537,0))</f>
        <v>8</v>
      </c>
      <c r="H537" s="6" cm="1">
        <f t="array" aca="1" ref="H537" ca="1">SUM(IF(ISNUMBER(FIND($A$4:$F$4,H$4)),$A537:$F537,0))</f>
        <v>11</v>
      </c>
      <c r="I537" s="6" cm="1">
        <f t="array" aca="1" ref="I537" ca="1">SUM(IF(ISNUMBER(FIND($A$4:$F$4,I$4)),$A537:$F537,0))</f>
        <v>6</v>
      </c>
      <c r="J537" s="6">
        <f t="shared" ca="1" si="39"/>
        <v>11</v>
      </c>
      <c r="K537" s="6">
        <f ca="1">SMALL($J$5:$J$1004,ROWS($J$5:J537))</f>
        <v>12</v>
      </c>
      <c r="L537" s="7">
        <f ca="1">ROWS($J$5:J537)/COUNT($J$5:$J$1004)</f>
        <v>0.53300000000000003</v>
      </c>
      <c r="M537" s="7"/>
      <c r="N537" s="7"/>
      <c r="O537" s="7"/>
      <c r="P537" s="6" t="str">
        <f t="shared" ca="1" si="40"/>
        <v/>
      </c>
      <c r="Q537" s="6">
        <f t="shared" ca="1" si="40"/>
        <v>1</v>
      </c>
      <c r="R537" s="6" t="str">
        <f t="shared" ca="1" si="40"/>
        <v/>
      </c>
      <c r="T537" s="6" cm="1">
        <f t="array" aca="1" ref="T537" ca="1">MAX(IF(ISNUMBER(FIND(T$4,$P$4:$R$4)),$P537:$R537,0))</f>
        <v>1</v>
      </c>
      <c r="U537" s="6" cm="1">
        <f t="array" aca="1" ref="U537" ca="1">MAX(IF(ISNUMBER(FIND(U$4,$P$4:$R$4)),$P537:$R537,0))</f>
        <v>0</v>
      </c>
      <c r="V537" s="6" cm="1">
        <f t="array" aca="1" ref="V537" ca="1">MAX(IF(ISNUMBER(FIND(V$4,$P$4:$R$4)),$P537:$R537,0))</f>
        <v>0</v>
      </c>
      <c r="W537" s="6" cm="1">
        <f t="array" aca="1" ref="W537" ca="1">MAX(IF(ISNUMBER(FIND(W$4,$P$4:$R$4)),$P537:$R537,0))</f>
        <v>1</v>
      </c>
      <c r="X537" s="6" cm="1">
        <f t="array" aca="1" ref="X537" ca="1">MAX(IF(ISNUMBER(FIND(X$4,$P$4:$R$4)),$P537:$R537,0))</f>
        <v>0</v>
      </c>
      <c r="Y537" s="6" cm="1">
        <f t="array" aca="1" ref="Y537" ca="1">MAX(IF(ISNUMBER(FIND(Y$4,$P$4:$R$4)),$P537:$R537,0))</f>
        <v>1</v>
      </c>
    </row>
    <row r="538" spans="1:25" hidden="1" x14ac:dyDescent="0.25">
      <c r="A538" s="8">
        <f t="shared" ca="1" si="37"/>
        <v>3</v>
      </c>
      <c r="B538" s="8">
        <f t="shared" ca="1" si="38"/>
        <v>3</v>
      </c>
      <c r="C538" s="8">
        <f t="shared" ca="1" si="38"/>
        <v>6</v>
      </c>
      <c r="D538" s="8">
        <f t="shared" ca="1" si="38"/>
        <v>3</v>
      </c>
      <c r="E538" s="8">
        <f t="shared" ca="1" si="38"/>
        <v>3</v>
      </c>
      <c r="F538" s="8">
        <f t="shared" ca="1" si="38"/>
        <v>2</v>
      </c>
      <c r="G538" s="6" cm="1">
        <f t="array" aca="1" ref="G538" ca="1">SUM(IF(ISNUMBER(FIND($A$4:$F$4,G$4)),$A538:$F538,0))</f>
        <v>9</v>
      </c>
      <c r="H538" s="6" cm="1">
        <f t="array" aca="1" ref="H538" ca="1">SUM(IF(ISNUMBER(FIND($A$4:$F$4,H$4)),$A538:$F538,0))</f>
        <v>8</v>
      </c>
      <c r="I538" s="6" cm="1">
        <f t="array" aca="1" ref="I538" ca="1">SUM(IF(ISNUMBER(FIND($A$4:$F$4,I$4)),$A538:$F538,0))</f>
        <v>8</v>
      </c>
      <c r="J538" s="6">
        <f t="shared" ca="1" si="39"/>
        <v>9</v>
      </c>
      <c r="K538" s="6">
        <f ca="1">SMALL($J$5:$J$1004,ROWS($J$5:J538))</f>
        <v>12</v>
      </c>
      <c r="L538" s="7">
        <f ca="1">ROWS($J$5:J538)/COUNT($J$5:$J$1004)</f>
        <v>0.53400000000000003</v>
      </c>
      <c r="M538" s="7"/>
      <c r="N538" s="7"/>
      <c r="O538" s="7"/>
      <c r="P538" s="6">
        <f t="shared" ca="1" si="40"/>
        <v>1</v>
      </c>
      <c r="Q538" s="6" t="str">
        <f t="shared" ca="1" si="40"/>
        <v/>
      </c>
      <c r="R538" s="6" t="str">
        <f t="shared" ca="1" si="40"/>
        <v/>
      </c>
      <c r="T538" s="6" cm="1">
        <f t="array" aca="1" ref="T538" ca="1">MAX(IF(ISNUMBER(FIND(T$4,$P$4:$R$4)),$P538:$R538,0))</f>
        <v>1</v>
      </c>
      <c r="U538" s="6" cm="1">
        <f t="array" aca="1" ref="U538" ca="1">MAX(IF(ISNUMBER(FIND(U$4,$P$4:$R$4)),$P538:$R538,0))</f>
        <v>0</v>
      </c>
      <c r="V538" s="6" cm="1">
        <f t="array" aca="1" ref="V538" ca="1">MAX(IF(ISNUMBER(FIND(V$4,$P$4:$R$4)),$P538:$R538,0))</f>
        <v>1</v>
      </c>
      <c r="W538" s="6" cm="1">
        <f t="array" aca="1" ref="W538" ca="1">MAX(IF(ISNUMBER(FIND(W$4,$P$4:$R$4)),$P538:$R538,0))</f>
        <v>0</v>
      </c>
      <c r="X538" s="6" cm="1">
        <f t="array" aca="1" ref="X538" ca="1">MAX(IF(ISNUMBER(FIND(X$4,$P$4:$R$4)),$P538:$R538,0))</f>
        <v>0</v>
      </c>
      <c r="Y538" s="6" cm="1">
        <f t="array" aca="1" ref="Y538" ca="1">MAX(IF(ISNUMBER(FIND(Y$4,$P$4:$R$4)),$P538:$R538,0))</f>
        <v>0</v>
      </c>
    </row>
    <row r="539" spans="1:25" hidden="1" x14ac:dyDescent="0.25">
      <c r="A539" s="8">
        <f t="shared" ca="1" si="37"/>
        <v>2</v>
      </c>
      <c r="B539" s="8">
        <f t="shared" ca="1" si="38"/>
        <v>4</v>
      </c>
      <c r="C539" s="8">
        <f t="shared" ca="1" si="38"/>
        <v>5</v>
      </c>
      <c r="D539" s="8">
        <f t="shared" ca="1" si="38"/>
        <v>4</v>
      </c>
      <c r="E539" s="8">
        <f t="shared" ca="1" si="38"/>
        <v>1</v>
      </c>
      <c r="F539" s="8">
        <f t="shared" ca="1" si="38"/>
        <v>4</v>
      </c>
      <c r="G539" s="6" cm="1">
        <f t="array" aca="1" ref="G539" ca="1">SUM(IF(ISNUMBER(FIND($A$4:$F$4,G$4)),$A539:$F539,0))</f>
        <v>7</v>
      </c>
      <c r="H539" s="6" cm="1">
        <f t="array" aca="1" ref="H539" ca="1">SUM(IF(ISNUMBER(FIND($A$4:$F$4,H$4)),$A539:$F539,0))</f>
        <v>10</v>
      </c>
      <c r="I539" s="6" cm="1">
        <f t="array" aca="1" ref="I539" ca="1">SUM(IF(ISNUMBER(FIND($A$4:$F$4,I$4)),$A539:$F539,0))</f>
        <v>9</v>
      </c>
      <c r="J539" s="6">
        <f t="shared" ca="1" si="39"/>
        <v>10</v>
      </c>
      <c r="K539" s="6">
        <f ca="1">SMALL($J$5:$J$1004,ROWS($J$5:J539))</f>
        <v>12</v>
      </c>
      <c r="L539" s="7">
        <f ca="1">ROWS($J$5:J539)/COUNT($J$5:$J$1004)</f>
        <v>0.53500000000000003</v>
      </c>
      <c r="M539" s="7"/>
      <c r="N539" s="7"/>
      <c r="O539" s="7"/>
      <c r="P539" s="6" t="str">
        <f t="shared" ca="1" si="40"/>
        <v/>
      </c>
      <c r="Q539" s="6">
        <f t="shared" ca="1" si="40"/>
        <v>1</v>
      </c>
      <c r="R539" s="6" t="str">
        <f t="shared" ca="1" si="40"/>
        <v/>
      </c>
      <c r="T539" s="6" cm="1">
        <f t="array" aca="1" ref="T539" ca="1">MAX(IF(ISNUMBER(FIND(T$4,$P$4:$R$4)),$P539:$R539,0))</f>
        <v>1</v>
      </c>
      <c r="U539" s="6" cm="1">
        <f t="array" aca="1" ref="U539" ca="1">MAX(IF(ISNUMBER(FIND(U$4,$P$4:$R$4)),$P539:$R539,0))</f>
        <v>0</v>
      </c>
      <c r="V539" s="6" cm="1">
        <f t="array" aca="1" ref="V539" ca="1">MAX(IF(ISNUMBER(FIND(V$4,$P$4:$R$4)),$P539:$R539,0))</f>
        <v>0</v>
      </c>
      <c r="W539" s="6" cm="1">
        <f t="array" aca="1" ref="W539" ca="1">MAX(IF(ISNUMBER(FIND(W$4,$P$4:$R$4)),$P539:$R539,0))</f>
        <v>1</v>
      </c>
      <c r="X539" s="6" cm="1">
        <f t="array" aca="1" ref="X539" ca="1">MAX(IF(ISNUMBER(FIND(X$4,$P$4:$R$4)),$P539:$R539,0))</f>
        <v>0</v>
      </c>
      <c r="Y539" s="6" cm="1">
        <f t="array" aca="1" ref="Y539" ca="1">MAX(IF(ISNUMBER(FIND(Y$4,$P$4:$R$4)),$P539:$R539,0))</f>
        <v>1</v>
      </c>
    </row>
    <row r="540" spans="1:25" hidden="1" x14ac:dyDescent="0.25">
      <c r="A540" s="8">
        <f t="shared" ca="1" si="37"/>
        <v>2</v>
      </c>
      <c r="B540" s="8">
        <f t="shared" ca="1" si="38"/>
        <v>5</v>
      </c>
      <c r="C540" s="8">
        <f t="shared" ca="1" si="38"/>
        <v>5</v>
      </c>
      <c r="D540" s="8">
        <f t="shared" ca="1" si="38"/>
        <v>2</v>
      </c>
      <c r="E540" s="8">
        <f t="shared" ca="1" si="38"/>
        <v>3</v>
      </c>
      <c r="F540" s="8">
        <f t="shared" ca="1" si="38"/>
        <v>4</v>
      </c>
      <c r="G540" s="6" cm="1">
        <f t="array" aca="1" ref="G540" ca="1">SUM(IF(ISNUMBER(FIND($A$4:$F$4,G$4)),$A540:$F540,0))</f>
        <v>7</v>
      </c>
      <c r="H540" s="6" cm="1">
        <f t="array" aca="1" ref="H540" ca="1">SUM(IF(ISNUMBER(FIND($A$4:$F$4,H$4)),$A540:$F540,0))</f>
        <v>8</v>
      </c>
      <c r="I540" s="6" cm="1">
        <f t="array" aca="1" ref="I540" ca="1">SUM(IF(ISNUMBER(FIND($A$4:$F$4,I$4)),$A540:$F540,0))</f>
        <v>12</v>
      </c>
      <c r="J540" s="6">
        <f t="shared" ca="1" si="39"/>
        <v>12</v>
      </c>
      <c r="K540" s="6">
        <f ca="1">SMALL($J$5:$J$1004,ROWS($J$5:J540))</f>
        <v>12</v>
      </c>
      <c r="L540" s="7">
        <f ca="1">ROWS($J$5:J540)/COUNT($J$5:$J$1004)</f>
        <v>0.53600000000000003</v>
      </c>
      <c r="M540" s="7"/>
      <c r="N540" s="7"/>
      <c r="O540" s="7"/>
      <c r="P540" s="6" t="str">
        <f t="shared" ca="1" si="40"/>
        <v/>
      </c>
      <c r="Q540" s="6" t="str">
        <f t="shared" ca="1" si="40"/>
        <v/>
      </c>
      <c r="R540" s="6">
        <f t="shared" ca="1" si="40"/>
        <v>1</v>
      </c>
      <c r="T540" s="6" cm="1">
        <f t="array" aca="1" ref="T540" ca="1">MAX(IF(ISNUMBER(FIND(T$4,$P$4:$R$4)),$P540:$R540,0))</f>
        <v>0</v>
      </c>
      <c r="U540" s="6" cm="1">
        <f t="array" aca="1" ref="U540" ca="1">MAX(IF(ISNUMBER(FIND(U$4,$P$4:$R$4)),$P540:$R540,0))</f>
        <v>1</v>
      </c>
      <c r="V540" s="6" cm="1">
        <f t="array" aca="1" ref="V540" ca="1">MAX(IF(ISNUMBER(FIND(V$4,$P$4:$R$4)),$P540:$R540,0))</f>
        <v>0</v>
      </c>
      <c r="W540" s="6" cm="1">
        <f t="array" aca="1" ref="W540" ca="1">MAX(IF(ISNUMBER(FIND(W$4,$P$4:$R$4)),$P540:$R540,0))</f>
        <v>0</v>
      </c>
      <c r="X540" s="6" cm="1">
        <f t="array" aca="1" ref="X540" ca="1">MAX(IF(ISNUMBER(FIND(X$4,$P$4:$R$4)),$P540:$R540,0))</f>
        <v>1</v>
      </c>
      <c r="Y540" s="6" cm="1">
        <f t="array" aca="1" ref="Y540" ca="1">MAX(IF(ISNUMBER(FIND(Y$4,$P$4:$R$4)),$P540:$R540,0))</f>
        <v>1</v>
      </c>
    </row>
    <row r="541" spans="1:25" hidden="1" x14ac:dyDescent="0.25">
      <c r="A541" s="8">
        <f t="shared" ca="1" si="37"/>
        <v>5</v>
      </c>
      <c r="B541" s="8">
        <f t="shared" ca="1" si="38"/>
        <v>5</v>
      </c>
      <c r="C541" s="8">
        <f t="shared" ca="1" si="38"/>
        <v>4</v>
      </c>
      <c r="D541" s="8">
        <f t="shared" ca="1" si="38"/>
        <v>2</v>
      </c>
      <c r="E541" s="8">
        <f t="shared" ca="1" si="38"/>
        <v>1</v>
      </c>
      <c r="F541" s="8">
        <f t="shared" ca="1" si="38"/>
        <v>2</v>
      </c>
      <c r="G541" s="6" cm="1">
        <f t="array" aca="1" ref="G541" ca="1">SUM(IF(ISNUMBER(FIND($A$4:$F$4,G$4)),$A541:$F541,0))</f>
        <v>9</v>
      </c>
      <c r="H541" s="6" cm="1">
        <f t="array" aca="1" ref="H541" ca="1">SUM(IF(ISNUMBER(FIND($A$4:$F$4,H$4)),$A541:$F541,0))</f>
        <v>9</v>
      </c>
      <c r="I541" s="6" cm="1">
        <f t="array" aca="1" ref="I541" ca="1">SUM(IF(ISNUMBER(FIND($A$4:$F$4,I$4)),$A541:$F541,0))</f>
        <v>8</v>
      </c>
      <c r="J541" s="6">
        <f t="shared" ca="1" si="39"/>
        <v>9</v>
      </c>
      <c r="K541" s="6">
        <f ca="1">SMALL($J$5:$J$1004,ROWS($J$5:J541))</f>
        <v>12</v>
      </c>
      <c r="L541" s="7">
        <f ca="1">ROWS($J$5:J541)/COUNT($J$5:$J$1004)</f>
        <v>0.53700000000000003</v>
      </c>
      <c r="M541" s="7"/>
      <c r="N541" s="7"/>
      <c r="O541" s="7"/>
      <c r="P541" s="6">
        <f t="shared" ca="1" si="40"/>
        <v>1</v>
      </c>
      <c r="Q541" s="6">
        <f t="shared" ca="1" si="40"/>
        <v>1</v>
      </c>
      <c r="R541" s="6" t="str">
        <f t="shared" ca="1" si="40"/>
        <v/>
      </c>
      <c r="T541" s="6" cm="1">
        <f t="array" aca="1" ref="T541" ca="1">MAX(IF(ISNUMBER(FIND(T$4,$P$4:$R$4)),$P541:$R541,0))</f>
        <v>1</v>
      </c>
      <c r="U541" s="6" cm="1">
        <f t="array" aca="1" ref="U541" ca="1">MAX(IF(ISNUMBER(FIND(U$4,$P$4:$R$4)),$P541:$R541,0))</f>
        <v>0</v>
      </c>
      <c r="V541" s="6" cm="1">
        <f t="array" aca="1" ref="V541" ca="1">MAX(IF(ISNUMBER(FIND(V$4,$P$4:$R$4)),$P541:$R541,0))</f>
        <v>1</v>
      </c>
      <c r="W541" s="6" cm="1">
        <f t="array" aca="1" ref="W541" ca="1">MAX(IF(ISNUMBER(FIND(W$4,$P$4:$R$4)),$P541:$R541,0))</f>
        <v>1</v>
      </c>
      <c r="X541" s="6" cm="1">
        <f t="array" aca="1" ref="X541" ca="1">MAX(IF(ISNUMBER(FIND(X$4,$P$4:$R$4)),$P541:$R541,0))</f>
        <v>0</v>
      </c>
      <c r="Y541" s="6" cm="1">
        <f t="array" aca="1" ref="Y541" ca="1">MAX(IF(ISNUMBER(FIND(Y$4,$P$4:$R$4)),$P541:$R541,0))</f>
        <v>1</v>
      </c>
    </row>
    <row r="542" spans="1:25" hidden="1" x14ac:dyDescent="0.25">
      <c r="A542" s="8">
        <f t="shared" ca="1" si="37"/>
        <v>5</v>
      </c>
      <c r="B542" s="8">
        <f t="shared" ca="1" si="38"/>
        <v>2</v>
      </c>
      <c r="C542" s="8">
        <f t="shared" ca="1" si="38"/>
        <v>7</v>
      </c>
      <c r="D542" s="8">
        <f t="shared" ca="1" si="38"/>
        <v>4</v>
      </c>
      <c r="E542" s="8">
        <f t="shared" ca="1" si="38"/>
        <v>3</v>
      </c>
      <c r="F542" s="8">
        <f t="shared" ca="1" si="38"/>
        <v>2</v>
      </c>
      <c r="G542" s="6" cm="1">
        <f t="array" aca="1" ref="G542" ca="1">SUM(IF(ISNUMBER(FIND($A$4:$F$4,G$4)),$A542:$F542,0))</f>
        <v>12</v>
      </c>
      <c r="H542" s="6" cm="1">
        <f t="array" aca="1" ref="H542" ca="1">SUM(IF(ISNUMBER(FIND($A$4:$F$4,H$4)),$A542:$F542,0))</f>
        <v>11</v>
      </c>
      <c r="I542" s="6" cm="1">
        <f t="array" aca="1" ref="I542" ca="1">SUM(IF(ISNUMBER(FIND($A$4:$F$4,I$4)),$A542:$F542,0))</f>
        <v>7</v>
      </c>
      <c r="J542" s="6">
        <f t="shared" ca="1" si="39"/>
        <v>12</v>
      </c>
      <c r="K542" s="6">
        <f ca="1">SMALL($J$5:$J$1004,ROWS($J$5:J542))</f>
        <v>12</v>
      </c>
      <c r="L542" s="7">
        <f ca="1">ROWS($J$5:J542)/COUNT($J$5:$J$1004)</f>
        <v>0.53800000000000003</v>
      </c>
      <c r="M542" s="7"/>
      <c r="N542" s="7"/>
      <c r="O542" s="7"/>
      <c r="P542" s="6">
        <f t="shared" ca="1" si="40"/>
        <v>1</v>
      </c>
      <c r="Q542" s="6" t="str">
        <f t="shared" ca="1" si="40"/>
        <v/>
      </c>
      <c r="R542" s="6" t="str">
        <f t="shared" ca="1" si="40"/>
        <v/>
      </c>
      <c r="T542" s="6" cm="1">
        <f t="array" aca="1" ref="T542" ca="1">MAX(IF(ISNUMBER(FIND(T$4,$P$4:$R$4)),$P542:$R542,0))</f>
        <v>1</v>
      </c>
      <c r="U542" s="6" cm="1">
        <f t="array" aca="1" ref="U542" ca="1">MAX(IF(ISNUMBER(FIND(U$4,$P$4:$R$4)),$P542:$R542,0))</f>
        <v>0</v>
      </c>
      <c r="V542" s="6" cm="1">
        <f t="array" aca="1" ref="V542" ca="1">MAX(IF(ISNUMBER(FIND(V$4,$P$4:$R$4)),$P542:$R542,0))</f>
        <v>1</v>
      </c>
      <c r="W542" s="6" cm="1">
        <f t="array" aca="1" ref="W542" ca="1">MAX(IF(ISNUMBER(FIND(W$4,$P$4:$R$4)),$P542:$R542,0))</f>
        <v>0</v>
      </c>
      <c r="X542" s="6" cm="1">
        <f t="array" aca="1" ref="X542" ca="1">MAX(IF(ISNUMBER(FIND(X$4,$P$4:$R$4)),$P542:$R542,0))</f>
        <v>0</v>
      </c>
      <c r="Y542" s="6" cm="1">
        <f t="array" aca="1" ref="Y542" ca="1">MAX(IF(ISNUMBER(FIND(Y$4,$P$4:$R$4)),$P542:$R542,0))</f>
        <v>0</v>
      </c>
    </row>
    <row r="543" spans="1:25" hidden="1" x14ac:dyDescent="0.25">
      <c r="A543" s="8">
        <f t="shared" ca="1" si="37"/>
        <v>4</v>
      </c>
      <c r="B543" s="8">
        <f t="shared" ca="1" si="38"/>
        <v>2</v>
      </c>
      <c r="C543" s="8">
        <f t="shared" ca="1" si="38"/>
        <v>8</v>
      </c>
      <c r="D543" s="8">
        <f t="shared" ca="1" si="38"/>
        <v>6</v>
      </c>
      <c r="E543" s="8">
        <f t="shared" ca="1" si="38"/>
        <v>3</v>
      </c>
      <c r="F543" s="8">
        <f t="shared" ca="1" si="38"/>
        <v>2</v>
      </c>
      <c r="G543" s="6" cm="1">
        <f t="array" aca="1" ref="G543" ca="1">SUM(IF(ISNUMBER(FIND($A$4:$F$4,G$4)),$A543:$F543,0))</f>
        <v>12</v>
      </c>
      <c r="H543" s="6" cm="1">
        <f t="array" aca="1" ref="H543" ca="1">SUM(IF(ISNUMBER(FIND($A$4:$F$4,H$4)),$A543:$F543,0))</f>
        <v>12</v>
      </c>
      <c r="I543" s="6" cm="1">
        <f t="array" aca="1" ref="I543" ca="1">SUM(IF(ISNUMBER(FIND($A$4:$F$4,I$4)),$A543:$F543,0))</f>
        <v>7</v>
      </c>
      <c r="J543" s="6">
        <f t="shared" ca="1" si="39"/>
        <v>12</v>
      </c>
      <c r="K543" s="6">
        <f ca="1">SMALL($J$5:$J$1004,ROWS($J$5:J543))</f>
        <v>12</v>
      </c>
      <c r="L543" s="7">
        <f ca="1">ROWS($J$5:J543)/COUNT($J$5:$J$1004)</f>
        <v>0.53900000000000003</v>
      </c>
      <c r="M543" s="7"/>
      <c r="N543" s="7"/>
      <c r="O543" s="7"/>
      <c r="P543" s="6">
        <f t="shared" ca="1" si="40"/>
        <v>1</v>
      </c>
      <c r="Q543" s="6">
        <f t="shared" ca="1" si="40"/>
        <v>1</v>
      </c>
      <c r="R543" s="6" t="str">
        <f t="shared" ca="1" si="40"/>
        <v/>
      </c>
      <c r="T543" s="6" cm="1">
        <f t="array" aca="1" ref="T543" ca="1">MAX(IF(ISNUMBER(FIND(T$4,$P$4:$R$4)),$P543:$R543,0))</f>
        <v>1</v>
      </c>
      <c r="U543" s="6" cm="1">
        <f t="array" aca="1" ref="U543" ca="1">MAX(IF(ISNUMBER(FIND(U$4,$P$4:$R$4)),$P543:$R543,0))</f>
        <v>0</v>
      </c>
      <c r="V543" s="6" cm="1">
        <f t="array" aca="1" ref="V543" ca="1">MAX(IF(ISNUMBER(FIND(V$4,$P$4:$R$4)),$P543:$R543,0))</f>
        <v>1</v>
      </c>
      <c r="W543" s="6" cm="1">
        <f t="array" aca="1" ref="W543" ca="1">MAX(IF(ISNUMBER(FIND(W$4,$P$4:$R$4)),$P543:$R543,0))</f>
        <v>1</v>
      </c>
      <c r="X543" s="6" cm="1">
        <f t="array" aca="1" ref="X543" ca="1">MAX(IF(ISNUMBER(FIND(X$4,$P$4:$R$4)),$P543:$R543,0))</f>
        <v>0</v>
      </c>
      <c r="Y543" s="6" cm="1">
        <f t="array" aca="1" ref="Y543" ca="1">MAX(IF(ISNUMBER(FIND(Y$4,$P$4:$R$4)),$P543:$R543,0))</f>
        <v>1</v>
      </c>
    </row>
    <row r="544" spans="1:25" hidden="1" x14ac:dyDescent="0.25">
      <c r="A544" s="8">
        <f t="shared" ca="1" si="37"/>
        <v>3</v>
      </c>
      <c r="B544" s="8">
        <f t="shared" ca="1" si="38"/>
        <v>3</v>
      </c>
      <c r="C544" s="8">
        <f t="shared" ca="1" si="38"/>
        <v>5</v>
      </c>
      <c r="D544" s="8">
        <f t="shared" ca="1" si="38"/>
        <v>5</v>
      </c>
      <c r="E544" s="8">
        <f t="shared" ca="1" si="38"/>
        <v>3</v>
      </c>
      <c r="F544" s="8">
        <f t="shared" ca="1" si="38"/>
        <v>3</v>
      </c>
      <c r="G544" s="6" cm="1">
        <f t="array" aca="1" ref="G544" ca="1">SUM(IF(ISNUMBER(FIND($A$4:$F$4,G$4)),$A544:$F544,0))</f>
        <v>8</v>
      </c>
      <c r="H544" s="6" cm="1">
        <f t="array" aca="1" ref="H544" ca="1">SUM(IF(ISNUMBER(FIND($A$4:$F$4,H$4)),$A544:$F544,0))</f>
        <v>11</v>
      </c>
      <c r="I544" s="6" cm="1">
        <f t="array" aca="1" ref="I544" ca="1">SUM(IF(ISNUMBER(FIND($A$4:$F$4,I$4)),$A544:$F544,0))</f>
        <v>9</v>
      </c>
      <c r="J544" s="6">
        <f t="shared" ca="1" si="39"/>
        <v>11</v>
      </c>
      <c r="K544" s="6">
        <f ca="1">SMALL($J$5:$J$1004,ROWS($J$5:J544))</f>
        <v>12</v>
      </c>
      <c r="L544" s="7">
        <f ca="1">ROWS($J$5:J544)/COUNT($J$5:$J$1004)</f>
        <v>0.54</v>
      </c>
      <c r="M544" s="7"/>
      <c r="N544" s="7"/>
      <c r="O544" s="7"/>
      <c r="P544" s="6" t="str">
        <f t="shared" ca="1" si="40"/>
        <v/>
      </c>
      <c r="Q544" s="6">
        <f t="shared" ca="1" si="40"/>
        <v>1</v>
      </c>
      <c r="R544" s="6" t="str">
        <f t="shared" ca="1" si="40"/>
        <v/>
      </c>
      <c r="T544" s="6" cm="1">
        <f t="array" aca="1" ref="T544" ca="1">MAX(IF(ISNUMBER(FIND(T$4,$P$4:$R$4)),$P544:$R544,0))</f>
        <v>1</v>
      </c>
      <c r="U544" s="6" cm="1">
        <f t="array" aca="1" ref="U544" ca="1">MAX(IF(ISNUMBER(FIND(U$4,$P$4:$R$4)),$P544:$R544,0))</f>
        <v>0</v>
      </c>
      <c r="V544" s="6" cm="1">
        <f t="array" aca="1" ref="V544" ca="1">MAX(IF(ISNUMBER(FIND(V$4,$P$4:$R$4)),$P544:$R544,0))</f>
        <v>0</v>
      </c>
      <c r="W544" s="6" cm="1">
        <f t="array" aca="1" ref="W544" ca="1">MAX(IF(ISNUMBER(FIND(W$4,$P$4:$R$4)),$P544:$R544,0))</f>
        <v>1</v>
      </c>
      <c r="X544" s="6" cm="1">
        <f t="array" aca="1" ref="X544" ca="1">MAX(IF(ISNUMBER(FIND(X$4,$P$4:$R$4)),$P544:$R544,0))</f>
        <v>0</v>
      </c>
      <c r="Y544" s="6" cm="1">
        <f t="array" aca="1" ref="Y544" ca="1">MAX(IF(ISNUMBER(FIND(Y$4,$P$4:$R$4)),$P544:$R544,0))</f>
        <v>1</v>
      </c>
    </row>
    <row r="545" spans="1:25" hidden="1" x14ac:dyDescent="0.25">
      <c r="A545" s="8">
        <f t="shared" ca="1" si="37"/>
        <v>3</v>
      </c>
      <c r="B545" s="8">
        <f t="shared" ca="1" si="38"/>
        <v>3</v>
      </c>
      <c r="C545" s="8">
        <f t="shared" ca="1" si="38"/>
        <v>5</v>
      </c>
      <c r="D545" s="8">
        <f t="shared" ca="1" si="38"/>
        <v>3</v>
      </c>
      <c r="E545" s="8">
        <f t="shared" ca="1" si="38"/>
        <v>2</v>
      </c>
      <c r="F545" s="8">
        <f t="shared" ca="1" si="38"/>
        <v>3</v>
      </c>
      <c r="G545" s="6" cm="1">
        <f t="array" aca="1" ref="G545" ca="1">SUM(IF(ISNUMBER(FIND($A$4:$F$4,G$4)),$A545:$F545,0))</f>
        <v>8</v>
      </c>
      <c r="H545" s="6" cm="1">
        <f t="array" aca="1" ref="H545" ca="1">SUM(IF(ISNUMBER(FIND($A$4:$F$4,H$4)),$A545:$F545,0))</f>
        <v>9</v>
      </c>
      <c r="I545" s="6" cm="1">
        <f t="array" aca="1" ref="I545" ca="1">SUM(IF(ISNUMBER(FIND($A$4:$F$4,I$4)),$A545:$F545,0))</f>
        <v>8</v>
      </c>
      <c r="J545" s="6">
        <f t="shared" ca="1" si="39"/>
        <v>9</v>
      </c>
      <c r="K545" s="6">
        <f ca="1">SMALL($J$5:$J$1004,ROWS($J$5:J545))</f>
        <v>12</v>
      </c>
      <c r="L545" s="7">
        <f ca="1">ROWS($J$5:J545)/COUNT($J$5:$J$1004)</f>
        <v>0.54100000000000004</v>
      </c>
      <c r="M545" s="7"/>
      <c r="N545" s="7"/>
      <c r="O545" s="7"/>
      <c r="P545" s="6" t="str">
        <f t="shared" ca="1" si="40"/>
        <v/>
      </c>
      <c r="Q545" s="6">
        <f t="shared" ca="1" si="40"/>
        <v>1</v>
      </c>
      <c r="R545" s="6" t="str">
        <f t="shared" ca="1" si="40"/>
        <v/>
      </c>
      <c r="T545" s="6" cm="1">
        <f t="array" aca="1" ref="T545" ca="1">MAX(IF(ISNUMBER(FIND(T$4,$P$4:$R$4)),$P545:$R545,0))</f>
        <v>1</v>
      </c>
      <c r="U545" s="6" cm="1">
        <f t="array" aca="1" ref="U545" ca="1">MAX(IF(ISNUMBER(FIND(U$4,$P$4:$R$4)),$P545:$R545,0))</f>
        <v>0</v>
      </c>
      <c r="V545" s="6" cm="1">
        <f t="array" aca="1" ref="V545" ca="1">MAX(IF(ISNUMBER(FIND(V$4,$P$4:$R$4)),$P545:$R545,0))</f>
        <v>0</v>
      </c>
      <c r="W545" s="6" cm="1">
        <f t="array" aca="1" ref="W545" ca="1">MAX(IF(ISNUMBER(FIND(W$4,$P$4:$R$4)),$P545:$R545,0))</f>
        <v>1</v>
      </c>
      <c r="X545" s="6" cm="1">
        <f t="array" aca="1" ref="X545" ca="1">MAX(IF(ISNUMBER(FIND(X$4,$P$4:$R$4)),$P545:$R545,0))</f>
        <v>0</v>
      </c>
      <c r="Y545" s="6" cm="1">
        <f t="array" aca="1" ref="Y545" ca="1">MAX(IF(ISNUMBER(FIND(Y$4,$P$4:$R$4)),$P545:$R545,0))</f>
        <v>1</v>
      </c>
    </row>
    <row r="546" spans="1:25" hidden="1" x14ac:dyDescent="0.25">
      <c r="A546" s="8">
        <f t="shared" ca="1" si="37"/>
        <v>2</v>
      </c>
      <c r="B546" s="8">
        <f t="shared" ca="1" si="38"/>
        <v>1</v>
      </c>
      <c r="C546" s="8">
        <f t="shared" ca="1" si="38"/>
        <v>4</v>
      </c>
      <c r="D546" s="8">
        <f t="shared" ca="1" si="38"/>
        <v>5</v>
      </c>
      <c r="E546" s="8">
        <f t="shared" ca="1" si="38"/>
        <v>1</v>
      </c>
      <c r="F546" s="8">
        <f t="shared" ca="1" si="38"/>
        <v>2</v>
      </c>
      <c r="G546" s="6" cm="1">
        <f t="array" aca="1" ref="G546" ca="1">SUM(IF(ISNUMBER(FIND($A$4:$F$4,G$4)),$A546:$F546,0))</f>
        <v>6</v>
      </c>
      <c r="H546" s="6" cm="1">
        <f t="array" aca="1" ref="H546" ca="1">SUM(IF(ISNUMBER(FIND($A$4:$F$4,H$4)),$A546:$F546,0))</f>
        <v>9</v>
      </c>
      <c r="I546" s="6" cm="1">
        <f t="array" aca="1" ref="I546" ca="1">SUM(IF(ISNUMBER(FIND($A$4:$F$4,I$4)),$A546:$F546,0))</f>
        <v>4</v>
      </c>
      <c r="J546" s="6">
        <f t="shared" ca="1" si="39"/>
        <v>9</v>
      </c>
      <c r="K546" s="6">
        <f ca="1">SMALL($J$5:$J$1004,ROWS($J$5:J546))</f>
        <v>12</v>
      </c>
      <c r="L546" s="7">
        <f ca="1">ROWS($J$5:J546)/COUNT($J$5:$J$1004)</f>
        <v>0.54200000000000004</v>
      </c>
      <c r="M546" s="7"/>
      <c r="N546" s="7"/>
      <c r="O546" s="7"/>
      <c r="P546" s="6" t="str">
        <f t="shared" ca="1" si="40"/>
        <v/>
      </c>
      <c r="Q546" s="6">
        <f t="shared" ca="1" si="40"/>
        <v>1</v>
      </c>
      <c r="R546" s="6" t="str">
        <f t="shared" ca="1" si="40"/>
        <v/>
      </c>
      <c r="T546" s="6" cm="1">
        <f t="array" aca="1" ref="T546" ca="1">MAX(IF(ISNUMBER(FIND(T$4,$P$4:$R$4)),$P546:$R546,0))</f>
        <v>1</v>
      </c>
      <c r="U546" s="6" cm="1">
        <f t="array" aca="1" ref="U546" ca="1">MAX(IF(ISNUMBER(FIND(U$4,$P$4:$R$4)),$P546:$R546,0))</f>
        <v>0</v>
      </c>
      <c r="V546" s="6" cm="1">
        <f t="array" aca="1" ref="V546" ca="1">MAX(IF(ISNUMBER(FIND(V$4,$P$4:$R$4)),$P546:$R546,0))</f>
        <v>0</v>
      </c>
      <c r="W546" s="6" cm="1">
        <f t="array" aca="1" ref="W546" ca="1">MAX(IF(ISNUMBER(FIND(W$4,$P$4:$R$4)),$P546:$R546,0))</f>
        <v>1</v>
      </c>
      <c r="X546" s="6" cm="1">
        <f t="array" aca="1" ref="X546" ca="1">MAX(IF(ISNUMBER(FIND(X$4,$P$4:$R$4)),$P546:$R546,0))</f>
        <v>0</v>
      </c>
      <c r="Y546" s="6" cm="1">
        <f t="array" aca="1" ref="Y546" ca="1">MAX(IF(ISNUMBER(FIND(Y$4,$P$4:$R$4)),$P546:$R546,0))</f>
        <v>1</v>
      </c>
    </row>
    <row r="547" spans="1:25" hidden="1" x14ac:dyDescent="0.25">
      <c r="A547" s="8">
        <f t="shared" ca="1" si="37"/>
        <v>4</v>
      </c>
      <c r="B547" s="8">
        <f t="shared" ca="1" si="38"/>
        <v>3</v>
      </c>
      <c r="C547" s="8">
        <f t="shared" ca="1" si="38"/>
        <v>5</v>
      </c>
      <c r="D547" s="8">
        <f t="shared" ca="1" si="38"/>
        <v>2</v>
      </c>
      <c r="E547" s="8">
        <f t="shared" ca="1" si="38"/>
        <v>2</v>
      </c>
      <c r="F547" s="8">
        <f t="shared" ca="1" si="38"/>
        <v>3</v>
      </c>
      <c r="G547" s="6" cm="1">
        <f t="array" aca="1" ref="G547" ca="1">SUM(IF(ISNUMBER(FIND($A$4:$F$4,G$4)),$A547:$F547,0))</f>
        <v>9</v>
      </c>
      <c r="H547" s="6" cm="1">
        <f t="array" aca="1" ref="H547" ca="1">SUM(IF(ISNUMBER(FIND($A$4:$F$4,H$4)),$A547:$F547,0))</f>
        <v>9</v>
      </c>
      <c r="I547" s="6" cm="1">
        <f t="array" aca="1" ref="I547" ca="1">SUM(IF(ISNUMBER(FIND($A$4:$F$4,I$4)),$A547:$F547,0))</f>
        <v>8</v>
      </c>
      <c r="J547" s="6">
        <f t="shared" ca="1" si="39"/>
        <v>9</v>
      </c>
      <c r="K547" s="6">
        <f ca="1">SMALL($J$5:$J$1004,ROWS($J$5:J547))</f>
        <v>12</v>
      </c>
      <c r="L547" s="7">
        <f ca="1">ROWS($J$5:J547)/COUNT($J$5:$J$1004)</f>
        <v>0.54300000000000004</v>
      </c>
      <c r="M547" s="7"/>
      <c r="N547" s="7"/>
      <c r="O547" s="7"/>
      <c r="P547" s="6">
        <f t="shared" ca="1" si="40"/>
        <v>1</v>
      </c>
      <c r="Q547" s="6">
        <f t="shared" ca="1" si="40"/>
        <v>1</v>
      </c>
      <c r="R547" s="6" t="str">
        <f t="shared" ca="1" si="40"/>
        <v/>
      </c>
      <c r="T547" s="6" cm="1">
        <f t="array" aca="1" ref="T547" ca="1">MAX(IF(ISNUMBER(FIND(T$4,$P$4:$R$4)),$P547:$R547,0))</f>
        <v>1</v>
      </c>
      <c r="U547" s="6" cm="1">
        <f t="array" aca="1" ref="U547" ca="1">MAX(IF(ISNUMBER(FIND(U$4,$P$4:$R$4)),$P547:$R547,0))</f>
        <v>0</v>
      </c>
      <c r="V547" s="6" cm="1">
        <f t="array" aca="1" ref="V547" ca="1">MAX(IF(ISNUMBER(FIND(V$4,$P$4:$R$4)),$P547:$R547,0))</f>
        <v>1</v>
      </c>
      <c r="W547" s="6" cm="1">
        <f t="array" aca="1" ref="W547" ca="1">MAX(IF(ISNUMBER(FIND(W$4,$P$4:$R$4)),$P547:$R547,0))</f>
        <v>1</v>
      </c>
      <c r="X547" s="6" cm="1">
        <f t="array" aca="1" ref="X547" ca="1">MAX(IF(ISNUMBER(FIND(X$4,$P$4:$R$4)),$P547:$R547,0))</f>
        <v>0</v>
      </c>
      <c r="Y547" s="6" cm="1">
        <f t="array" aca="1" ref="Y547" ca="1">MAX(IF(ISNUMBER(FIND(Y$4,$P$4:$R$4)),$P547:$R547,0))</f>
        <v>1</v>
      </c>
    </row>
    <row r="548" spans="1:25" hidden="1" x14ac:dyDescent="0.25">
      <c r="A548" s="8">
        <f t="shared" ca="1" si="37"/>
        <v>4</v>
      </c>
      <c r="B548" s="8">
        <f t="shared" ca="1" si="38"/>
        <v>1</v>
      </c>
      <c r="C548" s="8">
        <f t="shared" ca="1" si="38"/>
        <v>7</v>
      </c>
      <c r="D548" s="8">
        <f t="shared" ca="1" si="38"/>
        <v>4</v>
      </c>
      <c r="E548" s="8">
        <f t="shared" ca="1" si="38"/>
        <v>2</v>
      </c>
      <c r="F548" s="8">
        <f t="shared" ca="1" si="38"/>
        <v>2</v>
      </c>
      <c r="G548" s="6" cm="1">
        <f t="array" aca="1" ref="G548" ca="1">SUM(IF(ISNUMBER(FIND($A$4:$F$4,G$4)),$A548:$F548,0))</f>
        <v>11</v>
      </c>
      <c r="H548" s="6" cm="1">
        <f t="array" aca="1" ref="H548" ca="1">SUM(IF(ISNUMBER(FIND($A$4:$F$4,H$4)),$A548:$F548,0))</f>
        <v>10</v>
      </c>
      <c r="I548" s="6" cm="1">
        <f t="array" aca="1" ref="I548" ca="1">SUM(IF(ISNUMBER(FIND($A$4:$F$4,I$4)),$A548:$F548,0))</f>
        <v>5</v>
      </c>
      <c r="J548" s="6">
        <f t="shared" ca="1" si="39"/>
        <v>11</v>
      </c>
      <c r="K548" s="6">
        <f ca="1">SMALL($J$5:$J$1004,ROWS($J$5:J548))</f>
        <v>12</v>
      </c>
      <c r="L548" s="7">
        <f ca="1">ROWS($J$5:J548)/COUNT($J$5:$J$1004)</f>
        <v>0.54400000000000004</v>
      </c>
      <c r="M548" s="7"/>
      <c r="N548" s="7"/>
      <c r="O548" s="7"/>
      <c r="P548" s="6">
        <f t="shared" ca="1" si="40"/>
        <v>1</v>
      </c>
      <c r="Q548" s="6" t="str">
        <f t="shared" ca="1" si="40"/>
        <v/>
      </c>
      <c r="R548" s="6" t="str">
        <f t="shared" ca="1" si="40"/>
        <v/>
      </c>
      <c r="T548" s="6" cm="1">
        <f t="array" aca="1" ref="T548" ca="1">MAX(IF(ISNUMBER(FIND(T$4,$P$4:$R$4)),$P548:$R548,0))</f>
        <v>1</v>
      </c>
      <c r="U548" s="6" cm="1">
        <f t="array" aca="1" ref="U548" ca="1">MAX(IF(ISNUMBER(FIND(U$4,$P$4:$R$4)),$P548:$R548,0))</f>
        <v>0</v>
      </c>
      <c r="V548" s="6" cm="1">
        <f t="array" aca="1" ref="V548" ca="1">MAX(IF(ISNUMBER(FIND(V$4,$P$4:$R$4)),$P548:$R548,0))</f>
        <v>1</v>
      </c>
      <c r="W548" s="6" cm="1">
        <f t="array" aca="1" ref="W548" ca="1">MAX(IF(ISNUMBER(FIND(W$4,$P$4:$R$4)),$P548:$R548,0))</f>
        <v>0</v>
      </c>
      <c r="X548" s="6" cm="1">
        <f t="array" aca="1" ref="X548" ca="1">MAX(IF(ISNUMBER(FIND(X$4,$P$4:$R$4)),$P548:$R548,0))</f>
        <v>0</v>
      </c>
      <c r="Y548" s="6" cm="1">
        <f t="array" aca="1" ref="Y548" ca="1">MAX(IF(ISNUMBER(FIND(Y$4,$P$4:$R$4)),$P548:$R548,0))</f>
        <v>0</v>
      </c>
    </row>
    <row r="549" spans="1:25" hidden="1" x14ac:dyDescent="0.25">
      <c r="A549" s="8">
        <f t="shared" ca="1" si="37"/>
        <v>3</v>
      </c>
      <c r="B549" s="8">
        <f t="shared" ca="1" si="38"/>
        <v>1</v>
      </c>
      <c r="C549" s="8">
        <f t="shared" ca="1" si="38"/>
        <v>8</v>
      </c>
      <c r="D549" s="8">
        <f t="shared" ca="1" si="38"/>
        <v>3</v>
      </c>
      <c r="E549" s="8">
        <f t="shared" ca="1" si="38"/>
        <v>3</v>
      </c>
      <c r="F549" s="8">
        <f t="shared" ca="1" si="38"/>
        <v>2</v>
      </c>
      <c r="G549" s="6" cm="1">
        <f t="array" aca="1" ref="G549" ca="1">SUM(IF(ISNUMBER(FIND($A$4:$F$4,G$4)),$A549:$F549,0))</f>
        <v>11</v>
      </c>
      <c r="H549" s="6" cm="1">
        <f t="array" aca="1" ref="H549" ca="1">SUM(IF(ISNUMBER(FIND($A$4:$F$4,H$4)),$A549:$F549,0))</f>
        <v>8</v>
      </c>
      <c r="I549" s="6" cm="1">
        <f t="array" aca="1" ref="I549" ca="1">SUM(IF(ISNUMBER(FIND($A$4:$F$4,I$4)),$A549:$F549,0))</f>
        <v>6</v>
      </c>
      <c r="J549" s="6">
        <f t="shared" ca="1" si="39"/>
        <v>11</v>
      </c>
      <c r="K549" s="6">
        <f ca="1">SMALL($J$5:$J$1004,ROWS($J$5:J549))</f>
        <v>12</v>
      </c>
      <c r="L549" s="7">
        <f ca="1">ROWS($J$5:J549)/COUNT($J$5:$J$1004)</f>
        <v>0.54500000000000004</v>
      </c>
      <c r="M549" s="7"/>
      <c r="N549" s="7"/>
      <c r="O549" s="7"/>
      <c r="P549" s="6">
        <f t="shared" ca="1" si="40"/>
        <v>1</v>
      </c>
      <c r="Q549" s="6" t="str">
        <f t="shared" ca="1" si="40"/>
        <v/>
      </c>
      <c r="R549" s="6" t="str">
        <f t="shared" ca="1" si="40"/>
        <v/>
      </c>
      <c r="T549" s="6" cm="1">
        <f t="array" aca="1" ref="T549" ca="1">MAX(IF(ISNUMBER(FIND(T$4,$P$4:$R$4)),$P549:$R549,0))</f>
        <v>1</v>
      </c>
      <c r="U549" s="6" cm="1">
        <f t="array" aca="1" ref="U549" ca="1">MAX(IF(ISNUMBER(FIND(U$4,$P$4:$R$4)),$P549:$R549,0))</f>
        <v>0</v>
      </c>
      <c r="V549" s="6" cm="1">
        <f t="array" aca="1" ref="V549" ca="1">MAX(IF(ISNUMBER(FIND(V$4,$P$4:$R$4)),$P549:$R549,0))</f>
        <v>1</v>
      </c>
      <c r="W549" s="6" cm="1">
        <f t="array" aca="1" ref="W549" ca="1">MAX(IF(ISNUMBER(FIND(W$4,$P$4:$R$4)),$P549:$R549,0))</f>
        <v>0</v>
      </c>
      <c r="X549" s="6" cm="1">
        <f t="array" aca="1" ref="X549" ca="1">MAX(IF(ISNUMBER(FIND(X$4,$P$4:$R$4)),$P549:$R549,0))</f>
        <v>0</v>
      </c>
      <c r="Y549" s="6" cm="1">
        <f t="array" aca="1" ref="Y549" ca="1">MAX(IF(ISNUMBER(FIND(Y$4,$P$4:$R$4)),$P549:$R549,0))</f>
        <v>0</v>
      </c>
    </row>
    <row r="550" spans="1:25" hidden="1" x14ac:dyDescent="0.25">
      <c r="A550" s="8">
        <f t="shared" ca="1" si="37"/>
        <v>6</v>
      </c>
      <c r="B550" s="8">
        <f t="shared" ca="1" si="38"/>
        <v>1</v>
      </c>
      <c r="C550" s="8">
        <f t="shared" ca="1" si="38"/>
        <v>7</v>
      </c>
      <c r="D550" s="8">
        <f t="shared" ca="1" si="38"/>
        <v>5</v>
      </c>
      <c r="E550" s="8">
        <f t="shared" ca="1" si="38"/>
        <v>3</v>
      </c>
      <c r="F550" s="8">
        <f t="shared" ca="1" si="38"/>
        <v>2</v>
      </c>
      <c r="G550" s="6" cm="1">
        <f t="array" aca="1" ref="G550" ca="1">SUM(IF(ISNUMBER(FIND($A$4:$F$4,G$4)),$A550:$F550,0))</f>
        <v>13</v>
      </c>
      <c r="H550" s="6" cm="1">
        <f t="array" aca="1" ref="H550" ca="1">SUM(IF(ISNUMBER(FIND($A$4:$F$4,H$4)),$A550:$F550,0))</f>
        <v>13</v>
      </c>
      <c r="I550" s="6" cm="1">
        <f t="array" aca="1" ref="I550" ca="1">SUM(IF(ISNUMBER(FIND($A$4:$F$4,I$4)),$A550:$F550,0))</f>
        <v>6</v>
      </c>
      <c r="J550" s="6">
        <f t="shared" ca="1" si="39"/>
        <v>13</v>
      </c>
      <c r="K550" s="6">
        <f ca="1">SMALL($J$5:$J$1004,ROWS($J$5:J550))</f>
        <v>12</v>
      </c>
      <c r="L550" s="7">
        <f ca="1">ROWS($J$5:J550)/COUNT($J$5:$J$1004)</f>
        <v>0.54600000000000004</v>
      </c>
      <c r="M550" s="7"/>
      <c r="N550" s="7"/>
      <c r="O550" s="7"/>
      <c r="P550" s="6">
        <f t="shared" ca="1" si="40"/>
        <v>1</v>
      </c>
      <c r="Q550" s="6">
        <f t="shared" ca="1" si="40"/>
        <v>1</v>
      </c>
      <c r="R550" s="6" t="str">
        <f t="shared" ca="1" si="40"/>
        <v/>
      </c>
      <c r="T550" s="6" cm="1">
        <f t="array" aca="1" ref="T550" ca="1">MAX(IF(ISNUMBER(FIND(T$4,$P$4:$R$4)),$P550:$R550,0))</f>
        <v>1</v>
      </c>
      <c r="U550" s="6" cm="1">
        <f t="array" aca="1" ref="U550" ca="1">MAX(IF(ISNUMBER(FIND(U$4,$P$4:$R$4)),$P550:$R550,0))</f>
        <v>0</v>
      </c>
      <c r="V550" s="6" cm="1">
        <f t="array" aca="1" ref="V550" ca="1">MAX(IF(ISNUMBER(FIND(V$4,$P$4:$R$4)),$P550:$R550,0))</f>
        <v>1</v>
      </c>
      <c r="W550" s="6" cm="1">
        <f t="array" aca="1" ref="W550" ca="1">MAX(IF(ISNUMBER(FIND(W$4,$P$4:$R$4)),$P550:$R550,0))</f>
        <v>1</v>
      </c>
      <c r="X550" s="6" cm="1">
        <f t="array" aca="1" ref="X550" ca="1">MAX(IF(ISNUMBER(FIND(X$4,$P$4:$R$4)),$P550:$R550,0))</f>
        <v>0</v>
      </c>
      <c r="Y550" s="6" cm="1">
        <f t="array" aca="1" ref="Y550" ca="1">MAX(IF(ISNUMBER(FIND(Y$4,$P$4:$R$4)),$P550:$R550,0))</f>
        <v>1</v>
      </c>
    </row>
    <row r="551" spans="1:25" hidden="1" x14ac:dyDescent="0.25">
      <c r="A551" s="8">
        <f t="shared" ca="1" si="37"/>
        <v>2</v>
      </c>
      <c r="B551" s="8">
        <f t="shared" ca="1" si="38"/>
        <v>5</v>
      </c>
      <c r="C551" s="8">
        <f t="shared" ca="1" si="38"/>
        <v>8</v>
      </c>
      <c r="D551" s="8">
        <f t="shared" ca="1" si="38"/>
        <v>4</v>
      </c>
      <c r="E551" s="8">
        <f t="shared" ca="1" si="38"/>
        <v>1</v>
      </c>
      <c r="F551" s="8">
        <f t="shared" ca="1" si="38"/>
        <v>2</v>
      </c>
      <c r="G551" s="6" cm="1">
        <f t="array" aca="1" ref="G551" ca="1">SUM(IF(ISNUMBER(FIND($A$4:$F$4,G$4)),$A551:$F551,0))</f>
        <v>10</v>
      </c>
      <c r="H551" s="6" cm="1">
        <f t="array" aca="1" ref="H551" ca="1">SUM(IF(ISNUMBER(FIND($A$4:$F$4,H$4)),$A551:$F551,0))</f>
        <v>8</v>
      </c>
      <c r="I551" s="6" cm="1">
        <f t="array" aca="1" ref="I551" ca="1">SUM(IF(ISNUMBER(FIND($A$4:$F$4,I$4)),$A551:$F551,0))</f>
        <v>8</v>
      </c>
      <c r="J551" s="6">
        <f t="shared" ca="1" si="39"/>
        <v>10</v>
      </c>
      <c r="K551" s="6">
        <f ca="1">SMALL($J$5:$J$1004,ROWS($J$5:J551))</f>
        <v>12</v>
      </c>
      <c r="L551" s="7">
        <f ca="1">ROWS($J$5:J551)/COUNT($J$5:$J$1004)</f>
        <v>0.54700000000000004</v>
      </c>
      <c r="M551" s="7"/>
      <c r="N551" s="7"/>
      <c r="O551" s="7"/>
      <c r="P551" s="6">
        <f t="shared" ca="1" si="40"/>
        <v>1</v>
      </c>
      <c r="Q551" s="6" t="str">
        <f t="shared" ca="1" si="40"/>
        <v/>
      </c>
      <c r="R551" s="6" t="str">
        <f t="shared" ca="1" si="40"/>
        <v/>
      </c>
      <c r="T551" s="6" cm="1">
        <f t="array" aca="1" ref="T551" ca="1">MAX(IF(ISNUMBER(FIND(T$4,$P$4:$R$4)),$P551:$R551,0))</f>
        <v>1</v>
      </c>
      <c r="U551" s="6" cm="1">
        <f t="array" aca="1" ref="U551" ca="1">MAX(IF(ISNUMBER(FIND(U$4,$P$4:$R$4)),$P551:$R551,0))</f>
        <v>0</v>
      </c>
      <c r="V551" s="6" cm="1">
        <f t="array" aca="1" ref="V551" ca="1">MAX(IF(ISNUMBER(FIND(V$4,$P$4:$R$4)),$P551:$R551,0))</f>
        <v>1</v>
      </c>
      <c r="W551" s="6" cm="1">
        <f t="array" aca="1" ref="W551" ca="1">MAX(IF(ISNUMBER(FIND(W$4,$P$4:$R$4)),$P551:$R551,0))</f>
        <v>0</v>
      </c>
      <c r="X551" s="6" cm="1">
        <f t="array" aca="1" ref="X551" ca="1">MAX(IF(ISNUMBER(FIND(X$4,$P$4:$R$4)),$P551:$R551,0))</f>
        <v>0</v>
      </c>
      <c r="Y551" s="6" cm="1">
        <f t="array" aca="1" ref="Y551" ca="1">MAX(IF(ISNUMBER(FIND(Y$4,$P$4:$R$4)),$P551:$R551,0))</f>
        <v>0</v>
      </c>
    </row>
    <row r="552" spans="1:25" hidden="1" x14ac:dyDescent="0.25">
      <c r="A552" s="8">
        <f t="shared" ref="A552:A615" ca="1" si="41">RANDBETWEEN(A$2,A$3)</f>
        <v>5</v>
      </c>
      <c r="B552" s="8">
        <f t="shared" ca="1" si="38"/>
        <v>4</v>
      </c>
      <c r="C552" s="8">
        <f t="shared" ca="1" si="38"/>
        <v>5</v>
      </c>
      <c r="D552" s="8">
        <f t="shared" ca="1" si="38"/>
        <v>4</v>
      </c>
      <c r="E552" s="8">
        <f t="shared" ca="1" si="38"/>
        <v>2</v>
      </c>
      <c r="F552" s="8">
        <f t="shared" ca="1" si="38"/>
        <v>3</v>
      </c>
      <c r="G552" s="6" cm="1">
        <f t="array" aca="1" ref="G552" ca="1">SUM(IF(ISNUMBER(FIND($A$4:$F$4,G$4)),$A552:$F552,0))</f>
        <v>10</v>
      </c>
      <c r="H552" s="6" cm="1">
        <f t="array" aca="1" ref="H552" ca="1">SUM(IF(ISNUMBER(FIND($A$4:$F$4,H$4)),$A552:$F552,0))</f>
        <v>12</v>
      </c>
      <c r="I552" s="6" cm="1">
        <f t="array" aca="1" ref="I552" ca="1">SUM(IF(ISNUMBER(FIND($A$4:$F$4,I$4)),$A552:$F552,0))</f>
        <v>9</v>
      </c>
      <c r="J552" s="6">
        <f t="shared" ca="1" si="39"/>
        <v>12</v>
      </c>
      <c r="K552" s="6">
        <f ca="1">SMALL($J$5:$J$1004,ROWS($J$5:J552))</f>
        <v>12</v>
      </c>
      <c r="L552" s="7">
        <f ca="1">ROWS($J$5:J552)/COUNT($J$5:$J$1004)</f>
        <v>0.54800000000000004</v>
      </c>
      <c r="M552" s="7"/>
      <c r="N552" s="7"/>
      <c r="O552" s="7"/>
      <c r="P552" s="6" t="str">
        <f t="shared" ca="1" si="40"/>
        <v/>
      </c>
      <c r="Q552" s="6">
        <f t="shared" ca="1" si="40"/>
        <v>1</v>
      </c>
      <c r="R552" s="6" t="str">
        <f t="shared" ca="1" si="40"/>
        <v/>
      </c>
      <c r="T552" s="6" cm="1">
        <f t="array" aca="1" ref="T552" ca="1">MAX(IF(ISNUMBER(FIND(T$4,$P$4:$R$4)),$P552:$R552,0))</f>
        <v>1</v>
      </c>
      <c r="U552" s="6" cm="1">
        <f t="array" aca="1" ref="U552" ca="1">MAX(IF(ISNUMBER(FIND(U$4,$P$4:$R$4)),$P552:$R552,0))</f>
        <v>0</v>
      </c>
      <c r="V552" s="6" cm="1">
        <f t="array" aca="1" ref="V552" ca="1">MAX(IF(ISNUMBER(FIND(V$4,$P$4:$R$4)),$P552:$R552,0))</f>
        <v>0</v>
      </c>
      <c r="W552" s="6" cm="1">
        <f t="array" aca="1" ref="W552" ca="1">MAX(IF(ISNUMBER(FIND(W$4,$P$4:$R$4)),$P552:$R552,0))</f>
        <v>1</v>
      </c>
      <c r="X552" s="6" cm="1">
        <f t="array" aca="1" ref="X552" ca="1">MAX(IF(ISNUMBER(FIND(X$4,$P$4:$R$4)),$P552:$R552,0))</f>
        <v>0</v>
      </c>
      <c r="Y552" s="6" cm="1">
        <f t="array" aca="1" ref="Y552" ca="1">MAX(IF(ISNUMBER(FIND(Y$4,$P$4:$R$4)),$P552:$R552,0))</f>
        <v>1</v>
      </c>
    </row>
    <row r="553" spans="1:25" hidden="1" x14ac:dyDescent="0.25">
      <c r="A553" s="8">
        <f t="shared" ca="1" si="41"/>
        <v>6</v>
      </c>
      <c r="B553" s="8">
        <f t="shared" ca="1" si="38"/>
        <v>2</v>
      </c>
      <c r="C553" s="8">
        <f t="shared" ca="1" si="38"/>
        <v>5</v>
      </c>
      <c r="D553" s="8">
        <f t="shared" ca="1" si="38"/>
        <v>2</v>
      </c>
      <c r="E553" s="8">
        <f t="shared" ca="1" si="38"/>
        <v>3</v>
      </c>
      <c r="F553" s="8">
        <f t="shared" ca="1" si="38"/>
        <v>2</v>
      </c>
      <c r="G553" s="6" cm="1">
        <f t="array" aca="1" ref="G553" ca="1">SUM(IF(ISNUMBER(FIND($A$4:$F$4,G$4)),$A553:$F553,0))</f>
        <v>11</v>
      </c>
      <c r="H553" s="6" cm="1">
        <f t="array" aca="1" ref="H553" ca="1">SUM(IF(ISNUMBER(FIND($A$4:$F$4,H$4)),$A553:$F553,0))</f>
        <v>10</v>
      </c>
      <c r="I553" s="6" cm="1">
        <f t="array" aca="1" ref="I553" ca="1">SUM(IF(ISNUMBER(FIND($A$4:$F$4,I$4)),$A553:$F553,0))</f>
        <v>7</v>
      </c>
      <c r="J553" s="6">
        <f t="shared" ca="1" si="39"/>
        <v>11</v>
      </c>
      <c r="K553" s="6">
        <f ca="1">SMALL($J$5:$J$1004,ROWS($J$5:J553))</f>
        <v>12</v>
      </c>
      <c r="L553" s="7">
        <f ca="1">ROWS($J$5:J553)/COUNT($J$5:$J$1004)</f>
        <v>0.54900000000000004</v>
      </c>
      <c r="M553" s="7"/>
      <c r="N553" s="7"/>
      <c r="O553" s="7"/>
      <c r="P553" s="6">
        <f t="shared" ca="1" si="40"/>
        <v>1</v>
      </c>
      <c r="Q553" s="6" t="str">
        <f t="shared" ca="1" si="40"/>
        <v/>
      </c>
      <c r="R553" s="6" t="str">
        <f t="shared" ca="1" si="40"/>
        <v/>
      </c>
      <c r="T553" s="6" cm="1">
        <f t="array" aca="1" ref="T553" ca="1">MAX(IF(ISNUMBER(FIND(T$4,$P$4:$R$4)),$P553:$R553,0))</f>
        <v>1</v>
      </c>
      <c r="U553" s="6" cm="1">
        <f t="array" aca="1" ref="U553" ca="1">MAX(IF(ISNUMBER(FIND(U$4,$P$4:$R$4)),$P553:$R553,0))</f>
        <v>0</v>
      </c>
      <c r="V553" s="6" cm="1">
        <f t="array" aca="1" ref="V553" ca="1">MAX(IF(ISNUMBER(FIND(V$4,$P$4:$R$4)),$P553:$R553,0))</f>
        <v>1</v>
      </c>
      <c r="W553" s="6" cm="1">
        <f t="array" aca="1" ref="W553" ca="1">MAX(IF(ISNUMBER(FIND(W$4,$P$4:$R$4)),$P553:$R553,0))</f>
        <v>0</v>
      </c>
      <c r="X553" s="6" cm="1">
        <f t="array" aca="1" ref="X553" ca="1">MAX(IF(ISNUMBER(FIND(X$4,$P$4:$R$4)),$P553:$R553,0))</f>
        <v>0</v>
      </c>
      <c r="Y553" s="6" cm="1">
        <f t="array" aca="1" ref="Y553" ca="1">MAX(IF(ISNUMBER(FIND(Y$4,$P$4:$R$4)),$P553:$R553,0))</f>
        <v>0</v>
      </c>
    </row>
    <row r="554" spans="1:25" hidden="1" x14ac:dyDescent="0.25">
      <c r="A554" s="8">
        <f t="shared" ca="1" si="41"/>
        <v>4</v>
      </c>
      <c r="B554" s="8">
        <f t="shared" ca="1" si="38"/>
        <v>1</v>
      </c>
      <c r="C554" s="8">
        <f t="shared" ca="1" si="38"/>
        <v>4</v>
      </c>
      <c r="D554" s="8">
        <f t="shared" ca="1" si="38"/>
        <v>5</v>
      </c>
      <c r="E554" s="8">
        <f t="shared" ca="1" si="38"/>
        <v>3</v>
      </c>
      <c r="F554" s="8">
        <f t="shared" ca="1" si="38"/>
        <v>4</v>
      </c>
      <c r="G554" s="6" cm="1">
        <f t="array" aca="1" ref="G554" ca="1">SUM(IF(ISNUMBER(FIND($A$4:$F$4,G$4)),$A554:$F554,0))</f>
        <v>8</v>
      </c>
      <c r="H554" s="6" cm="1">
        <f t="array" aca="1" ref="H554" ca="1">SUM(IF(ISNUMBER(FIND($A$4:$F$4,H$4)),$A554:$F554,0))</f>
        <v>13</v>
      </c>
      <c r="I554" s="6" cm="1">
        <f t="array" aca="1" ref="I554" ca="1">SUM(IF(ISNUMBER(FIND($A$4:$F$4,I$4)),$A554:$F554,0))</f>
        <v>8</v>
      </c>
      <c r="J554" s="6">
        <f t="shared" ca="1" si="39"/>
        <v>13</v>
      </c>
      <c r="K554" s="6">
        <f ca="1">SMALL($J$5:$J$1004,ROWS($J$5:J554))</f>
        <v>12</v>
      </c>
      <c r="L554" s="7">
        <f ca="1">ROWS($J$5:J554)/COUNT($J$5:$J$1004)</f>
        <v>0.55000000000000004</v>
      </c>
      <c r="M554" s="7"/>
      <c r="N554" s="7"/>
      <c r="O554" s="7"/>
      <c r="P554" s="6" t="str">
        <f t="shared" ca="1" si="40"/>
        <v/>
      </c>
      <c r="Q554" s="6">
        <f t="shared" ca="1" si="40"/>
        <v>1</v>
      </c>
      <c r="R554" s="6" t="str">
        <f t="shared" ca="1" si="40"/>
        <v/>
      </c>
      <c r="T554" s="6" cm="1">
        <f t="array" aca="1" ref="T554" ca="1">MAX(IF(ISNUMBER(FIND(T$4,$P$4:$R$4)),$P554:$R554,0))</f>
        <v>1</v>
      </c>
      <c r="U554" s="6" cm="1">
        <f t="array" aca="1" ref="U554" ca="1">MAX(IF(ISNUMBER(FIND(U$4,$P$4:$R$4)),$P554:$R554,0))</f>
        <v>0</v>
      </c>
      <c r="V554" s="6" cm="1">
        <f t="array" aca="1" ref="V554" ca="1">MAX(IF(ISNUMBER(FIND(V$4,$P$4:$R$4)),$P554:$R554,0))</f>
        <v>0</v>
      </c>
      <c r="W554" s="6" cm="1">
        <f t="array" aca="1" ref="W554" ca="1">MAX(IF(ISNUMBER(FIND(W$4,$P$4:$R$4)),$P554:$R554,0))</f>
        <v>1</v>
      </c>
      <c r="X554" s="6" cm="1">
        <f t="array" aca="1" ref="X554" ca="1">MAX(IF(ISNUMBER(FIND(X$4,$P$4:$R$4)),$P554:$R554,0))</f>
        <v>0</v>
      </c>
      <c r="Y554" s="6" cm="1">
        <f t="array" aca="1" ref="Y554" ca="1">MAX(IF(ISNUMBER(FIND(Y$4,$P$4:$R$4)),$P554:$R554,0))</f>
        <v>1</v>
      </c>
    </row>
    <row r="555" spans="1:25" hidden="1" x14ac:dyDescent="0.25">
      <c r="A555" s="8">
        <f t="shared" ca="1" si="41"/>
        <v>6</v>
      </c>
      <c r="B555" s="8">
        <f t="shared" ca="1" si="38"/>
        <v>2</v>
      </c>
      <c r="C555" s="8">
        <f t="shared" ca="1" si="38"/>
        <v>7</v>
      </c>
      <c r="D555" s="8">
        <f t="shared" ca="1" si="38"/>
        <v>3</v>
      </c>
      <c r="E555" s="8">
        <f t="shared" ca="1" si="38"/>
        <v>3</v>
      </c>
      <c r="F555" s="8">
        <f t="shared" ca="1" si="38"/>
        <v>4</v>
      </c>
      <c r="G555" s="6" cm="1">
        <f t="array" aca="1" ref="G555" ca="1">SUM(IF(ISNUMBER(FIND($A$4:$F$4,G$4)),$A555:$F555,0))</f>
        <v>13</v>
      </c>
      <c r="H555" s="6" cm="1">
        <f t="array" aca="1" ref="H555" ca="1">SUM(IF(ISNUMBER(FIND($A$4:$F$4,H$4)),$A555:$F555,0))</f>
        <v>13</v>
      </c>
      <c r="I555" s="6" cm="1">
        <f t="array" aca="1" ref="I555" ca="1">SUM(IF(ISNUMBER(FIND($A$4:$F$4,I$4)),$A555:$F555,0))</f>
        <v>9</v>
      </c>
      <c r="J555" s="6">
        <f t="shared" ca="1" si="39"/>
        <v>13</v>
      </c>
      <c r="K555" s="6">
        <f ca="1">SMALL($J$5:$J$1004,ROWS($J$5:J555))</f>
        <v>12</v>
      </c>
      <c r="L555" s="7">
        <f ca="1">ROWS($J$5:J555)/COUNT($J$5:$J$1004)</f>
        <v>0.55100000000000005</v>
      </c>
      <c r="M555" s="7"/>
      <c r="N555" s="7"/>
      <c r="O555" s="7"/>
      <c r="P555" s="6">
        <f t="shared" ca="1" si="40"/>
        <v>1</v>
      </c>
      <c r="Q555" s="6">
        <f t="shared" ca="1" si="40"/>
        <v>1</v>
      </c>
      <c r="R555" s="6" t="str">
        <f t="shared" ca="1" si="40"/>
        <v/>
      </c>
      <c r="T555" s="6" cm="1">
        <f t="array" aca="1" ref="T555" ca="1">MAX(IF(ISNUMBER(FIND(T$4,$P$4:$R$4)),$P555:$R555,0))</f>
        <v>1</v>
      </c>
      <c r="U555" s="6" cm="1">
        <f t="array" aca="1" ref="U555" ca="1">MAX(IF(ISNUMBER(FIND(U$4,$P$4:$R$4)),$P555:$R555,0))</f>
        <v>0</v>
      </c>
      <c r="V555" s="6" cm="1">
        <f t="array" aca="1" ref="V555" ca="1">MAX(IF(ISNUMBER(FIND(V$4,$P$4:$R$4)),$P555:$R555,0))</f>
        <v>1</v>
      </c>
      <c r="W555" s="6" cm="1">
        <f t="array" aca="1" ref="W555" ca="1">MAX(IF(ISNUMBER(FIND(W$4,$P$4:$R$4)),$P555:$R555,0))</f>
        <v>1</v>
      </c>
      <c r="X555" s="6" cm="1">
        <f t="array" aca="1" ref="X555" ca="1">MAX(IF(ISNUMBER(FIND(X$4,$P$4:$R$4)),$P555:$R555,0))</f>
        <v>0</v>
      </c>
      <c r="Y555" s="6" cm="1">
        <f t="array" aca="1" ref="Y555" ca="1">MAX(IF(ISNUMBER(FIND(Y$4,$P$4:$R$4)),$P555:$R555,0))</f>
        <v>1</v>
      </c>
    </row>
    <row r="556" spans="1:25" hidden="1" x14ac:dyDescent="0.25">
      <c r="A556" s="8">
        <f t="shared" ca="1" si="41"/>
        <v>5</v>
      </c>
      <c r="B556" s="8">
        <f t="shared" ca="1" si="38"/>
        <v>1</v>
      </c>
      <c r="C556" s="8">
        <f t="shared" ca="1" si="38"/>
        <v>4</v>
      </c>
      <c r="D556" s="8">
        <f t="shared" ca="1" si="38"/>
        <v>2</v>
      </c>
      <c r="E556" s="8">
        <f t="shared" ca="1" si="38"/>
        <v>1</v>
      </c>
      <c r="F556" s="8">
        <f t="shared" ca="1" si="38"/>
        <v>2</v>
      </c>
      <c r="G556" s="6" cm="1">
        <f t="array" aca="1" ref="G556" ca="1">SUM(IF(ISNUMBER(FIND($A$4:$F$4,G$4)),$A556:$F556,0))</f>
        <v>9</v>
      </c>
      <c r="H556" s="6" cm="1">
        <f t="array" aca="1" ref="H556" ca="1">SUM(IF(ISNUMBER(FIND($A$4:$F$4,H$4)),$A556:$F556,0))</f>
        <v>9</v>
      </c>
      <c r="I556" s="6" cm="1">
        <f t="array" aca="1" ref="I556" ca="1">SUM(IF(ISNUMBER(FIND($A$4:$F$4,I$4)),$A556:$F556,0))</f>
        <v>4</v>
      </c>
      <c r="J556" s="6">
        <f t="shared" ca="1" si="39"/>
        <v>9</v>
      </c>
      <c r="K556" s="6">
        <f ca="1">SMALL($J$5:$J$1004,ROWS($J$5:J556))</f>
        <v>12</v>
      </c>
      <c r="L556" s="7">
        <f ca="1">ROWS($J$5:J556)/COUNT($J$5:$J$1004)</f>
        <v>0.55200000000000005</v>
      </c>
      <c r="M556" s="7"/>
      <c r="N556" s="7"/>
      <c r="O556" s="7"/>
      <c r="P556" s="6">
        <f t="shared" ca="1" si="40"/>
        <v>1</v>
      </c>
      <c r="Q556" s="6">
        <f t="shared" ca="1" si="40"/>
        <v>1</v>
      </c>
      <c r="R556" s="6" t="str">
        <f t="shared" ca="1" si="40"/>
        <v/>
      </c>
      <c r="T556" s="6" cm="1">
        <f t="array" aca="1" ref="T556" ca="1">MAX(IF(ISNUMBER(FIND(T$4,$P$4:$R$4)),$P556:$R556,0))</f>
        <v>1</v>
      </c>
      <c r="U556" s="6" cm="1">
        <f t="array" aca="1" ref="U556" ca="1">MAX(IF(ISNUMBER(FIND(U$4,$P$4:$R$4)),$P556:$R556,0))</f>
        <v>0</v>
      </c>
      <c r="V556" s="6" cm="1">
        <f t="array" aca="1" ref="V556" ca="1">MAX(IF(ISNUMBER(FIND(V$4,$P$4:$R$4)),$P556:$R556,0))</f>
        <v>1</v>
      </c>
      <c r="W556" s="6" cm="1">
        <f t="array" aca="1" ref="W556" ca="1">MAX(IF(ISNUMBER(FIND(W$4,$P$4:$R$4)),$P556:$R556,0))</f>
        <v>1</v>
      </c>
      <c r="X556" s="6" cm="1">
        <f t="array" aca="1" ref="X556" ca="1">MAX(IF(ISNUMBER(FIND(X$4,$P$4:$R$4)),$P556:$R556,0))</f>
        <v>0</v>
      </c>
      <c r="Y556" s="6" cm="1">
        <f t="array" aca="1" ref="Y556" ca="1">MAX(IF(ISNUMBER(FIND(Y$4,$P$4:$R$4)),$P556:$R556,0))</f>
        <v>1</v>
      </c>
    </row>
    <row r="557" spans="1:25" hidden="1" x14ac:dyDescent="0.25">
      <c r="A557" s="8">
        <f t="shared" ca="1" si="41"/>
        <v>4</v>
      </c>
      <c r="B557" s="8">
        <f t="shared" ca="1" si="38"/>
        <v>2</v>
      </c>
      <c r="C557" s="8">
        <f t="shared" ca="1" si="38"/>
        <v>7</v>
      </c>
      <c r="D557" s="8">
        <f t="shared" ca="1" si="38"/>
        <v>5</v>
      </c>
      <c r="E557" s="8">
        <f t="shared" ca="1" si="38"/>
        <v>2</v>
      </c>
      <c r="F557" s="8">
        <f t="shared" ca="1" si="38"/>
        <v>4</v>
      </c>
      <c r="G557" s="6" cm="1">
        <f t="array" aca="1" ref="G557" ca="1">SUM(IF(ISNUMBER(FIND($A$4:$F$4,G$4)),$A557:$F557,0))</f>
        <v>11</v>
      </c>
      <c r="H557" s="6" cm="1">
        <f t="array" aca="1" ref="H557" ca="1">SUM(IF(ISNUMBER(FIND($A$4:$F$4,H$4)),$A557:$F557,0))</f>
        <v>13</v>
      </c>
      <c r="I557" s="6" cm="1">
        <f t="array" aca="1" ref="I557" ca="1">SUM(IF(ISNUMBER(FIND($A$4:$F$4,I$4)),$A557:$F557,0))</f>
        <v>8</v>
      </c>
      <c r="J557" s="6">
        <f t="shared" ca="1" si="39"/>
        <v>13</v>
      </c>
      <c r="K557" s="6">
        <f ca="1">SMALL($J$5:$J$1004,ROWS($J$5:J557))</f>
        <v>12</v>
      </c>
      <c r="L557" s="7">
        <f ca="1">ROWS($J$5:J557)/COUNT($J$5:$J$1004)</f>
        <v>0.55300000000000005</v>
      </c>
      <c r="M557" s="7"/>
      <c r="N557" s="7"/>
      <c r="O557" s="7"/>
      <c r="P557" s="6" t="str">
        <f t="shared" ca="1" si="40"/>
        <v/>
      </c>
      <c r="Q557" s="6">
        <f t="shared" ca="1" si="40"/>
        <v>1</v>
      </c>
      <c r="R557" s="6" t="str">
        <f t="shared" ca="1" si="40"/>
        <v/>
      </c>
      <c r="T557" s="6" cm="1">
        <f t="array" aca="1" ref="T557" ca="1">MAX(IF(ISNUMBER(FIND(T$4,$P$4:$R$4)),$P557:$R557,0))</f>
        <v>1</v>
      </c>
      <c r="U557" s="6" cm="1">
        <f t="array" aca="1" ref="U557" ca="1">MAX(IF(ISNUMBER(FIND(U$4,$P$4:$R$4)),$P557:$R557,0))</f>
        <v>0</v>
      </c>
      <c r="V557" s="6" cm="1">
        <f t="array" aca="1" ref="V557" ca="1">MAX(IF(ISNUMBER(FIND(V$4,$P$4:$R$4)),$P557:$R557,0))</f>
        <v>0</v>
      </c>
      <c r="W557" s="6" cm="1">
        <f t="array" aca="1" ref="W557" ca="1">MAX(IF(ISNUMBER(FIND(W$4,$P$4:$R$4)),$P557:$R557,0))</f>
        <v>1</v>
      </c>
      <c r="X557" s="6" cm="1">
        <f t="array" aca="1" ref="X557" ca="1">MAX(IF(ISNUMBER(FIND(X$4,$P$4:$R$4)),$P557:$R557,0))</f>
        <v>0</v>
      </c>
      <c r="Y557" s="6" cm="1">
        <f t="array" aca="1" ref="Y557" ca="1">MAX(IF(ISNUMBER(FIND(Y$4,$P$4:$R$4)),$P557:$R557,0))</f>
        <v>1</v>
      </c>
    </row>
    <row r="558" spans="1:25" hidden="1" x14ac:dyDescent="0.25">
      <c r="A558" s="8">
        <f t="shared" ca="1" si="41"/>
        <v>3</v>
      </c>
      <c r="B558" s="8">
        <f t="shared" ca="1" si="38"/>
        <v>4</v>
      </c>
      <c r="C558" s="8">
        <f t="shared" ca="1" si="38"/>
        <v>6</v>
      </c>
      <c r="D558" s="8">
        <f t="shared" ca="1" si="38"/>
        <v>4</v>
      </c>
      <c r="E558" s="8">
        <f t="shared" ca="1" si="38"/>
        <v>3</v>
      </c>
      <c r="F558" s="8">
        <f t="shared" ca="1" si="38"/>
        <v>3</v>
      </c>
      <c r="G558" s="6" cm="1">
        <f t="array" aca="1" ref="G558" ca="1">SUM(IF(ISNUMBER(FIND($A$4:$F$4,G$4)),$A558:$F558,0))</f>
        <v>9</v>
      </c>
      <c r="H558" s="6" cm="1">
        <f t="array" aca="1" ref="H558" ca="1">SUM(IF(ISNUMBER(FIND($A$4:$F$4,H$4)),$A558:$F558,0))</f>
        <v>10</v>
      </c>
      <c r="I558" s="6" cm="1">
        <f t="array" aca="1" ref="I558" ca="1">SUM(IF(ISNUMBER(FIND($A$4:$F$4,I$4)),$A558:$F558,0))</f>
        <v>10</v>
      </c>
      <c r="J558" s="6">
        <f t="shared" ca="1" si="39"/>
        <v>10</v>
      </c>
      <c r="K558" s="6">
        <f ca="1">SMALL($J$5:$J$1004,ROWS($J$5:J558))</f>
        <v>12</v>
      </c>
      <c r="L558" s="7">
        <f ca="1">ROWS($J$5:J558)/COUNT($J$5:$J$1004)</f>
        <v>0.55400000000000005</v>
      </c>
      <c r="M558" s="7"/>
      <c r="N558" s="7"/>
      <c r="O558" s="7"/>
      <c r="P558" s="6" t="str">
        <f t="shared" ca="1" si="40"/>
        <v/>
      </c>
      <c r="Q558" s="6">
        <f t="shared" ca="1" si="40"/>
        <v>1</v>
      </c>
      <c r="R558" s="6">
        <f t="shared" ca="1" si="40"/>
        <v>1</v>
      </c>
      <c r="T558" s="6" cm="1">
        <f t="array" aca="1" ref="T558" ca="1">MAX(IF(ISNUMBER(FIND(T$4,$P$4:$R$4)),$P558:$R558,0))</f>
        <v>1</v>
      </c>
      <c r="U558" s="6" cm="1">
        <f t="array" aca="1" ref="U558" ca="1">MAX(IF(ISNUMBER(FIND(U$4,$P$4:$R$4)),$P558:$R558,0))</f>
        <v>1</v>
      </c>
      <c r="V558" s="6" cm="1">
        <f t="array" aca="1" ref="V558" ca="1">MAX(IF(ISNUMBER(FIND(V$4,$P$4:$R$4)),$P558:$R558,0))</f>
        <v>0</v>
      </c>
      <c r="W558" s="6" cm="1">
        <f t="array" aca="1" ref="W558" ca="1">MAX(IF(ISNUMBER(FIND(W$4,$P$4:$R$4)),$P558:$R558,0))</f>
        <v>1</v>
      </c>
      <c r="X558" s="6" cm="1">
        <f t="array" aca="1" ref="X558" ca="1">MAX(IF(ISNUMBER(FIND(X$4,$P$4:$R$4)),$P558:$R558,0))</f>
        <v>1</v>
      </c>
      <c r="Y558" s="6" cm="1">
        <f t="array" aca="1" ref="Y558" ca="1">MAX(IF(ISNUMBER(FIND(Y$4,$P$4:$R$4)),$P558:$R558,0))</f>
        <v>1</v>
      </c>
    </row>
    <row r="559" spans="1:25" hidden="1" x14ac:dyDescent="0.25">
      <c r="A559" s="8">
        <f t="shared" ca="1" si="41"/>
        <v>3</v>
      </c>
      <c r="B559" s="8">
        <f t="shared" ca="1" si="38"/>
        <v>1</v>
      </c>
      <c r="C559" s="8">
        <f t="shared" ca="1" si="38"/>
        <v>6</v>
      </c>
      <c r="D559" s="8">
        <f t="shared" ca="1" si="38"/>
        <v>2</v>
      </c>
      <c r="E559" s="8">
        <f t="shared" ca="1" si="38"/>
        <v>3</v>
      </c>
      <c r="F559" s="8">
        <f t="shared" ca="1" si="38"/>
        <v>2</v>
      </c>
      <c r="G559" s="6" cm="1">
        <f t="array" aca="1" ref="G559" ca="1">SUM(IF(ISNUMBER(FIND($A$4:$F$4,G$4)),$A559:$F559,0))</f>
        <v>9</v>
      </c>
      <c r="H559" s="6" cm="1">
        <f t="array" aca="1" ref="H559" ca="1">SUM(IF(ISNUMBER(FIND($A$4:$F$4,H$4)),$A559:$F559,0))</f>
        <v>7</v>
      </c>
      <c r="I559" s="6" cm="1">
        <f t="array" aca="1" ref="I559" ca="1">SUM(IF(ISNUMBER(FIND($A$4:$F$4,I$4)),$A559:$F559,0))</f>
        <v>6</v>
      </c>
      <c r="J559" s="6">
        <f t="shared" ca="1" si="39"/>
        <v>9</v>
      </c>
      <c r="K559" s="6">
        <f ca="1">SMALL($J$5:$J$1004,ROWS($J$5:J559))</f>
        <v>12</v>
      </c>
      <c r="L559" s="7">
        <f ca="1">ROWS($J$5:J559)/COUNT($J$5:$J$1004)</f>
        <v>0.55500000000000005</v>
      </c>
      <c r="M559" s="7"/>
      <c r="N559" s="7"/>
      <c r="O559" s="7"/>
      <c r="P559" s="6">
        <f t="shared" ca="1" si="40"/>
        <v>1</v>
      </c>
      <c r="Q559" s="6" t="str">
        <f t="shared" ca="1" si="40"/>
        <v/>
      </c>
      <c r="R559" s="6" t="str">
        <f t="shared" ca="1" si="40"/>
        <v/>
      </c>
      <c r="T559" s="6" cm="1">
        <f t="array" aca="1" ref="T559" ca="1">MAX(IF(ISNUMBER(FIND(T$4,$P$4:$R$4)),$P559:$R559,0))</f>
        <v>1</v>
      </c>
      <c r="U559" s="6" cm="1">
        <f t="array" aca="1" ref="U559" ca="1">MAX(IF(ISNUMBER(FIND(U$4,$P$4:$R$4)),$P559:$R559,0))</f>
        <v>0</v>
      </c>
      <c r="V559" s="6" cm="1">
        <f t="array" aca="1" ref="V559" ca="1">MAX(IF(ISNUMBER(FIND(V$4,$P$4:$R$4)),$P559:$R559,0))</f>
        <v>1</v>
      </c>
      <c r="W559" s="6" cm="1">
        <f t="array" aca="1" ref="W559" ca="1">MAX(IF(ISNUMBER(FIND(W$4,$P$4:$R$4)),$P559:$R559,0))</f>
        <v>0</v>
      </c>
      <c r="X559" s="6" cm="1">
        <f t="array" aca="1" ref="X559" ca="1">MAX(IF(ISNUMBER(FIND(X$4,$P$4:$R$4)),$P559:$R559,0))</f>
        <v>0</v>
      </c>
      <c r="Y559" s="6" cm="1">
        <f t="array" aca="1" ref="Y559" ca="1">MAX(IF(ISNUMBER(FIND(Y$4,$P$4:$R$4)),$P559:$R559,0))</f>
        <v>0</v>
      </c>
    </row>
    <row r="560" spans="1:25" hidden="1" x14ac:dyDescent="0.25">
      <c r="A560" s="8">
        <f t="shared" ca="1" si="41"/>
        <v>6</v>
      </c>
      <c r="B560" s="8">
        <f t="shared" ca="1" si="38"/>
        <v>4</v>
      </c>
      <c r="C560" s="8">
        <f t="shared" ca="1" si="38"/>
        <v>4</v>
      </c>
      <c r="D560" s="8">
        <f t="shared" ca="1" si="38"/>
        <v>3</v>
      </c>
      <c r="E560" s="8">
        <f t="shared" ca="1" si="38"/>
        <v>1</v>
      </c>
      <c r="F560" s="8">
        <f t="shared" ca="1" si="38"/>
        <v>2</v>
      </c>
      <c r="G560" s="6" cm="1">
        <f t="array" aca="1" ref="G560" ca="1">SUM(IF(ISNUMBER(FIND($A$4:$F$4,G$4)),$A560:$F560,0))</f>
        <v>10</v>
      </c>
      <c r="H560" s="6" cm="1">
        <f t="array" aca="1" ref="H560" ca="1">SUM(IF(ISNUMBER(FIND($A$4:$F$4,H$4)),$A560:$F560,0))</f>
        <v>11</v>
      </c>
      <c r="I560" s="6" cm="1">
        <f t="array" aca="1" ref="I560" ca="1">SUM(IF(ISNUMBER(FIND($A$4:$F$4,I$4)),$A560:$F560,0))</f>
        <v>7</v>
      </c>
      <c r="J560" s="6">
        <f t="shared" ca="1" si="39"/>
        <v>11</v>
      </c>
      <c r="K560" s="6">
        <f ca="1">SMALL($J$5:$J$1004,ROWS($J$5:J560))</f>
        <v>12</v>
      </c>
      <c r="L560" s="7">
        <f ca="1">ROWS($J$5:J560)/COUNT($J$5:$J$1004)</f>
        <v>0.55600000000000005</v>
      </c>
      <c r="M560" s="7"/>
      <c r="N560" s="7"/>
      <c r="O560" s="7"/>
      <c r="P560" s="6" t="str">
        <f t="shared" ca="1" si="40"/>
        <v/>
      </c>
      <c r="Q560" s="6">
        <f t="shared" ca="1" si="40"/>
        <v>1</v>
      </c>
      <c r="R560" s="6" t="str">
        <f t="shared" ca="1" si="40"/>
        <v/>
      </c>
      <c r="T560" s="6" cm="1">
        <f t="array" aca="1" ref="T560" ca="1">MAX(IF(ISNUMBER(FIND(T$4,$P$4:$R$4)),$P560:$R560,0))</f>
        <v>1</v>
      </c>
      <c r="U560" s="6" cm="1">
        <f t="array" aca="1" ref="U560" ca="1">MAX(IF(ISNUMBER(FIND(U$4,$P$4:$R$4)),$P560:$R560,0))</f>
        <v>0</v>
      </c>
      <c r="V560" s="6" cm="1">
        <f t="array" aca="1" ref="V560" ca="1">MAX(IF(ISNUMBER(FIND(V$4,$P$4:$R$4)),$P560:$R560,0))</f>
        <v>0</v>
      </c>
      <c r="W560" s="6" cm="1">
        <f t="array" aca="1" ref="W560" ca="1">MAX(IF(ISNUMBER(FIND(W$4,$P$4:$R$4)),$P560:$R560,0))</f>
        <v>1</v>
      </c>
      <c r="X560" s="6" cm="1">
        <f t="array" aca="1" ref="X560" ca="1">MAX(IF(ISNUMBER(FIND(X$4,$P$4:$R$4)),$P560:$R560,0))</f>
        <v>0</v>
      </c>
      <c r="Y560" s="6" cm="1">
        <f t="array" aca="1" ref="Y560" ca="1">MAX(IF(ISNUMBER(FIND(Y$4,$P$4:$R$4)),$P560:$R560,0))</f>
        <v>1</v>
      </c>
    </row>
    <row r="561" spans="1:25" hidden="1" x14ac:dyDescent="0.25">
      <c r="A561" s="8">
        <f t="shared" ca="1" si="41"/>
        <v>6</v>
      </c>
      <c r="B561" s="8">
        <f t="shared" ca="1" si="38"/>
        <v>4</v>
      </c>
      <c r="C561" s="8">
        <f t="shared" ca="1" si="38"/>
        <v>4</v>
      </c>
      <c r="D561" s="8">
        <f t="shared" ca="1" si="38"/>
        <v>5</v>
      </c>
      <c r="E561" s="8">
        <f t="shared" ca="1" si="38"/>
        <v>3</v>
      </c>
      <c r="F561" s="8">
        <f t="shared" ca="1" si="38"/>
        <v>2</v>
      </c>
      <c r="G561" s="6" cm="1">
        <f t="array" aca="1" ref="G561" ca="1">SUM(IF(ISNUMBER(FIND($A$4:$F$4,G$4)),$A561:$F561,0))</f>
        <v>10</v>
      </c>
      <c r="H561" s="6" cm="1">
        <f t="array" aca="1" ref="H561" ca="1">SUM(IF(ISNUMBER(FIND($A$4:$F$4,H$4)),$A561:$F561,0))</f>
        <v>13</v>
      </c>
      <c r="I561" s="6" cm="1">
        <f t="array" aca="1" ref="I561" ca="1">SUM(IF(ISNUMBER(FIND($A$4:$F$4,I$4)),$A561:$F561,0))</f>
        <v>9</v>
      </c>
      <c r="J561" s="6">
        <f t="shared" ca="1" si="39"/>
        <v>13</v>
      </c>
      <c r="K561" s="6">
        <f ca="1">SMALL($J$5:$J$1004,ROWS($J$5:J561))</f>
        <v>12</v>
      </c>
      <c r="L561" s="7">
        <f ca="1">ROWS($J$5:J561)/COUNT($J$5:$J$1004)</f>
        <v>0.55700000000000005</v>
      </c>
      <c r="M561" s="7"/>
      <c r="N561" s="7"/>
      <c r="O561" s="7"/>
      <c r="P561" s="6" t="str">
        <f t="shared" ca="1" si="40"/>
        <v/>
      </c>
      <c r="Q561" s="6">
        <f t="shared" ca="1" si="40"/>
        <v>1</v>
      </c>
      <c r="R561" s="6" t="str">
        <f t="shared" ca="1" si="40"/>
        <v/>
      </c>
      <c r="T561" s="6" cm="1">
        <f t="array" aca="1" ref="T561" ca="1">MAX(IF(ISNUMBER(FIND(T$4,$P$4:$R$4)),$P561:$R561,0))</f>
        <v>1</v>
      </c>
      <c r="U561" s="6" cm="1">
        <f t="array" aca="1" ref="U561" ca="1">MAX(IF(ISNUMBER(FIND(U$4,$P$4:$R$4)),$P561:$R561,0))</f>
        <v>0</v>
      </c>
      <c r="V561" s="6" cm="1">
        <f t="array" aca="1" ref="V561" ca="1">MAX(IF(ISNUMBER(FIND(V$4,$P$4:$R$4)),$P561:$R561,0))</f>
        <v>0</v>
      </c>
      <c r="W561" s="6" cm="1">
        <f t="array" aca="1" ref="W561" ca="1">MAX(IF(ISNUMBER(FIND(W$4,$P$4:$R$4)),$P561:$R561,0))</f>
        <v>1</v>
      </c>
      <c r="X561" s="6" cm="1">
        <f t="array" aca="1" ref="X561" ca="1">MAX(IF(ISNUMBER(FIND(X$4,$P$4:$R$4)),$P561:$R561,0))</f>
        <v>0</v>
      </c>
      <c r="Y561" s="6" cm="1">
        <f t="array" aca="1" ref="Y561" ca="1">MAX(IF(ISNUMBER(FIND(Y$4,$P$4:$R$4)),$P561:$R561,0))</f>
        <v>1</v>
      </c>
    </row>
    <row r="562" spans="1:25" hidden="1" x14ac:dyDescent="0.25">
      <c r="A562" s="8">
        <f t="shared" ca="1" si="41"/>
        <v>5</v>
      </c>
      <c r="B562" s="8">
        <f t="shared" ca="1" si="38"/>
        <v>5</v>
      </c>
      <c r="C562" s="8">
        <f t="shared" ca="1" si="38"/>
        <v>4</v>
      </c>
      <c r="D562" s="8">
        <f t="shared" ref="B562:F613" ca="1" si="42">RANDBETWEEN(D$2,D$3)</f>
        <v>3</v>
      </c>
      <c r="E562" s="8">
        <f t="shared" ca="1" si="42"/>
        <v>2</v>
      </c>
      <c r="F562" s="8">
        <f t="shared" ca="1" si="42"/>
        <v>4</v>
      </c>
      <c r="G562" s="6" cm="1">
        <f t="array" aca="1" ref="G562" ca="1">SUM(IF(ISNUMBER(FIND($A$4:$F$4,G$4)),$A562:$F562,0))</f>
        <v>9</v>
      </c>
      <c r="H562" s="6" cm="1">
        <f t="array" aca="1" ref="H562" ca="1">SUM(IF(ISNUMBER(FIND($A$4:$F$4,H$4)),$A562:$F562,0))</f>
        <v>12</v>
      </c>
      <c r="I562" s="6" cm="1">
        <f t="array" aca="1" ref="I562" ca="1">SUM(IF(ISNUMBER(FIND($A$4:$F$4,I$4)),$A562:$F562,0))</f>
        <v>11</v>
      </c>
      <c r="J562" s="6">
        <f t="shared" ca="1" si="39"/>
        <v>12</v>
      </c>
      <c r="K562" s="6">
        <f ca="1">SMALL($J$5:$J$1004,ROWS($J$5:J562))</f>
        <v>12</v>
      </c>
      <c r="L562" s="7">
        <f ca="1">ROWS($J$5:J562)/COUNT($J$5:$J$1004)</f>
        <v>0.55800000000000005</v>
      </c>
      <c r="M562" s="7"/>
      <c r="N562" s="7"/>
      <c r="O562" s="7"/>
      <c r="P562" s="6" t="str">
        <f t="shared" ca="1" si="40"/>
        <v/>
      </c>
      <c r="Q562" s="6">
        <f t="shared" ca="1" si="40"/>
        <v>1</v>
      </c>
      <c r="R562" s="6" t="str">
        <f t="shared" ca="1" si="40"/>
        <v/>
      </c>
      <c r="T562" s="6" cm="1">
        <f t="array" aca="1" ref="T562" ca="1">MAX(IF(ISNUMBER(FIND(T$4,$P$4:$R$4)),$P562:$R562,0))</f>
        <v>1</v>
      </c>
      <c r="U562" s="6" cm="1">
        <f t="array" aca="1" ref="U562" ca="1">MAX(IF(ISNUMBER(FIND(U$4,$P$4:$R$4)),$P562:$R562,0))</f>
        <v>0</v>
      </c>
      <c r="V562" s="6" cm="1">
        <f t="array" aca="1" ref="V562" ca="1">MAX(IF(ISNUMBER(FIND(V$4,$P$4:$R$4)),$P562:$R562,0))</f>
        <v>0</v>
      </c>
      <c r="W562" s="6" cm="1">
        <f t="array" aca="1" ref="W562" ca="1">MAX(IF(ISNUMBER(FIND(W$4,$P$4:$R$4)),$P562:$R562,0))</f>
        <v>1</v>
      </c>
      <c r="X562" s="6" cm="1">
        <f t="array" aca="1" ref="X562" ca="1">MAX(IF(ISNUMBER(FIND(X$4,$P$4:$R$4)),$P562:$R562,0))</f>
        <v>0</v>
      </c>
      <c r="Y562" s="6" cm="1">
        <f t="array" aca="1" ref="Y562" ca="1">MAX(IF(ISNUMBER(FIND(Y$4,$P$4:$R$4)),$P562:$R562,0))</f>
        <v>1</v>
      </c>
    </row>
    <row r="563" spans="1:25" hidden="1" x14ac:dyDescent="0.25">
      <c r="A563" s="8">
        <f t="shared" ca="1" si="41"/>
        <v>4</v>
      </c>
      <c r="B563" s="8">
        <f t="shared" ca="1" si="42"/>
        <v>5</v>
      </c>
      <c r="C563" s="8">
        <f t="shared" ca="1" si="42"/>
        <v>7</v>
      </c>
      <c r="D563" s="8">
        <f t="shared" ca="1" si="42"/>
        <v>5</v>
      </c>
      <c r="E563" s="8">
        <f t="shared" ca="1" si="42"/>
        <v>1</v>
      </c>
      <c r="F563" s="8">
        <f t="shared" ca="1" si="42"/>
        <v>4</v>
      </c>
      <c r="G563" s="6" cm="1">
        <f t="array" aca="1" ref="G563" ca="1">SUM(IF(ISNUMBER(FIND($A$4:$F$4,G$4)),$A563:$F563,0))</f>
        <v>11</v>
      </c>
      <c r="H563" s="6" cm="1">
        <f t="array" aca="1" ref="H563" ca="1">SUM(IF(ISNUMBER(FIND($A$4:$F$4,H$4)),$A563:$F563,0))</f>
        <v>13</v>
      </c>
      <c r="I563" s="6" cm="1">
        <f t="array" aca="1" ref="I563" ca="1">SUM(IF(ISNUMBER(FIND($A$4:$F$4,I$4)),$A563:$F563,0))</f>
        <v>10</v>
      </c>
      <c r="J563" s="6">
        <f t="shared" ca="1" si="39"/>
        <v>13</v>
      </c>
      <c r="K563" s="6">
        <f ca="1">SMALL($J$5:$J$1004,ROWS($J$5:J563))</f>
        <v>12</v>
      </c>
      <c r="L563" s="7">
        <f ca="1">ROWS($J$5:J563)/COUNT($J$5:$J$1004)</f>
        <v>0.55900000000000005</v>
      </c>
      <c r="M563" s="7"/>
      <c r="N563" s="7"/>
      <c r="O563" s="7"/>
      <c r="P563" s="6" t="str">
        <f t="shared" ca="1" si="40"/>
        <v/>
      </c>
      <c r="Q563" s="6">
        <f t="shared" ca="1" si="40"/>
        <v>1</v>
      </c>
      <c r="R563" s="6" t="str">
        <f t="shared" ca="1" si="40"/>
        <v/>
      </c>
      <c r="T563" s="6" cm="1">
        <f t="array" aca="1" ref="T563" ca="1">MAX(IF(ISNUMBER(FIND(T$4,$P$4:$R$4)),$P563:$R563,0))</f>
        <v>1</v>
      </c>
      <c r="U563" s="6" cm="1">
        <f t="array" aca="1" ref="U563" ca="1">MAX(IF(ISNUMBER(FIND(U$4,$P$4:$R$4)),$P563:$R563,0))</f>
        <v>0</v>
      </c>
      <c r="V563" s="6" cm="1">
        <f t="array" aca="1" ref="V563" ca="1">MAX(IF(ISNUMBER(FIND(V$4,$P$4:$R$4)),$P563:$R563,0))</f>
        <v>0</v>
      </c>
      <c r="W563" s="6" cm="1">
        <f t="array" aca="1" ref="W563" ca="1">MAX(IF(ISNUMBER(FIND(W$4,$P$4:$R$4)),$P563:$R563,0))</f>
        <v>1</v>
      </c>
      <c r="X563" s="6" cm="1">
        <f t="array" aca="1" ref="X563" ca="1">MAX(IF(ISNUMBER(FIND(X$4,$P$4:$R$4)),$P563:$R563,0))</f>
        <v>0</v>
      </c>
      <c r="Y563" s="6" cm="1">
        <f t="array" aca="1" ref="Y563" ca="1">MAX(IF(ISNUMBER(FIND(Y$4,$P$4:$R$4)),$P563:$R563,0))</f>
        <v>1</v>
      </c>
    </row>
    <row r="564" spans="1:25" hidden="1" x14ac:dyDescent="0.25">
      <c r="A564" s="8">
        <f t="shared" ca="1" si="41"/>
        <v>6</v>
      </c>
      <c r="B564" s="8">
        <f t="shared" ca="1" si="42"/>
        <v>2</v>
      </c>
      <c r="C564" s="8">
        <f t="shared" ca="1" si="42"/>
        <v>6</v>
      </c>
      <c r="D564" s="8">
        <f t="shared" ca="1" si="42"/>
        <v>5</v>
      </c>
      <c r="E564" s="8">
        <f t="shared" ca="1" si="42"/>
        <v>3</v>
      </c>
      <c r="F564" s="8">
        <f t="shared" ca="1" si="42"/>
        <v>3</v>
      </c>
      <c r="G564" s="6" cm="1">
        <f t="array" aca="1" ref="G564" ca="1">SUM(IF(ISNUMBER(FIND($A$4:$F$4,G$4)),$A564:$F564,0))</f>
        <v>12</v>
      </c>
      <c r="H564" s="6" cm="1">
        <f t="array" aca="1" ref="H564" ca="1">SUM(IF(ISNUMBER(FIND($A$4:$F$4,H$4)),$A564:$F564,0))</f>
        <v>14</v>
      </c>
      <c r="I564" s="6" cm="1">
        <f t="array" aca="1" ref="I564" ca="1">SUM(IF(ISNUMBER(FIND($A$4:$F$4,I$4)),$A564:$F564,0))</f>
        <v>8</v>
      </c>
      <c r="J564" s="6">
        <f t="shared" ca="1" si="39"/>
        <v>14</v>
      </c>
      <c r="K564" s="6">
        <f ca="1">SMALL($J$5:$J$1004,ROWS($J$5:J564))</f>
        <v>12</v>
      </c>
      <c r="L564" s="7">
        <f ca="1">ROWS($J$5:J564)/COUNT($J$5:$J$1004)</f>
        <v>0.56000000000000005</v>
      </c>
      <c r="M564" s="7"/>
      <c r="N564" s="7"/>
      <c r="O564" s="7"/>
      <c r="P564" s="6" t="str">
        <f t="shared" ca="1" si="40"/>
        <v/>
      </c>
      <c r="Q564" s="6">
        <f t="shared" ca="1" si="40"/>
        <v>1</v>
      </c>
      <c r="R564" s="6" t="str">
        <f t="shared" ca="1" si="40"/>
        <v/>
      </c>
      <c r="T564" s="6" cm="1">
        <f t="array" aca="1" ref="T564" ca="1">MAX(IF(ISNUMBER(FIND(T$4,$P$4:$R$4)),$P564:$R564,0))</f>
        <v>1</v>
      </c>
      <c r="U564" s="6" cm="1">
        <f t="array" aca="1" ref="U564" ca="1">MAX(IF(ISNUMBER(FIND(U$4,$P$4:$R$4)),$P564:$R564,0))</f>
        <v>0</v>
      </c>
      <c r="V564" s="6" cm="1">
        <f t="array" aca="1" ref="V564" ca="1">MAX(IF(ISNUMBER(FIND(V$4,$P$4:$R$4)),$P564:$R564,0))</f>
        <v>0</v>
      </c>
      <c r="W564" s="6" cm="1">
        <f t="array" aca="1" ref="W564" ca="1">MAX(IF(ISNUMBER(FIND(W$4,$P$4:$R$4)),$P564:$R564,0))</f>
        <v>1</v>
      </c>
      <c r="X564" s="6" cm="1">
        <f t="array" aca="1" ref="X564" ca="1">MAX(IF(ISNUMBER(FIND(X$4,$P$4:$R$4)),$P564:$R564,0))</f>
        <v>0</v>
      </c>
      <c r="Y564" s="6" cm="1">
        <f t="array" aca="1" ref="Y564" ca="1">MAX(IF(ISNUMBER(FIND(Y$4,$P$4:$R$4)),$P564:$R564,0))</f>
        <v>1</v>
      </c>
    </row>
    <row r="565" spans="1:25" hidden="1" x14ac:dyDescent="0.25">
      <c r="A565" s="8">
        <f t="shared" ca="1" si="41"/>
        <v>5</v>
      </c>
      <c r="B565" s="8">
        <f t="shared" ca="1" si="42"/>
        <v>5</v>
      </c>
      <c r="C565" s="8">
        <f t="shared" ca="1" si="42"/>
        <v>4</v>
      </c>
      <c r="D565" s="8">
        <f t="shared" ca="1" si="42"/>
        <v>5</v>
      </c>
      <c r="E565" s="8">
        <f t="shared" ca="1" si="42"/>
        <v>2</v>
      </c>
      <c r="F565" s="8">
        <f t="shared" ca="1" si="42"/>
        <v>3</v>
      </c>
      <c r="G565" s="6" cm="1">
        <f t="array" aca="1" ref="G565" ca="1">SUM(IF(ISNUMBER(FIND($A$4:$F$4,G$4)),$A565:$F565,0))</f>
        <v>9</v>
      </c>
      <c r="H565" s="6" cm="1">
        <f t="array" aca="1" ref="H565" ca="1">SUM(IF(ISNUMBER(FIND($A$4:$F$4,H$4)),$A565:$F565,0))</f>
        <v>13</v>
      </c>
      <c r="I565" s="6" cm="1">
        <f t="array" aca="1" ref="I565" ca="1">SUM(IF(ISNUMBER(FIND($A$4:$F$4,I$4)),$A565:$F565,0))</f>
        <v>10</v>
      </c>
      <c r="J565" s="6">
        <f t="shared" ca="1" si="39"/>
        <v>13</v>
      </c>
      <c r="K565" s="6">
        <f ca="1">SMALL($J$5:$J$1004,ROWS($J$5:J565))</f>
        <v>12</v>
      </c>
      <c r="L565" s="7">
        <f ca="1">ROWS($J$5:J565)/COUNT($J$5:$J$1004)</f>
        <v>0.56100000000000005</v>
      </c>
      <c r="M565" s="7"/>
      <c r="N565" s="7"/>
      <c r="O565" s="7"/>
      <c r="P565" s="6" t="str">
        <f t="shared" ca="1" si="40"/>
        <v/>
      </c>
      <c r="Q565" s="6">
        <f t="shared" ca="1" si="40"/>
        <v>1</v>
      </c>
      <c r="R565" s="6" t="str">
        <f t="shared" ca="1" si="40"/>
        <v/>
      </c>
      <c r="T565" s="6" cm="1">
        <f t="array" aca="1" ref="T565" ca="1">MAX(IF(ISNUMBER(FIND(T$4,$P$4:$R$4)),$P565:$R565,0))</f>
        <v>1</v>
      </c>
      <c r="U565" s="6" cm="1">
        <f t="array" aca="1" ref="U565" ca="1">MAX(IF(ISNUMBER(FIND(U$4,$P$4:$R$4)),$P565:$R565,0))</f>
        <v>0</v>
      </c>
      <c r="V565" s="6" cm="1">
        <f t="array" aca="1" ref="V565" ca="1">MAX(IF(ISNUMBER(FIND(V$4,$P$4:$R$4)),$P565:$R565,0))</f>
        <v>0</v>
      </c>
      <c r="W565" s="6" cm="1">
        <f t="array" aca="1" ref="W565" ca="1">MAX(IF(ISNUMBER(FIND(W$4,$P$4:$R$4)),$P565:$R565,0))</f>
        <v>1</v>
      </c>
      <c r="X565" s="6" cm="1">
        <f t="array" aca="1" ref="X565" ca="1">MAX(IF(ISNUMBER(FIND(X$4,$P$4:$R$4)),$P565:$R565,0))</f>
        <v>0</v>
      </c>
      <c r="Y565" s="6" cm="1">
        <f t="array" aca="1" ref="Y565" ca="1">MAX(IF(ISNUMBER(FIND(Y$4,$P$4:$R$4)),$P565:$R565,0))</f>
        <v>1</v>
      </c>
    </row>
    <row r="566" spans="1:25" hidden="1" x14ac:dyDescent="0.25">
      <c r="A566" s="8">
        <f t="shared" ca="1" si="41"/>
        <v>4</v>
      </c>
      <c r="B566" s="8">
        <f t="shared" ca="1" si="42"/>
        <v>1</v>
      </c>
      <c r="C566" s="8">
        <f t="shared" ca="1" si="42"/>
        <v>4</v>
      </c>
      <c r="D566" s="8">
        <f t="shared" ca="1" si="42"/>
        <v>6</v>
      </c>
      <c r="E566" s="8">
        <f t="shared" ca="1" si="42"/>
        <v>2</v>
      </c>
      <c r="F566" s="8">
        <f t="shared" ca="1" si="42"/>
        <v>4</v>
      </c>
      <c r="G566" s="6" cm="1">
        <f t="array" aca="1" ref="G566" ca="1">SUM(IF(ISNUMBER(FIND($A$4:$F$4,G$4)),$A566:$F566,0))</f>
        <v>8</v>
      </c>
      <c r="H566" s="6" cm="1">
        <f t="array" aca="1" ref="H566" ca="1">SUM(IF(ISNUMBER(FIND($A$4:$F$4,H$4)),$A566:$F566,0))</f>
        <v>14</v>
      </c>
      <c r="I566" s="6" cm="1">
        <f t="array" aca="1" ref="I566" ca="1">SUM(IF(ISNUMBER(FIND($A$4:$F$4,I$4)),$A566:$F566,0))</f>
        <v>7</v>
      </c>
      <c r="J566" s="6">
        <f t="shared" ca="1" si="39"/>
        <v>14</v>
      </c>
      <c r="K566" s="6">
        <f ca="1">SMALL($J$5:$J$1004,ROWS($J$5:J566))</f>
        <v>12</v>
      </c>
      <c r="L566" s="7">
        <f ca="1">ROWS($J$5:J566)/COUNT($J$5:$J$1004)</f>
        <v>0.56200000000000006</v>
      </c>
      <c r="M566" s="7"/>
      <c r="N566" s="7"/>
      <c r="O566" s="7"/>
      <c r="P566" s="6" t="str">
        <f t="shared" ca="1" si="40"/>
        <v/>
      </c>
      <c r="Q566" s="6">
        <f t="shared" ca="1" si="40"/>
        <v>1</v>
      </c>
      <c r="R566" s="6" t="str">
        <f t="shared" ca="1" si="40"/>
        <v/>
      </c>
      <c r="T566" s="6" cm="1">
        <f t="array" aca="1" ref="T566" ca="1">MAX(IF(ISNUMBER(FIND(T$4,$P$4:$R$4)),$P566:$R566,0))</f>
        <v>1</v>
      </c>
      <c r="U566" s="6" cm="1">
        <f t="array" aca="1" ref="U566" ca="1">MAX(IF(ISNUMBER(FIND(U$4,$P$4:$R$4)),$P566:$R566,0))</f>
        <v>0</v>
      </c>
      <c r="V566" s="6" cm="1">
        <f t="array" aca="1" ref="V566" ca="1">MAX(IF(ISNUMBER(FIND(V$4,$P$4:$R$4)),$P566:$R566,0))</f>
        <v>0</v>
      </c>
      <c r="W566" s="6" cm="1">
        <f t="array" aca="1" ref="W566" ca="1">MAX(IF(ISNUMBER(FIND(W$4,$P$4:$R$4)),$P566:$R566,0))</f>
        <v>1</v>
      </c>
      <c r="X566" s="6" cm="1">
        <f t="array" aca="1" ref="X566" ca="1">MAX(IF(ISNUMBER(FIND(X$4,$P$4:$R$4)),$P566:$R566,0))</f>
        <v>0</v>
      </c>
      <c r="Y566" s="6" cm="1">
        <f t="array" aca="1" ref="Y566" ca="1">MAX(IF(ISNUMBER(FIND(Y$4,$P$4:$R$4)),$P566:$R566,0))</f>
        <v>1</v>
      </c>
    </row>
    <row r="567" spans="1:25" hidden="1" x14ac:dyDescent="0.25">
      <c r="A567" s="8">
        <f t="shared" ca="1" si="41"/>
        <v>4</v>
      </c>
      <c r="B567" s="8">
        <f t="shared" ca="1" si="42"/>
        <v>4</v>
      </c>
      <c r="C567" s="8">
        <f t="shared" ca="1" si="42"/>
        <v>6</v>
      </c>
      <c r="D567" s="8">
        <f t="shared" ca="1" si="42"/>
        <v>6</v>
      </c>
      <c r="E567" s="8">
        <f t="shared" ca="1" si="42"/>
        <v>1</v>
      </c>
      <c r="F567" s="8">
        <f t="shared" ca="1" si="42"/>
        <v>3</v>
      </c>
      <c r="G567" s="6" cm="1">
        <f t="array" aca="1" ref="G567" ca="1">SUM(IF(ISNUMBER(FIND($A$4:$F$4,G$4)),$A567:$F567,0))</f>
        <v>10</v>
      </c>
      <c r="H567" s="6" cm="1">
        <f t="array" aca="1" ref="H567" ca="1">SUM(IF(ISNUMBER(FIND($A$4:$F$4,H$4)),$A567:$F567,0))</f>
        <v>13</v>
      </c>
      <c r="I567" s="6" cm="1">
        <f t="array" aca="1" ref="I567" ca="1">SUM(IF(ISNUMBER(FIND($A$4:$F$4,I$4)),$A567:$F567,0))</f>
        <v>8</v>
      </c>
      <c r="J567" s="6">
        <f t="shared" ca="1" si="39"/>
        <v>13</v>
      </c>
      <c r="K567" s="6">
        <f ca="1">SMALL($J$5:$J$1004,ROWS($J$5:J567))</f>
        <v>12</v>
      </c>
      <c r="L567" s="7">
        <f ca="1">ROWS($J$5:J567)/COUNT($J$5:$J$1004)</f>
        <v>0.56299999999999994</v>
      </c>
      <c r="M567" s="7"/>
      <c r="N567" s="7"/>
      <c r="O567" s="7"/>
      <c r="P567" s="6" t="str">
        <f t="shared" ca="1" si="40"/>
        <v/>
      </c>
      <c r="Q567" s="6">
        <f t="shared" ca="1" si="40"/>
        <v>1</v>
      </c>
      <c r="R567" s="6" t="str">
        <f t="shared" ca="1" si="40"/>
        <v/>
      </c>
      <c r="T567" s="6" cm="1">
        <f t="array" aca="1" ref="T567" ca="1">MAX(IF(ISNUMBER(FIND(T$4,$P$4:$R$4)),$P567:$R567,0))</f>
        <v>1</v>
      </c>
      <c r="U567" s="6" cm="1">
        <f t="array" aca="1" ref="U567" ca="1">MAX(IF(ISNUMBER(FIND(U$4,$P$4:$R$4)),$P567:$R567,0))</f>
        <v>0</v>
      </c>
      <c r="V567" s="6" cm="1">
        <f t="array" aca="1" ref="V567" ca="1">MAX(IF(ISNUMBER(FIND(V$4,$P$4:$R$4)),$P567:$R567,0))</f>
        <v>0</v>
      </c>
      <c r="W567" s="6" cm="1">
        <f t="array" aca="1" ref="W567" ca="1">MAX(IF(ISNUMBER(FIND(W$4,$P$4:$R$4)),$P567:$R567,0))</f>
        <v>1</v>
      </c>
      <c r="X567" s="6" cm="1">
        <f t="array" aca="1" ref="X567" ca="1">MAX(IF(ISNUMBER(FIND(X$4,$P$4:$R$4)),$P567:$R567,0))</f>
        <v>0</v>
      </c>
      <c r="Y567" s="6" cm="1">
        <f t="array" aca="1" ref="Y567" ca="1">MAX(IF(ISNUMBER(FIND(Y$4,$P$4:$R$4)),$P567:$R567,0))</f>
        <v>1</v>
      </c>
    </row>
    <row r="568" spans="1:25" hidden="1" x14ac:dyDescent="0.25">
      <c r="A568" s="8">
        <f t="shared" ca="1" si="41"/>
        <v>6</v>
      </c>
      <c r="B568" s="8">
        <f t="shared" ca="1" si="42"/>
        <v>4</v>
      </c>
      <c r="C568" s="8">
        <f t="shared" ca="1" si="42"/>
        <v>8</v>
      </c>
      <c r="D568" s="8">
        <f t="shared" ca="1" si="42"/>
        <v>2</v>
      </c>
      <c r="E568" s="8">
        <f t="shared" ca="1" si="42"/>
        <v>3</v>
      </c>
      <c r="F568" s="8">
        <f t="shared" ca="1" si="42"/>
        <v>4</v>
      </c>
      <c r="G568" s="6" cm="1">
        <f t="array" aca="1" ref="G568" ca="1">SUM(IF(ISNUMBER(FIND($A$4:$F$4,G$4)),$A568:$F568,0))</f>
        <v>14</v>
      </c>
      <c r="H568" s="6" cm="1">
        <f t="array" aca="1" ref="H568" ca="1">SUM(IF(ISNUMBER(FIND($A$4:$F$4,H$4)),$A568:$F568,0))</f>
        <v>12</v>
      </c>
      <c r="I568" s="6" cm="1">
        <f t="array" aca="1" ref="I568" ca="1">SUM(IF(ISNUMBER(FIND($A$4:$F$4,I$4)),$A568:$F568,0))</f>
        <v>11</v>
      </c>
      <c r="J568" s="6">
        <f t="shared" ca="1" si="39"/>
        <v>14</v>
      </c>
      <c r="K568" s="6">
        <f ca="1">SMALL($J$5:$J$1004,ROWS($J$5:J568))</f>
        <v>12</v>
      </c>
      <c r="L568" s="7">
        <f ca="1">ROWS($J$5:J568)/COUNT($J$5:$J$1004)</f>
        <v>0.56399999999999995</v>
      </c>
      <c r="M568" s="7"/>
      <c r="N568" s="7"/>
      <c r="O568" s="7"/>
      <c r="P568" s="6">
        <f t="shared" ca="1" si="40"/>
        <v>1</v>
      </c>
      <c r="Q568" s="6" t="str">
        <f t="shared" ca="1" si="40"/>
        <v/>
      </c>
      <c r="R568" s="6" t="str">
        <f t="shared" ca="1" si="40"/>
        <v/>
      </c>
      <c r="T568" s="6" cm="1">
        <f t="array" aca="1" ref="T568" ca="1">MAX(IF(ISNUMBER(FIND(T$4,$P$4:$R$4)),$P568:$R568,0))</f>
        <v>1</v>
      </c>
      <c r="U568" s="6" cm="1">
        <f t="array" aca="1" ref="U568" ca="1">MAX(IF(ISNUMBER(FIND(U$4,$P$4:$R$4)),$P568:$R568,0))</f>
        <v>0</v>
      </c>
      <c r="V568" s="6" cm="1">
        <f t="array" aca="1" ref="V568" ca="1">MAX(IF(ISNUMBER(FIND(V$4,$P$4:$R$4)),$P568:$R568,0))</f>
        <v>1</v>
      </c>
      <c r="W568" s="6" cm="1">
        <f t="array" aca="1" ref="W568" ca="1">MAX(IF(ISNUMBER(FIND(W$4,$P$4:$R$4)),$P568:$R568,0))</f>
        <v>0</v>
      </c>
      <c r="X568" s="6" cm="1">
        <f t="array" aca="1" ref="X568" ca="1">MAX(IF(ISNUMBER(FIND(X$4,$P$4:$R$4)),$P568:$R568,0))</f>
        <v>0</v>
      </c>
      <c r="Y568" s="6" cm="1">
        <f t="array" aca="1" ref="Y568" ca="1">MAX(IF(ISNUMBER(FIND(Y$4,$P$4:$R$4)),$P568:$R568,0))</f>
        <v>0</v>
      </c>
    </row>
    <row r="569" spans="1:25" hidden="1" x14ac:dyDescent="0.25">
      <c r="A569" s="8">
        <f t="shared" ca="1" si="41"/>
        <v>4</v>
      </c>
      <c r="B569" s="8">
        <f t="shared" ca="1" si="42"/>
        <v>1</v>
      </c>
      <c r="C569" s="8">
        <f t="shared" ca="1" si="42"/>
        <v>5</v>
      </c>
      <c r="D569" s="8">
        <f t="shared" ca="1" si="42"/>
        <v>6</v>
      </c>
      <c r="E569" s="8">
        <f t="shared" ca="1" si="42"/>
        <v>1</v>
      </c>
      <c r="F569" s="8">
        <f t="shared" ca="1" si="42"/>
        <v>4</v>
      </c>
      <c r="G569" s="6" cm="1">
        <f t="array" aca="1" ref="G569" ca="1">SUM(IF(ISNUMBER(FIND($A$4:$F$4,G$4)),$A569:$F569,0))</f>
        <v>9</v>
      </c>
      <c r="H569" s="6" cm="1">
        <f t="array" aca="1" ref="H569" ca="1">SUM(IF(ISNUMBER(FIND($A$4:$F$4,H$4)),$A569:$F569,0))</f>
        <v>14</v>
      </c>
      <c r="I569" s="6" cm="1">
        <f t="array" aca="1" ref="I569" ca="1">SUM(IF(ISNUMBER(FIND($A$4:$F$4,I$4)),$A569:$F569,0))</f>
        <v>6</v>
      </c>
      <c r="J569" s="6">
        <f t="shared" ca="1" si="39"/>
        <v>14</v>
      </c>
      <c r="K569" s="6">
        <f ca="1">SMALL($J$5:$J$1004,ROWS($J$5:J569))</f>
        <v>12</v>
      </c>
      <c r="L569" s="7">
        <f ca="1">ROWS($J$5:J569)/COUNT($J$5:$J$1004)</f>
        <v>0.56499999999999995</v>
      </c>
      <c r="M569" s="7"/>
      <c r="N569" s="7"/>
      <c r="O569" s="7"/>
      <c r="P569" s="6" t="str">
        <f t="shared" ca="1" si="40"/>
        <v/>
      </c>
      <c r="Q569" s="6">
        <f t="shared" ca="1" si="40"/>
        <v>1</v>
      </c>
      <c r="R569" s="6" t="str">
        <f t="shared" ca="1" si="40"/>
        <v/>
      </c>
      <c r="T569" s="6" cm="1">
        <f t="array" aca="1" ref="T569" ca="1">MAX(IF(ISNUMBER(FIND(T$4,$P$4:$R$4)),$P569:$R569,0))</f>
        <v>1</v>
      </c>
      <c r="U569" s="6" cm="1">
        <f t="array" aca="1" ref="U569" ca="1">MAX(IF(ISNUMBER(FIND(U$4,$P$4:$R$4)),$P569:$R569,0))</f>
        <v>0</v>
      </c>
      <c r="V569" s="6" cm="1">
        <f t="array" aca="1" ref="V569" ca="1">MAX(IF(ISNUMBER(FIND(V$4,$P$4:$R$4)),$P569:$R569,0))</f>
        <v>0</v>
      </c>
      <c r="W569" s="6" cm="1">
        <f t="array" aca="1" ref="W569" ca="1">MAX(IF(ISNUMBER(FIND(W$4,$P$4:$R$4)),$P569:$R569,0))</f>
        <v>1</v>
      </c>
      <c r="X569" s="6" cm="1">
        <f t="array" aca="1" ref="X569" ca="1">MAX(IF(ISNUMBER(FIND(X$4,$P$4:$R$4)),$P569:$R569,0))</f>
        <v>0</v>
      </c>
      <c r="Y569" s="6" cm="1">
        <f t="array" aca="1" ref="Y569" ca="1">MAX(IF(ISNUMBER(FIND(Y$4,$P$4:$R$4)),$P569:$R569,0))</f>
        <v>1</v>
      </c>
    </row>
    <row r="570" spans="1:25" hidden="1" x14ac:dyDescent="0.25">
      <c r="A570" s="8">
        <f t="shared" ca="1" si="41"/>
        <v>3</v>
      </c>
      <c r="B570" s="8">
        <f t="shared" ca="1" si="42"/>
        <v>2</v>
      </c>
      <c r="C570" s="8">
        <f t="shared" ca="1" si="42"/>
        <v>5</v>
      </c>
      <c r="D570" s="8">
        <f t="shared" ca="1" si="42"/>
        <v>2</v>
      </c>
      <c r="E570" s="8">
        <f t="shared" ca="1" si="42"/>
        <v>3</v>
      </c>
      <c r="F570" s="8">
        <f t="shared" ca="1" si="42"/>
        <v>4</v>
      </c>
      <c r="G570" s="6" cm="1">
        <f t="array" aca="1" ref="G570" ca="1">SUM(IF(ISNUMBER(FIND($A$4:$F$4,G$4)),$A570:$F570,0))</f>
        <v>8</v>
      </c>
      <c r="H570" s="6" cm="1">
        <f t="array" aca="1" ref="H570" ca="1">SUM(IF(ISNUMBER(FIND($A$4:$F$4,H$4)),$A570:$F570,0))</f>
        <v>9</v>
      </c>
      <c r="I570" s="6" cm="1">
        <f t="array" aca="1" ref="I570" ca="1">SUM(IF(ISNUMBER(FIND($A$4:$F$4,I$4)),$A570:$F570,0))</f>
        <v>9</v>
      </c>
      <c r="J570" s="6">
        <f t="shared" ca="1" si="39"/>
        <v>9</v>
      </c>
      <c r="K570" s="6">
        <f ca="1">SMALL($J$5:$J$1004,ROWS($J$5:J570))</f>
        <v>12</v>
      </c>
      <c r="L570" s="7">
        <f ca="1">ROWS($J$5:J570)/COUNT($J$5:$J$1004)</f>
        <v>0.56599999999999995</v>
      </c>
      <c r="M570" s="7"/>
      <c r="N570" s="7"/>
      <c r="O570" s="7"/>
      <c r="P570" s="6" t="str">
        <f t="shared" ca="1" si="40"/>
        <v/>
      </c>
      <c r="Q570" s="6">
        <f t="shared" ca="1" si="40"/>
        <v>1</v>
      </c>
      <c r="R570" s="6">
        <f t="shared" ca="1" si="40"/>
        <v>1</v>
      </c>
      <c r="T570" s="6" cm="1">
        <f t="array" aca="1" ref="T570" ca="1">MAX(IF(ISNUMBER(FIND(T$4,$P$4:$R$4)),$P570:$R570,0))</f>
        <v>1</v>
      </c>
      <c r="U570" s="6" cm="1">
        <f t="array" aca="1" ref="U570" ca="1">MAX(IF(ISNUMBER(FIND(U$4,$P$4:$R$4)),$P570:$R570,0))</f>
        <v>1</v>
      </c>
      <c r="V570" s="6" cm="1">
        <f t="array" aca="1" ref="V570" ca="1">MAX(IF(ISNUMBER(FIND(V$4,$P$4:$R$4)),$P570:$R570,0))</f>
        <v>0</v>
      </c>
      <c r="W570" s="6" cm="1">
        <f t="array" aca="1" ref="W570" ca="1">MAX(IF(ISNUMBER(FIND(W$4,$P$4:$R$4)),$P570:$R570,0))</f>
        <v>1</v>
      </c>
      <c r="X570" s="6" cm="1">
        <f t="array" aca="1" ref="X570" ca="1">MAX(IF(ISNUMBER(FIND(X$4,$P$4:$R$4)),$P570:$R570,0))</f>
        <v>1</v>
      </c>
      <c r="Y570" s="6" cm="1">
        <f t="array" aca="1" ref="Y570" ca="1">MAX(IF(ISNUMBER(FIND(Y$4,$P$4:$R$4)),$P570:$R570,0))</f>
        <v>1</v>
      </c>
    </row>
    <row r="571" spans="1:25" hidden="1" x14ac:dyDescent="0.25">
      <c r="A571" s="8">
        <f t="shared" ca="1" si="41"/>
        <v>4</v>
      </c>
      <c r="B571" s="8">
        <f t="shared" ca="1" si="42"/>
        <v>3</v>
      </c>
      <c r="C571" s="8">
        <f t="shared" ca="1" si="42"/>
        <v>7</v>
      </c>
      <c r="D571" s="8">
        <f t="shared" ca="1" si="42"/>
        <v>4</v>
      </c>
      <c r="E571" s="8">
        <f t="shared" ca="1" si="42"/>
        <v>2</v>
      </c>
      <c r="F571" s="8">
        <f t="shared" ca="1" si="42"/>
        <v>2</v>
      </c>
      <c r="G571" s="6" cm="1">
        <f t="array" aca="1" ref="G571" ca="1">SUM(IF(ISNUMBER(FIND($A$4:$F$4,G$4)),$A571:$F571,0))</f>
        <v>11</v>
      </c>
      <c r="H571" s="6" cm="1">
        <f t="array" aca="1" ref="H571" ca="1">SUM(IF(ISNUMBER(FIND($A$4:$F$4,H$4)),$A571:$F571,0))</f>
        <v>10</v>
      </c>
      <c r="I571" s="6" cm="1">
        <f t="array" aca="1" ref="I571" ca="1">SUM(IF(ISNUMBER(FIND($A$4:$F$4,I$4)),$A571:$F571,0))</f>
        <v>7</v>
      </c>
      <c r="J571" s="6">
        <f t="shared" ca="1" si="39"/>
        <v>11</v>
      </c>
      <c r="K571" s="6">
        <f ca="1">SMALL($J$5:$J$1004,ROWS($J$5:J571))</f>
        <v>12</v>
      </c>
      <c r="L571" s="7">
        <f ca="1">ROWS($J$5:J571)/COUNT($J$5:$J$1004)</f>
        <v>0.56699999999999995</v>
      </c>
      <c r="M571" s="7"/>
      <c r="N571" s="7"/>
      <c r="O571" s="7"/>
      <c r="P571" s="6">
        <f t="shared" ca="1" si="40"/>
        <v>1</v>
      </c>
      <c r="Q571" s="6" t="str">
        <f t="shared" ca="1" si="40"/>
        <v/>
      </c>
      <c r="R571" s="6" t="str">
        <f t="shared" ca="1" si="40"/>
        <v/>
      </c>
      <c r="T571" s="6" cm="1">
        <f t="array" aca="1" ref="T571" ca="1">MAX(IF(ISNUMBER(FIND(T$4,$P$4:$R$4)),$P571:$R571,0))</f>
        <v>1</v>
      </c>
      <c r="U571" s="6" cm="1">
        <f t="array" aca="1" ref="U571" ca="1">MAX(IF(ISNUMBER(FIND(U$4,$P$4:$R$4)),$P571:$R571,0))</f>
        <v>0</v>
      </c>
      <c r="V571" s="6" cm="1">
        <f t="array" aca="1" ref="V571" ca="1">MAX(IF(ISNUMBER(FIND(V$4,$P$4:$R$4)),$P571:$R571,0))</f>
        <v>1</v>
      </c>
      <c r="W571" s="6" cm="1">
        <f t="array" aca="1" ref="W571" ca="1">MAX(IF(ISNUMBER(FIND(W$4,$P$4:$R$4)),$P571:$R571,0))</f>
        <v>0</v>
      </c>
      <c r="X571" s="6" cm="1">
        <f t="array" aca="1" ref="X571" ca="1">MAX(IF(ISNUMBER(FIND(X$4,$P$4:$R$4)),$P571:$R571,0))</f>
        <v>0</v>
      </c>
      <c r="Y571" s="6" cm="1">
        <f t="array" aca="1" ref="Y571" ca="1">MAX(IF(ISNUMBER(FIND(Y$4,$P$4:$R$4)),$P571:$R571,0))</f>
        <v>0</v>
      </c>
    </row>
    <row r="572" spans="1:25" hidden="1" x14ac:dyDescent="0.25">
      <c r="A572" s="8">
        <f t="shared" ca="1" si="41"/>
        <v>3</v>
      </c>
      <c r="B572" s="8">
        <f t="shared" ca="1" si="42"/>
        <v>5</v>
      </c>
      <c r="C572" s="8">
        <f t="shared" ca="1" si="42"/>
        <v>8</v>
      </c>
      <c r="D572" s="8">
        <f t="shared" ca="1" si="42"/>
        <v>3</v>
      </c>
      <c r="E572" s="8">
        <f t="shared" ca="1" si="42"/>
        <v>1</v>
      </c>
      <c r="F572" s="8">
        <f t="shared" ca="1" si="42"/>
        <v>2</v>
      </c>
      <c r="G572" s="6" cm="1">
        <f t="array" aca="1" ref="G572" ca="1">SUM(IF(ISNUMBER(FIND($A$4:$F$4,G$4)),$A572:$F572,0))</f>
        <v>11</v>
      </c>
      <c r="H572" s="6" cm="1">
        <f t="array" aca="1" ref="H572" ca="1">SUM(IF(ISNUMBER(FIND($A$4:$F$4,H$4)),$A572:$F572,0))</f>
        <v>8</v>
      </c>
      <c r="I572" s="6" cm="1">
        <f t="array" aca="1" ref="I572" ca="1">SUM(IF(ISNUMBER(FIND($A$4:$F$4,I$4)),$A572:$F572,0))</f>
        <v>8</v>
      </c>
      <c r="J572" s="6">
        <f t="shared" ca="1" si="39"/>
        <v>11</v>
      </c>
      <c r="K572" s="6">
        <f ca="1">SMALL($J$5:$J$1004,ROWS($J$5:J572))</f>
        <v>12</v>
      </c>
      <c r="L572" s="7">
        <f ca="1">ROWS($J$5:J572)/COUNT($J$5:$J$1004)</f>
        <v>0.56799999999999995</v>
      </c>
      <c r="M572" s="7"/>
      <c r="N572" s="7"/>
      <c r="O572" s="7"/>
      <c r="P572" s="6">
        <f t="shared" ca="1" si="40"/>
        <v>1</v>
      </c>
      <c r="Q572" s="6" t="str">
        <f t="shared" ca="1" si="40"/>
        <v/>
      </c>
      <c r="R572" s="6" t="str">
        <f t="shared" ca="1" si="40"/>
        <v/>
      </c>
      <c r="T572" s="6" cm="1">
        <f t="array" aca="1" ref="T572" ca="1">MAX(IF(ISNUMBER(FIND(T$4,$P$4:$R$4)),$P572:$R572,0))</f>
        <v>1</v>
      </c>
      <c r="U572" s="6" cm="1">
        <f t="array" aca="1" ref="U572" ca="1">MAX(IF(ISNUMBER(FIND(U$4,$P$4:$R$4)),$P572:$R572,0))</f>
        <v>0</v>
      </c>
      <c r="V572" s="6" cm="1">
        <f t="array" aca="1" ref="V572" ca="1">MAX(IF(ISNUMBER(FIND(V$4,$P$4:$R$4)),$P572:$R572,0))</f>
        <v>1</v>
      </c>
      <c r="W572" s="6" cm="1">
        <f t="array" aca="1" ref="W572" ca="1">MAX(IF(ISNUMBER(FIND(W$4,$P$4:$R$4)),$P572:$R572,0))</f>
        <v>0</v>
      </c>
      <c r="X572" s="6" cm="1">
        <f t="array" aca="1" ref="X572" ca="1">MAX(IF(ISNUMBER(FIND(X$4,$P$4:$R$4)),$P572:$R572,0))</f>
        <v>0</v>
      </c>
      <c r="Y572" s="6" cm="1">
        <f t="array" aca="1" ref="Y572" ca="1">MAX(IF(ISNUMBER(FIND(Y$4,$P$4:$R$4)),$P572:$R572,0))</f>
        <v>0</v>
      </c>
    </row>
    <row r="573" spans="1:25" hidden="1" x14ac:dyDescent="0.25">
      <c r="A573" s="8">
        <f t="shared" ca="1" si="41"/>
        <v>3</v>
      </c>
      <c r="B573" s="8">
        <f t="shared" ca="1" si="42"/>
        <v>2</v>
      </c>
      <c r="C573" s="8">
        <f t="shared" ca="1" si="42"/>
        <v>4</v>
      </c>
      <c r="D573" s="8">
        <f t="shared" ca="1" si="42"/>
        <v>3</v>
      </c>
      <c r="E573" s="8">
        <f t="shared" ca="1" si="42"/>
        <v>2</v>
      </c>
      <c r="F573" s="8">
        <f t="shared" ca="1" si="42"/>
        <v>2</v>
      </c>
      <c r="G573" s="6" cm="1">
        <f t="array" aca="1" ref="G573" ca="1">SUM(IF(ISNUMBER(FIND($A$4:$F$4,G$4)),$A573:$F573,0))</f>
        <v>7</v>
      </c>
      <c r="H573" s="6" cm="1">
        <f t="array" aca="1" ref="H573" ca="1">SUM(IF(ISNUMBER(FIND($A$4:$F$4,H$4)),$A573:$F573,0))</f>
        <v>8</v>
      </c>
      <c r="I573" s="6" cm="1">
        <f t="array" aca="1" ref="I573" ca="1">SUM(IF(ISNUMBER(FIND($A$4:$F$4,I$4)),$A573:$F573,0))</f>
        <v>6</v>
      </c>
      <c r="J573" s="6">
        <f t="shared" ca="1" si="39"/>
        <v>8</v>
      </c>
      <c r="K573" s="6">
        <f ca="1">SMALL($J$5:$J$1004,ROWS($J$5:J573))</f>
        <v>12</v>
      </c>
      <c r="L573" s="7">
        <f ca="1">ROWS($J$5:J573)/COUNT($J$5:$J$1004)</f>
        <v>0.56899999999999995</v>
      </c>
      <c r="M573" s="7"/>
      <c r="N573" s="7"/>
      <c r="O573" s="7"/>
      <c r="P573" s="6" t="str">
        <f t="shared" ca="1" si="40"/>
        <v/>
      </c>
      <c r="Q573" s="6">
        <f t="shared" ca="1" si="40"/>
        <v>1</v>
      </c>
      <c r="R573" s="6" t="str">
        <f t="shared" ca="1" si="40"/>
        <v/>
      </c>
      <c r="T573" s="6" cm="1">
        <f t="array" aca="1" ref="T573" ca="1">MAX(IF(ISNUMBER(FIND(T$4,$P$4:$R$4)),$P573:$R573,0))</f>
        <v>1</v>
      </c>
      <c r="U573" s="6" cm="1">
        <f t="array" aca="1" ref="U573" ca="1">MAX(IF(ISNUMBER(FIND(U$4,$P$4:$R$4)),$P573:$R573,0))</f>
        <v>0</v>
      </c>
      <c r="V573" s="6" cm="1">
        <f t="array" aca="1" ref="V573" ca="1">MAX(IF(ISNUMBER(FIND(V$4,$P$4:$R$4)),$P573:$R573,0))</f>
        <v>0</v>
      </c>
      <c r="W573" s="6" cm="1">
        <f t="array" aca="1" ref="W573" ca="1">MAX(IF(ISNUMBER(FIND(W$4,$P$4:$R$4)),$P573:$R573,0))</f>
        <v>1</v>
      </c>
      <c r="X573" s="6" cm="1">
        <f t="array" aca="1" ref="X573" ca="1">MAX(IF(ISNUMBER(FIND(X$4,$P$4:$R$4)),$P573:$R573,0))</f>
        <v>0</v>
      </c>
      <c r="Y573" s="6" cm="1">
        <f t="array" aca="1" ref="Y573" ca="1">MAX(IF(ISNUMBER(FIND(Y$4,$P$4:$R$4)),$P573:$R573,0))</f>
        <v>1</v>
      </c>
    </row>
    <row r="574" spans="1:25" hidden="1" x14ac:dyDescent="0.25">
      <c r="A574" s="8">
        <f t="shared" ca="1" si="41"/>
        <v>4</v>
      </c>
      <c r="B574" s="8">
        <f t="shared" ca="1" si="42"/>
        <v>4</v>
      </c>
      <c r="C574" s="8">
        <f t="shared" ca="1" si="42"/>
        <v>7</v>
      </c>
      <c r="D574" s="8">
        <f t="shared" ca="1" si="42"/>
        <v>4</v>
      </c>
      <c r="E574" s="8">
        <f t="shared" ca="1" si="42"/>
        <v>2</v>
      </c>
      <c r="F574" s="8">
        <f t="shared" ca="1" si="42"/>
        <v>3</v>
      </c>
      <c r="G574" s="6" cm="1">
        <f t="array" aca="1" ref="G574" ca="1">SUM(IF(ISNUMBER(FIND($A$4:$F$4,G$4)),$A574:$F574,0))</f>
        <v>11</v>
      </c>
      <c r="H574" s="6" cm="1">
        <f t="array" aca="1" ref="H574" ca="1">SUM(IF(ISNUMBER(FIND($A$4:$F$4,H$4)),$A574:$F574,0))</f>
        <v>11</v>
      </c>
      <c r="I574" s="6" cm="1">
        <f t="array" aca="1" ref="I574" ca="1">SUM(IF(ISNUMBER(FIND($A$4:$F$4,I$4)),$A574:$F574,0))</f>
        <v>9</v>
      </c>
      <c r="J574" s="6">
        <f t="shared" ca="1" si="39"/>
        <v>11</v>
      </c>
      <c r="K574" s="6">
        <f ca="1">SMALL($J$5:$J$1004,ROWS($J$5:J574))</f>
        <v>12</v>
      </c>
      <c r="L574" s="7">
        <f ca="1">ROWS($J$5:J574)/COUNT($J$5:$J$1004)</f>
        <v>0.56999999999999995</v>
      </c>
      <c r="M574" s="7"/>
      <c r="N574" s="7"/>
      <c r="O574" s="7"/>
      <c r="P574" s="6">
        <f t="shared" ca="1" si="40"/>
        <v>1</v>
      </c>
      <c r="Q574" s="6">
        <f t="shared" ca="1" si="40"/>
        <v>1</v>
      </c>
      <c r="R574" s="6" t="str">
        <f t="shared" ca="1" si="40"/>
        <v/>
      </c>
      <c r="T574" s="6" cm="1">
        <f t="array" aca="1" ref="T574" ca="1">MAX(IF(ISNUMBER(FIND(T$4,$P$4:$R$4)),$P574:$R574,0))</f>
        <v>1</v>
      </c>
      <c r="U574" s="6" cm="1">
        <f t="array" aca="1" ref="U574" ca="1">MAX(IF(ISNUMBER(FIND(U$4,$P$4:$R$4)),$P574:$R574,0))</f>
        <v>0</v>
      </c>
      <c r="V574" s="6" cm="1">
        <f t="array" aca="1" ref="V574" ca="1">MAX(IF(ISNUMBER(FIND(V$4,$P$4:$R$4)),$P574:$R574,0))</f>
        <v>1</v>
      </c>
      <c r="W574" s="6" cm="1">
        <f t="array" aca="1" ref="W574" ca="1">MAX(IF(ISNUMBER(FIND(W$4,$P$4:$R$4)),$P574:$R574,0))</f>
        <v>1</v>
      </c>
      <c r="X574" s="6" cm="1">
        <f t="array" aca="1" ref="X574" ca="1">MAX(IF(ISNUMBER(FIND(X$4,$P$4:$R$4)),$P574:$R574,0))</f>
        <v>0</v>
      </c>
      <c r="Y574" s="6" cm="1">
        <f t="array" aca="1" ref="Y574" ca="1">MAX(IF(ISNUMBER(FIND(Y$4,$P$4:$R$4)),$P574:$R574,0))</f>
        <v>1</v>
      </c>
    </row>
    <row r="575" spans="1:25" hidden="1" x14ac:dyDescent="0.25">
      <c r="A575" s="8">
        <f t="shared" ca="1" si="41"/>
        <v>4</v>
      </c>
      <c r="B575" s="8">
        <f t="shared" ca="1" si="42"/>
        <v>2</v>
      </c>
      <c r="C575" s="8">
        <f t="shared" ca="1" si="42"/>
        <v>6</v>
      </c>
      <c r="D575" s="8">
        <f t="shared" ca="1" si="42"/>
        <v>5</v>
      </c>
      <c r="E575" s="8">
        <f t="shared" ca="1" si="42"/>
        <v>2</v>
      </c>
      <c r="F575" s="8">
        <f t="shared" ca="1" si="42"/>
        <v>2</v>
      </c>
      <c r="G575" s="6" cm="1">
        <f t="array" aca="1" ref="G575" ca="1">SUM(IF(ISNUMBER(FIND($A$4:$F$4,G$4)),$A575:$F575,0))</f>
        <v>10</v>
      </c>
      <c r="H575" s="6" cm="1">
        <f t="array" aca="1" ref="H575" ca="1">SUM(IF(ISNUMBER(FIND($A$4:$F$4,H$4)),$A575:$F575,0))</f>
        <v>11</v>
      </c>
      <c r="I575" s="6" cm="1">
        <f t="array" aca="1" ref="I575" ca="1">SUM(IF(ISNUMBER(FIND($A$4:$F$4,I$4)),$A575:$F575,0))</f>
        <v>6</v>
      </c>
      <c r="J575" s="6">
        <f t="shared" ca="1" si="39"/>
        <v>11</v>
      </c>
      <c r="K575" s="6">
        <f ca="1">SMALL($J$5:$J$1004,ROWS($J$5:J575))</f>
        <v>12</v>
      </c>
      <c r="L575" s="7">
        <f ca="1">ROWS($J$5:J575)/COUNT($J$5:$J$1004)</f>
        <v>0.57099999999999995</v>
      </c>
      <c r="M575" s="7"/>
      <c r="N575" s="7"/>
      <c r="O575" s="7"/>
      <c r="P575" s="6" t="str">
        <f t="shared" ca="1" si="40"/>
        <v/>
      </c>
      <c r="Q575" s="6">
        <f t="shared" ca="1" si="40"/>
        <v>1</v>
      </c>
      <c r="R575" s="6" t="str">
        <f t="shared" ca="1" si="40"/>
        <v/>
      </c>
      <c r="T575" s="6" cm="1">
        <f t="array" aca="1" ref="T575" ca="1">MAX(IF(ISNUMBER(FIND(T$4,$P$4:$R$4)),$P575:$R575,0))</f>
        <v>1</v>
      </c>
      <c r="U575" s="6" cm="1">
        <f t="array" aca="1" ref="U575" ca="1">MAX(IF(ISNUMBER(FIND(U$4,$P$4:$R$4)),$P575:$R575,0))</f>
        <v>0</v>
      </c>
      <c r="V575" s="6" cm="1">
        <f t="array" aca="1" ref="V575" ca="1">MAX(IF(ISNUMBER(FIND(V$4,$P$4:$R$4)),$P575:$R575,0))</f>
        <v>0</v>
      </c>
      <c r="W575" s="6" cm="1">
        <f t="array" aca="1" ref="W575" ca="1">MAX(IF(ISNUMBER(FIND(W$4,$P$4:$R$4)),$P575:$R575,0))</f>
        <v>1</v>
      </c>
      <c r="X575" s="6" cm="1">
        <f t="array" aca="1" ref="X575" ca="1">MAX(IF(ISNUMBER(FIND(X$4,$P$4:$R$4)),$P575:$R575,0))</f>
        <v>0</v>
      </c>
      <c r="Y575" s="6" cm="1">
        <f t="array" aca="1" ref="Y575" ca="1">MAX(IF(ISNUMBER(FIND(Y$4,$P$4:$R$4)),$P575:$R575,0))</f>
        <v>1</v>
      </c>
    </row>
    <row r="576" spans="1:25" hidden="1" x14ac:dyDescent="0.25">
      <c r="A576" s="8">
        <f t="shared" ca="1" si="41"/>
        <v>3</v>
      </c>
      <c r="B576" s="8">
        <f t="shared" ca="1" si="42"/>
        <v>2</v>
      </c>
      <c r="C576" s="8">
        <f t="shared" ca="1" si="42"/>
        <v>4</v>
      </c>
      <c r="D576" s="8">
        <f t="shared" ca="1" si="42"/>
        <v>3</v>
      </c>
      <c r="E576" s="8">
        <f t="shared" ca="1" si="42"/>
        <v>3</v>
      </c>
      <c r="F576" s="8">
        <f t="shared" ca="1" si="42"/>
        <v>4</v>
      </c>
      <c r="G576" s="6" cm="1">
        <f t="array" aca="1" ref="G576" ca="1">SUM(IF(ISNUMBER(FIND($A$4:$F$4,G$4)),$A576:$F576,0))</f>
        <v>7</v>
      </c>
      <c r="H576" s="6" cm="1">
        <f t="array" aca="1" ref="H576" ca="1">SUM(IF(ISNUMBER(FIND($A$4:$F$4,H$4)),$A576:$F576,0))</f>
        <v>10</v>
      </c>
      <c r="I576" s="6" cm="1">
        <f t="array" aca="1" ref="I576" ca="1">SUM(IF(ISNUMBER(FIND($A$4:$F$4,I$4)),$A576:$F576,0))</f>
        <v>9</v>
      </c>
      <c r="J576" s="6">
        <f t="shared" ca="1" si="39"/>
        <v>10</v>
      </c>
      <c r="K576" s="6">
        <f ca="1">SMALL($J$5:$J$1004,ROWS($J$5:J576))</f>
        <v>12</v>
      </c>
      <c r="L576" s="7">
        <f ca="1">ROWS($J$5:J576)/COUNT($J$5:$J$1004)</f>
        <v>0.57199999999999995</v>
      </c>
      <c r="M576" s="7"/>
      <c r="N576" s="7"/>
      <c r="O576" s="7"/>
      <c r="P576" s="6" t="str">
        <f t="shared" ca="1" si="40"/>
        <v/>
      </c>
      <c r="Q576" s="6">
        <f t="shared" ca="1" si="40"/>
        <v>1</v>
      </c>
      <c r="R576" s="6" t="str">
        <f t="shared" ca="1" si="40"/>
        <v/>
      </c>
      <c r="T576" s="6" cm="1">
        <f t="array" aca="1" ref="T576" ca="1">MAX(IF(ISNUMBER(FIND(T$4,$P$4:$R$4)),$P576:$R576,0))</f>
        <v>1</v>
      </c>
      <c r="U576" s="6" cm="1">
        <f t="array" aca="1" ref="U576" ca="1">MAX(IF(ISNUMBER(FIND(U$4,$P$4:$R$4)),$P576:$R576,0))</f>
        <v>0</v>
      </c>
      <c r="V576" s="6" cm="1">
        <f t="array" aca="1" ref="V576" ca="1">MAX(IF(ISNUMBER(FIND(V$4,$P$4:$R$4)),$P576:$R576,0))</f>
        <v>0</v>
      </c>
      <c r="W576" s="6" cm="1">
        <f t="array" aca="1" ref="W576" ca="1">MAX(IF(ISNUMBER(FIND(W$4,$P$4:$R$4)),$P576:$R576,0))</f>
        <v>1</v>
      </c>
      <c r="X576" s="6" cm="1">
        <f t="array" aca="1" ref="X576" ca="1">MAX(IF(ISNUMBER(FIND(X$4,$P$4:$R$4)),$P576:$R576,0))</f>
        <v>0</v>
      </c>
      <c r="Y576" s="6" cm="1">
        <f t="array" aca="1" ref="Y576" ca="1">MAX(IF(ISNUMBER(FIND(Y$4,$P$4:$R$4)),$P576:$R576,0))</f>
        <v>1</v>
      </c>
    </row>
    <row r="577" spans="1:25" hidden="1" x14ac:dyDescent="0.25">
      <c r="A577" s="8">
        <f t="shared" ca="1" si="41"/>
        <v>4</v>
      </c>
      <c r="B577" s="8">
        <f t="shared" ca="1" si="42"/>
        <v>4</v>
      </c>
      <c r="C577" s="8">
        <f t="shared" ca="1" si="42"/>
        <v>4</v>
      </c>
      <c r="D577" s="8">
        <f t="shared" ca="1" si="42"/>
        <v>6</v>
      </c>
      <c r="E577" s="8">
        <f t="shared" ca="1" si="42"/>
        <v>2</v>
      </c>
      <c r="F577" s="8">
        <f t="shared" ca="1" si="42"/>
        <v>3</v>
      </c>
      <c r="G577" s="6" cm="1">
        <f t="array" aca="1" ref="G577" ca="1">SUM(IF(ISNUMBER(FIND($A$4:$F$4,G$4)),$A577:$F577,0))</f>
        <v>8</v>
      </c>
      <c r="H577" s="6" cm="1">
        <f t="array" aca="1" ref="H577" ca="1">SUM(IF(ISNUMBER(FIND($A$4:$F$4,H$4)),$A577:$F577,0))</f>
        <v>13</v>
      </c>
      <c r="I577" s="6" cm="1">
        <f t="array" aca="1" ref="I577" ca="1">SUM(IF(ISNUMBER(FIND($A$4:$F$4,I$4)),$A577:$F577,0))</f>
        <v>9</v>
      </c>
      <c r="J577" s="6">
        <f t="shared" ca="1" si="39"/>
        <v>13</v>
      </c>
      <c r="K577" s="6">
        <f ca="1">SMALL($J$5:$J$1004,ROWS($J$5:J577))</f>
        <v>12</v>
      </c>
      <c r="L577" s="7">
        <f ca="1">ROWS($J$5:J577)/COUNT($J$5:$J$1004)</f>
        <v>0.57299999999999995</v>
      </c>
      <c r="M577" s="7"/>
      <c r="N577" s="7"/>
      <c r="O577" s="7"/>
      <c r="P577" s="6" t="str">
        <f t="shared" ca="1" si="40"/>
        <v/>
      </c>
      <c r="Q577" s="6">
        <f t="shared" ca="1" si="40"/>
        <v>1</v>
      </c>
      <c r="R577" s="6" t="str">
        <f t="shared" ca="1" si="40"/>
        <v/>
      </c>
      <c r="T577" s="6" cm="1">
        <f t="array" aca="1" ref="T577" ca="1">MAX(IF(ISNUMBER(FIND(T$4,$P$4:$R$4)),$P577:$R577,0))</f>
        <v>1</v>
      </c>
      <c r="U577" s="6" cm="1">
        <f t="array" aca="1" ref="U577" ca="1">MAX(IF(ISNUMBER(FIND(U$4,$P$4:$R$4)),$P577:$R577,0))</f>
        <v>0</v>
      </c>
      <c r="V577" s="6" cm="1">
        <f t="array" aca="1" ref="V577" ca="1">MAX(IF(ISNUMBER(FIND(V$4,$P$4:$R$4)),$P577:$R577,0))</f>
        <v>0</v>
      </c>
      <c r="W577" s="6" cm="1">
        <f t="array" aca="1" ref="W577" ca="1">MAX(IF(ISNUMBER(FIND(W$4,$P$4:$R$4)),$P577:$R577,0))</f>
        <v>1</v>
      </c>
      <c r="X577" s="6" cm="1">
        <f t="array" aca="1" ref="X577" ca="1">MAX(IF(ISNUMBER(FIND(X$4,$P$4:$R$4)),$P577:$R577,0))</f>
        <v>0</v>
      </c>
      <c r="Y577" s="6" cm="1">
        <f t="array" aca="1" ref="Y577" ca="1">MAX(IF(ISNUMBER(FIND(Y$4,$P$4:$R$4)),$P577:$R577,0))</f>
        <v>1</v>
      </c>
    </row>
    <row r="578" spans="1:25" hidden="1" x14ac:dyDescent="0.25">
      <c r="A578" s="8">
        <f t="shared" ca="1" si="41"/>
        <v>2</v>
      </c>
      <c r="B578" s="8">
        <f t="shared" ca="1" si="42"/>
        <v>2</v>
      </c>
      <c r="C578" s="8">
        <f t="shared" ca="1" si="42"/>
        <v>7</v>
      </c>
      <c r="D578" s="8">
        <f t="shared" ca="1" si="42"/>
        <v>3</v>
      </c>
      <c r="E578" s="8">
        <f t="shared" ca="1" si="42"/>
        <v>3</v>
      </c>
      <c r="F578" s="8">
        <f t="shared" ca="1" si="42"/>
        <v>2</v>
      </c>
      <c r="G578" s="6" cm="1">
        <f t="array" aca="1" ref="G578" ca="1">SUM(IF(ISNUMBER(FIND($A$4:$F$4,G$4)),$A578:$F578,0))</f>
        <v>9</v>
      </c>
      <c r="H578" s="6" cm="1">
        <f t="array" aca="1" ref="H578" ca="1">SUM(IF(ISNUMBER(FIND($A$4:$F$4,H$4)),$A578:$F578,0))</f>
        <v>7</v>
      </c>
      <c r="I578" s="6" cm="1">
        <f t="array" aca="1" ref="I578" ca="1">SUM(IF(ISNUMBER(FIND($A$4:$F$4,I$4)),$A578:$F578,0))</f>
        <v>7</v>
      </c>
      <c r="J578" s="6">
        <f t="shared" ca="1" si="39"/>
        <v>9</v>
      </c>
      <c r="K578" s="6">
        <f ca="1">SMALL($J$5:$J$1004,ROWS($J$5:J578))</f>
        <v>12</v>
      </c>
      <c r="L578" s="7">
        <f ca="1">ROWS($J$5:J578)/COUNT($J$5:$J$1004)</f>
        <v>0.57399999999999995</v>
      </c>
      <c r="M578" s="7"/>
      <c r="N578" s="7"/>
      <c r="O578" s="7"/>
      <c r="P578" s="6">
        <f t="shared" ca="1" si="40"/>
        <v>1</v>
      </c>
      <c r="Q578" s="6" t="str">
        <f t="shared" ca="1" si="40"/>
        <v/>
      </c>
      <c r="R578" s="6" t="str">
        <f t="shared" ca="1" si="40"/>
        <v/>
      </c>
      <c r="T578" s="6" cm="1">
        <f t="array" aca="1" ref="T578" ca="1">MAX(IF(ISNUMBER(FIND(T$4,$P$4:$R$4)),$P578:$R578,0))</f>
        <v>1</v>
      </c>
      <c r="U578" s="6" cm="1">
        <f t="array" aca="1" ref="U578" ca="1">MAX(IF(ISNUMBER(FIND(U$4,$P$4:$R$4)),$P578:$R578,0))</f>
        <v>0</v>
      </c>
      <c r="V578" s="6" cm="1">
        <f t="array" aca="1" ref="V578" ca="1">MAX(IF(ISNUMBER(FIND(V$4,$P$4:$R$4)),$P578:$R578,0))</f>
        <v>1</v>
      </c>
      <c r="W578" s="6" cm="1">
        <f t="array" aca="1" ref="W578" ca="1">MAX(IF(ISNUMBER(FIND(W$4,$P$4:$R$4)),$P578:$R578,0))</f>
        <v>0</v>
      </c>
      <c r="X578" s="6" cm="1">
        <f t="array" aca="1" ref="X578" ca="1">MAX(IF(ISNUMBER(FIND(X$4,$P$4:$R$4)),$P578:$R578,0))</f>
        <v>0</v>
      </c>
      <c r="Y578" s="6" cm="1">
        <f t="array" aca="1" ref="Y578" ca="1">MAX(IF(ISNUMBER(FIND(Y$4,$P$4:$R$4)),$P578:$R578,0))</f>
        <v>0</v>
      </c>
    </row>
    <row r="579" spans="1:25" hidden="1" x14ac:dyDescent="0.25">
      <c r="A579" s="8">
        <f t="shared" ca="1" si="41"/>
        <v>4</v>
      </c>
      <c r="B579" s="8">
        <f t="shared" ca="1" si="42"/>
        <v>1</v>
      </c>
      <c r="C579" s="8">
        <f t="shared" ca="1" si="42"/>
        <v>6</v>
      </c>
      <c r="D579" s="8">
        <f t="shared" ca="1" si="42"/>
        <v>4</v>
      </c>
      <c r="E579" s="8">
        <f t="shared" ca="1" si="42"/>
        <v>3</v>
      </c>
      <c r="F579" s="8">
        <f t="shared" ca="1" si="42"/>
        <v>3</v>
      </c>
      <c r="G579" s="6" cm="1">
        <f t="array" aca="1" ref="G579" ca="1">SUM(IF(ISNUMBER(FIND($A$4:$F$4,G$4)),$A579:$F579,0))</f>
        <v>10</v>
      </c>
      <c r="H579" s="6" cm="1">
        <f t="array" aca="1" ref="H579" ca="1">SUM(IF(ISNUMBER(FIND($A$4:$F$4,H$4)),$A579:$F579,0))</f>
        <v>11</v>
      </c>
      <c r="I579" s="6" cm="1">
        <f t="array" aca="1" ref="I579" ca="1">SUM(IF(ISNUMBER(FIND($A$4:$F$4,I$4)),$A579:$F579,0))</f>
        <v>7</v>
      </c>
      <c r="J579" s="6">
        <f t="shared" ca="1" si="39"/>
        <v>11</v>
      </c>
      <c r="K579" s="6">
        <f ca="1">SMALL($J$5:$J$1004,ROWS($J$5:J579))</f>
        <v>12</v>
      </c>
      <c r="L579" s="7">
        <f ca="1">ROWS($J$5:J579)/COUNT($J$5:$J$1004)</f>
        <v>0.57499999999999996</v>
      </c>
      <c r="M579" s="7"/>
      <c r="N579" s="7"/>
      <c r="O579" s="7"/>
      <c r="P579" s="6" t="str">
        <f t="shared" ca="1" si="40"/>
        <v/>
      </c>
      <c r="Q579" s="6">
        <f t="shared" ca="1" si="40"/>
        <v>1</v>
      </c>
      <c r="R579" s="6" t="str">
        <f t="shared" ca="1" si="40"/>
        <v/>
      </c>
      <c r="T579" s="6" cm="1">
        <f t="array" aca="1" ref="T579" ca="1">MAX(IF(ISNUMBER(FIND(T$4,$P$4:$R$4)),$P579:$R579,0))</f>
        <v>1</v>
      </c>
      <c r="U579" s="6" cm="1">
        <f t="array" aca="1" ref="U579" ca="1">MAX(IF(ISNUMBER(FIND(U$4,$P$4:$R$4)),$P579:$R579,0))</f>
        <v>0</v>
      </c>
      <c r="V579" s="6" cm="1">
        <f t="array" aca="1" ref="V579" ca="1">MAX(IF(ISNUMBER(FIND(V$4,$P$4:$R$4)),$P579:$R579,0))</f>
        <v>0</v>
      </c>
      <c r="W579" s="6" cm="1">
        <f t="array" aca="1" ref="W579" ca="1">MAX(IF(ISNUMBER(FIND(W$4,$P$4:$R$4)),$P579:$R579,0))</f>
        <v>1</v>
      </c>
      <c r="X579" s="6" cm="1">
        <f t="array" aca="1" ref="X579" ca="1">MAX(IF(ISNUMBER(FIND(X$4,$P$4:$R$4)),$P579:$R579,0))</f>
        <v>0</v>
      </c>
      <c r="Y579" s="6" cm="1">
        <f t="array" aca="1" ref="Y579" ca="1">MAX(IF(ISNUMBER(FIND(Y$4,$P$4:$R$4)),$P579:$R579,0))</f>
        <v>1</v>
      </c>
    </row>
    <row r="580" spans="1:25" hidden="1" x14ac:dyDescent="0.25">
      <c r="A580" s="8">
        <f t="shared" ca="1" si="41"/>
        <v>2</v>
      </c>
      <c r="B580" s="8">
        <f t="shared" ca="1" si="42"/>
        <v>1</v>
      </c>
      <c r="C580" s="8">
        <f t="shared" ca="1" si="42"/>
        <v>6</v>
      </c>
      <c r="D580" s="8">
        <f t="shared" ca="1" si="42"/>
        <v>6</v>
      </c>
      <c r="E580" s="8">
        <f t="shared" ca="1" si="42"/>
        <v>1</v>
      </c>
      <c r="F580" s="8">
        <f t="shared" ca="1" si="42"/>
        <v>4</v>
      </c>
      <c r="G580" s="6" cm="1">
        <f t="array" aca="1" ref="G580" ca="1">SUM(IF(ISNUMBER(FIND($A$4:$F$4,G$4)),$A580:$F580,0))</f>
        <v>8</v>
      </c>
      <c r="H580" s="6" cm="1">
        <f t="array" aca="1" ref="H580" ca="1">SUM(IF(ISNUMBER(FIND($A$4:$F$4,H$4)),$A580:$F580,0))</f>
        <v>12</v>
      </c>
      <c r="I580" s="6" cm="1">
        <f t="array" aca="1" ref="I580" ca="1">SUM(IF(ISNUMBER(FIND($A$4:$F$4,I$4)),$A580:$F580,0))</f>
        <v>6</v>
      </c>
      <c r="J580" s="6">
        <f t="shared" ca="1" si="39"/>
        <v>12</v>
      </c>
      <c r="K580" s="6">
        <f ca="1">SMALL($J$5:$J$1004,ROWS($J$5:J580))</f>
        <v>12</v>
      </c>
      <c r="L580" s="7">
        <f ca="1">ROWS($J$5:J580)/COUNT($J$5:$J$1004)</f>
        <v>0.57599999999999996</v>
      </c>
      <c r="M580" s="7"/>
      <c r="N580" s="7"/>
      <c r="O580" s="7"/>
      <c r="P580" s="6" t="str">
        <f t="shared" ca="1" si="40"/>
        <v/>
      </c>
      <c r="Q580" s="6">
        <f t="shared" ca="1" si="40"/>
        <v>1</v>
      </c>
      <c r="R580" s="6" t="str">
        <f t="shared" ca="1" si="40"/>
        <v/>
      </c>
      <c r="T580" s="6" cm="1">
        <f t="array" aca="1" ref="T580" ca="1">MAX(IF(ISNUMBER(FIND(T$4,$P$4:$R$4)),$P580:$R580,0))</f>
        <v>1</v>
      </c>
      <c r="U580" s="6" cm="1">
        <f t="array" aca="1" ref="U580" ca="1">MAX(IF(ISNUMBER(FIND(U$4,$P$4:$R$4)),$P580:$R580,0))</f>
        <v>0</v>
      </c>
      <c r="V580" s="6" cm="1">
        <f t="array" aca="1" ref="V580" ca="1">MAX(IF(ISNUMBER(FIND(V$4,$P$4:$R$4)),$P580:$R580,0))</f>
        <v>0</v>
      </c>
      <c r="W580" s="6" cm="1">
        <f t="array" aca="1" ref="W580" ca="1">MAX(IF(ISNUMBER(FIND(W$4,$P$4:$R$4)),$P580:$R580,0))</f>
        <v>1</v>
      </c>
      <c r="X580" s="6" cm="1">
        <f t="array" aca="1" ref="X580" ca="1">MAX(IF(ISNUMBER(FIND(X$4,$P$4:$R$4)),$P580:$R580,0))</f>
        <v>0</v>
      </c>
      <c r="Y580" s="6" cm="1">
        <f t="array" aca="1" ref="Y580" ca="1">MAX(IF(ISNUMBER(FIND(Y$4,$P$4:$R$4)),$P580:$R580,0))</f>
        <v>1</v>
      </c>
    </row>
    <row r="581" spans="1:25" hidden="1" x14ac:dyDescent="0.25">
      <c r="A581" s="8">
        <f t="shared" ca="1" si="41"/>
        <v>5</v>
      </c>
      <c r="B581" s="8">
        <f t="shared" ca="1" si="42"/>
        <v>4</v>
      </c>
      <c r="C581" s="8">
        <f t="shared" ca="1" si="42"/>
        <v>6</v>
      </c>
      <c r="D581" s="8">
        <f t="shared" ca="1" si="42"/>
        <v>5</v>
      </c>
      <c r="E581" s="8">
        <f t="shared" ca="1" si="42"/>
        <v>1</v>
      </c>
      <c r="F581" s="8">
        <f t="shared" ca="1" si="42"/>
        <v>2</v>
      </c>
      <c r="G581" s="6" cm="1">
        <f t="array" aca="1" ref="G581" ca="1">SUM(IF(ISNUMBER(FIND($A$4:$F$4,G$4)),$A581:$F581,0))</f>
        <v>11</v>
      </c>
      <c r="H581" s="6" cm="1">
        <f t="array" aca="1" ref="H581" ca="1">SUM(IF(ISNUMBER(FIND($A$4:$F$4,H$4)),$A581:$F581,0))</f>
        <v>12</v>
      </c>
      <c r="I581" s="6" cm="1">
        <f t="array" aca="1" ref="I581" ca="1">SUM(IF(ISNUMBER(FIND($A$4:$F$4,I$4)),$A581:$F581,0))</f>
        <v>7</v>
      </c>
      <c r="J581" s="6">
        <f t="shared" ref="J581:J644" ca="1" si="43">MAX(G581:I581)</f>
        <v>12</v>
      </c>
      <c r="K581" s="6">
        <f ca="1">SMALL($J$5:$J$1004,ROWS($J$5:J581))</f>
        <v>12</v>
      </c>
      <c r="L581" s="7">
        <f ca="1">ROWS($J$5:J581)/COUNT($J$5:$J$1004)</f>
        <v>0.57699999999999996</v>
      </c>
      <c r="M581" s="7"/>
      <c r="N581" s="7"/>
      <c r="O581" s="7"/>
      <c r="P581" s="6" t="str">
        <f t="shared" ca="1" si="40"/>
        <v/>
      </c>
      <c r="Q581" s="6">
        <f t="shared" ca="1" si="40"/>
        <v>1</v>
      </c>
      <c r="R581" s="6" t="str">
        <f t="shared" ca="1" si="40"/>
        <v/>
      </c>
      <c r="T581" s="6" cm="1">
        <f t="array" aca="1" ref="T581" ca="1">MAX(IF(ISNUMBER(FIND(T$4,$P$4:$R$4)),$P581:$R581,0))</f>
        <v>1</v>
      </c>
      <c r="U581" s="6" cm="1">
        <f t="array" aca="1" ref="U581" ca="1">MAX(IF(ISNUMBER(FIND(U$4,$P$4:$R$4)),$P581:$R581,0))</f>
        <v>0</v>
      </c>
      <c r="V581" s="6" cm="1">
        <f t="array" aca="1" ref="V581" ca="1">MAX(IF(ISNUMBER(FIND(V$4,$P$4:$R$4)),$P581:$R581,0))</f>
        <v>0</v>
      </c>
      <c r="W581" s="6" cm="1">
        <f t="array" aca="1" ref="W581" ca="1">MAX(IF(ISNUMBER(FIND(W$4,$P$4:$R$4)),$P581:$R581,0))</f>
        <v>1</v>
      </c>
      <c r="X581" s="6" cm="1">
        <f t="array" aca="1" ref="X581" ca="1">MAX(IF(ISNUMBER(FIND(X$4,$P$4:$R$4)),$P581:$R581,0))</f>
        <v>0</v>
      </c>
      <c r="Y581" s="6" cm="1">
        <f t="array" aca="1" ref="Y581" ca="1">MAX(IF(ISNUMBER(FIND(Y$4,$P$4:$R$4)),$P581:$R581,0))</f>
        <v>1</v>
      </c>
    </row>
    <row r="582" spans="1:25" hidden="1" x14ac:dyDescent="0.25">
      <c r="A582" s="8">
        <f t="shared" ca="1" si="41"/>
        <v>5</v>
      </c>
      <c r="B582" s="8">
        <f t="shared" ca="1" si="42"/>
        <v>3</v>
      </c>
      <c r="C582" s="8">
        <f t="shared" ca="1" si="42"/>
        <v>4</v>
      </c>
      <c r="D582" s="8">
        <f t="shared" ca="1" si="42"/>
        <v>3</v>
      </c>
      <c r="E582" s="8">
        <f t="shared" ca="1" si="42"/>
        <v>3</v>
      </c>
      <c r="F582" s="8">
        <f t="shared" ca="1" si="42"/>
        <v>3</v>
      </c>
      <c r="G582" s="6" cm="1">
        <f t="array" aca="1" ref="G582" ca="1">SUM(IF(ISNUMBER(FIND($A$4:$F$4,G$4)),$A582:$F582,0))</f>
        <v>9</v>
      </c>
      <c r="H582" s="6" cm="1">
        <f t="array" aca="1" ref="H582" ca="1">SUM(IF(ISNUMBER(FIND($A$4:$F$4,H$4)),$A582:$F582,0))</f>
        <v>11</v>
      </c>
      <c r="I582" s="6" cm="1">
        <f t="array" aca="1" ref="I582" ca="1">SUM(IF(ISNUMBER(FIND($A$4:$F$4,I$4)),$A582:$F582,0))</f>
        <v>9</v>
      </c>
      <c r="J582" s="6">
        <f t="shared" ca="1" si="43"/>
        <v>11</v>
      </c>
      <c r="K582" s="6">
        <f ca="1">SMALL($J$5:$J$1004,ROWS($J$5:J582))</f>
        <v>12</v>
      </c>
      <c r="L582" s="7">
        <f ca="1">ROWS($J$5:J582)/COUNT($J$5:$J$1004)</f>
        <v>0.57799999999999996</v>
      </c>
      <c r="M582" s="7"/>
      <c r="N582" s="7"/>
      <c r="O582" s="7"/>
      <c r="P582" s="6" t="str">
        <f t="shared" ca="1" si="40"/>
        <v/>
      </c>
      <c r="Q582" s="6">
        <f t="shared" ca="1" si="40"/>
        <v>1</v>
      </c>
      <c r="R582" s="6" t="str">
        <f t="shared" ca="1" si="40"/>
        <v/>
      </c>
      <c r="T582" s="6" cm="1">
        <f t="array" aca="1" ref="T582" ca="1">MAX(IF(ISNUMBER(FIND(T$4,$P$4:$R$4)),$P582:$R582,0))</f>
        <v>1</v>
      </c>
      <c r="U582" s="6" cm="1">
        <f t="array" aca="1" ref="U582" ca="1">MAX(IF(ISNUMBER(FIND(U$4,$P$4:$R$4)),$P582:$R582,0))</f>
        <v>0</v>
      </c>
      <c r="V582" s="6" cm="1">
        <f t="array" aca="1" ref="V582" ca="1">MAX(IF(ISNUMBER(FIND(V$4,$P$4:$R$4)),$P582:$R582,0))</f>
        <v>0</v>
      </c>
      <c r="W582" s="6" cm="1">
        <f t="array" aca="1" ref="W582" ca="1">MAX(IF(ISNUMBER(FIND(W$4,$P$4:$R$4)),$P582:$R582,0))</f>
        <v>1</v>
      </c>
      <c r="X582" s="6" cm="1">
        <f t="array" aca="1" ref="X582" ca="1">MAX(IF(ISNUMBER(FIND(X$4,$P$4:$R$4)),$P582:$R582,0))</f>
        <v>0</v>
      </c>
      <c r="Y582" s="6" cm="1">
        <f t="array" aca="1" ref="Y582" ca="1">MAX(IF(ISNUMBER(FIND(Y$4,$P$4:$R$4)),$P582:$R582,0))</f>
        <v>1</v>
      </c>
    </row>
    <row r="583" spans="1:25" hidden="1" x14ac:dyDescent="0.25">
      <c r="A583" s="8">
        <f t="shared" ca="1" si="41"/>
        <v>3</v>
      </c>
      <c r="B583" s="8">
        <f t="shared" ca="1" si="42"/>
        <v>3</v>
      </c>
      <c r="C583" s="8">
        <f t="shared" ca="1" si="42"/>
        <v>4</v>
      </c>
      <c r="D583" s="8">
        <f t="shared" ca="1" si="42"/>
        <v>5</v>
      </c>
      <c r="E583" s="8">
        <f t="shared" ca="1" si="42"/>
        <v>1</v>
      </c>
      <c r="F583" s="8">
        <f t="shared" ca="1" si="42"/>
        <v>2</v>
      </c>
      <c r="G583" s="6" cm="1">
        <f t="array" aca="1" ref="G583" ca="1">SUM(IF(ISNUMBER(FIND($A$4:$F$4,G$4)),$A583:$F583,0))</f>
        <v>7</v>
      </c>
      <c r="H583" s="6" cm="1">
        <f t="array" aca="1" ref="H583" ca="1">SUM(IF(ISNUMBER(FIND($A$4:$F$4,H$4)),$A583:$F583,0))</f>
        <v>10</v>
      </c>
      <c r="I583" s="6" cm="1">
        <f t="array" aca="1" ref="I583" ca="1">SUM(IF(ISNUMBER(FIND($A$4:$F$4,I$4)),$A583:$F583,0))</f>
        <v>6</v>
      </c>
      <c r="J583" s="6">
        <f t="shared" ca="1" si="43"/>
        <v>10</v>
      </c>
      <c r="K583" s="6">
        <f ca="1">SMALL($J$5:$J$1004,ROWS($J$5:J583))</f>
        <v>12</v>
      </c>
      <c r="L583" s="7">
        <f ca="1">ROWS($J$5:J583)/COUNT($J$5:$J$1004)</f>
        <v>0.57899999999999996</v>
      </c>
      <c r="M583" s="7"/>
      <c r="N583" s="7"/>
      <c r="O583" s="7"/>
      <c r="P583" s="6" t="str">
        <f t="shared" ca="1" si="40"/>
        <v/>
      </c>
      <c r="Q583" s="6">
        <f t="shared" ca="1" si="40"/>
        <v>1</v>
      </c>
      <c r="R583" s="6" t="str">
        <f t="shared" ca="1" si="40"/>
        <v/>
      </c>
      <c r="T583" s="6" cm="1">
        <f t="array" aca="1" ref="T583" ca="1">MAX(IF(ISNUMBER(FIND(T$4,$P$4:$R$4)),$P583:$R583,0))</f>
        <v>1</v>
      </c>
      <c r="U583" s="6" cm="1">
        <f t="array" aca="1" ref="U583" ca="1">MAX(IF(ISNUMBER(FIND(U$4,$P$4:$R$4)),$P583:$R583,0))</f>
        <v>0</v>
      </c>
      <c r="V583" s="6" cm="1">
        <f t="array" aca="1" ref="V583" ca="1">MAX(IF(ISNUMBER(FIND(V$4,$P$4:$R$4)),$P583:$R583,0))</f>
        <v>0</v>
      </c>
      <c r="W583" s="6" cm="1">
        <f t="array" aca="1" ref="W583" ca="1">MAX(IF(ISNUMBER(FIND(W$4,$P$4:$R$4)),$P583:$R583,0))</f>
        <v>1</v>
      </c>
      <c r="X583" s="6" cm="1">
        <f t="array" aca="1" ref="X583" ca="1">MAX(IF(ISNUMBER(FIND(X$4,$P$4:$R$4)),$P583:$R583,0))</f>
        <v>0</v>
      </c>
      <c r="Y583" s="6" cm="1">
        <f t="array" aca="1" ref="Y583" ca="1">MAX(IF(ISNUMBER(FIND(Y$4,$P$4:$R$4)),$P583:$R583,0))</f>
        <v>1</v>
      </c>
    </row>
    <row r="584" spans="1:25" hidden="1" x14ac:dyDescent="0.25">
      <c r="A584" s="8">
        <f t="shared" ca="1" si="41"/>
        <v>5</v>
      </c>
      <c r="B584" s="8">
        <f t="shared" ca="1" si="42"/>
        <v>4</v>
      </c>
      <c r="C584" s="8">
        <f t="shared" ca="1" si="42"/>
        <v>8</v>
      </c>
      <c r="D584" s="8">
        <f t="shared" ca="1" si="42"/>
        <v>4</v>
      </c>
      <c r="E584" s="8">
        <f t="shared" ca="1" si="42"/>
        <v>3</v>
      </c>
      <c r="F584" s="8">
        <f t="shared" ca="1" si="42"/>
        <v>3</v>
      </c>
      <c r="G584" s="6" cm="1">
        <f t="array" aca="1" ref="G584" ca="1">SUM(IF(ISNUMBER(FIND($A$4:$F$4,G$4)),$A584:$F584,0))</f>
        <v>13</v>
      </c>
      <c r="H584" s="6" cm="1">
        <f t="array" aca="1" ref="H584" ca="1">SUM(IF(ISNUMBER(FIND($A$4:$F$4,H$4)),$A584:$F584,0))</f>
        <v>12</v>
      </c>
      <c r="I584" s="6" cm="1">
        <f t="array" aca="1" ref="I584" ca="1">SUM(IF(ISNUMBER(FIND($A$4:$F$4,I$4)),$A584:$F584,0))</f>
        <v>10</v>
      </c>
      <c r="J584" s="6">
        <f t="shared" ca="1" si="43"/>
        <v>13</v>
      </c>
      <c r="K584" s="6">
        <f ca="1">SMALL($J$5:$J$1004,ROWS($J$5:J584))</f>
        <v>12</v>
      </c>
      <c r="L584" s="7">
        <f ca="1">ROWS($J$5:J584)/COUNT($J$5:$J$1004)</f>
        <v>0.57999999999999996</v>
      </c>
      <c r="M584" s="7"/>
      <c r="N584" s="7"/>
      <c r="O584" s="7"/>
      <c r="P584" s="6">
        <f t="shared" ca="1" si="40"/>
        <v>1</v>
      </c>
      <c r="Q584" s="6" t="str">
        <f t="shared" ca="1" si="40"/>
        <v/>
      </c>
      <c r="R584" s="6" t="str">
        <f t="shared" ca="1" si="40"/>
        <v/>
      </c>
      <c r="T584" s="6" cm="1">
        <f t="array" aca="1" ref="T584" ca="1">MAX(IF(ISNUMBER(FIND(T$4,$P$4:$R$4)),$P584:$R584,0))</f>
        <v>1</v>
      </c>
      <c r="U584" s="6" cm="1">
        <f t="array" aca="1" ref="U584" ca="1">MAX(IF(ISNUMBER(FIND(U$4,$P$4:$R$4)),$P584:$R584,0))</f>
        <v>0</v>
      </c>
      <c r="V584" s="6" cm="1">
        <f t="array" aca="1" ref="V584" ca="1">MAX(IF(ISNUMBER(FIND(V$4,$P$4:$R$4)),$P584:$R584,0))</f>
        <v>1</v>
      </c>
      <c r="W584" s="6" cm="1">
        <f t="array" aca="1" ref="W584" ca="1">MAX(IF(ISNUMBER(FIND(W$4,$P$4:$R$4)),$P584:$R584,0))</f>
        <v>0</v>
      </c>
      <c r="X584" s="6" cm="1">
        <f t="array" aca="1" ref="X584" ca="1">MAX(IF(ISNUMBER(FIND(X$4,$P$4:$R$4)),$P584:$R584,0))</f>
        <v>0</v>
      </c>
      <c r="Y584" s="6" cm="1">
        <f t="array" aca="1" ref="Y584" ca="1">MAX(IF(ISNUMBER(FIND(Y$4,$P$4:$R$4)),$P584:$R584,0))</f>
        <v>0</v>
      </c>
    </row>
    <row r="585" spans="1:25" hidden="1" x14ac:dyDescent="0.25">
      <c r="A585" s="8">
        <f t="shared" ca="1" si="41"/>
        <v>6</v>
      </c>
      <c r="B585" s="8">
        <f t="shared" ca="1" si="42"/>
        <v>4</v>
      </c>
      <c r="C585" s="8">
        <f t="shared" ca="1" si="42"/>
        <v>7</v>
      </c>
      <c r="D585" s="8">
        <f t="shared" ca="1" si="42"/>
        <v>6</v>
      </c>
      <c r="E585" s="8">
        <f t="shared" ca="1" si="42"/>
        <v>1</v>
      </c>
      <c r="F585" s="8">
        <f t="shared" ca="1" si="42"/>
        <v>4</v>
      </c>
      <c r="G585" s="6" cm="1">
        <f t="array" aca="1" ref="G585" ca="1">SUM(IF(ISNUMBER(FIND($A$4:$F$4,G$4)),$A585:$F585,0))</f>
        <v>13</v>
      </c>
      <c r="H585" s="6" cm="1">
        <f t="array" aca="1" ref="H585" ca="1">SUM(IF(ISNUMBER(FIND($A$4:$F$4,H$4)),$A585:$F585,0))</f>
        <v>16</v>
      </c>
      <c r="I585" s="6" cm="1">
        <f t="array" aca="1" ref="I585" ca="1">SUM(IF(ISNUMBER(FIND($A$4:$F$4,I$4)),$A585:$F585,0))</f>
        <v>9</v>
      </c>
      <c r="J585" s="6">
        <f t="shared" ca="1" si="43"/>
        <v>16</v>
      </c>
      <c r="K585" s="6">
        <f ca="1">SMALL($J$5:$J$1004,ROWS($J$5:J585))</f>
        <v>12</v>
      </c>
      <c r="L585" s="7">
        <f ca="1">ROWS($J$5:J585)/COUNT($J$5:$J$1004)</f>
        <v>0.58099999999999996</v>
      </c>
      <c r="M585" s="7"/>
      <c r="N585" s="7"/>
      <c r="O585" s="7"/>
      <c r="P585" s="6" t="str">
        <f t="shared" ca="1" si="40"/>
        <v/>
      </c>
      <c r="Q585" s="6">
        <f t="shared" ca="1" si="40"/>
        <v>1</v>
      </c>
      <c r="R585" s="6" t="str">
        <f t="shared" ca="1" si="40"/>
        <v/>
      </c>
      <c r="T585" s="6" cm="1">
        <f t="array" aca="1" ref="T585" ca="1">MAX(IF(ISNUMBER(FIND(T$4,$P$4:$R$4)),$P585:$R585,0))</f>
        <v>1</v>
      </c>
      <c r="U585" s="6" cm="1">
        <f t="array" aca="1" ref="U585" ca="1">MAX(IF(ISNUMBER(FIND(U$4,$P$4:$R$4)),$P585:$R585,0))</f>
        <v>0</v>
      </c>
      <c r="V585" s="6" cm="1">
        <f t="array" aca="1" ref="V585" ca="1">MAX(IF(ISNUMBER(FIND(V$4,$P$4:$R$4)),$P585:$R585,0))</f>
        <v>0</v>
      </c>
      <c r="W585" s="6" cm="1">
        <f t="array" aca="1" ref="W585" ca="1">MAX(IF(ISNUMBER(FIND(W$4,$P$4:$R$4)),$P585:$R585,0))</f>
        <v>1</v>
      </c>
      <c r="X585" s="6" cm="1">
        <f t="array" aca="1" ref="X585" ca="1">MAX(IF(ISNUMBER(FIND(X$4,$P$4:$R$4)),$P585:$R585,0))</f>
        <v>0</v>
      </c>
      <c r="Y585" s="6" cm="1">
        <f t="array" aca="1" ref="Y585" ca="1">MAX(IF(ISNUMBER(FIND(Y$4,$P$4:$R$4)),$P585:$R585,0))</f>
        <v>1</v>
      </c>
    </row>
    <row r="586" spans="1:25" hidden="1" x14ac:dyDescent="0.25">
      <c r="A586" s="8">
        <f t="shared" ca="1" si="41"/>
        <v>6</v>
      </c>
      <c r="B586" s="8">
        <f t="shared" ca="1" si="42"/>
        <v>3</v>
      </c>
      <c r="C586" s="8">
        <f t="shared" ca="1" si="42"/>
        <v>6</v>
      </c>
      <c r="D586" s="8">
        <f t="shared" ca="1" si="42"/>
        <v>6</v>
      </c>
      <c r="E586" s="8">
        <f t="shared" ca="1" si="42"/>
        <v>3</v>
      </c>
      <c r="F586" s="8">
        <f t="shared" ca="1" si="42"/>
        <v>4</v>
      </c>
      <c r="G586" s="6" cm="1">
        <f t="array" aca="1" ref="G586" ca="1">SUM(IF(ISNUMBER(FIND($A$4:$F$4,G$4)),$A586:$F586,0))</f>
        <v>12</v>
      </c>
      <c r="H586" s="6" cm="1">
        <f t="array" aca="1" ref="H586" ca="1">SUM(IF(ISNUMBER(FIND($A$4:$F$4,H$4)),$A586:$F586,0))</f>
        <v>16</v>
      </c>
      <c r="I586" s="6" cm="1">
        <f t="array" aca="1" ref="I586" ca="1">SUM(IF(ISNUMBER(FIND($A$4:$F$4,I$4)),$A586:$F586,0))</f>
        <v>10</v>
      </c>
      <c r="J586" s="6">
        <f t="shared" ca="1" si="43"/>
        <v>16</v>
      </c>
      <c r="K586" s="6">
        <f ca="1">SMALL($J$5:$J$1004,ROWS($J$5:J586))</f>
        <v>12</v>
      </c>
      <c r="L586" s="7">
        <f ca="1">ROWS($J$5:J586)/COUNT($J$5:$J$1004)</f>
        <v>0.58199999999999996</v>
      </c>
      <c r="M586" s="7"/>
      <c r="N586" s="7"/>
      <c r="O586" s="7"/>
      <c r="P586" s="6" t="str">
        <f t="shared" ca="1" si="40"/>
        <v/>
      </c>
      <c r="Q586" s="6">
        <f t="shared" ca="1" si="40"/>
        <v>1</v>
      </c>
      <c r="R586" s="6" t="str">
        <f t="shared" ca="1" si="40"/>
        <v/>
      </c>
      <c r="T586" s="6" cm="1">
        <f t="array" aca="1" ref="T586" ca="1">MAX(IF(ISNUMBER(FIND(T$4,$P$4:$R$4)),$P586:$R586,0))</f>
        <v>1</v>
      </c>
      <c r="U586" s="6" cm="1">
        <f t="array" aca="1" ref="U586" ca="1">MAX(IF(ISNUMBER(FIND(U$4,$P$4:$R$4)),$P586:$R586,0))</f>
        <v>0</v>
      </c>
      <c r="V586" s="6" cm="1">
        <f t="array" aca="1" ref="V586" ca="1">MAX(IF(ISNUMBER(FIND(V$4,$P$4:$R$4)),$P586:$R586,0))</f>
        <v>0</v>
      </c>
      <c r="W586" s="6" cm="1">
        <f t="array" aca="1" ref="W586" ca="1">MAX(IF(ISNUMBER(FIND(W$4,$P$4:$R$4)),$P586:$R586,0))</f>
        <v>1</v>
      </c>
      <c r="X586" s="6" cm="1">
        <f t="array" aca="1" ref="X586" ca="1">MAX(IF(ISNUMBER(FIND(X$4,$P$4:$R$4)),$P586:$R586,0))</f>
        <v>0</v>
      </c>
      <c r="Y586" s="6" cm="1">
        <f t="array" aca="1" ref="Y586" ca="1">MAX(IF(ISNUMBER(FIND(Y$4,$P$4:$R$4)),$P586:$R586,0))</f>
        <v>1</v>
      </c>
    </row>
    <row r="587" spans="1:25" hidden="1" x14ac:dyDescent="0.25">
      <c r="A587" s="8">
        <f t="shared" ca="1" si="41"/>
        <v>2</v>
      </c>
      <c r="B587" s="8">
        <f t="shared" ca="1" si="42"/>
        <v>2</v>
      </c>
      <c r="C587" s="8">
        <f t="shared" ca="1" si="42"/>
        <v>8</v>
      </c>
      <c r="D587" s="8">
        <f t="shared" ca="1" si="42"/>
        <v>5</v>
      </c>
      <c r="E587" s="8">
        <f t="shared" ca="1" si="42"/>
        <v>2</v>
      </c>
      <c r="F587" s="8">
        <f t="shared" ca="1" si="42"/>
        <v>4</v>
      </c>
      <c r="G587" s="6" cm="1">
        <f t="array" aca="1" ref="G587" ca="1">SUM(IF(ISNUMBER(FIND($A$4:$F$4,G$4)),$A587:$F587,0))</f>
        <v>10</v>
      </c>
      <c r="H587" s="6" cm="1">
        <f t="array" aca="1" ref="H587" ca="1">SUM(IF(ISNUMBER(FIND($A$4:$F$4,H$4)),$A587:$F587,0))</f>
        <v>11</v>
      </c>
      <c r="I587" s="6" cm="1">
        <f t="array" aca="1" ref="I587" ca="1">SUM(IF(ISNUMBER(FIND($A$4:$F$4,I$4)),$A587:$F587,0))</f>
        <v>8</v>
      </c>
      <c r="J587" s="6">
        <f t="shared" ca="1" si="43"/>
        <v>11</v>
      </c>
      <c r="K587" s="6">
        <f ca="1">SMALL($J$5:$J$1004,ROWS($J$5:J587))</f>
        <v>12</v>
      </c>
      <c r="L587" s="7">
        <f ca="1">ROWS($J$5:J587)/COUNT($J$5:$J$1004)</f>
        <v>0.58299999999999996</v>
      </c>
      <c r="M587" s="7"/>
      <c r="N587" s="7"/>
      <c r="O587" s="7"/>
      <c r="P587" s="6" t="str">
        <f t="shared" ca="1" si="40"/>
        <v/>
      </c>
      <c r="Q587" s="6">
        <f t="shared" ca="1" si="40"/>
        <v>1</v>
      </c>
      <c r="R587" s="6" t="str">
        <f t="shared" ca="1" si="40"/>
        <v/>
      </c>
      <c r="T587" s="6" cm="1">
        <f t="array" aca="1" ref="T587" ca="1">MAX(IF(ISNUMBER(FIND(T$4,$P$4:$R$4)),$P587:$R587,0))</f>
        <v>1</v>
      </c>
      <c r="U587" s="6" cm="1">
        <f t="array" aca="1" ref="U587" ca="1">MAX(IF(ISNUMBER(FIND(U$4,$P$4:$R$4)),$P587:$R587,0))</f>
        <v>0</v>
      </c>
      <c r="V587" s="6" cm="1">
        <f t="array" aca="1" ref="V587" ca="1">MAX(IF(ISNUMBER(FIND(V$4,$P$4:$R$4)),$P587:$R587,0))</f>
        <v>0</v>
      </c>
      <c r="W587" s="6" cm="1">
        <f t="array" aca="1" ref="W587" ca="1">MAX(IF(ISNUMBER(FIND(W$4,$P$4:$R$4)),$P587:$R587,0))</f>
        <v>1</v>
      </c>
      <c r="X587" s="6" cm="1">
        <f t="array" aca="1" ref="X587" ca="1">MAX(IF(ISNUMBER(FIND(X$4,$P$4:$R$4)),$P587:$R587,0))</f>
        <v>0</v>
      </c>
      <c r="Y587" s="6" cm="1">
        <f t="array" aca="1" ref="Y587" ca="1">MAX(IF(ISNUMBER(FIND(Y$4,$P$4:$R$4)),$P587:$R587,0))</f>
        <v>1</v>
      </c>
    </row>
    <row r="588" spans="1:25" hidden="1" x14ac:dyDescent="0.25">
      <c r="A588" s="8">
        <f t="shared" ca="1" si="41"/>
        <v>5</v>
      </c>
      <c r="B588" s="8">
        <f t="shared" ca="1" si="42"/>
        <v>2</v>
      </c>
      <c r="C588" s="8">
        <f t="shared" ca="1" si="42"/>
        <v>8</v>
      </c>
      <c r="D588" s="8">
        <f t="shared" ca="1" si="42"/>
        <v>5</v>
      </c>
      <c r="E588" s="8">
        <f t="shared" ca="1" si="42"/>
        <v>3</v>
      </c>
      <c r="F588" s="8">
        <f t="shared" ca="1" si="42"/>
        <v>2</v>
      </c>
      <c r="G588" s="6" cm="1">
        <f t="array" aca="1" ref="G588" ca="1">SUM(IF(ISNUMBER(FIND($A$4:$F$4,G$4)),$A588:$F588,0))</f>
        <v>13</v>
      </c>
      <c r="H588" s="6" cm="1">
        <f t="array" aca="1" ref="H588" ca="1">SUM(IF(ISNUMBER(FIND($A$4:$F$4,H$4)),$A588:$F588,0))</f>
        <v>12</v>
      </c>
      <c r="I588" s="6" cm="1">
        <f t="array" aca="1" ref="I588" ca="1">SUM(IF(ISNUMBER(FIND($A$4:$F$4,I$4)),$A588:$F588,0))</f>
        <v>7</v>
      </c>
      <c r="J588" s="6">
        <f t="shared" ca="1" si="43"/>
        <v>13</v>
      </c>
      <c r="K588" s="6">
        <f ca="1">SMALL($J$5:$J$1004,ROWS($J$5:J588))</f>
        <v>12</v>
      </c>
      <c r="L588" s="7">
        <f ca="1">ROWS($J$5:J588)/COUNT($J$5:$J$1004)</f>
        <v>0.58399999999999996</v>
      </c>
      <c r="M588" s="7"/>
      <c r="N588" s="7"/>
      <c r="O588" s="7"/>
      <c r="P588" s="6">
        <f t="shared" ca="1" si="40"/>
        <v>1</v>
      </c>
      <c r="Q588" s="6" t="str">
        <f t="shared" ca="1" si="40"/>
        <v/>
      </c>
      <c r="R588" s="6" t="str">
        <f t="shared" ca="1" si="40"/>
        <v/>
      </c>
      <c r="T588" s="6" cm="1">
        <f t="array" aca="1" ref="T588" ca="1">MAX(IF(ISNUMBER(FIND(T$4,$P$4:$R$4)),$P588:$R588,0))</f>
        <v>1</v>
      </c>
      <c r="U588" s="6" cm="1">
        <f t="array" aca="1" ref="U588" ca="1">MAX(IF(ISNUMBER(FIND(U$4,$P$4:$R$4)),$P588:$R588,0))</f>
        <v>0</v>
      </c>
      <c r="V588" s="6" cm="1">
        <f t="array" aca="1" ref="V588" ca="1">MAX(IF(ISNUMBER(FIND(V$4,$P$4:$R$4)),$P588:$R588,0))</f>
        <v>1</v>
      </c>
      <c r="W588" s="6" cm="1">
        <f t="array" aca="1" ref="W588" ca="1">MAX(IF(ISNUMBER(FIND(W$4,$P$4:$R$4)),$P588:$R588,0))</f>
        <v>0</v>
      </c>
      <c r="X588" s="6" cm="1">
        <f t="array" aca="1" ref="X588" ca="1">MAX(IF(ISNUMBER(FIND(X$4,$P$4:$R$4)),$P588:$R588,0))</f>
        <v>0</v>
      </c>
      <c r="Y588" s="6" cm="1">
        <f t="array" aca="1" ref="Y588" ca="1">MAX(IF(ISNUMBER(FIND(Y$4,$P$4:$R$4)),$P588:$R588,0))</f>
        <v>0</v>
      </c>
    </row>
    <row r="589" spans="1:25" hidden="1" x14ac:dyDescent="0.25">
      <c r="A589" s="8">
        <f t="shared" ca="1" si="41"/>
        <v>6</v>
      </c>
      <c r="B589" s="8">
        <f t="shared" ca="1" si="42"/>
        <v>2</v>
      </c>
      <c r="C589" s="8">
        <f t="shared" ca="1" si="42"/>
        <v>8</v>
      </c>
      <c r="D589" s="8">
        <f t="shared" ca="1" si="42"/>
        <v>2</v>
      </c>
      <c r="E589" s="8">
        <f t="shared" ca="1" si="42"/>
        <v>3</v>
      </c>
      <c r="F589" s="8">
        <f t="shared" ca="1" si="42"/>
        <v>4</v>
      </c>
      <c r="G589" s="6" cm="1">
        <f t="array" aca="1" ref="G589" ca="1">SUM(IF(ISNUMBER(FIND($A$4:$F$4,G$4)),$A589:$F589,0))</f>
        <v>14</v>
      </c>
      <c r="H589" s="6" cm="1">
        <f t="array" aca="1" ref="H589" ca="1">SUM(IF(ISNUMBER(FIND($A$4:$F$4,H$4)),$A589:$F589,0))</f>
        <v>12</v>
      </c>
      <c r="I589" s="6" cm="1">
        <f t="array" aca="1" ref="I589" ca="1">SUM(IF(ISNUMBER(FIND($A$4:$F$4,I$4)),$A589:$F589,0))</f>
        <v>9</v>
      </c>
      <c r="J589" s="6">
        <f t="shared" ca="1" si="43"/>
        <v>14</v>
      </c>
      <c r="K589" s="6">
        <f ca="1">SMALL($J$5:$J$1004,ROWS($J$5:J589))</f>
        <v>12</v>
      </c>
      <c r="L589" s="7">
        <f ca="1">ROWS($J$5:J589)/COUNT($J$5:$J$1004)</f>
        <v>0.58499999999999996</v>
      </c>
      <c r="M589" s="7"/>
      <c r="N589" s="7"/>
      <c r="O589" s="7"/>
      <c r="P589" s="6">
        <f t="shared" ca="1" si="40"/>
        <v>1</v>
      </c>
      <c r="Q589" s="6" t="str">
        <f t="shared" ca="1" si="40"/>
        <v/>
      </c>
      <c r="R589" s="6" t="str">
        <f t="shared" ca="1" si="40"/>
        <v/>
      </c>
      <c r="T589" s="6" cm="1">
        <f t="array" aca="1" ref="T589" ca="1">MAX(IF(ISNUMBER(FIND(T$4,$P$4:$R$4)),$P589:$R589,0))</f>
        <v>1</v>
      </c>
      <c r="U589" s="6" cm="1">
        <f t="array" aca="1" ref="U589" ca="1">MAX(IF(ISNUMBER(FIND(U$4,$P$4:$R$4)),$P589:$R589,0))</f>
        <v>0</v>
      </c>
      <c r="V589" s="6" cm="1">
        <f t="array" aca="1" ref="V589" ca="1">MAX(IF(ISNUMBER(FIND(V$4,$P$4:$R$4)),$P589:$R589,0))</f>
        <v>1</v>
      </c>
      <c r="W589" s="6" cm="1">
        <f t="array" aca="1" ref="W589" ca="1">MAX(IF(ISNUMBER(FIND(W$4,$P$4:$R$4)),$P589:$R589,0))</f>
        <v>0</v>
      </c>
      <c r="X589" s="6" cm="1">
        <f t="array" aca="1" ref="X589" ca="1">MAX(IF(ISNUMBER(FIND(X$4,$P$4:$R$4)),$P589:$R589,0))</f>
        <v>0</v>
      </c>
      <c r="Y589" s="6" cm="1">
        <f t="array" aca="1" ref="Y589" ca="1">MAX(IF(ISNUMBER(FIND(Y$4,$P$4:$R$4)),$P589:$R589,0))</f>
        <v>0</v>
      </c>
    </row>
    <row r="590" spans="1:25" hidden="1" x14ac:dyDescent="0.25">
      <c r="A590" s="8">
        <f t="shared" ca="1" si="41"/>
        <v>6</v>
      </c>
      <c r="B590" s="8">
        <f t="shared" ca="1" si="42"/>
        <v>2</v>
      </c>
      <c r="C590" s="8">
        <f t="shared" ca="1" si="42"/>
        <v>4</v>
      </c>
      <c r="D590" s="8">
        <f t="shared" ca="1" si="42"/>
        <v>3</v>
      </c>
      <c r="E590" s="8">
        <f t="shared" ca="1" si="42"/>
        <v>1</v>
      </c>
      <c r="F590" s="8">
        <f t="shared" ca="1" si="42"/>
        <v>4</v>
      </c>
      <c r="G590" s="6" cm="1">
        <f t="array" aca="1" ref="G590" ca="1">SUM(IF(ISNUMBER(FIND($A$4:$F$4,G$4)),$A590:$F590,0))</f>
        <v>10</v>
      </c>
      <c r="H590" s="6" cm="1">
        <f t="array" aca="1" ref="H590" ca="1">SUM(IF(ISNUMBER(FIND($A$4:$F$4,H$4)),$A590:$F590,0))</f>
        <v>13</v>
      </c>
      <c r="I590" s="6" cm="1">
        <f t="array" aca="1" ref="I590" ca="1">SUM(IF(ISNUMBER(FIND($A$4:$F$4,I$4)),$A590:$F590,0))</f>
        <v>7</v>
      </c>
      <c r="J590" s="6">
        <f t="shared" ca="1" si="43"/>
        <v>13</v>
      </c>
      <c r="K590" s="6">
        <f ca="1">SMALL($J$5:$J$1004,ROWS($J$5:J590))</f>
        <v>12</v>
      </c>
      <c r="L590" s="7">
        <f ca="1">ROWS($J$5:J590)/COUNT($J$5:$J$1004)</f>
        <v>0.58599999999999997</v>
      </c>
      <c r="M590" s="7"/>
      <c r="N590" s="7"/>
      <c r="O590" s="7"/>
      <c r="P590" s="6" t="str">
        <f t="shared" ca="1" si="40"/>
        <v/>
      </c>
      <c r="Q590" s="6">
        <f t="shared" ca="1" si="40"/>
        <v>1</v>
      </c>
      <c r="R590" s="6" t="str">
        <f t="shared" ca="1" si="40"/>
        <v/>
      </c>
      <c r="T590" s="6" cm="1">
        <f t="array" aca="1" ref="T590" ca="1">MAX(IF(ISNUMBER(FIND(T$4,$P$4:$R$4)),$P590:$R590,0))</f>
        <v>1</v>
      </c>
      <c r="U590" s="6" cm="1">
        <f t="array" aca="1" ref="U590" ca="1">MAX(IF(ISNUMBER(FIND(U$4,$P$4:$R$4)),$P590:$R590,0))</f>
        <v>0</v>
      </c>
      <c r="V590" s="6" cm="1">
        <f t="array" aca="1" ref="V590" ca="1">MAX(IF(ISNUMBER(FIND(V$4,$P$4:$R$4)),$P590:$R590,0))</f>
        <v>0</v>
      </c>
      <c r="W590" s="6" cm="1">
        <f t="array" aca="1" ref="W590" ca="1">MAX(IF(ISNUMBER(FIND(W$4,$P$4:$R$4)),$P590:$R590,0))</f>
        <v>1</v>
      </c>
      <c r="X590" s="6" cm="1">
        <f t="array" aca="1" ref="X590" ca="1">MAX(IF(ISNUMBER(FIND(X$4,$P$4:$R$4)),$P590:$R590,0))</f>
        <v>0</v>
      </c>
      <c r="Y590" s="6" cm="1">
        <f t="array" aca="1" ref="Y590" ca="1">MAX(IF(ISNUMBER(FIND(Y$4,$P$4:$R$4)),$P590:$R590,0))</f>
        <v>1</v>
      </c>
    </row>
    <row r="591" spans="1:25" hidden="1" x14ac:dyDescent="0.25">
      <c r="A591" s="8">
        <f t="shared" ca="1" si="41"/>
        <v>3</v>
      </c>
      <c r="B591" s="8">
        <f t="shared" ca="1" si="42"/>
        <v>1</v>
      </c>
      <c r="C591" s="8">
        <f t="shared" ca="1" si="42"/>
        <v>6</v>
      </c>
      <c r="D591" s="8">
        <f t="shared" ca="1" si="42"/>
        <v>4</v>
      </c>
      <c r="E591" s="8">
        <f t="shared" ca="1" si="42"/>
        <v>3</v>
      </c>
      <c r="F591" s="8">
        <f t="shared" ca="1" si="42"/>
        <v>3</v>
      </c>
      <c r="G591" s="6" cm="1">
        <f t="array" aca="1" ref="G591" ca="1">SUM(IF(ISNUMBER(FIND($A$4:$F$4,G$4)),$A591:$F591,0))</f>
        <v>9</v>
      </c>
      <c r="H591" s="6" cm="1">
        <f t="array" aca="1" ref="H591" ca="1">SUM(IF(ISNUMBER(FIND($A$4:$F$4,H$4)),$A591:$F591,0))</f>
        <v>10</v>
      </c>
      <c r="I591" s="6" cm="1">
        <f t="array" aca="1" ref="I591" ca="1">SUM(IF(ISNUMBER(FIND($A$4:$F$4,I$4)),$A591:$F591,0))</f>
        <v>7</v>
      </c>
      <c r="J591" s="6">
        <f t="shared" ca="1" si="43"/>
        <v>10</v>
      </c>
      <c r="K591" s="6">
        <f ca="1">SMALL($J$5:$J$1004,ROWS($J$5:J591))</f>
        <v>12</v>
      </c>
      <c r="L591" s="7">
        <f ca="1">ROWS($J$5:J591)/COUNT($J$5:$J$1004)</f>
        <v>0.58699999999999997</v>
      </c>
      <c r="M591" s="7"/>
      <c r="N591" s="7"/>
      <c r="O591" s="7"/>
      <c r="P591" s="6" t="str">
        <f t="shared" ca="1" si="40"/>
        <v/>
      </c>
      <c r="Q591" s="6">
        <f t="shared" ca="1" si="40"/>
        <v>1</v>
      </c>
      <c r="R591" s="6" t="str">
        <f t="shared" ca="1" si="40"/>
        <v/>
      </c>
      <c r="T591" s="6" cm="1">
        <f t="array" aca="1" ref="T591" ca="1">MAX(IF(ISNUMBER(FIND(T$4,$P$4:$R$4)),$P591:$R591,0))</f>
        <v>1</v>
      </c>
      <c r="U591" s="6" cm="1">
        <f t="array" aca="1" ref="U591" ca="1">MAX(IF(ISNUMBER(FIND(U$4,$P$4:$R$4)),$P591:$R591,0))</f>
        <v>0</v>
      </c>
      <c r="V591" s="6" cm="1">
        <f t="array" aca="1" ref="V591" ca="1">MAX(IF(ISNUMBER(FIND(V$4,$P$4:$R$4)),$P591:$R591,0))</f>
        <v>0</v>
      </c>
      <c r="W591" s="6" cm="1">
        <f t="array" aca="1" ref="W591" ca="1">MAX(IF(ISNUMBER(FIND(W$4,$P$4:$R$4)),$P591:$R591,0))</f>
        <v>1</v>
      </c>
      <c r="X591" s="6" cm="1">
        <f t="array" aca="1" ref="X591" ca="1">MAX(IF(ISNUMBER(FIND(X$4,$P$4:$R$4)),$P591:$R591,0))</f>
        <v>0</v>
      </c>
      <c r="Y591" s="6" cm="1">
        <f t="array" aca="1" ref="Y591" ca="1">MAX(IF(ISNUMBER(FIND(Y$4,$P$4:$R$4)),$P591:$R591,0))</f>
        <v>1</v>
      </c>
    </row>
    <row r="592" spans="1:25" hidden="1" x14ac:dyDescent="0.25">
      <c r="A592" s="8">
        <f t="shared" ca="1" si="41"/>
        <v>5</v>
      </c>
      <c r="B592" s="8">
        <f t="shared" ca="1" si="42"/>
        <v>1</v>
      </c>
      <c r="C592" s="8">
        <f t="shared" ca="1" si="42"/>
        <v>4</v>
      </c>
      <c r="D592" s="8">
        <f t="shared" ca="1" si="42"/>
        <v>2</v>
      </c>
      <c r="E592" s="8">
        <f t="shared" ca="1" si="42"/>
        <v>2</v>
      </c>
      <c r="F592" s="8">
        <f t="shared" ca="1" si="42"/>
        <v>3</v>
      </c>
      <c r="G592" s="6" cm="1">
        <f t="array" aca="1" ref="G592" ca="1">SUM(IF(ISNUMBER(FIND($A$4:$F$4,G$4)),$A592:$F592,0))</f>
        <v>9</v>
      </c>
      <c r="H592" s="6" cm="1">
        <f t="array" aca="1" ref="H592" ca="1">SUM(IF(ISNUMBER(FIND($A$4:$F$4,H$4)),$A592:$F592,0))</f>
        <v>10</v>
      </c>
      <c r="I592" s="6" cm="1">
        <f t="array" aca="1" ref="I592" ca="1">SUM(IF(ISNUMBER(FIND($A$4:$F$4,I$4)),$A592:$F592,0))</f>
        <v>6</v>
      </c>
      <c r="J592" s="6">
        <f t="shared" ca="1" si="43"/>
        <v>10</v>
      </c>
      <c r="K592" s="6">
        <f ca="1">SMALL($J$5:$J$1004,ROWS($J$5:J592))</f>
        <v>12</v>
      </c>
      <c r="L592" s="7">
        <f ca="1">ROWS($J$5:J592)/COUNT($J$5:$J$1004)</f>
        <v>0.58799999999999997</v>
      </c>
      <c r="M592" s="7"/>
      <c r="N592" s="7"/>
      <c r="O592" s="7"/>
      <c r="P592" s="6" t="str">
        <f t="shared" ca="1" si="40"/>
        <v/>
      </c>
      <c r="Q592" s="6">
        <f t="shared" ca="1" si="40"/>
        <v>1</v>
      </c>
      <c r="R592" s="6" t="str">
        <f t="shared" ca="1" si="40"/>
        <v/>
      </c>
      <c r="T592" s="6" cm="1">
        <f t="array" aca="1" ref="T592" ca="1">MAX(IF(ISNUMBER(FIND(T$4,$P$4:$R$4)),$P592:$R592,0))</f>
        <v>1</v>
      </c>
      <c r="U592" s="6" cm="1">
        <f t="array" aca="1" ref="U592" ca="1">MAX(IF(ISNUMBER(FIND(U$4,$P$4:$R$4)),$P592:$R592,0))</f>
        <v>0</v>
      </c>
      <c r="V592" s="6" cm="1">
        <f t="array" aca="1" ref="V592" ca="1">MAX(IF(ISNUMBER(FIND(V$4,$P$4:$R$4)),$P592:$R592,0))</f>
        <v>0</v>
      </c>
      <c r="W592" s="6" cm="1">
        <f t="array" aca="1" ref="W592" ca="1">MAX(IF(ISNUMBER(FIND(W$4,$P$4:$R$4)),$P592:$R592,0))</f>
        <v>1</v>
      </c>
      <c r="X592" s="6" cm="1">
        <f t="array" aca="1" ref="X592" ca="1">MAX(IF(ISNUMBER(FIND(X$4,$P$4:$R$4)),$P592:$R592,0))</f>
        <v>0</v>
      </c>
      <c r="Y592" s="6" cm="1">
        <f t="array" aca="1" ref="Y592" ca="1">MAX(IF(ISNUMBER(FIND(Y$4,$P$4:$R$4)),$P592:$R592,0))</f>
        <v>1</v>
      </c>
    </row>
    <row r="593" spans="1:25" hidden="1" x14ac:dyDescent="0.25">
      <c r="A593" s="8">
        <f t="shared" ca="1" si="41"/>
        <v>6</v>
      </c>
      <c r="B593" s="8">
        <f t="shared" ca="1" si="42"/>
        <v>5</v>
      </c>
      <c r="C593" s="8">
        <f t="shared" ca="1" si="42"/>
        <v>5</v>
      </c>
      <c r="D593" s="8">
        <f t="shared" ca="1" si="42"/>
        <v>2</v>
      </c>
      <c r="E593" s="8">
        <f t="shared" ca="1" si="42"/>
        <v>1</v>
      </c>
      <c r="F593" s="8">
        <f t="shared" ca="1" si="42"/>
        <v>4</v>
      </c>
      <c r="G593" s="6" cm="1">
        <f t="array" aca="1" ref="G593" ca="1">SUM(IF(ISNUMBER(FIND($A$4:$F$4,G$4)),$A593:$F593,0))</f>
        <v>11</v>
      </c>
      <c r="H593" s="6" cm="1">
        <f t="array" aca="1" ref="H593" ca="1">SUM(IF(ISNUMBER(FIND($A$4:$F$4,H$4)),$A593:$F593,0))</f>
        <v>12</v>
      </c>
      <c r="I593" s="6" cm="1">
        <f t="array" aca="1" ref="I593" ca="1">SUM(IF(ISNUMBER(FIND($A$4:$F$4,I$4)),$A593:$F593,0))</f>
        <v>10</v>
      </c>
      <c r="J593" s="6">
        <f t="shared" ca="1" si="43"/>
        <v>12</v>
      </c>
      <c r="K593" s="6">
        <f ca="1">SMALL($J$5:$J$1004,ROWS($J$5:J593))</f>
        <v>12</v>
      </c>
      <c r="L593" s="7">
        <f ca="1">ROWS($J$5:J593)/COUNT($J$5:$J$1004)</f>
        <v>0.58899999999999997</v>
      </c>
      <c r="M593" s="7"/>
      <c r="N593" s="7"/>
      <c r="O593" s="7"/>
      <c r="P593" s="6" t="str">
        <f t="shared" ca="1" si="40"/>
        <v/>
      </c>
      <c r="Q593" s="6">
        <f t="shared" ca="1" si="40"/>
        <v>1</v>
      </c>
      <c r="R593" s="6" t="str">
        <f t="shared" ca="1" si="40"/>
        <v/>
      </c>
      <c r="T593" s="6" cm="1">
        <f t="array" aca="1" ref="T593" ca="1">MAX(IF(ISNUMBER(FIND(T$4,$P$4:$R$4)),$P593:$R593,0))</f>
        <v>1</v>
      </c>
      <c r="U593" s="6" cm="1">
        <f t="array" aca="1" ref="U593" ca="1">MAX(IF(ISNUMBER(FIND(U$4,$P$4:$R$4)),$P593:$R593,0))</f>
        <v>0</v>
      </c>
      <c r="V593" s="6" cm="1">
        <f t="array" aca="1" ref="V593" ca="1">MAX(IF(ISNUMBER(FIND(V$4,$P$4:$R$4)),$P593:$R593,0))</f>
        <v>0</v>
      </c>
      <c r="W593" s="6" cm="1">
        <f t="array" aca="1" ref="W593" ca="1">MAX(IF(ISNUMBER(FIND(W$4,$P$4:$R$4)),$P593:$R593,0))</f>
        <v>1</v>
      </c>
      <c r="X593" s="6" cm="1">
        <f t="array" aca="1" ref="X593" ca="1">MAX(IF(ISNUMBER(FIND(X$4,$P$4:$R$4)),$P593:$R593,0))</f>
        <v>0</v>
      </c>
      <c r="Y593" s="6" cm="1">
        <f t="array" aca="1" ref="Y593" ca="1">MAX(IF(ISNUMBER(FIND(Y$4,$P$4:$R$4)),$P593:$R593,0))</f>
        <v>1</v>
      </c>
    </row>
    <row r="594" spans="1:25" hidden="1" x14ac:dyDescent="0.25">
      <c r="A594" s="8">
        <f t="shared" ca="1" si="41"/>
        <v>3</v>
      </c>
      <c r="B594" s="8">
        <f t="shared" ca="1" si="42"/>
        <v>4</v>
      </c>
      <c r="C594" s="8">
        <f t="shared" ca="1" si="42"/>
        <v>8</v>
      </c>
      <c r="D594" s="8">
        <f t="shared" ca="1" si="42"/>
        <v>2</v>
      </c>
      <c r="E594" s="8">
        <f t="shared" ca="1" si="42"/>
        <v>2</v>
      </c>
      <c r="F594" s="8">
        <f t="shared" ca="1" si="42"/>
        <v>4</v>
      </c>
      <c r="G594" s="6" cm="1">
        <f t="array" aca="1" ref="G594" ca="1">SUM(IF(ISNUMBER(FIND($A$4:$F$4,G$4)),$A594:$F594,0))</f>
        <v>11</v>
      </c>
      <c r="H594" s="6" cm="1">
        <f t="array" aca="1" ref="H594" ca="1">SUM(IF(ISNUMBER(FIND($A$4:$F$4,H$4)),$A594:$F594,0))</f>
        <v>9</v>
      </c>
      <c r="I594" s="6" cm="1">
        <f t="array" aca="1" ref="I594" ca="1">SUM(IF(ISNUMBER(FIND($A$4:$F$4,I$4)),$A594:$F594,0))</f>
        <v>10</v>
      </c>
      <c r="J594" s="6">
        <f t="shared" ca="1" si="43"/>
        <v>11</v>
      </c>
      <c r="K594" s="6">
        <f ca="1">SMALL($J$5:$J$1004,ROWS($J$5:J594))</f>
        <v>12</v>
      </c>
      <c r="L594" s="7">
        <f ca="1">ROWS($J$5:J594)/COUNT($J$5:$J$1004)</f>
        <v>0.59</v>
      </c>
      <c r="M594" s="7"/>
      <c r="N594" s="7"/>
      <c r="O594" s="7"/>
      <c r="P594" s="6">
        <f t="shared" ca="1" si="40"/>
        <v>1</v>
      </c>
      <c r="Q594" s="6" t="str">
        <f t="shared" ca="1" si="40"/>
        <v/>
      </c>
      <c r="R594" s="6" t="str">
        <f t="shared" ca="1" si="40"/>
        <v/>
      </c>
      <c r="T594" s="6" cm="1">
        <f t="array" aca="1" ref="T594" ca="1">MAX(IF(ISNUMBER(FIND(T$4,$P$4:$R$4)),$P594:$R594,0))</f>
        <v>1</v>
      </c>
      <c r="U594" s="6" cm="1">
        <f t="array" aca="1" ref="U594" ca="1">MAX(IF(ISNUMBER(FIND(U$4,$P$4:$R$4)),$P594:$R594,0))</f>
        <v>0</v>
      </c>
      <c r="V594" s="6" cm="1">
        <f t="array" aca="1" ref="V594" ca="1">MAX(IF(ISNUMBER(FIND(V$4,$P$4:$R$4)),$P594:$R594,0))</f>
        <v>1</v>
      </c>
      <c r="W594" s="6" cm="1">
        <f t="array" aca="1" ref="W594" ca="1">MAX(IF(ISNUMBER(FIND(W$4,$P$4:$R$4)),$P594:$R594,0))</f>
        <v>0</v>
      </c>
      <c r="X594" s="6" cm="1">
        <f t="array" aca="1" ref="X594" ca="1">MAX(IF(ISNUMBER(FIND(X$4,$P$4:$R$4)),$P594:$R594,0))</f>
        <v>0</v>
      </c>
      <c r="Y594" s="6" cm="1">
        <f t="array" aca="1" ref="Y594" ca="1">MAX(IF(ISNUMBER(FIND(Y$4,$P$4:$R$4)),$P594:$R594,0))</f>
        <v>0</v>
      </c>
    </row>
    <row r="595" spans="1:25" hidden="1" x14ac:dyDescent="0.25">
      <c r="A595" s="8">
        <f t="shared" ca="1" si="41"/>
        <v>3</v>
      </c>
      <c r="B595" s="8">
        <f t="shared" ca="1" si="42"/>
        <v>2</v>
      </c>
      <c r="C595" s="8">
        <f t="shared" ca="1" si="42"/>
        <v>5</v>
      </c>
      <c r="D595" s="8">
        <f t="shared" ca="1" si="42"/>
        <v>4</v>
      </c>
      <c r="E595" s="8">
        <f t="shared" ca="1" si="42"/>
        <v>2</v>
      </c>
      <c r="F595" s="8">
        <f t="shared" ca="1" si="42"/>
        <v>3</v>
      </c>
      <c r="G595" s="6" cm="1">
        <f t="array" aca="1" ref="G595" ca="1">SUM(IF(ISNUMBER(FIND($A$4:$F$4,G$4)),$A595:$F595,0))</f>
        <v>8</v>
      </c>
      <c r="H595" s="6" cm="1">
        <f t="array" aca="1" ref="H595" ca="1">SUM(IF(ISNUMBER(FIND($A$4:$F$4,H$4)),$A595:$F595,0))</f>
        <v>10</v>
      </c>
      <c r="I595" s="6" cm="1">
        <f t="array" aca="1" ref="I595" ca="1">SUM(IF(ISNUMBER(FIND($A$4:$F$4,I$4)),$A595:$F595,0))</f>
        <v>7</v>
      </c>
      <c r="J595" s="6">
        <f t="shared" ca="1" si="43"/>
        <v>10</v>
      </c>
      <c r="K595" s="6">
        <f ca="1">SMALL($J$5:$J$1004,ROWS($J$5:J595))</f>
        <v>12</v>
      </c>
      <c r="L595" s="7">
        <f ca="1">ROWS($J$5:J595)/COUNT($J$5:$J$1004)</f>
        <v>0.59099999999999997</v>
      </c>
      <c r="M595" s="7"/>
      <c r="N595" s="7"/>
      <c r="O595" s="7"/>
      <c r="P595" s="6" t="str">
        <f t="shared" ca="1" si="40"/>
        <v/>
      </c>
      <c r="Q595" s="6">
        <f t="shared" ca="1" si="40"/>
        <v>1</v>
      </c>
      <c r="R595" s="6" t="str">
        <f t="shared" ca="1" si="40"/>
        <v/>
      </c>
      <c r="T595" s="6" cm="1">
        <f t="array" aca="1" ref="T595" ca="1">MAX(IF(ISNUMBER(FIND(T$4,$P$4:$R$4)),$P595:$R595,0))</f>
        <v>1</v>
      </c>
      <c r="U595" s="6" cm="1">
        <f t="array" aca="1" ref="U595" ca="1">MAX(IF(ISNUMBER(FIND(U$4,$P$4:$R$4)),$P595:$R595,0))</f>
        <v>0</v>
      </c>
      <c r="V595" s="6" cm="1">
        <f t="array" aca="1" ref="V595" ca="1">MAX(IF(ISNUMBER(FIND(V$4,$P$4:$R$4)),$P595:$R595,0))</f>
        <v>0</v>
      </c>
      <c r="W595" s="6" cm="1">
        <f t="array" aca="1" ref="W595" ca="1">MAX(IF(ISNUMBER(FIND(W$4,$P$4:$R$4)),$P595:$R595,0))</f>
        <v>1</v>
      </c>
      <c r="X595" s="6" cm="1">
        <f t="array" aca="1" ref="X595" ca="1">MAX(IF(ISNUMBER(FIND(X$4,$P$4:$R$4)),$P595:$R595,0))</f>
        <v>0</v>
      </c>
      <c r="Y595" s="6" cm="1">
        <f t="array" aca="1" ref="Y595" ca="1">MAX(IF(ISNUMBER(FIND(Y$4,$P$4:$R$4)),$P595:$R595,0))</f>
        <v>1</v>
      </c>
    </row>
    <row r="596" spans="1:25" hidden="1" x14ac:dyDescent="0.25">
      <c r="A596" s="8">
        <f t="shared" ca="1" si="41"/>
        <v>4</v>
      </c>
      <c r="B596" s="8">
        <f t="shared" ca="1" si="42"/>
        <v>1</v>
      </c>
      <c r="C596" s="8">
        <f t="shared" ca="1" si="42"/>
        <v>4</v>
      </c>
      <c r="D596" s="8">
        <f t="shared" ca="1" si="42"/>
        <v>5</v>
      </c>
      <c r="E596" s="8">
        <f t="shared" ca="1" si="42"/>
        <v>1</v>
      </c>
      <c r="F596" s="8">
        <f t="shared" ca="1" si="42"/>
        <v>2</v>
      </c>
      <c r="G596" s="6" cm="1">
        <f t="array" aca="1" ref="G596" ca="1">SUM(IF(ISNUMBER(FIND($A$4:$F$4,G$4)),$A596:$F596,0))</f>
        <v>8</v>
      </c>
      <c r="H596" s="6" cm="1">
        <f t="array" aca="1" ref="H596" ca="1">SUM(IF(ISNUMBER(FIND($A$4:$F$4,H$4)),$A596:$F596,0))</f>
        <v>11</v>
      </c>
      <c r="I596" s="6" cm="1">
        <f t="array" aca="1" ref="I596" ca="1">SUM(IF(ISNUMBER(FIND($A$4:$F$4,I$4)),$A596:$F596,0))</f>
        <v>4</v>
      </c>
      <c r="J596" s="6">
        <f t="shared" ca="1" si="43"/>
        <v>11</v>
      </c>
      <c r="K596" s="6">
        <f ca="1">SMALL($J$5:$J$1004,ROWS($J$5:J596))</f>
        <v>12</v>
      </c>
      <c r="L596" s="7">
        <f ca="1">ROWS($J$5:J596)/COUNT($J$5:$J$1004)</f>
        <v>0.59199999999999997</v>
      </c>
      <c r="M596" s="7"/>
      <c r="N596" s="7"/>
      <c r="O596" s="7"/>
      <c r="P596" s="6" t="str">
        <f t="shared" ca="1" si="40"/>
        <v/>
      </c>
      <c r="Q596" s="6">
        <f t="shared" ca="1" si="40"/>
        <v>1</v>
      </c>
      <c r="R596" s="6" t="str">
        <f t="shared" ca="1" si="40"/>
        <v/>
      </c>
      <c r="T596" s="6" cm="1">
        <f t="array" aca="1" ref="T596" ca="1">MAX(IF(ISNUMBER(FIND(T$4,$P$4:$R$4)),$P596:$R596,0))</f>
        <v>1</v>
      </c>
      <c r="U596" s="6" cm="1">
        <f t="array" aca="1" ref="U596" ca="1">MAX(IF(ISNUMBER(FIND(U$4,$P$4:$R$4)),$P596:$R596,0))</f>
        <v>0</v>
      </c>
      <c r="V596" s="6" cm="1">
        <f t="array" aca="1" ref="V596" ca="1">MAX(IF(ISNUMBER(FIND(V$4,$P$4:$R$4)),$P596:$R596,0))</f>
        <v>0</v>
      </c>
      <c r="W596" s="6" cm="1">
        <f t="array" aca="1" ref="W596" ca="1">MAX(IF(ISNUMBER(FIND(W$4,$P$4:$R$4)),$P596:$R596,0))</f>
        <v>1</v>
      </c>
      <c r="X596" s="6" cm="1">
        <f t="array" aca="1" ref="X596" ca="1">MAX(IF(ISNUMBER(FIND(X$4,$P$4:$R$4)),$P596:$R596,0))</f>
        <v>0</v>
      </c>
      <c r="Y596" s="6" cm="1">
        <f t="array" aca="1" ref="Y596" ca="1">MAX(IF(ISNUMBER(FIND(Y$4,$P$4:$R$4)),$P596:$R596,0))</f>
        <v>1</v>
      </c>
    </row>
    <row r="597" spans="1:25" hidden="1" x14ac:dyDescent="0.25">
      <c r="A597" s="8">
        <f t="shared" ca="1" si="41"/>
        <v>4</v>
      </c>
      <c r="B597" s="8">
        <f t="shared" ca="1" si="42"/>
        <v>3</v>
      </c>
      <c r="C597" s="8">
        <f t="shared" ca="1" si="42"/>
        <v>7</v>
      </c>
      <c r="D597" s="8">
        <f t="shared" ca="1" si="42"/>
        <v>6</v>
      </c>
      <c r="E597" s="8">
        <f t="shared" ca="1" si="42"/>
        <v>1</v>
      </c>
      <c r="F597" s="8">
        <f t="shared" ca="1" si="42"/>
        <v>3</v>
      </c>
      <c r="G597" s="6" cm="1">
        <f t="array" aca="1" ref="G597" ca="1">SUM(IF(ISNUMBER(FIND($A$4:$F$4,G$4)),$A597:$F597,0))</f>
        <v>11</v>
      </c>
      <c r="H597" s="6" cm="1">
        <f t="array" aca="1" ref="H597" ca="1">SUM(IF(ISNUMBER(FIND($A$4:$F$4,H$4)),$A597:$F597,0))</f>
        <v>13</v>
      </c>
      <c r="I597" s="6" cm="1">
        <f t="array" aca="1" ref="I597" ca="1">SUM(IF(ISNUMBER(FIND($A$4:$F$4,I$4)),$A597:$F597,0))</f>
        <v>7</v>
      </c>
      <c r="J597" s="6">
        <f t="shared" ca="1" si="43"/>
        <v>13</v>
      </c>
      <c r="K597" s="6">
        <f ca="1">SMALL($J$5:$J$1004,ROWS($J$5:J597))</f>
        <v>12</v>
      </c>
      <c r="L597" s="7">
        <f ca="1">ROWS($J$5:J597)/COUNT($J$5:$J$1004)</f>
        <v>0.59299999999999997</v>
      </c>
      <c r="M597" s="7"/>
      <c r="N597" s="7"/>
      <c r="O597" s="7"/>
      <c r="P597" s="6" t="str">
        <f t="shared" ca="1" si="40"/>
        <v/>
      </c>
      <c r="Q597" s="6">
        <f t="shared" ca="1" si="40"/>
        <v>1</v>
      </c>
      <c r="R597" s="6" t="str">
        <f t="shared" ca="1" si="40"/>
        <v/>
      </c>
      <c r="T597" s="6" cm="1">
        <f t="array" aca="1" ref="T597" ca="1">MAX(IF(ISNUMBER(FIND(T$4,$P$4:$R$4)),$P597:$R597,0))</f>
        <v>1</v>
      </c>
      <c r="U597" s="6" cm="1">
        <f t="array" aca="1" ref="U597" ca="1">MAX(IF(ISNUMBER(FIND(U$4,$P$4:$R$4)),$P597:$R597,0))</f>
        <v>0</v>
      </c>
      <c r="V597" s="6" cm="1">
        <f t="array" aca="1" ref="V597" ca="1">MAX(IF(ISNUMBER(FIND(V$4,$P$4:$R$4)),$P597:$R597,0))</f>
        <v>0</v>
      </c>
      <c r="W597" s="6" cm="1">
        <f t="array" aca="1" ref="W597" ca="1">MAX(IF(ISNUMBER(FIND(W$4,$P$4:$R$4)),$P597:$R597,0))</f>
        <v>1</v>
      </c>
      <c r="X597" s="6" cm="1">
        <f t="array" aca="1" ref="X597" ca="1">MAX(IF(ISNUMBER(FIND(X$4,$P$4:$R$4)),$P597:$R597,0))</f>
        <v>0</v>
      </c>
      <c r="Y597" s="6" cm="1">
        <f t="array" aca="1" ref="Y597" ca="1">MAX(IF(ISNUMBER(FIND(Y$4,$P$4:$R$4)),$P597:$R597,0))</f>
        <v>1</v>
      </c>
    </row>
    <row r="598" spans="1:25" hidden="1" x14ac:dyDescent="0.25">
      <c r="A598" s="8">
        <f t="shared" ca="1" si="41"/>
        <v>5</v>
      </c>
      <c r="B598" s="8">
        <f t="shared" ca="1" si="42"/>
        <v>5</v>
      </c>
      <c r="C598" s="8">
        <f t="shared" ca="1" si="42"/>
        <v>7</v>
      </c>
      <c r="D598" s="8">
        <f t="shared" ca="1" si="42"/>
        <v>5</v>
      </c>
      <c r="E598" s="8">
        <f t="shared" ca="1" si="42"/>
        <v>3</v>
      </c>
      <c r="F598" s="8">
        <f t="shared" ca="1" si="42"/>
        <v>3</v>
      </c>
      <c r="G598" s="6" cm="1">
        <f t="array" aca="1" ref="G598" ca="1">SUM(IF(ISNUMBER(FIND($A$4:$F$4,G$4)),$A598:$F598,0))</f>
        <v>12</v>
      </c>
      <c r="H598" s="6" cm="1">
        <f t="array" aca="1" ref="H598" ca="1">SUM(IF(ISNUMBER(FIND($A$4:$F$4,H$4)),$A598:$F598,0))</f>
        <v>13</v>
      </c>
      <c r="I598" s="6" cm="1">
        <f t="array" aca="1" ref="I598" ca="1">SUM(IF(ISNUMBER(FIND($A$4:$F$4,I$4)),$A598:$F598,0))</f>
        <v>11</v>
      </c>
      <c r="J598" s="6">
        <f t="shared" ca="1" si="43"/>
        <v>13</v>
      </c>
      <c r="K598" s="6">
        <f ca="1">SMALL($J$5:$J$1004,ROWS($J$5:J598))</f>
        <v>12</v>
      </c>
      <c r="L598" s="7">
        <f ca="1">ROWS($J$5:J598)/COUNT($J$5:$J$1004)</f>
        <v>0.59399999999999997</v>
      </c>
      <c r="M598" s="7"/>
      <c r="N598" s="7"/>
      <c r="O598" s="7"/>
      <c r="P598" s="6" t="str">
        <f t="shared" ref="P598:R661" ca="1" si="44">IF(G598=$J598,1,"")</f>
        <v/>
      </c>
      <c r="Q598" s="6">
        <f t="shared" ca="1" si="44"/>
        <v>1</v>
      </c>
      <c r="R598" s="6" t="str">
        <f t="shared" ca="1" si="44"/>
        <v/>
      </c>
      <c r="T598" s="6" cm="1">
        <f t="array" aca="1" ref="T598" ca="1">MAX(IF(ISNUMBER(FIND(T$4,$P$4:$R$4)),$P598:$R598,0))</f>
        <v>1</v>
      </c>
      <c r="U598" s="6" cm="1">
        <f t="array" aca="1" ref="U598" ca="1">MAX(IF(ISNUMBER(FIND(U$4,$P$4:$R$4)),$P598:$R598,0))</f>
        <v>0</v>
      </c>
      <c r="V598" s="6" cm="1">
        <f t="array" aca="1" ref="V598" ca="1">MAX(IF(ISNUMBER(FIND(V$4,$P$4:$R$4)),$P598:$R598,0))</f>
        <v>0</v>
      </c>
      <c r="W598" s="6" cm="1">
        <f t="array" aca="1" ref="W598" ca="1">MAX(IF(ISNUMBER(FIND(W$4,$P$4:$R$4)),$P598:$R598,0))</f>
        <v>1</v>
      </c>
      <c r="X598" s="6" cm="1">
        <f t="array" aca="1" ref="X598" ca="1">MAX(IF(ISNUMBER(FIND(X$4,$P$4:$R$4)),$P598:$R598,0))</f>
        <v>0</v>
      </c>
      <c r="Y598" s="6" cm="1">
        <f t="array" aca="1" ref="Y598" ca="1">MAX(IF(ISNUMBER(FIND(Y$4,$P$4:$R$4)),$P598:$R598,0))</f>
        <v>1</v>
      </c>
    </row>
    <row r="599" spans="1:25" hidden="1" x14ac:dyDescent="0.25">
      <c r="A599" s="8">
        <f t="shared" ca="1" si="41"/>
        <v>3</v>
      </c>
      <c r="B599" s="8">
        <f t="shared" ca="1" si="42"/>
        <v>3</v>
      </c>
      <c r="C599" s="8">
        <f t="shared" ca="1" si="42"/>
        <v>6</v>
      </c>
      <c r="D599" s="8">
        <f t="shared" ca="1" si="42"/>
        <v>4</v>
      </c>
      <c r="E599" s="8">
        <f t="shared" ca="1" si="42"/>
        <v>3</v>
      </c>
      <c r="F599" s="8">
        <f t="shared" ca="1" si="42"/>
        <v>3</v>
      </c>
      <c r="G599" s="6" cm="1">
        <f t="array" aca="1" ref="G599" ca="1">SUM(IF(ISNUMBER(FIND($A$4:$F$4,G$4)),$A599:$F599,0))</f>
        <v>9</v>
      </c>
      <c r="H599" s="6" cm="1">
        <f t="array" aca="1" ref="H599" ca="1">SUM(IF(ISNUMBER(FIND($A$4:$F$4,H$4)),$A599:$F599,0))</f>
        <v>10</v>
      </c>
      <c r="I599" s="6" cm="1">
        <f t="array" aca="1" ref="I599" ca="1">SUM(IF(ISNUMBER(FIND($A$4:$F$4,I$4)),$A599:$F599,0))</f>
        <v>9</v>
      </c>
      <c r="J599" s="6">
        <f t="shared" ca="1" si="43"/>
        <v>10</v>
      </c>
      <c r="K599" s="6">
        <f ca="1">SMALL($J$5:$J$1004,ROWS($J$5:J599))</f>
        <v>12</v>
      </c>
      <c r="L599" s="7">
        <f ca="1">ROWS($J$5:J599)/COUNT($J$5:$J$1004)</f>
        <v>0.59499999999999997</v>
      </c>
      <c r="M599" s="7"/>
      <c r="N599" s="7"/>
      <c r="O599" s="7"/>
      <c r="P599" s="6" t="str">
        <f t="shared" ca="1" si="44"/>
        <v/>
      </c>
      <c r="Q599" s="6">
        <f t="shared" ca="1" si="44"/>
        <v>1</v>
      </c>
      <c r="R599" s="6" t="str">
        <f t="shared" ca="1" si="44"/>
        <v/>
      </c>
      <c r="T599" s="6" cm="1">
        <f t="array" aca="1" ref="T599" ca="1">MAX(IF(ISNUMBER(FIND(T$4,$P$4:$R$4)),$P599:$R599,0))</f>
        <v>1</v>
      </c>
      <c r="U599" s="6" cm="1">
        <f t="array" aca="1" ref="U599" ca="1">MAX(IF(ISNUMBER(FIND(U$4,$P$4:$R$4)),$P599:$R599,0))</f>
        <v>0</v>
      </c>
      <c r="V599" s="6" cm="1">
        <f t="array" aca="1" ref="V599" ca="1">MAX(IF(ISNUMBER(FIND(V$4,$P$4:$R$4)),$P599:$R599,0))</f>
        <v>0</v>
      </c>
      <c r="W599" s="6" cm="1">
        <f t="array" aca="1" ref="W599" ca="1">MAX(IF(ISNUMBER(FIND(W$4,$P$4:$R$4)),$P599:$R599,0))</f>
        <v>1</v>
      </c>
      <c r="X599" s="6" cm="1">
        <f t="array" aca="1" ref="X599" ca="1">MAX(IF(ISNUMBER(FIND(X$4,$P$4:$R$4)),$P599:$R599,0))</f>
        <v>0</v>
      </c>
      <c r="Y599" s="6" cm="1">
        <f t="array" aca="1" ref="Y599" ca="1">MAX(IF(ISNUMBER(FIND(Y$4,$P$4:$R$4)),$P599:$R599,0))</f>
        <v>1</v>
      </c>
    </row>
    <row r="600" spans="1:25" hidden="1" x14ac:dyDescent="0.25">
      <c r="A600" s="8">
        <f t="shared" ca="1" si="41"/>
        <v>2</v>
      </c>
      <c r="B600" s="8">
        <f t="shared" ca="1" si="42"/>
        <v>1</v>
      </c>
      <c r="C600" s="8">
        <f t="shared" ca="1" si="42"/>
        <v>7</v>
      </c>
      <c r="D600" s="8">
        <f t="shared" ca="1" si="42"/>
        <v>2</v>
      </c>
      <c r="E600" s="8">
        <f t="shared" ca="1" si="42"/>
        <v>1</v>
      </c>
      <c r="F600" s="8">
        <f t="shared" ca="1" si="42"/>
        <v>3</v>
      </c>
      <c r="G600" s="6" cm="1">
        <f t="array" aca="1" ref="G600" ca="1">SUM(IF(ISNUMBER(FIND($A$4:$F$4,G$4)),$A600:$F600,0))</f>
        <v>9</v>
      </c>
      <c r="H600" s="6" cm="1">
        <f t="array" aca="1" ref="H600" ca="1">SUM(IF(ISNUMBER(FIND($A$4:$F$4,H$4)),$A600:$F600,0))</f>
        <v>7</v>
      </c>
      <c r="I600" s="6" cm="1">
        <f t="array" aca="1" ref="I600" ca="1">SUM(IF(ISNUMBER(FIND($A$4:$F$4,I$4)),$A600:$F600,0))</f>
        <v>5</v>
      </c>
      <c r="J600" s="6">
        <f t="shared" ca="1" si="43"/>
        <v>9</v>
      </c>
      <c r="K600" s="6">
        <f ca="1">SMALL($J$5:$J$1004,ROWS($J$5:J600))</f>
        <v>12</v>
      </c>
      <c r="L600" s="7">
        <f ca="1">ROWS($J$5:J600)/COUNT($J$5:$J$1004)</f>
        <v>0.59599999999999997</v>
      </c>
      <c r="M600" s="7"/>
      <c r="N600" s="7"/>
      <c r="O600" s="7"/>
      <c r="P600" s="6">
        <f t="shared" ca="1" si="44"/>
        <v>1</v>
      </c>
      <c r="Q600" s="6" t="str">
        <f t="shared" ca="1" si="44"/>
        <v/>
      </c>
      <c r="R600" s="6" t="str">
        <f t="shared" ca="1" si="44"/>
        <v/>
      </c>
      <c r="T600" s="6" cm="1">
        <f t="array" aca="1" ref="T600" ca="1">MAX(IF(ISNUMBER(FIND(T$4,$P$4:$R$4)),$P600:$R600,0))</f>
        <v>1</v>
      </c>
      <c r="U600" s="6" cm="1">
        <f t="array" aca="1" ref="U600" ca="1">MAX(IF(ISNUMBER(FIND(U$4,$P$4:$R$4)),$P600:$R600,0))</f>
        <v>0</v>
      </c>
      <c r="V600" s="6" cm="1">
        <f t="array" aca="1" ref="V600" ca="1">MAX(IF(ISNUMBER(FIND(V$4,$P$4:$R$4)),$P600:$R600,0))</f>
        <v>1</v>
      </c>
      <c r="W600" s="6" cm="1">
        <f t="array" aca="1" ref="W600" ca="1">MAX(IF(ISNUMBER(FIND(W$4,$P$4:$R$4)),$P600:$R600,0))</f>
        <v>0</v>
      </c>
      <c r="X600" s="6" cm="1">
        <f t="array" aca="1" ref="X600" ca="1">MAX(IF(ISNUMBER(FIND(X$4,$P$4:$R$4)),$P600:$R600,0))</f>
        <v>0</v>
      </c>
      <c r="Y600" s="6" cm="1">
        <f t="array" aca="1" ref="Y600" ca="1">MAX(IF(ISNUMBER(FIND(Y$4,$P$4:$R$4)),$P600:$R600,0))</f>
        <v>0</v>
      </c>
    </row>
    <row r="601" spans="1:25" hidden="1" x14ac:dyDescent="0.25">
      <c r="A601" s="8">
        <f t="shared" ca="1" si="41"/>
        <v>5</v>
      </c>
      <c r="B601" s="8">
        <f t="shared" ca="1" si="42"/>
        <v>2</v>
      </c>
      <c r="C601" s="8">
        <f t="shared" ca="1" si="42"/>
        <v>6</v>
      </c>
      <c r="D601" s="8">
        <f t="shared" ca="1" si="42"/>
        <v>4</v>
      </c>
      <c r="E601" s="8">
        <f t="shared" ca="1" si="42"/>
        <v>3</v>
      </c>
      <c r="F601" s="8">
        <f t="shared" ca="1" si="42"/>
        <v>3</v>
      </c>
      <c r="G601" s="6" cm="1">
        <f t="array" aca="1" ref="G601" ca="1">SUM(IF(ISNUMBER(FIND($A$4:$F$4,G$4)),$A601:$F601,0))</f>
        <v>11</v>
      </c>
      <c r="H601" s="6" cm="1">
        <f t="array" aca="1" ref="H601" ca="1">SUM(IF(ISNUMBER(FIND($A$4:$F$4,H$4)),$A601:$F601,0))</f>
        <v>12</v>
      </c>
      <c r="I601" s="6" cm="1">
        <f t="array" aca="1" ref="I601" ca="1">SUM(IF(ISNUMBER(FIND($A$4:$F$4,I$4)),$A601:$F601,0))</f>
        <v>8</v>
      </c>
      <c r="J601" s="6">
        <f t="shared" ca="1" si="43"/>
        <v>12</v>
      </c>
      <c r="K601" s="6">
        <f ca="1">SMALL($J$5:$J$1004,ROWS($J$5:J601))</f>
        <v>12</v>
      </c>
      <c r="L601" s="7">
        <f ca="1">ROWS($J$5:J601)/COUNT($J$5:$J$1004)</f>
        <v>0.59699999999999998</v>
      </c>
      <c r="M601" s="7"/>
      <c r="N601" s="7"/>
      <c r="O601" s="7"/>
      <c r="P601" s="6" t="str">
        <f t="shared" ca="1" si="44"/>
        <v/>
      </c>
      <c r="Q601" s="6">
        <f t="shared" ca="1" si="44"/>
        <v>1</v>
      </c>
      <c r="R601" s="6" t="str">
        <f t="shared" ca="1" si="44"/>
        <v/>
      </c>
      <c r="T601" s="6" cm="1">
        <f t="array" aca="1" ref="T601" ca="1">MAX(IF(ISNUMBER(FIND(T$4,$P$4:$R$4)),$P601:$R601,0))</f>
        <v>1</v>
      </c>
      <c r="U601" s="6" cm="1">
        <f t="array" aca="1" ref="U601" ca="1">MAX(IF(ISNUMBER(FIND(U$4,$P$4:$R$4)),$P601:$R601,0))</f>
        <v>0</v>
      </c>
      <c r="V601" s="6" cm="1">
        <f t="array" aca="1" ref="V601" ca="1">MAX(IF(ISNUMBER(FIND(V$4,$P$4:$R$4)),$P601:$R601,0))</f>
        <v>0</v>
      </c>
      <c r="W601" s="6" cm="1">
        <f t="array" aca="1" ref="W601" ca="1">MAX(IF(ISNUMBER(FIND(W$4,$P$4:$R$4)),$P601:$R601,0))</f>
        <v>1</v>
      </c>
      <c r="X601" s="6" cm="1">
        <f t="array" aca="1" ref="X601" ca="1">MAX(IF(ISNUMBER(FIND(X$4,$P$4:$R$4)),$P601:$R601,0))</f>
        <v>0</v>
      </c>
      <c r="Y601" s="6" cm="1">
        <f t="array" aca="1" ref="Y601" ca="1">MAX(IF(ISNUMBER(FIND(Y$4,$P$4:$R$4)),$P601:$R601,0))</f>
        <v>1</v>
      </c>
    </row>
    <row r="602" spans="1:25" hidden="1" x14ac:dyDescent="0.25">
      <c r="A602" s="8">
        <f t="shared" ca="1" si="41"/>
        <v>2</v>
      </c>
      <c r="B602" s="8">
        <f t="shared" ca="1" si="42"/>
        <v>3</v>
      </c>
      <c r="C602" s="8">
        <f t="shared" ca="1" si="42"/>
        <v>4</v>
      </c>
      <c r="D602" s="8">
        <f t="shared" ca="1" si="42"/>
        <v>6</v>
      </c>
      <c r="E602" s="8">
        <f t="shared" ca="1" si="42"/>
        <v>2</v>
      </c>
      <c r="F602" s="8">
        <f t="shared" ca="1" si="42"/>
        <v>4</v>
      </c>
      <c r="G602" s="6" cm="1">
        <f t="array" aca="1" ref="G602" ca="1">SUM(IF(ISNUMBER(FIND($A$4:$F$4,G$4)),$A602:$F602,0))</f>
        <v>6</v>
      </c>
      <c r="H602" s="6" cm="1">
        <f t="array" aca="1" ref="H602" ca="1">SUM(IF(ISNUMBER(FIND($A$4:$F$4,H$4)),$A602:$F602,0))</f>
        <v>12</v>
      </c>
      <c r="I602" s="6" cm="1">
        <f t="array" aca="1" ref="I602" ca="1">SUM(IF(ISNUMBER(FIND($A$4:$F$4,I$4)),$A602:$F602,0))</f>
        <v>9</v>
      </c>
      <c r="J602" s="6">
        <f t="shared" ca="1" si="43"/>
        <v>12</v>
      </c>
      <c r="K602" s="6">
        <f ca="1">SMALL($J$5:$J$1004,ROWS($J$5:J602))</f>
        <v>12</v>
      </c>
      <c r="L602" s="7">
        <f ca="1">ROWS($J$5:J602)/COUNT($J$5:$J$1004)</f>
        <v>0.59799999999999998</v>
      </c>
      <c r="M602" s="7"/>
      <c r="N602" s="7"/>
      <c r="O602" s="7"/>
      <c r="P602" s="6" t="str">
        <f t="shared" ca="1" si="44"/>
        <v/>
      </c>
      <c r="Q602" s="6">
        <f t="shared" ca="1" si="44"/>
        <v>1</v>
      </c>
      <c r="R602" s="6" t="str">
        <f t="shared" ca="1" si="44"/>
        <v/>
      </c>
      <c r="T602" s="6" cm="1">
        <f t="array" aca="1" ref="T602" ca="1">MAX(IF(ISNUMBER(FIND(T$4,$P$4:$R$4)),$P602:$R602,0))</f>
        <v>1</v>
      </c>
      <c r="U602" s="6" cm="1">
        <f t="array" aca="1" ref="U602" ca="1">MAX(IF(ISNUMBER(FIND(U$4,$P$4:$R$4)),$P602:$R602,0))</f>
        <v>0</v>
      </c>
      <c r="V602" s="6" cm="1">
        <f t="array" aca="1" ref="V602" ca="1">MAX(IF(ISNUMBER(FIND(V$4,$P$4:$R$4)),$P602:$R602,0))</f>
        <v>0</v>
      </c>
      <c r="W602" s="6" cm="1">
        <f t="array" aca="1" ref="W602" ca="1">MAX(IF(ISNUMBER(FIND(W$4,$P$4:$R$4)),$P602:$R602,0))</f>
        <v>1</v>
      </c>
      <c r="X602" s="6" cm="1">
        <f t="array" aca="1" ref="X602" ca="1">MAX(IF(ISNUMBER(FIND(X$4,$P$4:$R$4)),$P602:$R602,0))</f>
        <v>0</v>
      </c>
      <c r="Y602" s="6" cm="1">
        <f t="array" aca="1" ref="Y602" ca="1">MAX(IF(ISNUMBER(FIND(Y$4,$P$4:$R$4)),$P602:$R602,0))</f>
        <v>1</v>
      </c>
    </row>
    <row r="603" spans="1:25" hidden="1" x14ac:dyDescent="0.25">
      <c r="A603" s="8">
        <f t="shared" ca="1" si="41"/>
        <v>2</v>
      </c>
      <c r="B603" s="8">
        <f t="shared" ca="1" si="42"/>
        <v>2</v>
      </c>
      <c r="C603" s="8">
        <f t="shared" ca="1" si="42"/>
        <v>4</v>
      </c>
      <c r="D603" s="8">
        <f t="shared" ca="1" si="42"/>
        <v>2</v>
      </c>
      <c r="E603" s="8">
        <f t="shared" ca="1" si="42"/>
        <v>1</v>
      </c>
      <c r="F603" s="8">
        <f t="shared" ca="1" si="42"/>
        <v>2</v>
      </c>
      <c r="G603" s="6" cm="1">
        <f t="array" aca="1" ref="G603" ca="1">SUM(IF(ISNUMBER(FIND($A$4:$F$4,G$4)),$A603:$F603,0))</f>
        <v>6</v>
      </c>
      <c r="H603" s="6" cm="1">
        <f t="array" aca="1" ref="H603" ca="1">SUM(IF(ISNUMBER(FIND($A$4:$F$4,H$4)),$A603:$F603,0))</f>
        <v>6</v>
      </c>
      <c r="I603" s="6" cm="1">
        <f t="array" aca="1" ref="I603" ca="1">SUM(IF(ISNUMBER(FIND($A$4:$F$4,I$4)),$A603:$F603,0))</f>
        <v>5</v>
      </c>
      <c r="J603" s="6">
        <f t="shared" ca="1" si="43"/>
        <v>6</v>
      </c>
      <c r="K603" s="6">
        <f ca="1">SMALL($J$5:$J$1004,ROWS($J$5:J603))</f>
        <v>12</v>
      </c>
      <c r="L603" s="7">
        <f ca="1">ROWS($J$5:J603)/COUNT($J$5:$J$1004)</f>
        <v>0.59899999999999998</v>
      </c>
      <c r="M603" s="7"/>
      <c r="N603" s="7"/>
      <c r="O603" s="7"/>
      <c r="P603" s="6">
        <f t="shared" ca="1" si="44"/>
        <v>1</v>
      </c>
      <c r="Q603" s="6">
        <f t="shared" ca="1" si="44"/>
        <v>1</v>
      </c>
      <c r="R603" s="6" t="str">
        <f t="shared" ca="1" si="44"/>
        <v/>
      </c>
      <c r="T603" s="6" cm="1">
        <f t="array" aca="1" ref="T603" ca="1">MAX(IF(ISNUMBER(FIND(T$4,$P$4:$R$4)),$P603:$R603,0))</f>
        <v>1</v>
      </c>
      <c r="U603" s="6" cm="1">
        <f t="array" aca="1" ref="U603" ca="1">MAX(IF(ISNUMBER(FIND(U$4,$P$4:$R$4)),$P603:$R603,0))</f>
        <v>0</v>
      </c>
      <c r="V603" s="6" cm="1">
        <f t="array" aca="1" ref="V603" ca="1">MAX(IF(ISNUMBER(FIND(V$4,$P$4:$R$4)),$P603:$R603,0))</f>
        <v>1</v>
      </c>
      <c r="W603" s="6" cm="1">
        <f t="array" aca="1" ref="W603" ca="1">MAX(IF(ISNUMBER(FIND(W$4,$P$4:$R$4)),$P603:$R603,0))</f>
        <v>1</v>
      </c>
      <c r="X603" s="6" cm="1">
        <f t="array" aca="1" ref="X603" ca="1">MAX(IF(ISNUMBER(FIND(X$4,$P$4:$R$4)),$P603:$R603,0))</f>
        <v>0</v>
      </c>
      <c r="Y603" s="6" cm="1">
        <f t="array" aca="1" ref="Y603" ca="1">MAX(IF(ISNUMBER(FIND(Y$4,$P$4:$R$4)),$P603:$R603,0))</f>
        <v>1</v>
      </c>
    </row>
    <row r="604" spans="1:25" hidden="1" x14ac:dyDescent="0.25">
      <c r="A604" s="8">
        <f t="shared" ca="1" si="41"/>
        <v>3</v>
      </c>
      <c r="B604" s="8">
        <f t="shared" ca="1" si="42"/>
        <v>1</v>
      </c>
      <c r="C604" s="8">
        <f t="shared" ca="1" si="42"/>
        <v>4</v>
      </c>
      <c r="D604" s="8">
        <f t="shared" ca="1" si="42"/>
        <v>2</v>
      </c>
      <c r="E604" s="8">
        <f t="shared" ca="1" si="42"/>
        <v>3</v>
      </c>
      <c r="F604" s="8">
        <f t="shared" ca="1" si="42"/>
        <v>3</v>
      </c>
      <c r="G604" s="6" cm="1">
        <f t="array" aca="1" ref="G604" ca="1">SUM(IF(ISNUMBER(FIND($A$4:$F$4,G$4)),$A604:$F604,0))</f>
        <v>7</v>
      </c>
      <c r="H604" s="6" cm="1">
        <f t="array" aca="1" ref="H604" ca="1">SUM(IF(ISNUMBER(FIND($A$4:$F$4,H$4)),$A604:$F604,0))</f>
        <v>8</v>
      </c>
      <c r="I604" s="6" cm="1">
        <f t="array" aca="1" ref="I604" ca="1">SUM(IF(ISNUMBER(FIND($A$4:$F$4,I$4)),$A604:$F604,0))</f>
        <v>7</v>
      </c>
      <c r="J604" s="6">
        <f t="shared" ca="1" si="43"/>
        <v>8</v>
      </c>
      <c r="K604" s="6">
        <f ca="1">SMALL($J$5:$J$1004,ROWS($J$5:J604))</f>
        <v>12</v>
      </c>
      <c r="L604" s="7">
        <f ca="1">ROWS($J$5:J604)/COUNT($J$5:$J$1004)</f>
        <v>0.6</v>
      </c>
      <c r="M604" s="7"/>
      <c r="N604" s="7"/>
      <c r="O604" s="7"/>
      <c r="P604" s="6" t="str">
        <f t="shared" ca="1" si="44"/>
        <v/>
      </c>
      <c r="Q604" s="6">
        <f t="shared" ca="1" si="44"/>
        <v>1</v>
      </c>
      <c r="R604" s="6" t="str">
        <f t="shared" ca="1" si="44"/>
        <v/>
      </c>
      <c r="T604" s="6" cm="1">
        <f t="array" aca="1" ref="T604" ca="1">MAX(IF(ISNUMBER(FIND(T$4,$P$4:$R$4)),$P604:$R604,0))</f>
        <v>1</v>
      </c>
      <c r="U604" s="6" cm="1">
        <f t="array" aca="1" ref="U604" ca="1">MAX(IF(ISNUMBER(FIND(U$4,$P$4:$R$4)),$P604:$R604,0))</f>
        <v>0</v>
      </c>
      <c r="V604" s="6" cm="1">
        <f t="array" aca="1" ref="V604" ca="1">MAX(IF(ISNUMBER(FIND(V$4,$P$4:$R$4)),$P604:$R604,0))</f>
        <v>0</v>
      </c>
      <c r="W604" s="6" cm="1">
        <f t="array" aca="1" ref="W604" ca="1">MAX(IF(ISNUMBER(FIND(W$4,$P$4:$R$4)),$P604:$R604,0))</f>
        <v>1</v>
      </c>
      <c r="X604" s="6" cm="1">
        <f t="array" aca="1" ref="X604" ca="1">MAX(IF(ISNUMBER(FIND(X$4,$P$4:$R$4)),$P604:$R604,0))</f>
        <v>0</v>
      </c>
      <c r="Y604" s="6" cm="1">
        <f t="array" aca="1" ref="Y604" ca="1">MAX(IF(ISNUMBER(FIND(Y$4,$P$4:$R$4)),$P604:$R604,0))</f>
        <v>1</v>
      </c>
    </row>
    <row r="605" spans="1:25" hidden="1" x14ac:dyDescent="0.25">
      <c r="A605" s="8">
        <f t="shared" ca="1" si="41"/>
        <v>4</v>
      </c>
      <c r="B605" s="8">
        <f t="shared" ca="1" si="42"/>
        <v>2</v>
      </c>
      <c r="C605" s="8">
        <f t="shared" ca="1" si="42"/>
        <v>5</v>
      </c>
      <c r="D605" s="8">
        <f t="shared" ca="1" si="42"/>
        <v>5</v>
      </c>
      <c r="E605" s="8">
        <f t="shared" ca="1" si="42"/>
        <v>3</v>
      </c>
      <c r="F605" s="8">
        <f t="shared" ca="1" si="42"/>
        <v>2</v>
      </c>
      <c r="G605" s="6" cm="1">
        <f t="array" aca="1" ref="G605" ca="1">SUM(IF(ISNUMBER(FIND($A$4:$F$4,G$4)),$A605:$F605,0))</f>
        <v>9</v>
      </c>
      <c r="H605" s="6" cm="1">
        <f t="array" aca="1" ref="H605" ca="1">SUM(IF(ISNUMBER(FIND($A$4:$F$4,H$4)),$A605:$F605,0))</f>
        <v>11</v>
      </c>
      <c r="I605" s="6" cm="1">
        <f t="array" aca="1" ref="I605" ca="1">SUM(IF(ISNUMBER(FIND($A$4:$F$4,I$4)),$A605:$F605,0))</f>
        <v>7</v>
      </c>
      <c r="J605" s="6">
        <f t="shared" ca="1" si="43"/>
        <v>11</v>
      </c>
      <c r="K605" s="6">
        <f ca="1">SMALL($J$5:$J$1004,ROWS($J$5:J605))</f>
        <v>12</v>
      </c>
      <c r="L605" s="7">
        <f ca="1">ROWS($J$5:J605)/COUNT($J$5:$J$1004)</f>
        <v>0.60099999999999998</v>
      </c>
      <c r="M605" s="7"/>
      <c r="N605" s="7"/>
      <c r="O605" s="7"/>
      <c r="P605" s="6" t="str">
        <f t="shared" ca="1" si="44"/>
        <v/>
      </c>
      <c r="Q605" s="6">
        <f t="shared" ca="1" si="44"/>
        <v>1</v>
      </c>
      <c r="R605" s="6" t="str">
        <f t="shared" ca="1" si="44"/>
        <v/>
      </c>
      <c r="T605" s="6" cm="1">
        <f t="array" aca="1" ref="T605" ca="1">MAX(IF(ISNUMBER(FIND(T$4,$P$4:$R$4)),$P605:$R605,0))</f>
        <v>1</v>
      </c>
      <c r="U605" s="6" cm="1">
        <f t="array" aca="1" ref="U605" ca="1">MAX(IF(ISNUMBER(FIND(U$4,$P$4:$R$4)),$P605:$R605,0))</f>
        <v>0</v>
      </c>
      <c r="V605" s="6" cm="1">
        <f t="array" aca="1" ref="V605" ca="1">MAX(IF(ISNUMBER(FIND(V$4,$P$4:$R$4)),$P605:$R605,0))</f>
        <v>0</v>
      </c>
      <c r="W605" s="6" cm="1">
        <f t="array" aca="1" ref="W605" ca="1">MAX(IF(ISNUMBER(FIND(W$4,$P$4:$R$4)),$P605:$R605,0))</f>
        <v>1</v>
      </c>
      <c r="X605" s="6" cm="1">
        <f t="array" aca="1" ref="X605" ca="1">MAX(IF(ISNUMBER(FIND(X$4,$P$4:$R$4)),$P605:$R605,0))</f>
        <v>0</v>
      </c>
      <c r="Y605" s="6" cm="1">
        <f t="array" aca="1" ref="Y605" ca="1">MAX(IF(ISNUMBER(FIND(Y$4,$P$4:$R$4)),$P605:$R605,0))</f>
        <v>1</v>
      </c>
    </row>
    <row r="606" spans="1:25" hidden="1" x14ac:dyDescent="0.25">
      <c r="A606" s="8">
        <f t="shared" ca="1" si="41"/>
        <v>2</v>
      </c>
      <c r="B606" s="8">
        <f t="shared" ca="1" si="42"/>
        <v>2</v>
      </c>
      <c r="C606" s="8">
        <f t="shared" ca="1" si="42"/>
        <v>7</v>
      </c>
      <c r="D606" s="8">
        <f t="shared" ca="1" si="42"/>
        <v>4</v>
      </c>
      <c r="E606" s="8">
        <f t="shared" ca="1" si="42"/>
        <v>1</v>
      </c>
      <c r="F606" s="8">
        <f t="shared" ca="1" si="42"/>
        <v>3</v>
      </c>
      <c r="G606" s="6" cm="1">
        <f t="array" aca="1" ref="G606" ca="1">SUM(IF(ISNUMBER(FIND($A$4:$F$4,G$4)),$A606:$F606,0))</f>
        <v>9</v>
      </c>
      <c r="H606" s="6" cm="1">
        <f t="array" aca="1" ref="H606" ca="1">SUM(IF(ISNUMBER(FIND($A$4:$F$4,H$4)),$A606:$F606,0))</f>
        <v>9</v>
      </c>
      <c r="I606" s="6" cm="1">
        <f t="array" aca="1" ref="I606" ca="1">SUM(IF(ISNUMBER(FIND($A$4:$F$4,I$4)),$A606:$F606,0))</f>
        <v>6</v>
      </c>
      <c r="J606" s="6">
        <f t="shared" ca="1" si="43"/>
        <v>9</v>
      </c>
      <c r="K606" s="6">
        <f ca="1">SMALL($J$5:$J$1004,ROWS($J$5:J606))</f>
        <v>12</v>
      </c>
      <c r="L606" s="7">
        <f ca="1">ROWS($J$5:J606)/COUNT($J$5:$J$1004)</f>
        <v>0.60199999999999998</v>
      </c>
      <c r="M606" s="7"/>
      <c r="N606" s="7"/>
      <c r="O606" s="7"/>
      <c r="P606" s="6">
        <f t="shared" ca="1" si="44"/>
        <v>1</v>
      </c>
      <c r="Q606" s="6">
        <f t="shared" ca="1" si="44"/>
        <v>1</v>
      </c>
      <c r="R606" s="6" t="str">
        <f t="shared" ca="1" si="44"/>
        <v/>
      </c>
      <c r="T606" s="6" cm="1">
        <f t="array" aca="1" ref="T606" ca="1">MAX(IF(ISNUMBER(FIND(T$4,$P$4:$R$4)),$P606:$R606,0))</f>
        <v>1</v>
      </c>
      <c r="U606" s="6" cm="1">
        <f t="array" aca="1" ref="U606" ca="1">MAX(IF(ISNUMBER(FIND(U$4,$P$4:$R$4)),$P606:$R606,0))</f>
        <v>0</v>
      </c>
      <c r="V606" s="6" cm="1">
        <f t="array" aca="1" ref="V606" ca="1">MAX(IF(ISNUMBER(FIND(V$4,$P$4:$R$4)),$P606:$R606,0))</f>
        <v>1</v>
      </c>
      <c r="W606" s="6" cm="1">
        <f t="array" aca="1" ref="W606" ca="1">MAX(IF(ISNUMBER(FIND(W$4,$P$4:$R$4)),$P606:$R606,0))</f>
        <v>1</v>
      </c>
      <c r="X606" s="6" cm="1">
        <f t="array" aca="1" ref="X606" ca="1">MAX(IF(ISNUMBER(FIND(X$4,$P$4:$R$4)),$P606:$R606,0))</f>
        <v>0</v>
      </c>
      <c r="Y606" s="6" cm="1">
        <f t="array" aca="1" ref="Y606" ca="1">MAX(IF(ISNUMBER(FIND(Y$4,$P$4:$R$4)),$P606:$R606,0))</f>
        <v>1</v>
      </c>
    </row>
    <row r="607" spans="1:25" hidden="1" x14ac:dyDescent="0.25">
      <c r="A607" s="8">
        <f t="shared" ca="1" si="41"/>
        <v>2</v>
      </c>
      <c r="B607" s="8">
        <f t="shared" ca="1" si="42"/>
        <v>4</v>
      </c>
      <c r="C607" s="8">
        <f t="shared" ca="1" si="42"/>
        <v>7</v>
      </c>
      <c r="D607" s="8">
        <f t="shared" ca="1" si="42"/>
        <v>6</v>
      </c>
      <c r="E607" s="8">
        <f t="shared" ca="1" si="42"/>
        <v>1</v>
      </c>
      <c r="F607" s="8">
        <f t="shared" ca="1" si="42"/>
        <v>2</v>
      </c>
      <c r="G607" s="6" cm="1">
        <f t="array" aca="1" ref="G607" ca="1">SUM(IF(ISNUMBER(FIND($A$4:$F$4,G$4)),$A607:$F607,0))</f>
        <v>9</v>
      </c>
      <c r="H607" s="6" cm="1">
        <f t="array" aca="1" ref="H607" ca="1">SUM(IF(ISNUMBER(FIND($A$4:$F$4,H$4)),$A607:$F607,0))</f>
        <v>10</v>
      </c>
      <c r="I607" s="6" cm="1">
        <f t="array" aca="1" ref="I607" ca="1">SUM(IF(ISNUMBER(FIND($A$4:$F$4,I$4)),$A607:$F607,0))</f>
        <v>7</v>
      </c>
      <c r="J607" s="6">
        <f t="shared" ca="1" si="43"/>
        <v>10</v>
      </c>
      <c r="K607" s="6">
        <f ca="1">SMALL($J$5:$J$1004,ROWS($J$5:J607))</f>
        <v>12</v>
      </c>
      <c r="L607" s="7">
        <f ca="1">ROWS($J$5:J607)/COUNT($J$5:$J$1004)</f>
        <v>0.60299999999999998</v>
      </c>
      <c r="M607" s="7"/>
      <c r="N607" s="7"/>
      <c r="O607" s="7"/>
      <c r="P607" s="6" t="str">
        <f t="shared" ca="1" si="44"/>
        <v/>
      </c>
      <c r="Q607" s="6">
        <f t="shared" ca="1" si="44"/>
        <v>1</v>
      </c>
      <c r="R607" s="6" t="str">
        <f t="shared" ca="1" si="44"/>
        <v/>
      </c>
      <c r="T607" s="6" cm="1">
        <f t="array" aca="1" ref="T607" ca="1">MAX(IF(ISNUMBER(FIND(T$4,$P$4:$R$4)),$P607:$R607,0))</f>
        <v>1</v>
      </c>
      <c r="U607" s="6" cm="1">
        <f t="array" aca="1" ref="U607" ca="1">MAX(IF(ISNUMBER(FIND(U$4,$P$4:$R$4)),$P607:$R607,0))</f>
        <v>0</v>
      </c>
      <c r="V607" s="6" cm="1">
        <f t="array" aca="1" ref="V607" ca="1">MAX(IF(ISNUMBER(FIND(V$4,$P$4:$R$4)),$P607:$R607,0))</f>
        <v>0</v>
      </c>
      <c r="W607" s="6" cm="1">
        <f t="array" aca="1" ref="W607" ca="1">MAX(IF(ISNUMBER(FIND(W$4,$P$4:$R$4)),$P607:$R607,0))</f>
        <v>1</v>
      </c>
      <c r="X607" s="6" cm="1">
        <f t="array" aca="1" ref="X607" ca="1">MAX(IF(ISNUMBER(FIND(X$4,$P$4:$R$4)),$P607:$R607,0))</f>
        <v>0</v>
      </c>
      <c r="Y607" s="6" cm="1">
        <f t="array" aca="1" ref="Y607" ca="1">MAX(IF(ISNUMBER(FIND(Y$4,$P$4:$R$4)),$P607:$R607,0))</f>
        <v>1</v>
      </c>
    </row>
    <row r="608" spans="1:25" hidden="1" x14ac:dyDescent="0.25">
      <c r="A608" s="8">
        <f t="shared" ca="1" si="41"/>
        <v>6</v>
      </c>
      <c r="B608" s="8">
        <f t="shared" ca="1" si="42"/>
        <v>4</v>
      </c>
      <c r="C608" s="8">
        <f t="shared" ca="1" si="42"/>
        <v>8</v>
      </c>
      <c r="D608" s="8">
        <f t="shared" ca="1" si="42"/>
        <v>2</v>
      </c>
      <c r="E608" s="8">
        <f t="shared" ca="1" si="42"/>
        <v>3</v>
      </c>
      <c r="F608" s="8">
        <f t="shared" ca="1" si="42"/>
        <v>2</v>
      </c>
      <c r="G608" s="6" cm="1">
        <f t="array" aca="1" ref="G608" ca="1">SUM(IF(ISNUMBER(FIND($A$4:$F$4,G$4)),$A608:$F608,0))</f>
        <v>14</v>
      </c>
      <c r="H608" s="6" cm="1">
        <f t="array" aca="1" ref="H608" ca="1">SUM(IF(ISNUMBER(FIND($A$4:$F$4,H$4)),$A608:$F608,0))</f>
        <v>10</v>
      </c>
      <c r="I608" s="6" cm="1">
        <f t="array" aca="1" ref="I608" ca="1">SUM(IF(ISNUMBER(FIND($A$4:$F$4,I$4)),$A608:$F608,0))</f>
        <v>9</v>
      </c>
      <c r="J608" s="6">
        <f t="shared" ca="1" si="43"/>
        <v>14</v>
      </c>
      <c r="K608" s="6">
        <f ca="1">SMALL($J$5:$J$1004,ROWS($J$5:J608))</f>
        <v>12</v>
      </c>
      <c r="L608" s="7">
        <f ca="1">ROWS($J$5:J608)/COUNT($J$5:$J$1004)</f>
        <v>0.60399999999999998</v>
      </c>
      <c r="M608" s="7"/>
      <c r="N608" s="7"/>
      <c r="O608" s="7"/>
      <c r="P608" s="6">
        <f t="shared" ca="1" si="44"/>
        <v>1</v>
      </c>
      <c r="Q608" s="6" t="str">
        <f t="shared" ca="1" si="44"/>
        <v/>
      </c>
      <c r="R608" s="6" t="str">
        <f t="shared" ca="1" si="44"/>
        <v/>
      </c>
      <c r="T608" s="6" cm="1">
        <f t="array" aca="1" ref="T608" ca="1">MAX(IF(ISNUMBER(FIND(T$4,$P$4:$R$4)),$P608:$R608,0))</f>
        <v>1</v>
      </c>
      <c r="U608" s="6" cm="1">
        <f t="array" aca="1" ref="U608" ca="1">MAX(IF(ISNUMBER(FIND(U$4,$P$4:$R$4)),$P608:$R608,0))</f>
        <v>0</v>
      </c>
      <c r="V608" s="6" cm="1">
        <f t="array" aca="1" ref="V608" ca="1">MAX(IF(ISNUMBER(FIND(V$4,$P$4:$R$4)),$P608:$R608,0))</f>
        <v>1</v>
      </c>
      <c r="W608" s="6" cm="1">
        <f t="array" aca="1" ref="W608" ca="1">MAX(IF(ISNUMBER(FIND(W$4,$P$4:$R$4)),$P608:$R608,0))</f>
        <v>0</v>
      </c>
      <c r="X608" s="6" cm="1">
        <f t="array" aca="1" ref="X608" ca="1">MAX(IF(ISNUMBER(FIND(X$4,$P$4:$R$4)),$P608:$R608,0))</f>
        <v>0</v>
      </c>
      <c r="Y608" s="6" cm="1">
        <f t="array" aca="1" ref="Y608" ca="1">MAX(IF(ISNUMBER(FIND(Y$4,$P$4:$R$4)),$P608:$R608,0))</f>
        <v>0</v>
      </c>
    </row>
    <row r="609" spans="1:25" hidden="1" x14ac:dyDescent="0.25">
      <c r="A609" s="8">
        <f t="shared" ca="1" si="41"/>
        <v>3</v>
      </c>
      <c r="B609" s="8">
        <f t="shared" ca="1" si="42"/>
        <v>3</v>
      </c>
      <c r="C609" s="8">
        <f t="shared" ca="1" si="42"/>
        <v>7</v>
      </c>
      <c r="D609" s="8">
        <f t="shared" ca="1" si="42"/>
        <v>6</v>
      </c>
      <c r="E609" s="8">
        <f t="shared" ca="1" si="42"/>
        <v>3</v>
      </c>
      <c r="F609" s="8">
        <f t="shared" ca="1" si="42"/>
        <v>2</v>
      </c>
      <c r="G609" s="6" cm="1">
        <f t="array" aca="1" ref="G609" ca="1">SUM(IF(ISNUMBER(FIND($A$4:$F$4,G$4)),$A609:$F609,0))</f>
        <v>10</v>
      </c>
      <c r="H609" s="6" cm="1">
        <f t="array" aca="1" ref="H609" ca="1">SUM(IF(ISNUMBER(FIND($A$4:$F$4,H$4)),$A609:$F609,0))</f>
        <v>11</v>
      </c>
      <c r="I609" s="6" cm="1">
        <f t="array" aca="1" ref="I609" ca="1">SUM(IF(ISNUMBER(FIND($A$4:$F$4,I$4)),$A609:$F609,0))</f>
        <v>8</v>
      </c>
      <c r="J609" s="6">
        <f t="shared" ca="1" si="43"/>
        <v>11</v>
      </c>
      <c r="K609" s="6">
        <f ca="1">SMALL($J$5:$J$1004,ROWS($J$5:J609))</f>
        <v>12</v>
      </c>
      <c r="L609" s="7">
        <f ca="1">ROWS($J$5:J609)/COUNT($J$5:$J$1004)</f>
        <v>0.60499999999999998</v>
      </c>
      <c r="M609" s="7"/>
      <c r="N609" s="7"/>
      <c r="O609" s="7"/>
      <c r="P609" s="6" t="str">
        <f t="shared" ca="1" si="44"/>
        <v/>
      </c>
      <c r="Q609" s="6">
        <f t="shared" ca="1" si="44"/>
        <v>1</v>
      </c>
      <c r="R609" s="6" t="str">
        <f t="shared" ca="1" si="44"/>
        <v/>
      </c>
      <c r="T609" s="6" cm="1">
        <f t="array" aca="1" ref="T609" ca="1">MAX(IF(ISNUMBER(FIND(T$4,$P$4:$R$4)),$P609:$R609,0))</f>
        <v>1</v>
      </c>
      <c r="U609" s="6" cm="1">
        <f t="array" aca="1" ref="U609" ca="1">MAX(IF(ISNUMBER(FIND(U$4,$P$4:$R$4)),$P609:$R609,0))</f>
        <v>0</v>
      </c>
      <c r="V609" s="6" cm="1">
        <f t="array" aca="1" ref="V609" ca="1">MAX(IF(ISNUMBER(FIND(V$4,$P$4:$R$4)),$P609:$R609,0))</f>
        <v>0</v>
      </c>
      <c r="W609" s="6" cm="1">
        <f t="array" aca="1" ref="W609" ca="1">MAX(IF(ISNUMBER(FIND(W$4,$P$4:$R$4)),$P609:$R609,0))</f>
        <v>1</v>
      </c>
      <c r="X609" s="6" cm="1">
        <f t="array" aca="1" ref="X609" ca="1">MAX(IF(ISNUMBER(FIND(X$4,$P$4:$R$4)),$P609:$R609,0))</f>
        <v>0</v>
      </c>
      <c r="Y609" s="6" cm="1">
        <f t="array" aca="1" ref="Y609" ca="1">MAX(IF(ISNUMBER(FIND(Y$4,$P$4:$R$4)),$P609:$R609,0))</f>
        <v>1</v>
      </c>
    </row>
    <row r="610" spans="1:25" hidden="1" x14ac:dyDescent="0.25">
      <c r="A610" s="8">
        <f t="shared" ca="1" si="41"/>
        <v>6</v>
      </c>
      <c r="B610" s="8">
        <f t="shared" ca="1" si="42"/>
        <v>4</v>
      </c>
      <c r="C610" s="8">
        <f t="shared" ca="1" si="42"/>
        <v>6</v>
      </c>
      <c r="D610" s="8">
        <f t="shared" ca="1" si="42"/>
        <v>4</v>
      </c>
      <c r="E610" s="8">
        <f t="shared" ca="1" si="42"/>
        <v>3</v>
      </c>
      <c r="F610" s="8">
        <f t="shared" ca="1" si="42"/>
        <v>3</v>
      </c>
      <c r="G610" s="6" cm="1">
        <f t="array" aca="1" ref="G610" ca="1">SUM(IF(ISNUMBER(FIND($A$4:$F$4,G$4)),$A610:$F610,0))</f>
        <v>12</v>
      </c>
      <c r="H610" s="6" cm="1">
        <f t="array" aca="1" ref="H610" ca="1">SUM(IF(ISNUMBER(FIND($A$4:$F$4,H$4)),$A610:$F610,0))</f>
        <v>13</v>
      </c>
      <c r="I610" s="6" cm="1">
        <f t="array" aca="1" ref="I610" ca="1">SUM(IF(ISNUMBER(FIND($A$4:$F$4,I$4)),$A610:$F610,0))</f>
        <v>10</v>
      </c>
      <c r="J610" s="6">
        <f t="shared" ca="1" si="43"/>
        <v>13</v>
      </c>
      <c r="K610" s="6">
        <f ca="1">SMALL($J$5:$J$1004,ROWS($J$5:J610))</f>
        <v>12</v>
      </c>
      <c r="L610" s="7">
        <f ca="1">ROWS($J$5:J610)/COUNT($J$5:$J$1004)</f>
        <v>0.60599999999999998</v>
      </c>
      <c r="M610" s="7"/>
      <c r="N610" s="7"/>
      <c r="O610" s="7"/>
      <c r="P610" s="6" t="str">
        <f t="shared" ca="1" si="44"/>
        <v/>
      </c>
      <c r="Q610" s="6">
        <f t="shared" ca="1" si="44"/>
        <v>1</v>
      </c>
      <c r="R610" s="6" t="str">
        <f t="shared" ca="1" si="44"/>
        <v/>
      </c>
      <c r="T610" s="6" cm="1">
        <f t="array" aca="1" ref="T610" ca="1">MAX(IF(ISNUMBER(FIND(T$4,$P$4:$R$4)),$P610:$R610,0))</f>
        <v>1</v>
      </c>
      <c r="U610" s="6" cm="1">
        <f t="array" aca="1" ref="U610" ca="1">MAX(IF(ISNUMBER(FIND(U$4,$P$4:$R$4)),$P610:$R610,0))</f>
        <v>0</v>
      </c>
      <c r="V610" s="6" cm="1">
        <f t="array" aca="1" ref="V610" ca="1">MAX(IF(ISNUMBER(FIND(V$4,$P$4:$R$4)),$P610:$R610,0))</f>
        <v>0</v>
      </c>
      <c r="W610" s="6" cm="1">
        <f t="array" aca="1" ref="W610" ca="1">MAX(IF(ISNUMBER(FIND(W$4,$P$4:$R$4)),$P610:$R610,0))</f>
        <v>1</v>
      </c>
      <c r="X610" s="6" cm="1">
        <f t="array" aca="1" ref="X610" ca="1">MAX(IF(ISNUMBER(FIND(X$4,$P$4:$R$4)),$P610:$R610,0))</f>
        <v>0</v>
      </c>
      <c r="Y610" s="6" cm="1">
        <f t="array" aca="1" ref="Y610" ca="1">MAX(IF(ISNUMBER(FIND(Y$4,$P$4:$R$4)),$P610:$R610,0))</f>
        <v>1</v>
      </c>
    </row>
    <row r="611" spans="1:25" hidden="1" x14ac:dyDescent="0.25">
      <c r="A611" s="8">
        <f t="shared" ca="1" si="41"/>
        <v>6</v>
      </c>
      <c r="B611" s="8">
        <f t="shared" ca="1" si="42"/>
        <v>1</v>
      </c>
      <c r="C611" s="8">
        <f t="shared" ca="1" si="42"/>
        <v>6</v>
      </c>
      <c r="D611" s="8">
        <f t="shared" ca="1" si="42"/>
        <v>5</v>
      </c>
      <c r="E611" s="8">
        <f t="shared" ca="1" si="42"/>
        <v>1</v>
      </c>
      <c r="F611" s="8">
        <f t="shared" ca="1" si="42"/>
        <v>4</v>
      </c>
      <c r="G611" s="6" cm="1">
        <f t="array" aca="1" ref="G611" ca="1">SUM(IF(ISNUMBER(FIND($A$4:$F$4,G$4)),$A611:$F611,0))</f>
        <v>12</v>
      </c>
      <c r="H611" s="6" cm="1">
        <f t="array" aca="1" ref="H611" ca="1">SUM(IF(ISNUMBER(FIND($A$4:$F$4,H$4)),$A611:$F611,0))</f>
        <v>15</v>
      </c>
      <c r="I611" s="6" cm="1">
        <f t="array" aca="1" ref="I611" ca="1">SUM(IF(ISNUMBER(FIND($A$4:$F$4,I$4)),$A611:$F611,0))</f>
        <v>6</v>
      </c>
      <c r="J611" s="6">
        <f t="shared" ca="1" si="43"/>
        <v>15</v>
      </c>
      <c r="K611" s="6">
        <f ca="1">SMALL($J$5:$J$1004,ROWS($J$5:J611))</f>
        <v>12</v>
      </c>
      <c r="L611" s="7">
        <f ca="1">ROWS($J$5:J611)/COUNT($J$5:$J$1004)</f>
        <v>0.60699999999999998</v>
      </c>
      <c r="M611" s="7"/>
      <c r="N611" s="7"/>
      <c r="O611" s="7"/>
      <c r="P611" s="6" t="str">
        <f t="shared" ca="1" si="44"/>
        <v/>
      </c>
      <c r="Q611" s="6">
        <f t="shared" ca="1" si="44"/>
        <v>1</v>
      </c>
      <c r="R611" s="6" t="str">
        <f t="shared" ca="1" si="44"/>
        <v/>
      </c>
      <c r="T611" s="6" cm="1">
        <f t="array" aca="1" ref="T611" ca="1">MAX(IF(ISNUMBER(FIND(T$4,$P$4:$R$4)),$P611:$R611,0))</f>
        <v>1</v>
      </c>
      <c r="U611" s="6" cm="1">
        <f t="array" aca="1" ref="U611" ca="1">MAX(IF(ISNUMBER(FIND(U$4,$P$4:$R$4)),$P611:$R611,0))</f>
        <v>0</v>
      </c>
      <c r="V611" s="6" cm="1">
        <f t="array" aca="1" ref="V611" ca="1">MAX(IF(ISNUMBER(FIND(V$4,$P$4:$R$4)),$P611:$R611,0))</f>
        <v>0</v>
      </c>
      <c r="W611" s="6" cm="1">
        <f t="array" aca="1" ref="W611" ca="1">MAX(IF(ISNUMBER(FIND(W$4,$P$4:$R$4)),$P611:$R611,0))</f>
        <v>1</v>
      </c>
      <c r="X611" s="6" cm="1">
        <f t="array" aca="1" ref="X611" ca="1">MAX(IF(ISNUMBER(FIND(X$4,$P$4:$R$4)),$P611:$R611,0))</f>
        <v>0</v>
      </c>
      <c r="Y611" s="6" cm="1">
        <f t="array" aca="1" ref="Y611" ca="1">MAX(IF(ISNUMBER(FIND(Y$4,$P$4:$R$4)),$P611:$R611,0))</f>
        <v>1</v>
      </c>
    </row>
    <row r="612" spans="1:25" hidden="1" x14ac:dyDescent="0.25">
      <c r="A612" s="8">
        <f t="shared" ca="1" si="41"/>
        <v>6</v>
      </c>
      <c r="B612" s="8">
        <f t="shared" ca="1" si="42"/>
        <v>5</v>
      </c>
      <c r="C612" s="8">
        <f t="shared" ca="1" si="42"/>
        <v>8</v>
      </c>
      <c r="D612" s="8">
        <f t="shared" ca="1" si="42"/>
        <v>6</v>
      </c>
      <c r="E612" s="8">
        <f t="shared" ca="1" si="42"/>
        <v>3</v>
      </c>
      <c r="F612" s="8">
        <f t="shared" ca="1" si="42"/>
        <v>4</v>
      </c>
      <c r="G612" s="6" cm="1">
        <f t="array" aca="1" ref="G612" ca="1">SUM(IF(ISNUMBER(FIND($A$4:$F$4,G$4)),$A612:$F612,0))</f>
        <v>14</v>
      </c>
      <c r="H612" s="6" cm="1">
        <f t="array" aca="1" ref="H612" ca="1">SUM(IF(ISNUMBER(FIND($A$4:$F$4,H$4)),$A612:$F612,0))</f>
        <v>16</v>
      </c>
      <c r="I612" s="6" cm="1">
        <f t="array" aca="1" ref="I612" ca="1">SUM(IF(ISNUMBER(FIND($A$4:$F$4,I$4)),$A612:$F612,0))</f>
        <v>12</v>
      </c>
      <c r="J612" s="6">
        <f t="shared" ca="1" si="43"/>
        <v>16</v>
      </c>
      <c r="K612" s="6">
        <f ca="1">SMALL($J$5:$J$1004,ROWS($J$5:J612))</f>
        <v>12</v>
      </c>
      <c r="L612" s="7">
        <f ca="1">ROWS($J$5:J612)/COUNT($J$5:$J$1004)</f>
        <v>0.60799999999999998</v>
      </c>
      <c r="M612" s="7"/>
      <c r="N612" s="7"/>
      <c r="O612" s="7"/>
      <c r="P612" s="6" t="str">
        <f t="shared" ca="1" si="44"/>
        <v/>
      </c>
      <c r="Q612" s="6">
        <f t="shared" ca="1" si="44"/>
        <v>1</v>
      </c>
      <c r="R612" s="6" t="str">
        <f t="shared" ca="1" si="44"/>
        <v/>
      </c>
      <c r="T612" s="6" cm="1">
        <f t="array" aca="1" ref="T612" ca="1">MAX(IF(ISNUMBER(FIND(T$4,$P$4:$R$4)),$P612:$R612,0))</f>
        <v>1</v>
      </c>
      <c r="U612" s="6" cm="1">
        <f t="array" aca="1" ref="U612" ca="1">MAX(IF(ISNUMBER(FIND(U$4,$P$4:$R$4)),$P612:$R612,0))</f>
        <v>0</v>
      </c>
      <c r="V612" s="6" cm="1">
        <f t="array" aca="1" ref="V612" ca="1">MAX(IF(ISNUMBER(FIND(V$4,$P$4:$R$4)),$P612:$R612,0))</f>
        <v>0</v>
      </c>
      <c r="W612" s="6" cm="1">
        <f t="array" aca="1" ref="W612" ca="1">MAX(IF(ISNUMBER(FIND(W$4,$P$4:$R$4)),$P612:$R612,0))</f>
        <v>1</v>
      </c>
      <c r="X612" s="6" cm="1">
        <f t="array" aca="1" ref="X612" ca="1">MAX(IF(ISNUMBER(FIND(X$4,$P$4:$R$4)),$P612:$R612,0))</f>
        <v>0</v>
      </c>
      <c r="Y612" s="6" cm="1">
        <f t="array" aca="1" ref="Y612" ca="1">MAX(IF(ISNUMBER(FIND(Y$4,$P$4:$R$4)),$P612:$R612,0))</f>
        <v>1</v>
      </c>
    </row>
    <row r="613" spans="1:25" hidden="1" x14ac:dyDescent="0.25">
      <c r="A613" s="8">
        <f t="shared" ca="1" si="41"/>
        <v>5</v>
      </c>
      <c r="B613" s="8">
        <f t="shared" ca="1" si="42"/>
        <v>4</v>
      </c>
      <c r="C613" s="8">
        <f t="shared" ca="1" si="42"/>
        <v>4</v>
      </c>
      <c r="D613" s="8">
        <f t="shared" ref="B613:F664" ca="1" si="45">RANDBETWEEN(D$2,D$3)</f>
        <v>2</v>
      </c>
      <c r="E613" s="8">
        <f t="shared" ca="1" si="45"/>
        <v>1</v>
      </c>
      <c r="F613" s="8">
        <f t="shared" ca="1" si="45"/>
        <v>2</v>
      </c>
      <c r="G613" s="6" cm="1">
        <f t="array" aca="1" ref="G613" ca="1">SUM(IF(ISNUMBER(FIND($A$4:$F$4,G$4)),$A613:$F613,0))</f>
        <v>9</v>
      </c>
      <c r="H613" s="6" cm="1">
        <f t="array" aca="1" ref="H613" ca="1">SUM(IF(ISNUMBER(FIND($A$4:$F$4,H$4)),$A613:$F613,0))</f>
        <v>9</v>
      </c>
      <c r="I613" s="6" cm="1">
        <f t="array" aca="1" ref="I613" ca="1">SUM(IF(ISNUMBER(FIND($A$4:$F$4,I$4)),$A613:$F613,0))</f>
        <v>7</v>
      </c>
      <c r="J613" s="6">
        <f t="shared" ca="1" si="43"/>
        <v>9</v>
      </c>
      <c r="K613" s="6">
        <f ca="1">SMALL($J$5:$J$1004,ROWS($J$5:J613))</f>
        <v>12</v>
      </c>
      <c r="L613" s="7">
        <f ca="1">ROWS($J$5:J613)/COUNT($J$5:$J$1004)</f>
        <v>0.60899999999999999</v>
      </c>
      <c r="M613" s="7"/>
      <c r="N613" s="7"/>
      <c r="O613" s="7"/>
      <c r="P613" s="6">
        <f t="shared" ca="1" si="44"/>
        <v>1</v>
      </c>
      <c r="Q613" s="6">
        <f t="shared" ca="1" si="44"/>
        <v>1</v>
      </c>
      <c r="R613" s="6" t="str">
        <f t="shared" ca="1" si="44"/>
        <v/>
      </c>
      <c r="T613" s="6" cm="1">
        <f t="array" aca="1" ref="T613" ca="1">MAX(IF(ISNUMBER(FIND(T$4,$P$4:$R$4)),$P613:$R613,0))</f>
        <v>1</v>
      </c>
      <c r="U613" s="6" cm="1">
        <f t="array" aca="1" ref="U613" ca="1">MAX(IF(ISNUMBER(FIND(U$4,$P$4:$R$4)),$P613:$R613,0))</f>
        <v>0</v>
      </c>
      <c r="V613" s="6" cm="1">
        <f t="array" aca="1" ref="V613" ca="1">MAX(IF(ISNUMBER(FIND(V$4,$P$4:$R$4)),$P613:$R613,0))</f>
        <v>1</v>
      </c>
      <c r="W613" s="6" cm="1">
        <f t="array" aca="1" ref="W613" ca="1">MAX(IF(ISNUMBER(FIND(W$4,$P$4:$R$4)),$P613:$R613,0))</f>
        <v>1</v>
      </c>
      <c r="X613" s="6" cm="1">
        <f t="array" aca="1" ref="X613" ca="1">MAX(IF(ISNUMBER(FIND(X$4,$P$4:$R$4)),$P613:$R613,0))</f>
        <v>0</v>
      </c>
      <c r="Y613" s="6" cm="1">
        <f t="array" aca="1" ref="Y613" ca="1">MAX(IF(ISNUMBER(FIND(Y$4,$P$4:$R$4)),$P613:$R613,0))</f>
        <v>1</v>
      </c>
    </row>
    <row r="614" spans="1:25" hidden="1" x14ac:dyDescent="0.25">
      <c r="A614" s="8">
        <f t="shared" ca="1" si="41"/>
        <v>3</v>
      </c>
      <c r="B614" s="8">
        <f t="shared" ca="1" si="45"/>
        <v>2</v>
      </c>
      <c r="C614" s="8">
        <f t="shared" ca="1" si="45"/>
        <v>6</v>
      </c>
      <c r="D614" s="8">
        <f t="shared" ca="1" si="45"/>
        <v>4</v>
      </c>
      <c r="E614" s="8">
        <f t="shared" ca="1" si="45"/>
        <v>3</v>
      </c>
      <c r="F614" s="8">
        <f t="shared" ca="1" si="45"/>
        <v>4</v>
      </c>
      <c r="G614" s="6" cm="1">
        <f t="array" aca="1" ref="G614" ca="1">SUM(IF(ISNUMBER(FIND($A$4:$F$4,G$4)),$A614:$F614,0))</f>
        <v>9</v>
      </c>
      <c r="H614" s="6" cm="1">
        <f t="array" aca="1" ref="H614" ca="1">SUM(IF(ISNUMBER(FIND($A$4:$F$4,H$4)),$A614:$F614,0))</f>
        <v>11</v>
      </c>
      <c r="I614" s="6" cm="1">
        <f t="array" aca="1" ref="I614" ca="1">SUM(IF(ISNUMBER(FIND($A$4:$F$4,I$4)),$A614:$F614,0))</f>
        <v>9</v>
      </c>
      <c r="J614" s="6">
        <f t="shared" ca="1" si="43"/>
        <v>11</v>
      </c>
      <c r="K614" s="6">
        <f ca="1">SMALL($J$5:$J$1004,ROWS($J$5:J614))</f>
        <v>12</v>
      </c>
      <c r="L614" s="7">
        <f ca="1">ROWS($J$5:J614)/COUNT($J$5:$J$1004)</f>
        <v>0.61</v>
      </c>
      <c r="M614" s="7"/>
      <c r="N614" s="7"/>
      <c r="O614" s="7"/>
      <c r="P614" s="6" t="str">
        <f t="shared" ca="1" si="44"/>
        <v/>
      </c>
      <c r="Q614" s="6">
        <f t="shared" ca="1" si="44"/>
        <v>1</v>
      </c>
      <c r="R614" s="6" t="str">
        <f t="shared" ca="1" si="44"/>
        <v/>
      </c>
      <c r="T614" s="6" cm="1">
        <f t="array" aca="1" ref="T614" ca="1">MAX(IF(ISNUMBER(FIND(T$4,$P$4:$R$4)),$P614:$R614,0))</f>
        <v>1</v>
      </c>
      <c r="U614" s="6" cm="1">
        <f t="array" aca="1" ref="U614" ca="1">MAX(IF(ISNUMBER(FIND(U$4,$P$4:$R$4)),$P614:$R614,0))</f>
        <v>0</v>
      </c>
      <c r="V614" s="6" cm="1">
        <f t="array" aca="1" ref="V614" ca="1">MAX(IF(ISNUMBER(FIND(V$4,$P$4:$R$4)),$P614:$R614,0))</f>
        <v>0</v>
      </c>
      <c r="W614" s="6" cm="1">
        <f t="array" aca="1" ref="W614" ca="1">MAX(IF(ISNUMBER(FIND(W$4,$P$4:$R$4)),$P614:$R614,0))</f>
        <v>1</v>
      </c>
      <c r="X614" s="6" cm="1">
        <f t="array" aca="1" ref="X614" ca="1">MAX(IF(ISNUMBER(FIND(X$4,$P$4:$R$4)),$P614:$R614,0))</f>
        <v>0</v>
      </c>
      <c r="Y614" s="6" cm="1">
        <f t="array" aca="1" ref="Y614" ca="1">MAX(IF(ISNUMBER(FIND(Y$4,$P$4:$R$4)),$P614:$R614,0))</f>
        <v>1</v>
      </c>
    </row>
    <row r="615" spans="1:25" hidden="1" x14ac:dyDescent="0.25">
      <c r="A615" s="8">
        <f t="shared" ca="1" si="41"/>
        <v>5</v>
      </c>
      <c r="B615" s="8">
        <f t="shared" ca="1" si="45"/>
        <v>2</v>
      </c>
      <c r="C615" s="8">
        <f t="shared" ca="1" si="45"/>
        <v>7</v>
      </c>
      <c r="D615" s="8">
        <f t="shared" ca="1" si="45"/>
        <v>3</v>
      </c>
      <c r="E615" s="8">
        <f t="shared" ca="1" si="45"/>
        <v>1</v>
      </c>
      <c r="F615" s="8">
        <f t="shared" ca="1" si="45"/>
        <v>3</v>
      </c>
      <c r="G615" s="6" cm="1">
        <f t="array" aca="1" ref="G615" ca="1">SUM(IF(ISNUMBER(FIND($A$4:$F$4,G$4)),$A615:$F615,0))</f>
        <v>12</v>
      </c>
      <c r="H615" s="6" cm="1">
        <f t="array" aca="1" ref="H615" ca="1">SUM(IF(ISNUMBER(FIND($A$4:$F$4,H$4)),$A615:$F615,0))</f>
        <v>11</v>
      </c>
      <c r="I615" s="6" cm="1">
        <f t="array" aca="1" ref="I615" ca="1">SUM(IF(ISNUMBER(FIND($A$4:$F$4,I$4)),$A615:$F615,0))</f>
        <v>6</v>
      </c>
      <c r="J615" s="6">
        <f t="shared" ca="1" si="43"/>
        <v>12</v>
      </c>
      <c r="K615" s="6">
        <f ca="1">SMALL($J$5:$J$1004,ROWS($J$5:J615))</f>
        <v>12</v>
      </c>
      <c r="L615" s="7">
        <f ca="1">ROWS($J$5:J615)/COUNT($J$5:$J$1004)</f>
        <v>0.61099999999999999</v>
      </c>
      <c r="M615" s="7"/>
      <c r="N615" s="7"/>
      <c r="O615" s="7"/>
      <c r="P615" s="6">
        <f t="shared" ca="1" si="44"/>
        <v>1</v>
      </c>
      <c r="Q615" s="6" t="str">
        <f t="shared" ca="1" si="44"/>
        <v/>
      </c>
      <c r="R615" s="6" t="str">
        <f t="shared" ca="1" si="44"/>
        <v/>
      </c>
      <c r="T615" s="6" cm="1">
        <f t="array" aca="1" ref="T615" ca="1">MAX(IF(ISNUMBER(FIND(T$4,$P$4:$R$4)),$P615:$R615,0))</f>
        <v>1</v>
      </c>
      <c r="U615" s="6" cm="1">
        <f t="array" aca="1" ref="U615" ca="1">MAX(IF(ISNUMBER(FIND(U$4,$P$4:$R$4)),$P615:$R615,0))</f>
        <v>0</v>
      </c>
      <c r="V615" s="6" cm="1">
        <f t="array" aca="1" ref="V615" ca="1">MAX(IF(ISNUMBER(FIND(V$4,$P$4:$R$4)),$P615:$R615,0))</f>
        <v>1</v>
      </c>
      <c r="W615" s="6" cm="1">
        <f t="array" aca="1" ref="W615" ca="1">MAX(IF(ISNUMBER(FIND(W$4,$P$4:$R$4)),$P615:$R615,0))</f>
        <v>0</v>
      </c>
      <c r="X615" s="6" cm="1">
        <f t="array" aca="1" ref="X615" ca="1">MAX(IF(ISNUMBER(FIND(X$4,$P$4:$R$4)),$P615:$R615,0))</f>
        <v>0</v>
      </c>
      <c r="Y615" s="6" cm="1">
        <f t="array" aca="1" ref="Y615" ca="1">MAX(IF(ISNUMBER(FIND(Y$4,$P$4:$R$4)),$P615:$R615,0))</f>
        <v>0</v>
      </c>
    </row>
    <row r="616" spans="1:25" hidden="1" x14ac:dyDescent="0.25">
      <c r="A616" s="8">
        <f t="shared" ref="A616:A679" ca="1" si="46">RANDBETWEEN(A$2,A$3)</f>
        <v>6</v>
      </c>
      <c r="B616" s="8">
        <f t="shared" ca="1" si="45"/>
        <v>5</v>
      </c>
      <c r="C616" s="8">
        <f t="shared" ca="1" si="45"/>
        <v>5</v>
      </c>
      <c r="D616" s="8">
        <f t="shared" ca="1" si="45"/>
        <v>3</v>
      </c>
      <c r="E616" s="8">
        <f t="shared" ca="1" si="45"/>
        <v>2</v>
      </c>
      <c r="F616" s="8">
        <f t="shared" ca="1" si="45"/>
        <v>2</v>
      </c>
      <c r="G616" s="6" cm="1">
        <f t="array" aca="1" ref="G616" ca="1">SUM(IF(ISNUMBER(FIND($A$4:$F$4,G$4)),$A616:$F616,0))</f>
        <v>11</v>
      </c>
      <c r="H616" s="6" cm="1">
        <f t="array" aca="1" ref="H616" ca="1">SUM(IF(ISNUMBER(FIND($A$4:$F$4,H$4)),$A616:$F616,0))</f>
        <v>11</v>
      </c>
      <c r="I616" s="6" cm="1">
        <f t="array" aca="1" ref="I616" ca="1">SUM(IF(ISNUMBER(FIND($A$4:$F$4,I$4)),$A616:$F616,0))</f>
        <v>9</v>
      </c>
      <c r="J616" s="6">
        <f t="shared" ca="1" si="43"/>
        <v>11</v>
      </c>
      <c r="K616" s="6">
        <f ca="1">SMALL($J$5:$J$1004,ROWS($J$5:J616))</f>
        <v>12</v>
      </c>
      <c r="L616" s="7">
        <f ca="1">ROWS($J$5:J616)/COUNT($J$5:$J$1004)</f>
        <v>0.61199999999999999</v>
      </c>
      <c r="M616" s="7"/>
      <c r="N616" s="7"/>
      <c r="O616" s="7"/>
      <c r="P616" s="6">
        <f t="shared" ca="1" si="44"/>
        <v>1</v>
      </c>
      <c r="Q616" s="6">
        <f t="shared" ca="1" si="44"/>
        <v>1</v>
      </c>
      <c r="R616" s="6" t="str">
        <f t="shared" ca="1" si="44"/>
        <v/>
      </c>
      <c r="T616" s="6" cm="1">
        <f t="array" aca="1" ref="T616" ca="1">MAX(IF(ISNUMBER(FIND(T$4,$P$4:$R$4)),$P616:$R616,0))</f>
        <v>1</v>
      </c>
      <c r="U616" s="6" cm="1">
        <f t="array" aca="1" ref="U616" ca="1">MAX(IF(ISNUMBER(FIND(U$4,$P$4:$R$4)),$P616:$R616,0))</f>
        <v>0</v>
      </c>
      <c r="V616" s="6" cm="1">
        <f t="array" aca="1" ref="V616" ca="1">MAX(IF(ISNUMBER(FIND(V$4,$P$4:$R$4)),$P616:$R616,0))</f>
        <v>1</v>
      </c>
      <c r="W616" s="6" cm="1">
        <f t="array" aca="1" ref="W616" ca="1">MAX(IF(ISNUMBER(FIND(W$4,$P$4:$R$4)),$P616:$R616,0))</f>
        <v>1</v>
      </c>
      <c r="X616" s="6" cm="1">
        <f t="array" aca="1" ref="X616" ca="1">MAX(IF(ISNUMBER(FIND(X$4,$P$4:$R$4)),$P616:$R616,0))</f>
        <v>0</v>
      </c>
      <c r="Y616" s="6" cm="1">
        <f t="array" aca="1" ref="Y616" ca="1">MAX(IF(ISNUMBER(FIND(Y$4,$P$4:$R$4)),$P616:$R616,0))</f>
        <v>1</v>
      </c>
    </row>
    <row r="617" spans="1:25" hidden="1" x14ac:dyDescent="0.25">
      <c r="A617" s="8">
        <f t="shared" ca="1" si="46"/>
        <v>6</v>
      </c>
      <c r="B617" s="8">
        <f t="shared" ca="1" si="45"/>
        <v>2</v>
      </c>
      <c r="C617" s="8">
        <f t="shared" ca="1" si="45"/>
        <v>5</v>
      </c>
      <c r="D617" s="8">
        <f t="shared" ca="1" si="45"/>
        <v>2</v>
      </c>
      <c r="E617" s="8">
        <f t="shared" ca="1" si="45"/>
        <v>1</v>
      </c>
      <c r="F617" s="8">
        <f t="shared" ca="1" si="45"/>
        <v>2</v>
      </c>
      <c r="G617" s="6" cm="1">
        <f t="array" aca="1" ref="G617" ca="1">SUM(IF(ISNUMBER(FIND($A$4:$F$4,G$4)),$A617:$F617,0))</f>
        <v>11</v>
      </c>
      <c r="H617" s="6" cm="1">
        <f t="array" aca="1" ref="H617" ca="1">SUM(IF(ISNUMBER(FIND($A$4:$F$4,H$4)),$A617:$F617,0))</f>
        <v>10</v>
      </c>
      <c r="I617" s="6" cm="1">
        <f t="array" aca="1" ref="I617" ca="1">SUM(IF(ISNUMBER(FIND($A$4:$F$4,I$4)),$A617:$F617,0))</f>
        <v>5</v>
      </c>
      <c r="J617" s="6">
        <f t="shared" ca="1" si="43"/>
        <v>11</v>
      </c>
      <c r="K617" s="6">
        <f ca="1">SMALL($J$5:$J$1004,ROWS($J$5:J617))</f>
        <v>12</v>
      </c>
      <c r="L617" s="7">
        <f ca="1">ROWS($J$5:J617)/COUNT($J$5:$J$1004)</f>
        <v>0.61299999999999999</v>
      </c>
      <c r="M617" s="7"/>
      <c r="N617" s="7"/>
      <c r="O617" s="7"/>
      <c r="P617" s="6">
        <f t="shared" ca="1" si="44"/>
        <v>1</v>
      </c>
      <c r="Q617" s="6" t="str">
        <f t="shared" ca="1" si="44"/>
        <v/>
      </c>
      <c r="R617" s="6" t="str">
        <f t="shared" ca="1" si="44"/>
        <v/>
      </c>
      <c r="T617" s="6" cm="1">
        <f t="array" aca="1" ref="T617" ca="1">MAX(IF(ISNUMBER(FIND(T$4,$P$4:$R$4)),$P617:$R617,0))</f>
        <v>1</v>
      </c>
      <c r="U617" s="6" cm="1">
        <f t="array" aca="1" ref="U617" ca="1">MAX(IF(ISNUMBER(FIND(U$4,$P$4:$R$4)),$P617:$R617,0))</f>
        <v>0</v>
      </c>
      <c r="V617" s="6" cm="1">
        <f t="array" aca="1" ref="V617" ca="1">MAX(IF(ISNUMBER(FIND(V$4,$P$4:$R$4)),$P617:$R617,0))</f>
        <v>1</v>
      </c>
      <c r="W617" s="6" cm="1">
        <f t="array" aca="1" ref="W617" ca="1">MAX(IF(ISNUMBER(FIND(W$4,$P$4:$R$4)),$P617:$R617,0))</f>
        <v>0</v>
      </c>
      <c r="X617" s="6" cm="1">
        <f t="array" aca="1" ref="X617" ca="1">MAX(IF(ISNUMBER(FIND(X$4,$P$4:$R$4)),$P617:$R617,0))</f>
        <v>0</v>
      </c>
      <c r="Y617" s="6" cm="1">
        <f t="array" aca="1" ref="Y617" ca="1">MAX(IF(ISNUMBER(FIND(Y$4,$P$4:$R$4)),$P617:$R617,0))</f>
        <v>0</v>
      </c>
    </row>
    <row r="618" spans="1:25" hidden="1" x14ac:dyDescent="0.25">
      <c r="A618" s="8">
        <f t="shared" ca="1" si="46"/>
        <v>6</v>
      </c>
      <c r="B618" s="8">
        <f t="shared" ca="1" si="45"/>
        <v>2</v>
      </c>
      <c r="C618" s="8">
        <f t="shared" ca="1" si="45"/>
        <v>6</v>
      </c>
      <c r="D618" s="8">
        <f t="shared" ca="1" si="45"/>
        <v>5</v>
      </c>
      <c r="E618" s="8">
        <f t="shared" ca="1" si="45"/>
        <v>1</v>
      </c>
      <c r="F618" s="8">
        <f t="shared" ca="1" si="45"/>
        <v>2</v>
      </c>
      <c r="G618" s="6" cm="1">
        <f t="array" aca="1" ref="G618" ca="1">SUM(IF(ISNUMBER(FIND($A$4:$F$4,G$4)),$A618:$F618,0))</f>
        <v>12</v>
      </c>
      <c r="H618" s="6" cm="1">
        <f t="array" aca="1" ref="H618" ca="1">SUM(IF(ISNUMBER(FIND($A$4:$F$4,H$4)),$A618:$F618,0))</f>
        <v>13</v>
      </c>
      <c r="I618" s="6" cm="1">
        <f t="array" aca="1" ref="I618" ca="1">SUM(IF(ISNUMBER(FIND($A$4:$F$4,I$4)),$A618:$F618,0))</f>
        <v>5</v>
      </c>
      <c r="J618" s="6">
        <f t="shared" ca="1" si="43"/>
        <v>13</v>
      </c>
      <c r="K618" s="6">
        <f ca="1">SMALL($J$5:$J$1004,ROWS($J$5:J618))</f>
        <v>12</v>
      </c>
      <c r="L618" s="7">
        <f ca="1">ROWS($J$5:J618)/COUNT($J$5:$J$1004)</f>
        <v>0.61399999999999999</v>
      </c>
      <c r="M618" s="7"/>
      <c r="N618" s="7"/>
      <c r="O618" s="7"/>
      <c r="P618" s="6" t="str">
        <f t="shared" ca="1" si="44"/>
        <v/>
      </c>
      <c r="Q618" s="6">
        <f t="shared" ca="1" si="44"/>
        <v>1</v>
      </c>
      <c r="R618" s="6" t="str">
        <f t="shared" ca="1" si="44"/>
        <v/>
      </c>
      <c r="T618" s="6" cm="1">
        <f t="array" aca="1" ref="T618" ca="1">MAX(IF(ISNUMBER(FIND(T$4,$P$4:$R$4)),$P618:$R618,0))</f>
        <v>1</v>
      </c>
      <c r="U618" s="6" cm="1">
        <f t="array" aca="1" ref="U618" ca="1">MAX(IF(ISNUMBER(FIND(U$4,$P$4:$R$4)),$P618:$R618,0))</f>
        <v>0</v>
      </c>
      <c r="V618" s="6" cm="1">
        <f t="array" aca="1" ref="V618" ca="1">MAX(IF(ISNUMBER(FIND(V$4,$P$4:$R$4)),$P618:$R618,0))</f>
        <v>0</v>
      </c>
      <c r="W618" s="6" cm="1">
        <f t="array" aca="1" ref="W618" ca="1">MAX(IF(ISNUMBER(FIND(W$4,$P$4:$R$4)),$P618:$R618,0))</f>
        <v>1</v>
      </c>
      <c r="X618" s="6" cm="1">
        <f t="array" aca="1" ref="X618" ca="1">MAX(IF(ISNUMBER(FIND(X$4,$P$4:$R$4)),$P618:$R618,0))</f>
        <v>0</v>
      </c>
      <c r="Y618" s="6" cm="1">
        <f t="array" aca="1" ref="Y618" ca="1">MAX(IF(ISNUMBER(FIND(Y$4,$P$4:$R$4)),$P618:$R618,0))</f>
        <v>1</v>
      </c>
    </row>
    <row r="619" spans="1:25" hidden="1" x14ac:dyDescent="0.25">
      <c r="A619" s="8">
        <f t="shared" ca="1" si="46"/>
        <v>2</v>
      </c>
      <c r="B619" s="8">
        <f t="shared" ca="1" si="45"/>
        <v>1</v>
      </c>
      <c r="C619" s="8">
        <f t="shared" ca="1" si="45"/>
        <v>8</v>
      </c>
      <c r="D619" s="8">
        <f t="shared" ca="1" si="45"/>
        <v>6</v>
      </c>
      <c r="E619" s="8">
        <f t="shared" ca="1" si="45"/>
        <v>3</v>
      </c>
      <c r="F619" s="8">
        <f t="shared" ca="1" si="45"/>
        <v>2</v>
      </c>
      <c r="G619" s="6" cm="1">
        <f t="array" aca="1" ref="G619" ca="1">SUM(IF(ISNUMBER(FIND($A$4:$F$4,G$4)),$A619:$F619,0))</f>
        <v>10</v>
      </c>
      <c r="H619" s="6" cm="1">
        <f t="array" aca="1" ref="H619" ca="1">SUM(IF(ISNUMBER(FIND($A$4:$F$4,H$4)),$A619:$F619,0))</f>
        <v>10</v>
      </c>
      <c r="I619" s="6" cm="1">
        <f t="array" aca="1" ref="I619" ca="1">SUM(IF(ISNUMBER(FIND($A$4:$F$4,I$4)),$A619:$F619,0))</f>
        <v>6</v>
      </c>
      <c r="J619" s="6">
        <f t="shared" ca="1" si="43"/>
        <v>10</v>
      </c>
      <c r="K619" s="6">
        <f ca="1">SMALL($J$5:$J$1004,ROWS($J$5:J619))</f>
        <v>12</v>
      </c>
      <c r="L619" s="7">
        <f ca="1">ROWS($J$5:J619)/COUNT($J$5:$J$1004)</f>
        <v>0.61499999999999999</v>
      </c>
      <c r="M619" s="7"/>
      <c r="N619" s="7"/>
      <c r="O619" s="7"/>
      <c r="P619" s="6">
        <f t="shared" ca="1" si="44"/>
        <v>1</v>
      </c>
      <c r="Q619" s="6">
        <f t="shared" ca="1" si="44"/>
        <v>1</v>
      </c>
      <c r="R619" s="6" t="str">
        <f t="shared" ca="1" si="44"/>
        <v/>
      </c>
      <c r="T619" s="6" cm="1">
        <f t="array" aca="1" ref="T619" ca="1">MAX(IF(ISNUMBER(FIND(T$4,$P$4:$R$4)),$P619:$R619,0))</f>
        <v>1</v>
      </c>
      <c r="U619" s="6" cm="1">
        <f t="array" aca="1" ref="U619" ca="1">MAX(IF(ISNUMBER(FIND(U$4,$P$4:$R$4)),$P619:$R619,0))</f>
        <v>0</v>
      </c>
      <c r="V619" s="6" cm="1">
        <f t="array" aca="1" ref="V619" ca="1">MAX(IF(ISNUMBER(FIND(V$4,$P$4:$R$4)),$P619:$R619,0))</f>
        <v>1</v>
      </c>
      <c r="W619" s="6" cm="1">
        <f t="array" aca="1" ref="W619" ca="1">MAX(IF(ISNUMBER(FIND(W$4,$P$4:$R$4)),$P619:$R619,0))</f>
        <v>1</v>
      </c>
      <c r="X619" s="6" cm="1">
        <f t="array" aca="1" ref="X619" ca="1">MAX(IF(ISNUMBER(FIND(X$4,$P$4:$R$4)),$P619:$R619,0))</f>
        <v>0</v>
      </c>
      <c r="Y619" s="6" cm="1">
        <f t="array" aca="1" ref="Y619" ca="1">MAX(IF(ISNUMBER(FIND(Y$4,$P$4:$R$4)),$P619:$R619,0))</f>
        <v>1</v>
      </c>
    </row>
    <row r="620" spans="1:25" hidden="1" x14ac:dyDescent="0.25">
      <c r="A620" s="8">
        <f t="shared" ca="1" si="46"/>
        <v>4</v>
      </c>
      <c r="B620" s="8">
        <f t="shared" ca="1" si="45"/>
        <v>1</v>
      </c>
      <c r="C620" s="8">
        <f t="shared" ca="1" si="45"/>
        <v>7</v>
      </c>
      <c r="D620" s="8">
        <f t="shared" ca="1" si="45"/>
        <v>4</v>
      </c>
      <c r="E620" s="8">
        <f t="shared" ca="1" si="45"/>
        <v>2</v>
      </c>
      <c r="F620" s="8">
        <f t="shared" ca="1" si="45"/>
        <v>3</v>
      </c>
      <c r="G620" s="6" cm="1">
        <f t="array" aca="1" ref="G620" ca="1">SUM(IF(ISNUMBER(FIND($A$4:$F$4,G$4)),$A620:$F620,0))</f>
        <v>11</v>
      </c>
      <c r="H620" s="6" cm="1">
        <f t="array" aca="1" ref="H620" ca="1">SUM(IF(ISNUMBER(FIND($A$4:$F$4,H$4)),$A620:$F620,0))</f>
        <v>11</v>
      </c>
      <c r="I620" s="6" cm="1">
        <f t="array" aca="1" ref="I620" ca="1">SUM(IF(ISNUMBER(FIND($A$4:$F$4,I$4)),$A620:$F620,0))</f>
        <v>6</v>
      </c>
      <c r="J620" s="6">
        <f t="shared" ca="1" si="43"/>
        <v>11</v>
      </c>
      <c r="K620" s="6">
        <f ca="1">SMALL($J$5:$J$1004,ROWS($J$5:J620))</f>
        <v>12</v>
      </c>
      <c r="L620" s="7">
        <f ca="1">ROWS($J$5:J620)/COUNT($J$5:$J$1004)</f>
        <v>0.61599999999999999</v>
      </c>
      <c r="M620" s="7"/>
      <c r="N620" s="7"/>
      <c r="O620" s="7"/>
      <c r="P620" s="6">
        <f t="shared" ca="1" si="44"/>
        <v>1</v>
      </c>
      <c r="Q620" s="6">
        <f t="shared" ca="1" si="44"/>
        <v>1</v>
      </c>
      <c r="R620" s="6" t="str">
        <f t="shared" ca="1" si="44"/>
        <v/>
      </c>
      <c r="T620" s="6" cm="1">
        <f t="array" aca="1" ref="T620" ca="1">MAX(IF(ISNUMBER(FIND(T$4,$P$4:$R$4)),$P620:$R620,0))</f>
        <v>1</v>
      </c>
      <c r="U620" s="6" cm="1">
        <f t="array" aca="1" ref="U620" ca="1">MAX(IF(ISNUMBER(FIND(U$4,$P$4:$R$4)),$P620:$R620,0))</f>
        <v>0</v>
      </c>
      <c r="V620" s="6" cm="1">
        <f t="array" aca="1" ref="V620" ca="1">MAX(IF(ISNUMBER(FIND(V$4,$P$4:$R$4)),$P620:$R620,0))</f>
        <v>1</v>
      </c>
      <c r="W620" s="6" cm="1">
        <f t="array" aca="1" ref="W620" ca="1">MAX(IF(ISNUMBER(FIND(W$4,$P$4:$R$4)),$P620:$R620,0))</f>
        <v>1</v>
      </c>
      <c r="X620" s="6" cm="1">
        <f t="array" aca="1" ref="X620" ca="1">MAX(IF(ISNUMBER(FIND(X$4,$P$4:$R$4)),$P620:$R620,0))</f>
        <v>0</v>
      </c>
      <c r="Y620" s="6" cm="1">
        <f t="array" aca="1" ref="Y620" ca="1">MAX(IF(ISNUMBER(FIND(Y$4,$P$4:$R$4)),$P620:$R620,0))</f>
        <v>1</v>
      </c>
    </row>
    <row r="621" spans="1:25" hidden="1" x14ac:dyDescent="0.25">
      <c r="A621" s="8">
        <f t="shared" ca="1" si="46"/>
        <v>3</v>
      </c>
      <c r="B621" s="8">
        <f t="shared" ca="1" si="45"/>
        <v>3</v>
      </c>
      <c r="C621" s="8">
        <f t="shared" ca="1" si="45"/>
        <v>5</v>
      </c>
      <c r="D621" s="8">
        <f t="shared" ca="1" si="45"/>
        <v>2</v>
      </c>
      <c r="E621" s="8">
        <f t="shared" ca="1" si="45"/>
        <v>1</v>
      </c>
      <c r="F621" s="8">
        <f t="shared" ca="1" si="45"/>
        <v>4</v>
      </c>
      <c r="G621" s="6" cm="1">
        <f t="array" aca="1" ref="G621" ca="1">SUM(IF(ISNUMBER(FIND($A$4:$F$4,G$4)),$A621:$F621,0))</f>
        <v>8</v>
      </c>
      <c r="H621" s="6" cm="1">
        <f t="array" aca="1" ref="H621" ca="1">SUM(IF(ISNUMBER(FIND($A$4:$F$4,H$4)),$A621:$F621,0))</f>
        <v>9</v>
      </c>
      <c r="I621" s="6" cm="1">
        <f t="array" aca="1" ref="I621" ca="1">SUM(IF(ISNUMBER(FIND($A$4:$F$4,I$4)),$A621:$F621,0))</f>
        <v>8</v>
      </c>
      <c r="J621" s="6">
        <f t="shared" ca="1" si="43"/>
        <v>9</v>
      </c>
      <c r="K621" s="6">
        <f ca="1">SMALL($J$5:$J$1004,ROWS($J$5:J621))</f>
        <v>12</v>
      </c>
      <c r="L621" s="7">
        <f ca="1">ROWS($J$5:J621)/COUNT($J$5:$J$1004)</f>
        <v>0.61699999999999999</v>
      </c>
      <c r="M621" s="7"/>
      <c r="N621" s="7"/>
      <c r="O621" s="7"/>
      <c r="P621" s="6" t="str">
        <f t="shared" ca="1" si="44"/>
        <v/>
      </c>
      <c r="Q621" s="6">
        <f t="shared" ca="1" si="44"/>
        <v>1</v>
      </c>
      <c r="R621" s="6" t="str">
        <f t="shared" ca="1" si="44"/>
        <v/>
      </c>
      <c r="T621" s="6" cm="1">
        <f t="array" aca="1" ref="T621" ca="1">MAX(IF(ISNUMBER(FIND(T$4,$P$4:$R$4)),$P621:$R621,0))</f>
        <v>1</v>
      </c>
      <c r="U621" s="6" cm="1">
        <f t="array" aca="1" ref="U621" ca="1">MAX(IF(ISNUMBER(FIND(U$4,$P$4:$R$4)),$P621:$R621,0))</f>
        <v>0</v>
      </c>
      <c r="V621" s="6" cm="1">
        <f t="array" aca="1" ref="V621" ca="1">MAX(IF(ISNUMBER(FIND(V$4,$P$4:$R$4)),$P621:$R621,0))</f>
        <v>0</v>
      </c>
      <c r="W621" s="6" cm="1">
        <f t="array" aca="1" ref="W621" ca="1">MAX(IF(ISNUMBER(FIND(W$4,$P$4:$R$4)),$P621:$R621,0))</f>
        <v>1</v>
      </c>
      <c r="X621" s="6" cm="1">
        <f t="array" aca="1" ref="X621" ca="1">MAX(IF(ISNUMBER(FIND(X$4,$P$4:$R$4)),$P621:$R621,0))</f>
        <v>0</v>
      </c>
      <c r="Y621" s="6" cm="1">
        <f t="array" aca="1" ref="Y621" ca="1">MAX(IF(ISNUMBER(FIND(Y$4,$P$4:$R$4)),$P621:$R621,0))</f>
        <v>1</v>
      </c>
    </row>
    <row r="622" spans="1:25" hidden="1" x14ac:dyDescent="0.25">
      <c r="A622" s="8">
        <f t="shared" ca="1" si="46"/>
        <v>3</v>
      </c>
      <c r="B622" s="8">
        <f t="shared" ca="1" si="45"/>
        <v>4</v>
      </c>
      <c r="C622" s="8">
        <f t="shared" ca="1" si="45"/>
        <v>7</v>
      </c>
      <c r="D622" s="8">
        <f t="shared" ca="1" si="45"/>
        <v>4</v>
      </c>
      <c r="E622" s="8">
        <f t="shared" ca="1" si="45"/>
        <v>1</v>
      </c>
      <c r="F622" s="8">
        <f t="shared" ca="1" si="45"/>
        <v>2</v>
      </c>
      <c r="G622" s="6" cm="1">
        <f t="array" aca="1" ref="G622" ca="1">SUM(IF(ISNUMBER(FIND($A$4:$F$4,G$4)),$A622:$F622,0))</f>
        <v>10</v>
      </c>
      <c r="H622" s="6" cm="1">
        <f t="array" aca="1" ref="H622" ca="1">SUM(IF(ISNUMBER(FIND($A$4:$F$4,H$4)),$A622:$F622,0))</f>
        <v>9</v>
      </c>
      <c r="I622" s="6" cm="1">
        <f t="array" aca="1" ref="I622" ca="1">SUM(IF(ISNUMBER(FIND($A$4:$F$4,I$4)),$A622:$F622,0))</f>
        <v>7</v>
      </c>
      <c r="J622" s="6">
        <f t="shared" ca="1" si="43"/>
        <v>10</v>
      </c>
      <c r="K622" s="6">
        <f ca="1">SMALL($J$5:$J$1004,ROWS($J$5:J622))</f>
        <v>12</v>
      </c>
      <c r="L622" s="7">
        <f ca="1">ROWS($J$5:J622)/COUNT($J$5:$J$1004)</f>
        <v>0.61799999999999999</v>
      </c>
      <c r="M622" s="7"/>
      <c r="N622" s="7"/>
      <c r="O622" s="7"/>
      <c r="P622" s="6">
        <f t="shared" ca="1" si="44"/>
        <v>1</v>
      </c>
      <c r="Q622" s="6" t="str">
        <f t="shared" ca="1" si="44"/>
        <v/>
      </c>
      <c r="R622" s="6" t="str">
        <f t="shared" ca="1" si="44"/>
        <v/>
      </c>
      <c r="T622" s="6" cm="1">
        <f t="array" aca="1" ref="T622" ca="1">MAX(IF(ISNUMBER(FIND(T$4,$P$4:$R$4)),$P622:$R622,0))</f>
        <v>1</v>
      </c>
      <c r="U622" s="6" cm="1">
        <f t="array" aca="1" ref="U622" ca="1">MAX(IF(ISNUMBER(FIND(U$4,$P$4:$R$4)),$P622:$R622,0))</f>
        <v>0</v>
      </c>
      <c r="V622" s="6" cm="1">
        <f t="array" aca="1" ref="V622" ca="1">MAX(IF(ISNUMBER(FIND(V$4,$P$4:$R$4)),$P622:$R622,0))</f>
        <v>1</v>
      </c>
      <c r="W622" s="6" cm="1">
        <f t="array" aca="1" ref="W622" ca="1">MAX(IF(ISNUMBER(FIND(W$4,$P$4:$R$4)),$P622:$R622,0))</f>
        <v>0</v>
      </c>
      <c r="X622" s="6" cm="1">
        <f t="array" aca="1" ref="X622" ca="1">MAX(IF(ISNUMBER(FIND(X$4,$P$4:$R$4)),$P622:$R622,0))</f>
        <v>0</v>
      </c>
      <c r="Y622" s="6" cm="1">
        <f t="array" aca="1" ref="Y622" ca="1">MAX(IF(ISNUMBER(FIND(Y$4,$P$4:$R$4)),$P622:$R622,0))</f>
        <v>0</v>
      </c>
    </row>
    <row r="623" spans="1:25" hidden="1" x14ac:dyDescent="0.25">
      <c r="A623" s="8">
        <f t="shared" ca="1" si="46"/>
        <v>2</v>
      </c>
      <c r="B623" s="8">
        <f t="shared" ca="1" si="45"/>
        <v>5</v>
      </c>
      <c r="C623" s="8">
        <f t="shared" ca="1" si="45"/>
        <v>7</v>
      </c>
      <c r="D623" s="8">
        <f t="shared" ca="1" si="45"/>
        <v>5</v>
      </c>
      <c r="E623" s="8">
        <f t="shared" ca="1" si="45"/>
        <v>2</v>
      </c>
      <c r="F623" s="8">
        <f t="shared" ca="1" si="45"/>
        <v>4</v>
      </c>
      <c r="G623" s="6" cm="1">
        <f t="array" aca="1" ref="G623" ca="1">SUM(IF(ISNUMBER(FIND($A$4:$F$4,G$4)),$A623:$F623,0))</f>
        <v>9</v>
      </c>
      <c r="H623" s="6" cm="1">
        <f t="array" aca="1" ref="H623" ca="1">SUM(IF(ISNUMBER(FIND($A$4:$F$4,H$4)),$A623:$F623,0))</f>
        <v>11</v>
      </c>
      <c r="I623" s="6" cm="1">
        <f t="array" aca="1" ref="I623" ca="1">SUM(IF(ISNUMBER(FIND($A$4:$F$4,I$4)),$A623:$F623,0))</f>
        <v>11</v>
      </c>
      <c r="J623" s="6">
        <f t="shared" ca="1" si="43"/>
        <v>11</v>
      </c>
      <c r="K623" s="6">
        <f ca="1">SMALL($J$5:$J$1004,ROWS($J$5:J623))</f>
        <v>12</v>
      </c>
      <c r="L623" s="7">
        <f ca="1">ROWS($J$5:J623)/COUNT($J$5:$J$1004)</f>
        <v>0.61899999999999999</v>
      </c>
      <c r="M623" s="7"/>
      <c r="N623" s="7"/>
      <c r="O623" s="7"/>
      <c r="P623" s="6" t="str">
        <f t="shared" ca="1" si="44"/>
        <v/>
      </c>
      <c r="Q623" s="6">
        <f t="shared" ca="1" si="44"/>
        <v>1</v>
      </c>
      <c r="R623" s="6">
        <f t="shared" ca="1" si="44"/>
        <v>1</v>
      </c>
      <c r="T623" s="6" cm="1">
        <f t="array" aca="1" ref="T623" ca="1">MAX(IF(ISNUMBER(FIND(T$4,$P$4:$R$4)),$P623:$R623,0))</f>
        <v>1</v>
      </c>
      <c r="U623" s="6" cm="1">
        <f t="array" aca="1" ref="U623" ca="1">MAX(IF(ISNUMBER(FIND(U$4,$P$4:$R$4)),$P623:$R623,0))</f>
        <v>1</v>
      </c>
      <c r="V623" s="6" cm="1">
        <f t="array" aca="1" ref="V623" ca="1">MAX(IF(ISNUMBER(FIND(V$4,$P$4:$R$4)),$P623:$R623,0))</f>
        <v>0</v>
      </c>
      <c r="W623" s="6" cm="1">
        <f t="array" aca="1" ref="W623" ca="1">MAX(IF(ISNUMBER(FIND(W$4,$P$4:$R$4)),$P623:$R623,0))</f>
        <v>1</v>
      </c>
      <c r="X623" s="6" cm="1">
        <f t="array" aca="1" ref="X623" ca="1">MAX(IF(ISNUMBER(FIND(X$4,$P$4:$R$4)),$P623:$R623,0))</f>
        <v>1</v>
      </c>
      <c r="Y623" s="6" cm="1">
        <f t="array" aca="1" ref="Y623" ca="1">MAX(IF(ISNUMBER(FIND(Y$4,$P$4:$R$4)),$P623:$R623,0))</f>
        <v>1</v>
      </c>
    </row>
    <row r="624" spans="1:25" hidden="1" x14ac:dyDescent="0.25">
      <c r="A624" s="8">
        <f t="shared" ca="1" si="46"/>
        <v>2</v>
      </c>
      <c r="B624" s="8">
        <f t="shared" ca="1" si="45"/>
        <v>3</v>
      </c>
      <c r="C624" s="8">
        <f t="shared" ca="1" si="45"/>
        <v>7</v>
      </c>
      <c r="D624" s="8">
        <f t="shared" ca="1" si="45"/>
        <v>4</v>
      </c>
      <c r="E624" s="8">
        <f t="shared" ca="1" si="45"/>
        <v>2</v>
      </c>
      <c r="F624" s="8">
        <f t="shared" ca="1" si="45"/>
        <v>3</v>
      </c>
      <c r="G624" s="6" cm="1">
        <f t="array" aca="1" ref="G624" ca="1">SUM(IF(ISNUMBER(FIND($A$4:$F$4,G$4)),$A624:$F624,0))</f>
        <v>9</v>
      </c>
      <c r="H624" s="6" cm="1">
        <f t="array" aca="1" ref="H624" ca="1">SUM(IF(ISNUMBER(FIND($A$4:$F$4,H$4)),$A624:$F624,0))</f>
        <v>9</v>
      </c>
      <c r="I624" s="6" cm="1">
        <f t="array" aca="1" ref="I624" ca="1">SUM(IF(ISNUMBER(FIND($A$4:$F$4,I$4)),$A624:$F624,0))</f>
        <v>8</v>
      </c>
      <c r="J624" s="6">
        <f t="shared" ca="1" si="43"/>
        <v>9</v>
      </c>
      <c r="K624" s="6">
        <f ca="1">SMALL($J$5:$J$1004,ROWS($J$5:J624))</f>
        <v>12</v>
      </c>
      <c r="L624" s="7">
        <f ca="1">ROWS($J$5:J624)/COUNT($J$5:$J$1004)</f>
        <v>0.62</v>
      </c>
      <c r="M624" s="7"/>
      <c r="N624" s="7"/>
      <c r="O624" s="7"/>
      <c r="P624" s="6">
        <f t="shared" ca="1" si="44"/>
        <v>1</v>
      </c>
      <c r="Q624" s="6">
        <f t="shared" ca="1" si="44"/>
        <v>1</v>
      </c>
      <c r="R624" s="6" t="str">
        <f t="shared" ca="1" si="44"/>
        <v/>
      </c>
      <c r="T624" s="6" cm="1">
        <f t="array" aca="1" ref="T624" ca="1">MAX(IF(ISNUMBER(FIND(T$4,$P$4:$R$4)),$P624:$R624,0))</f>
        <v>1</v>
      </c>
      <c r="U624" s="6" cm="1">
        <f t="array" aca="1" ref="U624" ca="1">MAX(IF(ISNUMBER(FIND(U$4,$P$4:$R$4)),$P624:$R624,0))</f>
        <v>0</v>
      </c>
      <c r="V624" s="6" cm="1">
        <f t="array" aca="1" ref="V624" ca="1">MAX(IF(ISNUMBER(FIND(V$4,$P$4:$R$4)),$P624:$R624,0))</f>
        <v>1</v>
      </c>
      <c r="W624" s="6" cm="1">
        <f t="array" aca="1" ref="W624" ca="1">MAX(IF(ISNUMBER(FIND(W$4,$P$4:$R$4)),$P624:$R624,0))</f>
        <v>1</v>
      </c>
      <c r="X624" s="6" cm="1">
        <f t="array" aca="1" ref="X624" ca="1">MAX(IF(ISNUMBER(FIND(X$4,$P$4:$R$4)),$P624:$R624,0))</f>
        <v>0</v>
      </c>
      <c r="Y624" s="6" cm="1">
        <f t="array" aca="1" ref="Y624" ca="1">MAX(IF(ISNUMBER(FIND(Y$4,$P$4:$R$4)),$P624:$R624,0))</f>
        <v>1</v>
      </c>
    </row>
    <row r="625" spans="1:25" hidden="1" x14ac:dyDescent="0.25">
      <c r="A625" s="8">
        <f t="shared" ca="1" si="46"/>
        <v>6</v>
      </c>
      <c r="B625" s="8">
        <f t="shared" ca="1" si="45"/>
        <v>3</v>
      </c>
      <c r="C625" s="8">
        <f t="shared" ca="1" si="45"/>
        <v>4</v>
      </c>
      <c r="D625" s="8">
        <f t="shared" ca="1" si="45"/>
        <v>4</v>
      </c>
      <c r="E625" s="8">
        <f t="shared" ca="1" si="45"/>
        <v>2</v>
      </c>
      <c r="F625" s="8">
        <f t="shared" ca="1" si="45"/>
        <v>3</v>
      </c>
      <c r="G625" s="6" cm="1">
        <f t="array" aca="1" ref="G625" ca="1">SUM(IF(ISNUMBER(FIND($A$4:$F$4,G$4)),$A625:$F625,0))</f>
        <v>10</v>
      </c>
      <c r="H625" s="6" cm="1">
        <f t="array" aca="1" ref="H625" ca="1">SUM(IF(ISNUMBER(FIND($A$4:$F$4,H$4)),$A625:$F625,0))</f>
        <v>13</v>
      </c>
      <c r="I625" s="6" cm="1">
        <f t="array" aca="1" ref="I625" ca="1">SUM(IF(ISNUMBER(FIND($A$4:$F$4,I$4)),$A625:$F625,0))</f>
        <v>8</v>
      </c>
      <c r="J625" s="6">
        <f t="shared" ca="1" si="43"/>
        <v>13</v>
      </c>
      <c r="K625" s="6">
        <f ca="1">SMALL($J$5:$J$1004,ROWS($J$5:J625))</f>
        <v>12</v>
      </c>
      <c r="L625" s="7">
        <f ca="1">ROWS($J$5:J625)/COUNT($J$5:$J$1004)</f>
        <v>0.621</v>
      </c>
      <c r="M625" s="7"/>
      <c r="N625" s="7"/>
      <c r="O625" s="7"/>
      <c r="P625" s="6" t="str">
        <f t="shared" ca="1" si="44"/>
        <v/>
      </c>
      <c r="Q625" s="6">
        <f t="shared" ca="1" si="44"/>
        <v>1</v>
      </c>
      <c r="R625" s="6" t="str">
        <f t="shared" ca="1" si="44"/>
        <v/>
      </c>
      <c r="T625" s="6" cm="1">
        <f t="array" aca="1" ref="T625" ca="1">MAX(IF(ISNUMBER(FIND(T$4,$P$4:$R$4)),$P625:$R625,0))</f>
        <v>1</v>
      </c>
      <c r="U625" s="6" cm="1">
        <f t="array" aca="1" ref="U625" ca="1">MAX(IF(ISNUMBER(FIND(U$4,$P$4:$R$4)),$P625:$R625,0))</f>
        <v>0</v>
      </c>
      <c r="V625" s="6" cm="1">
        <f t="array" aca="1" ref="V625" ca="1">MAX(IF(ISNUMBER(FIND(V$4,$P$4:$R$4)),$P625:$R625,0))</f>
        <v>0</v>
      </c>
      <c r="W625" s="6" cm="1">
        <f t="array" aca="1" ref="W625" ca="1">MAX(IF(ISNUMBER(FIND(W$4,$P$4:$R$4)),$P625:$R625,0))</f>
        <v>1</v>
      </c>
      <c r="X625" s="6" cm="1">
        <f t="array" aca="1" ref="X625" ca="1">MAX(IF(ISNUMBER(FIND(X$4,$P$4:$R$4)),$P625:$R625,0))</f>
        <v>0</v>
      </c>
      <c r="Y625" s="6" cm="1">
        <f t="array" aca="1" ref="Y625" ca="1">MAX(IF(ISNUMBER(FIND(Y$4,$P$4:$R$4)),$P625:$R625,0))</f>
        <v>1</v>
      </c>
    </row>
    <row r="626" spans="1:25" hidden="1" x14ac:dyDescent="0.25">
      <c r="A626" s="8">
        <f t="shared" ca="1" si="46"/>
        <v>6</v>
      </c>
      <c r="B626" s="8">
        <f t="shared" ca="1" si="45"/>
        <v>1</v>
      </c>
      <c r="C626" s="8">
        <f t="shared" ca="1" si="45"/>
        <v>4</v>
      </c>
      <c r="D626" s="8">
        <f t="shared" ca="1" si="45"/>
        <v>3</v>
      </c>
      <c r="E626" s="8">
        <f t="shared" ca="1" si="45"/>
        <v>2</v>
      </c>
      <c r="F626" s="8">
        <f t="shared" ca="1" si="45"/>
        <v>3</v>
      </c>
      <c r="G626" s="6" cm="1">
        <f t="array" aca="1" ref="G626" ca="1">SUM(IF(ISNUMBER(FIND($A$4:$F$4,G$4)),$A626:$F626,0))</f>
        <v>10</v>
      </c>
      <c r="H626" s="6" cm="1">
        <f t="array" aca="1" ref="H626" ca="1">SUM(IF(ISNUMBER(FIND($A$4:$F$4,H$4)),$A626:$F626,0))</f>
        <v>12</v>
      </c>
      <c r="I626" s="6" cm="1">
        <f t="array" aca="1" ref="I626" ca="1">SUM(IF(ISNUMBER(FIND($A$4:$F$4,I$4)),$A626:$F626,0))</f>
        <v>6</v>
      </c>
      <c r="J626" s="6">
        <f t="shared" ca="1" si="43"/>
        <v>12</v>
      </c>
      <c r="K626" s="6">
        <f ca="1">SMALL($J$5:$J$1004,ROWS($J$5:J626))</f>
        <v>12</v>
      </c>
      <c r="L626" s="7">
        <f ca="1">ROWS($J$5:J626)/COUNT($J$5:$J$1004)</f>
        <v>0.622</v>
      </c>
      <c r="M626" s="7"/>
      <c r="N626" s="7"/>
      <c r="O626" s="7"/>
      <c r="P626" s="6" t="str">
        <f t="shared" ca="1" si="44"/>
        <v/>
      </c>
      <c r="Q626" s="6">
        <f t="shared" ca="1" si="44"/>
        <v>1</v>
      </c>
      <c r="R626" s="6" t="str">
        <f t="shared" ca="1" si="44"/>
        <v/>
      </c>
      <c r="T626" s="6" cm="1">
        <f t="array" aca="1" ref="T626" ca="1">MAX(IF(ISNUMBER(FIND(T$4,$P$4:$R$4)),$P626:$R626,0))</f>
        <v>1</v>
      </c>
      <c r="U626" s="6" cm="1">
        <f t="array" aca="1" ref="U626" ca="1">MAX(IF(ISNUMBER(FIND(U$4,$P$4:$R$4)),$P626:$R626,0))</f>
        <v>0</v>
      </c>
      <c r="V626" s="6" cm="1">
        <f t="array" aca="1" ref="V626" ca="1">MAX(IF(ISNUMBER(FIND(V$4,$P$4:$R$4)),$P626:$R626,0))</f>
        <v>0</v>
      </c>
      <c r="W626" s="6" cm="1">
        <f t="array" aca="1" ref="W626" ca="1">MAX(IF(ISNUMBER(FIND(W$4,$P$4:$R$4)),$P626:$R626,0))</f>
        <v>1</v>
      </c>
      <c r="X626" s="6" cm="1">
        <f t="array" aca="1" ref="X626" ca="1">MAX(IF(ISNUMBER(FIND(X$4,$P$4:$R$4)),$P626:$R626,0))</f>
        <v>0</v>
      </c>
      <c r="Y626" s="6" cm="1">
        <f t="array" aca="1" ref="Y626" ca="1">MAX(IF(ISNUMBER(FIND(Y$4,$P$4:$R$4)),$P626:$R626,0))</f>
        <v>1</v>
      </c>
    </row>
    <row r="627" spans="1:25" hidden="1" x14ac:dyDescent="0.25">
      <c r="A627" s="8">
        <f t="shared" ca="1" si="46"/>
        <v>6</v>
      </c>
      <c r="B627" s="8">
        <f t="shared" ca="1" si="45"/>
        <v>2</v>
      </c>
      <c r="C627" s="8">
        <f t="shared" ca="1" si="45"/>
        <v>4</v>
      </c>
      <c r="D627" s="8">
        <f t="shared" ca="1" si="45"/>
        <v>4</v>
      </c>
      <c r="E627" s="8">
        <f t="shared" ca="1" si="45"/>
        <v>2</v>
      </c>
      <c r="F627" s="8">
        <f t="shared" ca="1" si="45"/>
        <v>2</v>
      </c>
      <c r="G627" s="6" cm="1">
        <f t="array" aca="1" ref="G627" ca="1">SUM(IF(ISNUMBER(FIND($A$4:$F$4,G$4)),$A627:$F627,0))</f>
        <v>10</v>
      </c>
      <c r="H627" s="6" cm="1">
        <f t="array" aca="1" ref="H627" ca="1">SUM(IF(ISNUMBER(FIND($A$4:$F$4,H$4)),$A627:$F627,0))</f>
        <v>12</v>
      </c>
      <c r="I627" s="6" cm="1">
        <f t="array" aca="1" ref="I627" ca="1">SUM(IF(ISNUMBER(FIND($A$4:$F$4,I$4)),$A627:$F627,0))</f>
        <v>6</v>
      </c>
      <c r="J627" s="6">
        <f t="shared" ca="1" si="43"/>
        <v>12</v>
      </c>
      <c r="K627" s="6">
        <f ca="1">SMALL($J$5:$J$1004,ROWS($J$5:J627))</f>
        <v>12</v>
      </c>
      <c r="L627" s="7">
        <f ca="1">ROWS($J$5:J627)/COUNT($J$5:$J$1004)</f>
        <v>0.623</v>
      </c>
      <c r="M627" s="7"/>
      <c r="N627" s="7"/>
      <c r="O627" s="7"/>
      <c r="P627" s="6" t="str">
        <f t="shared" ca="1" si="44"/>
        <v/>
      </c>
      <c r="Q627" s="6">
        <f t="shared" ca="1" si="44"/>
        <v>1</v>
      </c>
      <c r="R627" s="6" t="str">
        <f t="shared" ca="1" si="44"/>
        <v/>
      </c>
      <c r="T627" s="6" cm="1">
        <f t="array" aca="1" ref="T627" ca="1">MAX(IF(ISNUMBER(FIND(T$4,$P$4:$R$4)),$P627:$R627,0))</f>
        <v>1</v>
      </c>
      <c r="U627" s="6" cm="1">
        <f t="array" aca="1" ref="U627" ca="1">MAX(IF(ISNUMBER(FIND(U$4,$P$4:$R$4)),$P627:$R627,0))</f>
        <v>0</v>
      </c>
      <c r="V627" s="6" cm="1">
        <f t="array" aca="1" ref="V627" ca="1">MAX(IF(ISNUMBER(FIND(V$4,$P$4:$R$4)),$P627:$R627,0))</f>
        <v>0</v>
      </c>
      <c r="W627" s="6" cm="1">
        <f t="array" aca="1" ref="W627" ca="1">MAX(IF(ISNUMBER(FIND(W$4,$P$4:$R$4)),$P627:$R627,0))</f>
        <v>1</v>
      </c>
      <c r="X627" s="6" cm="1">
        <f t="array" aca="1" ref="X627" ca="1">MAX(IF(ISNUMBER(FIND(X$4,$P$4:$R$4)),$P627:$R627,0))</f>
        <v>0</v>
      </c>
      <c r="Y627" s="6" cm="1">
        <f t="array" aca="1" ref="Y627" ca="1">MAX(IF(ISNUMBER(FIND(Y$4,$P$4:$R$4)),$P627:$R627,0))</f>
        <v>1</v>
      </c>
    </row>
    <row r="628" spans="1:25" hidden="1" x14ac:dyDescent="0.25">
      <c r="A628" s="8">
        <f t="shared" ca="1" si="46"/>
        <v>4</v>
      </c>
      <c r="B628" s="8">
        <f t="shared" ca="1" si="45"/>
        <v>1</v>
      </c>
      <c r="C628" s="8">
        <f t="shared" ca="1" si="45"/>
        <v>6</v>
      </c>
      <c r="D628" s="8">
        <f t="shared" ca="1" si="45"/>
        <v>6</v>
      </c>
      <c r="E628" s="8">
        <f t="shared" ca="1" si="45"/>
        <v>1</v>
      </c>
      <c r="F628" s="8">
        <f t="shared" ca="1" si="45"/>
        <v>4</v>
      </c>
      <c r="G628" s="6" cm="1">
        <f t="array" aca="1" ref="G628" ca="1">SUM(IF(ISNUMBER(FIND($A$4:$F$4,G$4)),$A628:$F628,0))</f>
        <v>10</v>
      </c>
      <c r="H628" s="6" cm="1">
        <f t="array" aca="1" ref="H628" ca="1">SUM(IF(ISNUMBER(FIND($A$4:$F$4,H$4)),$A628:$F628,0))</f>
        <v>14</v>
      </c>
      <c r="I628" s="6" cm="1">
        <f t="array" aca="1" ref="I628" ca="1">SUM(IF(ISNUMBER(FIND($A$4:$F$4,I$4)),$A628:$F628,0))</f>
        <v>6</v>
      </c>
      <c r="J628" s="6">
        <f t="shared" ca="1" si="43"/>
        <v>14</v>
      </c>
      <c r="K628" s="6">
        <f ca="1">SMALL($J$5:$J$1004,ROWS($J$5:J628))</f>
        <v>12</v>
      </c>
      <c r="L628" s="7">
        <f ca="1">ROWS($J$5:J628)/COUNT($J$5:$J$1004)</f>
        <v>0.624</v>
      </c>
      <c r="M628" s="7"/>
      <c r="N628" s="7"/>
      <c r="O628" s="7"/>
      <c r="P628" s="6" t="str">
        <f t="shared" ca="1" si="44"/>
        <v/>
      </c>
      <c r="Q628" s="6">
        <f t="shared" ca="1" si="44"/>
        <v>1</v>
      </c>
      <c r="R628" s="6" t="str">
        <f t="shared" ca="1" si="44"/>
        <v/>
      </c>
      <c r="T628" s="6" cm="1">
        <f t="array" aca="1" ref="T628" ca="1">MAX(IF(ISNUMBER(FIND(T$4,$P$4:$R$4)),$P628:$R628,0))</f>
        <v>1</v>
      </c>
      <c r="U628" s="6" cm="1">
        <f t="array" aca="1" ref="U628" ca="1">MAX(IF(ISNUMBER(FIND(U$4,$P$4:$R$4)),$P628:$R628,0))</f>
        <v>0</v>
      </c>
      <c r="V628" s="6" cm="1">
        <f t="array" aca="1" ref="V628" ca="1">MAX(IF(ISNUMBER(FIND(V$4,$P$4:$R$4)),$P628:$R628,0))</f>
        <v>0</v>
      </c>
      <c r="W628" s="6" cm="1">
        <f t="array" aca="1" ref="W628" ca="1">MAX(IF(ISNUMBER(FIND(W$4,$P$4:$R$4)),$P628:$R628,0))</f>
        <v>1</v>
      </c>
      <c r="X628" s="6" cm="1">
        <f t="array" aca="1" ref="X628" ca="1">MAX(IF(ISNUMBER(FIND(X$4,$P$4:$R$4)),$P628:$R628,0))</f>
        <v>0</v>
      </c>
      <c r="Y628" s="6" cm="1">
        <f t="array" aca="1" ref="Y628" ca="1">MAX(IF(ISNUMBER(FIND(Y$4,$P$4:$R$4)),$P628:$R628,0))</f>
        <v>1</v>
      </c>
    </row>
    <row r="629" spans="1:25" hidden="1" x14ac:dyDescent="0.25">
      <c r="A629" s="8">
        <f t="shared" ca="1" si="46"/>
        <v>2</v>
      </c>
      <c r="B629" s="8">
        <f t="shared" ca="1" si="45"/>
        <v>3</v>
      </c>
      <c r="C629" s="8">
        <f t="shared" ca="1" si="45"/>
        <v>8</v>
      </c>
      <c r="D629" s="8">
        <f t="shared" ca="1" si="45"/>
        <v>2</v>
      </c>
      <c r="E629" s="8">
        <f t="shared" ca="1" si="45"/>
        <v>2</v>
      </c>
      <c r="F629" s="8">
        <f t="shared" ca="1" si="45"/>
        <v>4</v>
      </c>
      <c r="G629" s="6" cm="1">
        <f t="array" aca="1" ref="G629" ca="1">SUM(IF(ISNUMBER(FIND($A$4:$F$4,G$4)),$A629:$F629,0))</f>
        <v>10</v>
      </c>
      <c r="H629" s="6" cm="1">
        <f t="array" aca="1" ref="H629" ca="1">SUM(IF(ISNUMBER(FIND($A$4:$F$4,H$4)),$A629:$F629,0))</f>
        <v>8</v>
      </c>
      <c r="I629" s="6" cm="1">
        <f t="array" aca="1" ref="I629" ca="1">SUM(IF(ISNUMBER(FIND($A$4:$F$4,I$4)),$A629:$F629,0))</f>
        <v>9</v>
      </c>
      <c r="J629" s="6">
        <f t="shared" ca="1" si="43"/>
        <v>10</v>
      </c>
      <c r="K629" s="6">
        <f ca="1">SMALL($J$5:$J$1004,ROWS($J$5:J629))</f>
        <v>12</v>
      </c>
      <c r="L629" s="7">
        <f ca="1">ROWS($J$5:J629)/COUNT($J$5:$J$1004)</f>
        <v>0.625</v>
      </c>
      <c r="M629" s="7"/>
      <c r="N629" s="7"/>
      <c r="O629" s="7"/>
      <c r="P629" s="6">
        <f t="shared" ca="1" si="44"/>
        <v>1</v>
      </c>
      <c r="Q629" s="6" t="str">
        <f t="shared" ca="1" si="44"/>
        <v/>
      </c>
      <c r="R629" s="6" t="str">
        <f t="shared" ca="1" si="44"/>
        <v/>
      </c>
      <c r="T629" s="6" cm="1">
        <f t="array" aca="1" ref="T629" ca="1">MAX(IF(ISNUMBER(FIND(T$4,$P$4:$R$4)),$P629:$R629,0))</f>
        <v>1</v>
      </c>
      <c r="U629" s="6" cm="1">
        <f t="array" aca="1" ref="U629" ca="1">MAX(IF(ISNUMBER(FIND(U$4,$P$4:$R$4)),$P629:$R629,0))</f>
        <v>0</v>
      </c>
      <c r="V629" s="6" cm="1">
        <f t="array" aca="1" ref="V629" ca="1">MAX(IF(ISNUMBER(FIND(V$4,$P$4:$R$4)),$P629:$R629,0))</f>
        <v>1</v>
      </c>
      <c r="W629" s="6" cm="1">
        <f t="array" aca="1" ref="W629" ca="1">MAX(IF(ISNUMBER(FIND(W$4,$P$4:$R$4)),$P629:$R629,0))</f>
        <v>0</v>
      </c>
      <c r="X629" s="6" cm="1">
        <f t="array" aca="1" ref="X629" ca="1">MAX(IF(ISNUMBER(FIND(X$4,$P$4:$R$4)),$P629:$R629,0))</f>
        <v>0</v>
      </c>
      <c r="Y629" s="6" cm="1">
        <f t="array" aca="1" ref="Y629" ca="1">MAX(IF(ISNUMBER(FIND(Y$4,$P$4:$R$4)),$P629:$R629,0))</f>
        <v>0</v>
      </c>
    </row>
    <row r="630" spans="1:25" hidden="1" x14ac:dyDescent="0.25">
      <c r="A630" s="8">
        <f t="shared" ca="1" si="46"/>
        <v>3</v>
      </c>
      <c r="B630" s="8">
        <f t="shared" ca="1" si="45"/>
        <v>4</v>
      </c>
      <c r="C630" s="8">
        <f t="shared" ca="1" si="45"/>
        <v>4</v>
      </c>
      <c r="D630" s="8">
        <f t="shared" ca="1" si="45"/>
        <v>6</v>
      </c>
      <c r="E630" s="8">
        <f t="shared" ca="1" si="45"/>
        <v>2</v>
      </c>
      <c r="F630" s="8">
        <f t="shared" ca="1" si="45"/>
        <v>2</v>
      </c>
      <c r="G630" s="6" cm="1">
        <f t="array" aca="1" ref="G630" ca="1">SUM(IF(ISNUMBER(FIND($A$4:$F$4,G$4)),$A630:$F630,0))</f>
        <v>7</v>
      </c>
      <c r="H630" s="6" cm="1">
        <f t="array" aca="1" ref="H630" ca="1">SUM(IF(ISNUMBER(FIND($A$4:$F$4,H$4)),$A630:$F630,0))</f>
        <v>11</v>
      </c>
      <c r="I630" s="6" cm="1">
        <f t="array" aca="1" ref="I630" ca="1">SUM(IF(ISNUMBER(FIND($A$4:$F$4,I$4)),$A630:$F630,0))</f>
        <v>8</v>
      </c>
      <c r="J630" s="6">
        <f t="shared" ca="1" si="43"/>
        <v>11</v>
      </c>
      <c r="K630" s="6">
        <f ca="1">SMALL($J$5:$J$1004,ROWS($J$5:J630))</f>
        <v>12</v>
      </c>
      <c r="L630" s="7">
        <f ca="1">ROWS($J$5:J630)/COUNT($J$5:$J$1004)</f>
        <v>0.626</v>
      </c>
      <c r="M630" s="7"/>
      <c r="N630" s="7"/>
      <c r="O630" s="7"/>
      <c r="P630" s="6" t="str">
        <f t="shared" ca="1" si="44"/>
        <v/>
      </c>
      <c r="Q630" s="6">
        <f t="shared" ca="1" si="44"/>
        <v>1</v>
      </c>
      <c r="R630" s="6" t="str">
        <f t="shared" ca="1" si="44"/>
        <v/>
      </c>
      <c r="T630" s="6" cm="1">
        <f t="array" aca="1" ref="T630" ca="1">MAX(IF(ISNUMBER(FIND(T$4,$P$4:$R$4)),$P630:$R630,0))</f>
        <v>1</v>
      </c>
      <c r="U630" s="6" cm="1">
        <f t="array" aca="1" ref="U630" ca="1">MAX(IF(ISNUMBER(FIND(U$4,$P$4:$R$4)),$P630:$R630,0))</f>
        <v>0</v>
      </c>
      <c r="V630" s="6" cm="1">
        <f t="array" aca="1" ref="V630" ca="1">MAX(IF(ISNUMBER(FIND(V$4,$P$4:$R$4)),$P630:$R630,0))</f>
        <v>0</v>
      </c>
      <c r="W630" s="6" cm="1">
        <f t="array" aca="1" ref="W630" ca="1">MAX(IF(ISNUMBER(FIND(W$4,$P$4:$R$4)),$P630:$R630,0))</f>
        <v>1</v>
      </c>
      <c r="X630" s="6" cm="1">
        <f t="array" aca="1" ref="X630" ca="1">MAX(IF(ISNUMBER(FIND(X$4,$P$4:$R$4)),$P630:$R630,0))</f>
        <v>0</v>
      </c>
      <c r="Y630" s="6" cm="1">
        <f t="array" aca="1" ref="Y630" ca="1">MAX(IF(ISNUMBER(FIND(Y$4,$P$4:$R$4)),$P630:$R630,0))</f>
        <v>1</v>
      </c>
    </row>
    <row r="631" spans="1:25" hidden="1" x14ac:dyDescent="0.25">
      <c r="A631" s="8">
        <f t="shared" ca="1" si="46"/>
        <v>4</v>
      </c>
      <c r="B631" s="8">
        <f t="shared" ca="1" si="45"/>
        <v>3</v>
      </c>
      <c r="C631" s="8">
        <f t="shared" ca="1" si="45"/>
        <v>8</v>
      </c>
      <c r="D631" s="8">
        <f t="shared" ca="1" si="45"/>
        <v>5</v>
      </c>
      <c r="E631" s="8">
        <f t="shared" ca="1" si="45"/>
        <v>3</v>
      </c>
      <c r="F631" s="8">
        <f t="shared" ca="1" si="45"/>
        <v>2</v>
      </c>
      <c r="G631" s="6" cm="1">
        <f t="array" aca="1" ref="G631" ca="1">SUM(IF(ISNUMBER(FIND($A$4:$F$4,G$4)),$A631:$F631,0))</f>
        <v>12</v>
      </c>
      <c r="H631" s="6" cm="1">
        <f t="array" aca="1" ref="H631" ca="1">SUM(IF(ISNUMBER(FIND($A$4:$F$4,H$4)),$A631:$F631,0))</f>
        <v>11</v>
      </c>
      <c r="I631" s="6" cm="1">
        <f t="array" aca="1" ref="I631" ca="1">SUM(IF(ISNUMBER(FIND($A$4:$F$4,I$4)),$A631:$F631,0))</f>
        <v>8</v>
      </c>
      <c r="J631" s="6">
        <f t="shared" ca="1" si="43"/>
        <v>12</v>
      </c>
      <c r="K631" s="6">
        <f ca="1">SMALL($J$5:$J$1004,ROWS($J$5:J631))</f>
        <v>12</v>
      </c>
      <c r="L631" s="7">
        <f ca="1">ROWS($J$5:J631)/COUNT($J$5:$J$1004)</f>
        <v>0.627</v>
      </c>
      <c r="M631" s="7"/>
      <c r="N631" s="7"/>
      <c r="O631" s="7"/>
      <c r="P631" s="6">
        <f t="shared" ca="1" si="44"/>
        <v>1</v>
      </c>
      <c r="Q631" s="6" t="str">
        <f t="shared" ca="1" si="44"/>
        <v/>
      </c>
      <c r="R631" s="6" t="str">
        <f t="shared" ca="1" si="44"/>
        <v/>
      </c>
      <c r="T631" s="6" cm="1">
        <f t="array" aca="1" ref="T631" ca="1">MAX(IF(ISNUMBER(FIND(T$4,$P$4:$R$4)),$P631:$R631,0))</f>
        <v>1</v>
      </c>
      <c r="U631" s="6" cm="1">
        <f t="array" aca="1" ref="U631" ca="1">MAX(IF(ISNUMBER(FIND(U$4,$P$4:$R$4)),$P631:$R631,0))</f>
        <v>0</v>
      </c>
      <c r="V631" s="6" cm="1">
        <f t="array" aca="1" ref="V631" ca="1">MAX(IF(ISNUMBER(FIND(V$4,$P$4:$R$4)),$P631:$R631,0))</f>
        <v>1</v>
      </c>
      <c r="W631" s="6" cm="1">
        <f t="array" aca="1" ref="W631" ca="1">MAX(IF(ISNUMBER(FIND(W$4,$P$4:$R$4)),$P631:$R631,0))</f>
        <v>0</v>
      </c>
      <c r="X631" s="6" cm="1">
        <f t="array" aca="1" ref="X631" ca="1">MAX(IF(ISNUMBER(FIND(X$4,$P$4:$R$4)),$P631:$R631,0))</f>
        <v>0</v>
      </c>
      <c r="Y631" s="6" cm="1">
        <f t="array" aca="1" ref="Y631" ca="1">MAX(IF(ISNUMBER(FIND(Y$4,$P$4:$R$4)),$P631:$R631,0))</f>
        <v>0</v>
      </c>
    </row>
    <row r="632" spans="1:25" hidden="1" x14ac:dyDescent="0.25">
      <c r="A632" s="8">
        <f t="shared" ca="1" si="46"/>
        <v>6</v>
      </c>
      <c r="B632" s="8">
        <f t="shared" ca="1" si="45"/>
        <v>4</v>
      </c>
      <c r="C632" s="8">
        <f t="shared" ca="1" si="45"/>
        <v>7</v>
      </c>
      <c r="D632" s="8">
        <f t="shared" ca="1" si="45"/>
        <v>2</v>
      </c>
      <c r="E632" s="8">
        <f t="shared" ca="1" si="45"/>
        <v>1</v>
      </c>
      <c r="F632" s="8">
        <f t="shared" ca="1" si="45"/>
        <v>4</v>
      </c>
      <c r="G632" s="6" cm="1">
        <f t="array" aca="1" ref="G632" ca="1">SUM(IF(ISNUMBER(FIND($A$4:$F$4,G$4)),$A632:$F632,0))</f>
        <v>13</v>
      </c>
      <c r="H632" s="6" cm="1">
        <f t="array" aca="1" ref="H632" ca="1">SUM(IF(ISNUMBER(FIND($A$4:$F$4,H$4)),$A632:$F632,0))</f>
        <v>12</v>
      </c>
      <c r="I632" s="6" cm="1">
        <f t="array" aca="1" ref="I632" ca="1">SUM(IF(ISNUMBER(FIND($A$4:$F$4,I$4)),$A632:$F632,0))</f>
        <v>9</v>
      </c>
      <c r="J632" s="6">
        <f t="shared" ca="1" si="43"/>
        <v>13</v>
      </c>
      <c r="K632" s="6">
        <f ca="1">SMALL($J$5:$J$1004,ROWS($J$5:J632))</f>
        <v>12</v>
      </c>
      <c r="L632" s="7">
        <f ca="1">ROWS($J$5:J632)/COUNT($J$5:$J$1004)</f>
        <v>0.628</v>
      </c>
      <c r="M632" s="7"/>
      <c r="N632" s="7"/>
      <c r="O632" s="7"/>
      <c r="P632" s="6">
        <f t="shared" ca="1" si="44"/>
        <v>1</v>
      </c>
      <c r="Q632" s="6" t="str">
        <f t="shared" ca="1" si="44"/>
        <v/>
      </c>
      <c r="R632" s="6" t="str">
        <f t="shared" ca="1" si="44"/>
        <v/>
      </c>
      <c r="T632" s="6" cm="1">
        <f t="array" aca="1" ref="T632" ca="1">MAX(IF(ISNUMBER(FIND(T$4,$P$4:$R$4)),$P632:$R632,0))</f>
        <v>1</v>
      </c>
      <c r="U632" s="6" cm="1">
        <f t="array" aca="1" ref="U632" ca="1">MAX(IF(ISNUMBER(FIND(U$4,$P$4:$R$4)),$P632:$R632,0))</f>
        <v>0</v>
      </c>
      <c r="V632" s="6" cm="1">
        <f t="array" aca="1" ref="V632" ca="1">MAX(IF(ISNUMBER(FIND(V$4,$P$4:$R$4)),$P632:$R632,0))</f>
        <v>1</v>
      </c>
      <c r="W632" s="6" cm="1">
        <f t="array" aca="1" ref="W632" ca="1">MAX(IF(ISNUMBER(FIND(W$4,$P$4:$R$4)),$P632:$R632,0))</f>
        <v>0</v>
      </c>
      <c r="X632" s="6" cm="1">
        <f t="array" aca="1" ref="X632" ca="1">MAX(IF(ISNUMBER(FIND(X$4,$P$4:$R$4)),$P632:$R632,0))</f>
        <v>0</v>
      </c>
      <c r="Y632" s="6" cm="1">
        <f t="array" aca="1" ref="Y632" ca="1">MAX(IF(ISNUMBER(FIND(Y$4,$P$4:$R$4)),$P632:$R632,0))</f>
        <v>0</v>
      </c>
    </row>
    <row r="633" spans="1:25" hidden="1" x14ac:dyDescent="0.25">
      <c r="A633" s="8">
        <f t="shared" ca="1" si="46"/>
        <v>3</v>
      </c>
      <c r="B633" s="8">
        <f t="shared" ca="1" si="45"/>
        <v>4</v>
      </c>
      <c r="C633" s="8">
        <f t="shared" ca="1" si="45"/>
        <v>6</v>
      </c>
      <c r="D633" s="8">
        <f t="shared" ca="1" si="45"/>
        <v>6</v>
      </c>
      <c r="E633" s="8">
        <f t="shared" ca="1" si="45"/>
        <v>1</v>
      </c>
      <c r="F633" s="8">
        <f t="shared" ca="1" si="45"/>
        <v>3</v>
      </c>
      <c r="G633" s="6" cm="1">
        <f t="array" aca="1" ref="G633" ca="1">SUM(IF(ISNUMBER(FIND($A$4:$F$4,G$4)),$A633:$F633,0))</f>
        <v>9</v>
      </c>
      <c r="H633" s="6" cm="1">
        <f t="array" aca="1" ref="H633" ca="1">SUM(IF(ISNUMBER(FIND($A$4:$F$4,H$4)),$A633:$F633,0))</f>
        <v>12</v>
      </c>
      <c r="I633" s="6" cm="1">
        <f t="array" aca="1" ref="I633" ca="1">SUM(IF(ISNUMBER(FIND($A$4:$F$4,I$4)),$A633:$F633,0))</f>
        <v>8</v>
      </c>
      <c r="J633" s="6">
        <f t="shared" ca="1" si="43"/>
        <v>12</v>
      </c>
      <c r="K633" s="6">
        <f ca="1">SMALL($J$5:$J$1004,ROWS($J$5:J633))</f>
        <v>12</v>
      </c>
      <c r="L633" s="7">
        <f ca="1">ROWS($J$5:J633)/COUNT($J$5:$J$1004)</f>
        <v>0.629</v>
      </c>
      <c r="M633" s="7"/>
      <c r="N633" s="7"/>
      <c r="O633" s="7"/>
      <c r="P633" s="6" t="str">
        <f t="shared" ca="1" si="44"/>
        <v/>
      </c>
      <c r="Q633" s="6">
        <f t="shared" ca="1" si="44"/>
        <v>1</v>
      </c>
      <c r="R633" s="6" t="str">
        <f t="shared" ca="1" si="44"/>
        <v/>
      </c>
      <c r="T633" s="6" cm="1">
        <f t="array" aca="1" ref="T633" ca="1">MAX(IF(ISNUMBER(FIND(T$4,$P$4:$R$4)),$P633:$R633,0))</f>
        <v>1</v>
      </c>
      <c r="U633" s="6" cm="1">
        <f t="array" aca="1" ref="U633" ca="1">MAX(IF(ISNUMBER(FIND(U$4,$P$4:$R$4)),$P633:$R633,0))</f>
        <v>0</v>
      </c>
      <c r="V633" s="6" cm="1">
        <f t="array" aca="1" ref="V633" ca="1">MAX(IF(ISNUMBER(FIND(V$4,$P$4:$R$4)),$P633:$R633,0))</f>
        <v>0</v>
      </c>
      <c r="W633" s="6" cm="1">
        <f t="array" aca="1" ref="W633" ca="1">MAX(IF(ISNUMBER(FIND(W$4,$P$4:$R$4)),$P633:$R633,0))</f>
        <v>1</v>
      </c>
      <c r="X633" s="6" cm="1">
        <f t="array" aca="1" ref="X633" ca="1">MAX(IF(ISNUMBER(FIND(X$4,$P$4:$R$4)),$P633:$R633,0))</f>
        <v>0</v>
      </c>
      <c r="Y633" s="6" cm="1">
        <f t="array" aca="1" ref="Y633" ca="1">MAX(IF(ISNUMBER(FIND(Y$4,$P$4:$R$4)),$P633:$R633,0))</f>
        <v>1</v>
      </c>
    </row>
    <row r="634" spans="1:25" hidden="1" x14ac:dyDescent="0.25">
      <c r="A634" s="8">
        <f t="shared" ca="1" si="46"/>
        <v>5</v>
      </c>
      <c r="B634" s="8">
        <f t="shared" ca="1" si="45"/>
        <v>3</v>
      </c>
      <c r="C634" s="8">
        <f t="shared" ca="1" si="45"/>
        <v>7</v>
      </c>
      <c r="D634" s="8">
        <f t="shared" ca="1" si="45"/>
        <v>6</v>
      </c>
      <c r="E634" s="8">
        <f t="shared" ca="1" si="45"/>
        <v>3</v>
      </c>
      <c r="F634" s="8">
        <f t="shared" ca="1" si="45"/>
        <v>2</v>
      </c>
      <c r="G634" s="6" cm="1">
        <f t="array" aca="1" ref="G634" ca="1">SUM(IF(ISNUMBER(FIND($A$4:$F$4,G$4)),$A634:$F634,0))</f>
        <v>12</v>
      </c>
      <c r="H634" s="6" cm="1">
        <f t="array" aca="1" ref="H634" ca="1">SUM(IF(ISNUMBER(FIND($A$4:$F$4,H$4)),$A634:$F634,0))</f>
        <v>13</v>
      </c>
      <c r="I634" s="6" cm="1">
        <f t="array" aca="1" ref="I634" ca="1">SUM(IF(ISNUMBER(FIND($A$4:$F$4,I$4)),$A634:$F634,0))</f>
        <v>8</v>
      </c>
      <c r="J634" s="6">
        <f t="shared" ca="1" si="43"/>
        <v>13</v>
      </c>
      <c r="K634" s="6">
        <f ca="1">SMALL($J$5:$J$1004,ROWS($J$5:J634))</f>
        <v>12</v>
      </c>
      <c r="L634" s="7">
        <f ca="1">ROWS($J$5:J634)/COUNT($J$5:$J$1004)</f>
        <v>0.63</v>
      </c>
      <c r="M634" s="7"/>
      <c r="N634" s="7"/>
      <c r="O634" s="7"/>
      <c r="P634" s="6" t="str">
        <f t="shared" ca="1" si="44"/>
        <v/>
      </c>
      <c r="Q634" s="6">
        <f t="shared" ca="1" si="44"/>
        <v>1</v>
      </c>
      <c r="R634" s="6" t="str">
        <f t="shared" ca="1" si="44"/>
        <v/>
      </c>
      <c r="T634" s="6" cm="1">
        <f t="array" aca="1" ref="T634" ca="1">MAX(IF(ISNUMBER(FIND(T$4,$P$4:$R$4)),$P634:$R634,0))</f>
        <v>1</v>
      </c>
      <c r="U634" s="6" cm="1">
        <f t="array" aca="1" ref="U634" ca="1">MAX(IF(ISNUMBER(FIND(U$4,$P$4:$R$4)),$P634:$R634,0))</f>
        <v>0</v>
      </c>
      <c r="V634" s="6" cm="1">
        <f t="array" aca="1" ref="V634" ca="1">MAX(IF(ISNUMBER(FIND(V$4,$P$4:$R$4)),$P634:$R634,0))</f>
        <v>0</v>
      </c>
      <c r="W634" s="6" cm="1">
        <f t="array" aca="1" ref="W634" ca="1">MAX(IF(ISNUMBER(FIND(W$4,$P$4:$R$4)),$P634:$R634,0))</f>
        <v>1</v>
      </c>
      <c r="X634" s="6" cm="1">
        <f t="array" aca="1" ref="X634" ca="1">MAX(IF(ISNUMBER(FIND(X$4,$P$4:$R$4)),$P634:$R634,0))</f>
        <v>0</v>
      </c>
      <c r="Y634" s="6" cm="1">
        <f t="array" aca="1" ref="Y634" ca="1">MAX(IF(ISNUMBER(FIND(Y$4,$P$4:$R$4)),$P634:$R634,0))</f>
        <v>1</v>
      </c>
    </row>
    <row r="635" spans="1:25" hidden="1" x14ac:dyDescent="0.25">
      <c r="A635" s="8">
        <f t="shared" ca="1" si="46"/>
        <v>3</v>
      </c>
      <c r="B635" s="8">
        <f t="shared" ca="1" si="45"/>
        <v>1</v>
      </c>
      <c r="C635" s="8">
        <f t="shared" ca="1" si="45"/>
        <v>8</v>
      </c>
      <c r="D635" s="8">
        <f t="shared" ca="1" si="45"/>
        <v>3</v>
      </c>
      <c r="E635" s="8">
        <f t="shared" ca="1" si="45"/>
        <v>1</v>
      </c>
      <c r="F635" s="8">
        <f t="shared" ca="1" si="45"/>
        <v>3</v>
      </c>
      <c r="G635" s="6" cm="1">
        <f t="array" aca="1" ref="G635" ca="1">SUM(IF(ISNUMBER(FIND($A$4:$F$4,G$4)),$A635:$F635,0))</f>
        <v>11</v>
      </c>
      <c r="H635" s="6" cm="1">
        <f t="array" aca="1" ref="H635" ca="1">SUM(IF(ISNUMBER(FIND($A$4:$F$4,H$4)),$A635:$F635,0))</f>
        <v>9</v>
      </c>
      <c r="I635" s="6" cm="1">
        <f t="array" aca="1" ref="I635" ca="1">SUM(IF(ISNUMBER(FIND($A$4:$F$4,I$4)),$A635:$F635,0))</f>
        <v>5</v>
      </c>
      <c r="J635" s="6">
        <f t="shared" ca="1" si="43"/>
        <v>11</v>
      </c>
      <c r="K635" s="6">
        <f ca="1">SMALL($J$5:$J$1004,ROWS($J$5:J635))</f>
        <v>12</v>
      </c>
      <c r="L635" s="7">
        <f ca="1">ROWS($J$5:J635)/COUNT($J$5:$J$1004)</f>
        <v>0.63100000000000001</v>
      </c>
      <c r="M635" s="7"/>
      <c r="N635" s="7"/>
      <c r="O635" s="7"/>
      <c r="P635" s="6">
        <f t="shared" ca="1" si="44"/>
        <v>1</v>
      </c>
      <c r="Q635" s="6" t="str">
        <f t="shared" ca="1" si="44"/>
        <v/>
      </c>
      <c r="R635" s="6" t="str">
        <f t="shared" ca="1" si="44"/>
        <v/>
      </c>
      <c r="T635" s="6" cm="1">
        <f t="array" aca="1" ref="T635" ca="1">MAX(IF(ISNUMBER(FIND(T$4,$P$4:$R$4)),$P635:$R635,0))</f>
        <v>1</v>
      </c>
      <c r="U635" s="6" cm="1">
        <f t="array" aca="1" ref="U635" ca="1">MAX(IF(ISNUMBER(FIND(U$4,$P$4:$R$4)),$P635:$R635,0))</f>
        <v>0</v>
      </c>
      <c r="V635" s="6" cm="1">
        <f t="array" aca="1" ref="V635" ca="1">MAX(IF(ISNUMBER(FIND(V$4,$P$4:$R$4)),$P635:$R635,0))</f>
        <v>1</v>
      </c>
      <c r="W635" s="6" cm="1">
        <f t="array" aca="1" ref="W635" ca="1">MAX(IF(ISNUMBER(FIND(W$4,$P$4:$R$4)),$P635:$R635,0))</f>
        <v>0</v>
      </c>
      <c r="X635" s="6" cm="1">
        <f t="array" aca="1" ref="X635" ca="1">MAX(IF(ISNUMBER(FIND(X$4,$P$4:$R$4)),$P635:$R635,0))</f>
        <v>0</v>
      </c>
      <c r="Y635" s="6" cm="1">
        <f t="array" aca="1" ref="Y635" ca="1">MAX(IF(ISNUMBER(FIND(Y$4,$P$4:$R$4)),$P635:$R635,0))</f>
        <v>0</v>
      </c>
    </row>
    <row r="636" spans="1:25" hidden="1" x14ac:dyDescent="0.25">
      <c r="A636" s="8">
        <f t="shared" ca="1" si="46"/>
        <v>2</v>
      </c>
      <c r="B636" s="8">
        <f t="shared" ca="1" si="45"/>
        <v>1</v>
      </c>
      <c r="C636" s="8">
        <f t="shared" ca="1" si="45"/>
        <v>7</v>
      </c>
      <c r="D636" s="8">
        <f t="shared" ca="1" si="45"/>
        <v>5</v>
      </c>
      <c r="E636" s="8">
        <f t="shared" ca="1" si="45"/>
        <v>2</v>
      </c>
      <c r="F636" s="8">
        <f t="shared" ca="1" si="45"/>
        <v>2</v>
      </c>
      <c r="G636" s="6" cm="1">
        <f t="array" aca="1" ref="G636" ca="1">SUM(IF(ISNUMBER(FIND($A$4:$F$4,G$4)),$A636:$F636,0))</f>
        <v>9</v>
      </c>
      <c r="H636" s="6" cm="1">
        <f t="array" aca="1" ref="H636" ca="1">SUM(IF(ISNUMBER(FIND($A$4:$F$4,H$4)),$A636:$F636,0))</f>
        <v>9</v>
      </c>
      <c r="I636" s="6" cm="1">
        <f t="array" aca="1" ref="I636" ca="1">SUM(IF(ISNUMBER(FIND($A$4:$F$4,I$4)),$A636:$F636,0))</f>
        <v>5</v>
      </c>
      <c r="J636" s="6">
        <f t="shared" ca="1" si="43"/>
        <v>9</v>
      </c>
      <c r="K636" s="6">
        <f ca="1">SMALL($J$5:$J$1004,ROWS($J$5:J636))</f>
        <v>12</v>
      </c>
      <c r="L636" s="7">
        <f ca="1">ROWS($J$5:J636)/COUNT($J$5:$J$1004)</f>
        <v>0.63200000000000001</v>
      </c>
      <c r="M636" s="7"/>
      <c r="N636" s="7"/>
      <c r="O636" s="7"/>
      <c r="P636" s="6">
        <f t="shared" ca="1" si="44"/>
        <v>1</v>
      </c>
      <c r="Q636" s="6">
        <f t="shared" ca="1" si="44"/>
        <v>1</v>
      </c>
      <c r="R636" s="6" t="str">
        <f t="shared" ca="1" si="44"/>
        <v/>
      </c>
      <c r="T636" s="6" cm="1">
        <f t="array" aca="1" ref="T636" ca="1">MAX(IF(ISNUMBER(FIND(T$4,$P$4:$R$4)),$P636:$R636,0))</f>
        <v>1</v>
      </c>
      <c r="U636" s="6" cm="1">
        <f t="array" aca="1" ref="U636" ca="1">MAX(IF(ISNUMBER(FIND(U$4,$P$4:$R$4)),$P636:$R636,0))</f>
        <v>0</v>
      </c>
      <c r="V636" s="6" cm="1">
        <f t="array" aca="1" ref="V636" ca="1">MAX(IF(ISNUMBER(FIND(V$4,$P$4:$R$4)),$P636:$R636,0))</f>
        <v>1</v>
      </c>
      <c r="W636" s="6" cm="1">
        <f t="array" aca="1" ref="W636" ca="1">MAX(IF(ISNUMBER(FIND(W$4,$P$4:$R$4)),$P636:$R636,0))</f>
        <v>1</v>
      </c>
      <c r="X636" s="6" cm="1">
        <f t="array" aca="1" ref="X636" ca="1">MAX(IF(ISNUMBER(FIND(X$4,$P$4:$R$4)),$P636:$R636,0))</f>
        <v>0</v>
      </c>
      <c r="Y636" s="6" cm="1">
        <f t="array" aca="1" ref="Y636" ca="1">MAX(IF(ISNUMBER(FIND(Y$4,$P$4:$R$4)),$P636:$R636,0))</f>
        <v>1</v>
      </c>
    </row>
    <row r="637" spans="1:25" hidden="1" x14ac:dyDescent="0.25">
      <c r="A637" s="8">
        <f t="shared" ca="1" si="46"/>
        <v>4</v>
      </c>
      <c r="B637" s="8">
        <f t="shared" ca="1" si="45"/>
        <v>4</v>
      </c>
      <c r="C637" s="8">
        <f t="shared" ca="1" si="45"/>
        <v>6</v>
      </c>
      <c r="D637" s="8">
        <f t="shared" ca="1" si="45"/>
        <v>2</v>
      </c>
      <c r="E637" s="8">
        <f t="shared" ca="1" si="45"/>
        <v>1</v>
      </c>
      <c r="F637" s="8">
        <f t="shared" ca="1" si="45"/>
        <v>4</v>
      </c>
      <c r="G637" s="6" cm="1">
        <f t="array" aca="1" ref="G637" ca="1">SUM(IF(ISNUMBER(FIND($A$4:$F$4,G$4)),$A637:$F637,0))</f>
        <v>10</v>
      </c>
      <c r="H637" s="6" cm="1">
        <f t="array" aca="1" ref="H637" ca="1">SUM(IF(ISNUMBER(FIND($A$4:$F$4,H$4)),$A637:$F637,0))</f>
        <v>10</v>
      </c>
      <c r="I637" s="6" cm="1">
        <f t="array" aca="1" ref="I637" ca="1">SUM(IF(ISNUMBER(FIND($A$4:$F$4,I$4)),$A637:$F637,0))</f>
        <v>9</v>
      </c>
      <c r="J637" s="6">
        <f t="shared" ca="1" si="43"/>
        <v>10</v>
      </c>
      <c r="K637" s="6">
        <f ca="1">SMALL($J$5:$J$1004,ROWS($J$5:J637))</f>
        <v>12</v>
      </c>
      <c r="L637" s="7">
        <f ca="1">ROWS($J$5:J637)/COUNT($J$5:$J$1004)</f>
        <v>0.63300000000000001</v>
      </c>
      <c r="M637" s="7"/>
      <c r="N637" s="7"/>
      <c r="O637" s="7"/>
      <c r="P637" s="6">
        <f t="shared" ca="1" si="44"/>
        <v>1</v>
      </c>
      <c r="Q637" s="6">
        <f t="shared" ca="1" si="44"/>
        <v>1</v>
      </c>
      <c r="R637" s="6" t="str">
        <f t="shared" ca="1" si="44"/>
        <v/>
      </c>
      <c r="T637" s="6" cm="1">
        <f t="array" aca="1" ref="T637" ca="1">MAX(IF(ISNUMBER(FIND(T$4,$P$4:$R$4)),$P637:$R637,0))</f>
        <v>1</v>
      </c>
      <c r="U637" s="6" cm="1">
        <f t="array" aca="1" ref="U637" ca="1">MAX(IF(ISNUMBER(FIND(U$4,$P$4:$R$4)),$P637:$R637,0))</f>
        <v>0</v>
      </c>
      <c r="V637" s="6" cm="1">
        <f t="array" aca="1" ref="V637" ca="1">MAX(IF(ISNUMBER(FIND(V$4,$P$4:$R$4)),$P637:$R637,0))</f>
        <v>1</v>
      </c>
      <c r="W637" s="6" cm="1">
        <f t="array" aca="1" ref="W637" ca="1">MAX(IF(ISNUMBER(FIND(W$4,$P$4:$R$4)),$P637:$R637,0))</f>
        <v>1</v>
      </c>
      <c r="X637" s="6" cm="1">
        <f t="array" aca="1" ref="X637" ca="1">MAX(IF(ISNUMBER(FIND(X$4,$P$4:$R$4)),$P637:$R637,0))</f>
        <v>0</v>
      </c>
      <c r="Y637" s="6" cm="1">
        <f t="array" aca="1" ref="Y637" ca="1">MAX(IF(ISNUMBER(FIND(Y$4,$P$4:$R$4)),$P637:$R637,0))</f>
        <v>1</v>
      </c>
    </row>
    <row r="638" spans="1:25" hidden="1" x14ac:dyDescent="0.25">
      <c r="A638" s="8">
        <f t="shared" ca="1" si="46"/>
        <v>4</v>
      </c>
      <c r="B638" s="8">
        <f t="shared" ca="1" si="45"/>
        <v>5</v>
      </c>
      <c r="C638" s="8">
        <f t="shared" ca="1" si="45"/>
        <v>8</v>
      </c>
      <c r="D638" s="8">
        <f t="shared" ca="1" si="45"/>
        <v>4</v>
      </c>
      <c r="E638" s="8">
        <f t="shared" ca="1" si="45"/>
        <v>2</v>
      </c>
      <c r="F638" s="8">
        <f t="shared" ca="1" si="45"/>
        <v>4</v>
      </c>
      <c r="G638" s="6" cm="1">
        <f t="array" aca="1" ref="G638" ca="1">SUM(IF(ISNUMBER(FIND($A$4:$F$4,G$4)),$A638:$F638,0))</f>
        <v>12</v>
      </c>
      <c r="H638" s="6" cm="1">
        <f t="array" aca="1" ref="H638" ca="1">SUM(IF(ISNUMBER(FIND($A$4:$F$4,H$4)),$A638:$F638,0))</f>
        <v>12</v>
      </c>
      <c r="I638" s="6" cm="1">
        <f t="array" aca="1" ref="I638" ca="1">SUM(IF(ISNUMBER(FIND($A$4:$F$4,I$4)),$A638:$F638,0))</f>
        <v>11</v>
      </c>
      <c r="J638" s="6">
        <f t="shared" ca="1" si="43"/>
        <v>12</v>
      </c>
      <c r="K638" s="6">
        <f ca="1">SMALL($J$5:$J$1004,ROWS($J$5:J638))</f>
        <v>12</v>
      </c>
      <c r="L638" s="7">
        <f ca="1">ROWS($J$5:J638)/COUNT($J$5:$J$1004)</f>
        <v>0.63400000000000001</v>
      </c>
      <c r="M638" s="7"/>
      <c r="N638" s="7"/>
      <c r="O638" s="7"/>
      <c r="P638" s="6">
        <f t="shared" ca="1" si="44"/>
        <v>1</v>
      </c>
      <c r="Q638" s="6">
        <f t="shared" ca="1" si="44"/>
        <v>1</v>
      </c>
      <c r="R638" s="6" t="str">
        <f t="shared" ca="1" si="44"/>
        <v/>
      </c>
      <c r="T638" s="6" cm="1">
        <f t="array" aca="1" ref="T638" ca="1">MAX(IF(ISNUMBER(FIND(T$4,$P$4:$R$4)),$P638:$R638,0))</f>
        <v>1</v>
      </c>
      <c r="U638" s="6" cm="1">
        <f t="array" aca="1" ref="U638" ca="1">MAX(IF(ISNUMBER(FIND(U$4,$P$4:$R$4)),$P638:$R638,0))</f>
        <v>0</v>
      </c>
      <c r="V638" s="6" cm="1">
        <f t="array" aca="1" ref="V638" ca="1">MAX(IF(ISNUMBER(FIND(V$4,$P$4:$R$4)),$P638:$R638,0))</f>
        <v>1</v>
      </c>
      <c r="W638" s="6" cm="1">
        <f t="array" aca="1" ref="W638" ca="1">MAX(IF(ISNUMBER(FIND(W$4,$P$4:$R$4)),$P638:$R638,0))</f>
        <v>1</v>
      </c>
      <c r="X638" s="6" cm="1">
        <f t="array" aca="1" ref="X638" ca="1">MAX(IF(ISNUMBER(FIND(X$4,$P$4:$R$4)),$P638:$R638,0))</f>
        <v>0</v>
      </c>
      <c r="Y638" s="6" cm="1">
        <f t="array" aca="1" ref="Y638" ca="1">MAX(IF(ISNUMBER(FIND(Y$4,$P$4:$R$4)),$P638:$R638,0))</f>
        <v>1</v>
      </c>
    </row>
    <row r="639" spans="1:25" hidden="1" x14ac:dyDescent="0.25">
      <c r="A639" s="8">
        <f t="shared" ca="1" si="46"/>
        <v>2</v>
      </c>
      <c r="B639" s="8">
        <f t="shared" ca="1" si="45"/>
        <v>5</v>
      </c>
      <c r="C639" s="8">
        <f t="shared" ca="1" si="45"/>
        <v>7</v>
      </c>
      <c r="D639" s="8">
        <f t="shared" ca="1" si="45"/>
        <v>6</v>
      </c>
      <c r="E639" s="8">
        <f t="shared" ca="1" si="45"/>
        <v>3</v>
      </c>
      <c r="F639" s="8">
        <f t="shared" ca="1" si="45"/>
        <v>4</v>
      </c>
      <c r="G639" s="6" cm="1">
        <f t="array" aca="1" ref="G639" ca="1">SUM(IF(ISNUMBER(FIND($A$4:$F$4,G$4)),$A639:$F639,0))</f>
        <v>9</v>
      </c>
      <c r="H639" s="6" cm="1">
        <f t="array" aca="1" ref="H639" ca="1">SUM(IF(ISNUMBER(FIND($A$4:$F$4,H$4)),$A639:$F639,0))</f>
        <v>12</v>
      </c>
      <c r="I639" s="6" cm="1">
        <f t="array" aca="1" ref="I639" ca="1">SUM(IF(ISNUMBER(FIND($A$4:$F$4,I$4)),$A639:$F639,0))</f>
        <v>12</v>
      </c>
      <c r="J639" s="6">
        <f t="shared" ca="1" si="43"/>
        <v>12</v>
      </c>
      <c r="K639" s="6">
        <f ca="1">SMALL($J$5:$J$1004,ROWS($J$5:J639))</f>
        <v>12</v>
      </c>
      <c r="L639" s="7">
        <f ca="1">ROWS($J$5:J639)/COUNT($J$5:$J$1004)</f>
        <v>0.63500000000000001</v>
      </c>
      <c r="M639" s="7"/>
      <c r="N639" s="7"/>
      <c r="O639" s="7"/>
      <c r="P639" s="6" t="str">
        <f t="shared" ca="1" si="44"/>
        <v/>
      </c>
      <c r="Q639" s="6">
        <f t="shared" ca="1" si="44"/>
        <v>1</v>
      </c>
      <c r="R639" s="6">
        <f t="shared" ca="1" si="44"/>
        <v>1</v>
      </c>
      <c r="T639" s="6" cm="1">
        <f t="array" aca="1" ref="T639" ca="1">MAX(IF(ISNUMBER(FIND(T$4,$P$4:$R$4)),$P639:$R639,0))</f>
        <v>1</v>
      </c>
      <c r="U639" s="6" cm="1">
        <f t="array" aca="1" ref="U639" ca="1">MAX(IF(ISNUMBER(FIND(U$4,$P$4:$R$4)),$P639:$R639,0))</f>
        <v>1</v>
      </c>
      <c r="V639" s="6" cm="1">
        <f t="array" aca="1" ref="V639" ca="1">MAX(IF(ISNUMBER(FIND(V$4,$P$4:$R$4)),$P639:$R639,0))</f>
        <v>0</v>
      </c>
      <c r="W639" s="6" cm="1">
        <f t="array" aca="1" ref="W639" ca="1">MAX(IF(ISNUMBER(FIND(W$4,$P$4:$R$4)),$P639:$R639,0))</f>
        <v>1</v>
      </c>
      <c r="X639" s="6" cm="1">
        <f t="array" aca="1" ref="X639" ca="1">MAX(IF(ISNUMBER(FIND(X$4,$P$4:$R$4)),$P639:$R639,0))</f>
        <v>1</v>
      </c>
      <c r="Y639" s="6" cm="1">
        <f t="array" aca="1" ref="Y639" ca="1">MAX(IF(ISNUMBER(FIND(Y$4,$P$4:$R$4)),$P639:$R639,0))</f>
        <v>1</v>
      </c>
    </row>
    <row r="640" spans="1:25" hidden="1" x14ac:dyDescent="0.25">
      <c r="A640" s="8">
        <f t="shared" ca="1" si="46"/>
        <v>4</v>
      </c>
      <c r="B640" s="8">
        <f t="shared" ca="1" si="45"/>
        <v>4</v>
      </c>
      <c r="C640" s="8">
        <f t="shared" ca="1" si="45"/>
        <v>8</v>
      </c>
      <c r="D640" s="8">
        <f t="shared" ca="1" si="45"/>
        <v>4</v>
      </c>
      <c r="E640" s="8">
        <f t="shared" ca="1" si="45"/>
        <v>1</v>
      </c>
      <c r="F640" s="8">
        <f t="shared" ca="1" si="45"/>
        <v>2</v>
      </c>
      <c r="G640" s="6" cm="1">
        <f t="array" aca="1" ref="G640" ca="1">SUM(IF(ISNUMBER(FIND($A$4:$F$4,G$4)),$A640:$F640,0))</f>
        <v>12</v>
      </c>
      <c r="H640" s="6" cm="1">
        <f t="array" aca="1" ref="H640" ca="1">SUM(IF(ISNUMBER(FIND($A$4:$F$4,H$4)),$A640:$F640,0))</f>
        <v>10</v>
      </c>
      <c r="I640" s="6" cm="1">
        <f t="array" aca="1" ref="I640" ca="1">SUM(IF(ISNUMBER(FIND($A$4:$F$4,I$4)),$A640:$F640,0))</f>
        <v>7</v>
      </c>
      <c r="J640" s="6">
        <f t="shared" ca="1" si="43"/>
        <v>12</v>
      </c>
      <c r="K640" s="6">
        <f ca="1">SMALL($J$5:$J$1004,ROWS($J$5:J640))</f>
        <v>12</v>
      </c>
      <c r="L640" s="7">
        <f ca="1">ROWS($J$5:J640)/COUNT($J$5:$J$1004)</f>
        <v>0.63600000000000001</v>
      </c>
      <c r="M640" s="7"/>
      <c r="N640" s="7"/>
      <c r="O640" s="7"/>
      <c r="P640" s="6">
        <f t="shared" ca="1" si="44"/>
        <v>1</v>
      </c>
      <c r="Q640" s="6" t="str">
        <f t="shared" ca="1" si="44"/>
        <v/>
      </c>
      <c r="R640" s="6" t="str">
        <f t="shared" ca="1" si="44"/>
        <v/>
      </c>
      <c r="T640" s="6" cm="1">
        <f t="array" aca="1" ref="T640" ca="1">MAX(IF(ISNUMBER(FIND(T$4,$P$4:$R$4)),$P640:$R640,0))</f>
        <v>1</v>
      </c>
      <c r="U640" s="6" cm="1">
        <f t="array" aca="1" ref="U640" ca="1">MAX(IF(ISNUMBER(FIND(U$4,$P$4:$R$4)),$P640:$R640,0))</f>
        <v>0</v>
      </c>
      <c r="V640" s="6" cm="1">
        <f t="array" aca="1" ref="V640" ca="1">MAX(IF(ISNUMBER(FIND(V$4,$P$4:$R$4)),$P640:$R640,0))</f>
        <v>1</v>
      </c>
      <c r="W640" s="6" cm="1">
        <f t="array" aca="1" ref="W640" ca="1">MAX(IF(ISNUMBER(FIND(W$4,$P$4:$R$4)),$P640:$R640,0))</f>
        <v>0</v>
      </c>
      <c r="X640" s="6" cm="1">
        <f t="array" aca="1" ref="X640" ca="1">MAX(IF(ISNUMBER(FIND(X$4,$P$4:$R$4)),$P640:$R640,0))</f>
        <v>0</v>
      </c>
      <c r="Y640" s="6" cm="1">
        <f t="array" aca="1" ref="Y640" ca="1">MAX(IF(ISNUMBER(FIND(Y$4,$P$4:$R$4)),$P640:$R640,0))</f>
        <v>0</v>
      </c>
    </row>
    <row r="641" spans="1:25" hidden="1" x14ac:dyDescent="0.25">
      <c r="A641" s="8">
        <f t="shared" ca="1" si="46"/>
        <v>3</v>
      </c>
      <c r="B641" s="8">
        <f t="shared" ca="1" si="45"/>
        <v>5</v>
      </c>
      <c r="C641" s="8">
        <f t="shared" ca="1" si="45"/>
        <v>5</v>
      </c>
      <c r="D641" s="8">
        <f t="shared" ca="1" si="45"/>
        <v>6</v>
      </c>
      <c r="E641" s="8">
        <f t="shared" ca="1" si="45"/>
        <v>1</v>
      </c>
      <c r="F641" s="8">
        <f t="shared" ca="1" si="45"/>
        <v>4</v>
      </c>
      <c r="G641" s="6" cm="1">
        <f t="array" aca="1" ref="G641" ca="1">SUM(IF(ISNUMBER(FIND($A$4:$F$4,G$4)),$A641:$F641,0))</f>
        <v>8</v>
      </c>
      <c r="H641" s="6" cm="1">
        <f t="array" aca="1" ref="H641" ca="1">SUM(IF(ISNUMBER(FIND($A$4:$F$4,H$4)),$A641:$F641,0))</f>
        <v>13</v>
      </c>
      <c r="I641" s="6" cm="1">
        <f t="array" aca="1" ref="I641" ca="1">SUM(IF(ISNUMBER(FIND($A$4:$F$4,I$4)),$A641:$F641,0))</f>
        <v>10</v>
      </c>
      <c r="J641" s="6">
        <f t="shared" ca="1" si="43"/>
        <v>13</v>
      </c>
      <c r="K641" s="6">
        <f ca="1">SMALL($J$5:$J$1004,ROWS($J$5:J641))</f>
        <v>12</v>
      </c>
      <c r="L641" s="7">
        <f ca="1">ROWS($J$5:J641)/COUNT($J$5:$J$1004)</f>
        <v>0.63700000000000001</v>
      </c>
      <c r="M641" s="7"/>
      <c r="N641" s="7"/>
      <c r="O641" s="7"/>
      <c r="P641" s="6" t="str">
        <f t="shared" ca="1" si="44"/>
        <v/>
      </c>
      <c r="Q641" s="6">
        <f t="shared" ca="1" si="44"/>
        <v>1</v>
      </c>
      <c r="R641" s="6" t="str">
        <f t="shared" ca="1" si="44"/>
        <v/>
      </c>
      <c r="T641" s="6" cm="1">
        <f t="array" aca="1" ref="T641" ca="1">MAX(IF(ISNUMBER(FIND(T$4,$P$4:$R$4)),$P641:$R641,0))</f>
        <v>1</v>
      </c>
      <c r="U641" s="6" cm="1">
        <f t="array" aca="1" ref="U641" ca="1">MAX(IF(ISNUMBER(FIND(U$4,$P$4:$R$4)),$P641:$R641,0))</f>
        <v>0</v>
      </c>
      <c r="V641" s="6" cm="1">
        <f t="array" aca="1" ref="V641" ca="1">MAX(IF(ISNUMBER(FIND(V$4,$P$4:$R$4)),$P641:$R641,0))</f>
        <v>0</v>
      </c>
      <c r="W641" s="6" cm="1">
        <f t="array" aca="1" ref="W641" ca="1">MAX(IF(ISNUMBER(FIND(W$4,$P$4:$R$4)),$P641:$R641,0))</f>
        <v>1</v>
      </c>
      <c r="X641" s="6" cm="1">
        <f t="array" aca="1" ref="X641" ca="1">MAX(IF(ISNUMBER(FIND(X$4,$P$4:$R$4)),$P641:$R641,0))</f>
        <v>0</v>
      </c>
      <c r="Y641" s="6" cm="1">
        <f t="array" aca="1" ref="Y641" ca="1">MAX(IF(ISNUMBER(FIND(Y$4,$P$4:$R$4)),$P641:$R641,0))</f>
        <v>1</v>
      </c>
    </row>
    <row r="642" spans="1:25" hidden="1" x14ac:dyDescent="0.25">
      <c r="A642" s="8">
        <f t="shared" ca="1" si="46"/>
        <v>3</v>
      </c>
      <c r="B642" s="8">
        <f t="shared" ca="1" si="45"/>
        <v>3</v>
      </c>
      <c r="C642" s="8">
        <f t="shared" ca="1" si="45"/>
        <v>7</v>
      </c>
      <c r="D642" s="8">
        <f t="shared" ca="1" si="45"/>
        <v>2</v>
      </c>
      <c r="E642" s="8">
        <f t="shared" ca="1" si="45"/>
        <v>1</v>
      </c>
      <c r="F642" s="8">
        <f t="shared" ca="1" si="45"/>
        <v>3</v>
      </c>
      <c r="G642" s="6" cm="1">
        <f t="array" aca="1" ref="G642" ca="1">SUM(IF(ISNUMBER(FIND($A$4:$F$4,G$4)),$A642:$F642,0))</f>
        <v>10</v>
      </c>
      <c r="H642" s="6" cm="1">
        <f t="array" aca="1" ref="H642" ca="1">SUM(IF(ISNUMBER(FIND($A$4:$F$4,H$4)),$A642:$F642,0))</f>
        <v>8</v>
      </c>
      <c r="I642" s="6" cm="1">
        <f t="array" aca="1" ref="I642" ca="1">SUM(IF(ISNUMBER(FIND($A$4:$F$4,I$4)),$A642:$F642,0))</f>
        <v>7</v>
      </c>
      <c r="J642" s="6">
        <f t="shared" ca="1" si="43"/>
        <v>10</v>
      </c>
      <c r="K642" s="6">
        <f ca="1">SMALL($J$5:$J$1004,ROWS($J$5:J642))</f>
        <v>12</v>
      </c>
      <c r="L642" s="7">
        <f ca="1">ROWS($J$5:J642)/COUNT($J$5:$J$1004)</f>
        <v>0.63800000000000001</v>
      </c>
      <c r="M642" s="7"/>
      <c r="N642" s="7"/>
      <c r="O642" s="7"/>
      <c r="P642" s="6">
        <f t="shared" ca="1" si="44"/>
        <v>1</v>
      </c>
      <c r="Q642" s="6" t="str">
        <f t="shared" ca="1" si="44"/>
        <v/>
      </c>
      <c r="R642" s="6" t="str">
        <f t="shared" ca="1" si="44"/>
        <v/>
      </c>
      <c r="T642" s="6" cm="1">
        <f t="array" aca="1" ref="T642" ca="1">MAX(IF(ISNUMBER(FIND(T$4,$P$4:$R$4)),$P642:$R642,0))</f>
        <v>1</v>
      </c>
      <c r="U642" s="6" cm="1">
        <f t="array" aca="1" ref="U642" ca="1">MAX(IF(ISNUMBER(FIND(U$4,$P$4:$R$4)),$P642:$R642,0))</f>
        <v>0</v>
      </c>
      <c r="V642" s="6" cm="1">
        <f t="array" aca="1" ref="V642" ca="1">MAX(IF(ISNUMBER(FIND(V$4,$P$4:$R$4)),$P642:$R642,0))</f>
        <v>1</v>
      </c>
      <c r="W642" s="6" cm="1">
        <f t="array" aca="1" ref="W642" ca="1">MAX(IF(ISNUMBER(FIND(W$4,$P$4:$R$4)),$P642:$R642,0))</f>
        <v>0</v>
      </c>
      <c r="X642" s="6" cm="1">
        <f t="array" aca="1" ref="X642" ca="1">MAX(IF(ISNUMBER(FIND(X$4,$P$4:$R$4)),$P642:$R642,0))</f>
        <v>0</v>
      </c>
      <c r="Y642" s="6" cm="1">
        <f t="array" aca="1" ref="Y642" ca="1">MAX(IF(ISNUMBER(FIND(Y$4,$P$4:$R$4)),$P642:$R642,0))</f>
        <v>0</v>
      </c>
    </row>
    <row r="643" spans="1:25" hidden="1" x14ac:dyDescent="0.25">
      <c r="A643" s="8">
        <f t="shared" ca="1" si="46"/>
        <v>3</v>
      </c>
      <c r="B643" s="8">
        <f t="shared" ca="1" si="45"/>
        <v>1</v>
      </c>
      <c r="C643" s="8">
        <f t="shared" ca="1" si="45"/>
        <v>4</v>
      </c>
      <c r="D643" s="8">
        <f t="shared" ca="1" si="45"/>
        <v>2</v>
      </c>
      <c r="E643" s="8">
        <f t="shared" ca="1" si="45"/>
        <v>2</v>
      </c>
      <c r="F643" s="8">
        <f t="shared" ca="1" si="45"/>
        <v>2</v>
      </c>
      <c r="G643" s="6" cm="1">
        <f t="array" aca="1" ref="G643" ca="1">SUM(IF(ISNUMBER(FIND($A$4:$F$4,G$4)),$A643:$F643,0))</f>
        <v>7</v>
      </c>
      <c r="H643" s="6" cm="1">
        <f t="array" aca="1" ref="H643" ca="1">SUM(IF(ISNUMBER(FIND($A$4:$F$4,H$4)),$A643:$F643,0))</f>
        <v>7</v>
      </c>
      <c r="I643" s="6" cm="1">
        <f t="array" aca="1" ref="I643" ca="1">SUM(IF(ISNUMBER(FIND($A$4:$F$4,I$4)),$A643:$F643,0))</f>
        <v>5</v>
      </c>
      <c r="J643" s="6">
        <f t="shared" ca="1" si="43"/>
        <v>7</v>
      </c>
      <c r="K643" s="6">
        <f ca="1">SMALL($J$5:$J$1004,ROWS($J$5:J643))</f>
        <v>12</v>
      </c>
      <c r="L643" s="7">
        <f ca="1">ROWS($J$5:J643)/COUNT($J$5:$J$1004)</f>
        <v>0.63900000000000001</v>
      </c>
      <c r="M643" s="7"/>
      <c r="N643" s="7"/>
      <c r="O643" s="7"/>
      <c r="P643" s="6">
        <f t="shared" ca="1" si="44"/>
        <v>1</v>
      </c>
      <c r="Q643" s="6">
        <f t="shared" ca="1" si="44"/>
        <v>1</v>
      </c>
      <c r="R643" s="6" t="str">
        <f t="shared" ca="1" si="44"/>
        <v/>
      </c>
      <c r="T643" s="6" cm="1">
        <f t="array" aca="1" ref="T643" ca="1">MAX(IF(ISNUMBER(FIND(T$4,$P$4:$R$4)),$P643:$R643,0))</f>
        <v>1</v>
      </c>
      <c r="U643" s="6" cm="1">
        <f t="array" aca="1" ref="U643" ca="1">MAX(IF(ISNUMBER(FIND(U$4,$P$4:$R$4)),$P643:$R643,0))</f>
        <v>0</v>
      </c>
      <c r="V643" s="6" cm="1">
        <f t="array" aca="1" ref="V643" ca="1">MAX(IF(ISNUMBER(FIND(V$4,$P$4:$R$4)),$P643:$R643,0))</f>
        <v>1</v>
      </c>
      <c r="W643" s="6" cm="1">
        <f t="array" aca="1" ref="W643" ca="1">MAX(IF(ISNUMBER(FIND(W$4,$P$4:$R$4)),$P643:$R643,0))</f>
        <v>1</v>
      </c>
      <c r="X643" s="6" cm="1">
        <f t="array" aca="1" ref="X643" ca="1">MAX(IF(ISNUMBER(FIND(X$4,$P$4:$R$4)),$P643:$R643,0))</f>
        <v>0</v>
      </c>
      <c r="Y643" s="6" cm="1">
        <f t="array" aca="1" ref="Y643" ca="1">MAX(IF(ISNUMBER(FIND(Y$4,$P$4:$R$4)),$P643:$R643,0))</f>
        <v>1</v>
      </c>
    </row>
    <row r="644" spans="1:25" hidden="1" x14ac:dyDescent="0.25">
      <c r="A644" s="8">
        <f t="shared" ca="1" si="46"/>
        <v>3</v>
      </c>
      <c r="B644" s="8">
        <f t="shared" ca="1" si="45"/>
        <v>2</v>
      </c>
      <c r="C644" s="8">
        <f t="shared" ca="1" si="45"/>
        <v>4</v>
      </c>
      <c r="D644" s="8">
        <f t="shared" ca="1" si="45"/>
        <v>5</v>
      </c>
      <c r="E644" s="8">
        <f t="shared" ca="1" si="45"/>
        <v>2</v>
      </c>
      <c r="F644" s="8">
        <f t="shared" ca="1" si="45"/>
        <v>3</v>
      </c>
      <c r="G644" s="6" cm="1">
        <f t="array" aca="1" ref="G644" ca="1">SUM(IF(ISNUMBER(FIND($A$4:$F$4,G$4)),$A644:$F644,0))</f>
        <v>7</v>
      </c>
      <c r="H644" s="6" cm="1">
        <f t="array" aca="1" ref="H644" ca="1">SUM(IF(ISNUMBER(FIND($A$4:$F$4,H$4)),$A644:$F644,0))</f>
        <v>11</v>
      </c>
      <c r="I644" s="6" cm="1">
        <f t="array" aca="1" ref="I644" ca="1">SUM(IF(ISNUMBER(FIND($A$4:$F$4,I$4)),$A644:$F644,0))</f>
        <v>7</v>
      </c>
      <c r="J644" s="6">
        <f t="shared" ca="1" si="43"/>
        <v>11</v>
      </c>
      <c r="K644" s="6">
        <f ca="1">SMALL($J$5:$J$1004,ROWS($J$5:J644))</f>
        <v>12</v>
      </c>
      <c r="L644" s="7">
        <f ca="1">ROWS($J$5:J644)/COUNT($J$5:$J$1004)</f>
        <v>0.64</v>
      </c>
      <c r="M644" s="7"/>
      <c r="N644" s="7"/>
      <c r="O644" s="7"/>
      <c r="P644" s="6" t="str">
        <f t="shared" ca="1" si="44"/>
        <v/>
      </c>
      <c r="Q644" s="6">
        <f t="shared" ca="1" si="44"/>
        <v>1</v>
      </c>
      <c r="R644" s="6" t="str">
        <f t="shared" ca="1" si="44"/>
        <v/>
      </c>
      <c r="T644" s="6" cm="1">
        <f t="array" aca="1" ref="T644" ca="1">MAX(IF(ISNUMBER(FIND(T$4,$P$4:$R$4)),$P644:$R644,0))</f>
        <v>1</v>
      </c>
      <c r="U644" s="6" cm="1">
        <f t="array" aca="1" ref="U644" ca="1">MAX(IF(ISNUMBER(FIND(U$4,$P$4:$R$4)),$P644:$R644,0))</f>
        <v>0</v>
      </c>
      <c r="V644" s="6" cm="1">
        <f t="array" aca="1" ref="V644" ca="1">MAX(IF(ISNUMBER(FIND(V$4,$P$4:$R$4)),$P644:$R644,0))</f>
        <v>0</v>
      </c>
      <c r="W644" s="6" cm="1">
        <f t="array" aca="1" ref="W644" ca="1">MAX(IF(ISNUMBER(FIND(W$4,$P$4:$R$4)),$P644:$R644,0))</f>
        <v>1</v>
      </c>
      <c r="X644" s="6" cm="1">
        <f t="array" aca="1" ref="X644" ca="1">MAX(IF(ISNUMBER(FIND(X$4,$P$4:$R$4)),$P644:$R644,0))</f>
        <v>0</v>
      </c>
      <c r="Y644" s="6" cm="1">
        <f t="array" aca="1" ref="Y644" ca="1">MAX(IF(ISNUMBER(FIND(Y$4,$P$4:$R$4)),$P644:$R644,0))</f>
        <v>1</v>
      </c>
    </row>
    <row r="645" spans="1:25" hidden="1" x14ac:dyDescent="0.25">
      <c r="A645" s="8">
        <f t="shared" ca="1" si="46"/>
        <v>3</v>
      </c>
      <c r="B645" s="8">
        <f t="shared" ca="1" si="45"/>
        <v>3</v>
      </c>
      <c r="C645" s="8">
        <f t="shared" ca="1" si="45"/>
        <v>6</v>
      </c>
      <c r="D645" s="8">
        <f t="shared" ca="1" si="45"/>
        <v>2</v>
      </c>
      <c r="E645" s="8">
        <f t="shared" ca="1" si="45"/>
        <v>3</v>
      </c>
      <c r="F645" s="8">
        <f t="shared" ca="1" si="45"/>
        <v>3</v>
      </c>
      <c r="G645" s="6" cm="1">
        <f t="array" aca="1" ref="G645" ca="1">SUM(IF(ISNUMBER(FIND($A$4:$F$4,G$4)),$A645:$F645,0))</f>
        <v>9</v>
      </c>
      <c r="H645" s="6" cm="1">
        <f t="array" aca="1" ref="H645" ca="1">SUM(IF(ISNUMBER(FIND($A$4:$F$4,H$4)),$A645:$F645,0))</f>
        <v>8</v>
      </c>
      <c r="I645" s="6" cm="1">
        <f t="array" aca="1" ref="I645" ca="1">SUM(IF(ISNUMBER(FIND($A$4:$F$4,I$4)),$A645:$F645,0))</f>
        <v>9</v>
      </c>
      <c r="J645" s="6">
        <f t="shared" ref="J645:J708" ca="1" si="47">MAX(G645:I645)</f>
        <v>9</v>
      </c>
      <c r="K645" s="6">
        <f ca="1">SMALL($J$5:$J$1004,ROWS($J$5:J645))</f>
        <v>12</v>
      </c>
      <c r="L645" s="7">
        <f ca="1">ROWS($J$5:J645)/COUNT($J$5:$J$1004)</f>
        <v>0.64100000000000001</v>
      </c>
      <c r="M645" s="7"/>
      <c r="N645" s="7"/>
      <c r="O645" s="7"/>
      <c r="P645" s="6">
        <f t="shared" ca="1" si="44"/>
        <v>1</v>
      </c>
      <c r="Q645" s="6" t="str">
        <f t="shared" ca="1" si="44"/>
        <v/>
      </c>
      <c r="R645" s="6">
        <f t="shared" ca="1" si="44"/>
        <v>1</v>
      </c>
      <c r="T645" s="6" cm="1">
        <f t="array" aca="1" ref="T645" ca="1">MAX(IF(ISNUMBER(FIND(T$4,$P$4:$R$4)),$P645:$R645,0))</f>
        <v>1</v>
      </c>
      <c r="U645" s="6" cm="1">
        <f t="array" aca="1" ref="U645" ca="1">MAX(IF(ISNUMBER(FIND(U$4,$P$4:$R$4)),$P645:$R645,0))</f>
        <v>1</v>
      </c>
      <c r="V645" s="6" cm="1">
        <f t="array" aca="1" ref="V645" ca="1">MAX(IF(ISNUMBER(FIND(V$4,$P$4:$R$4)),$P645:$R645,0))</f>
        <v>1</v>
      </c>
      <c r="W645" s="6" cm="1">
        <f t="array" aca="1" ref="W645" ca="1">MAX(IF(ISNUMBER(FIND(W$4,$P$4:$R$4)),$P645:$R645,0))</f>
        <v>0</v>
      </c>
      <c r="X645" s="6" cm="1">
        <f t="array" aca="1" ref="X645" ca="1">MAX(IF(ISNUMBER(FIND(X$4,$P$4:$R$4)),$P645:$R645,0))</f>
        <v>1</v>
      </c>
      <c r="Y645" s="6" cm="1">
        <f t="array" aca="1" ref="Y645" ca="1">MAX(IF(ISNUMBER(FIND(Y$4,$P$4:$R$4)),$P645:$R645,0))</f>
        <v>1</v>
      </c>
    </row>
    <row r="646" spans="1:25" hidden="1" x14ac:dyDescent="0.25">
      <c r="A646" s="8">
        <f t="shared" ca="1" si="46"/>
        <v>4</v>
      </c>
      <c r="B646" s="8">
        <f t="shared" ca="1" si="45"/>
        <v>5</v>
      </c>
      <c r="C646" s="8">
        <f t="shared" ca="1" si="45"/>
        <v>4</v>
      </c>
      <c r="D646" s="8">
        <f t="shared" ca="1" si="45"/>
        <v>4</v>
      </c>
      <c r="E646" s="8">
        <f t="shared" ca="1" si="45"/>
        <v>1</v>
      </c>
      <c r="F646" s="8">
        <f t="shared" ca="1" si="45"/>
        <v>4</v>
      </c>
      <c r="G646" s="6" cm="1">
        <f t="array" aca="1" ref="G646" ca="1">SUM(IF(ISNUMBER(FIND($A$4:$F$4,G$4)),$A646:$F646,0))</f>
        <v>8</v>
      </c>
      <c r="H646" s="6" cm="1">
        <f t="array" aca="1" ref="H646" ca="1">SUM(IF(ISNUMBER(FIND($A$4:$F$4,H$4)),$A646:$F646,0))</f>
        <v>12</v>
      </c>
      <c r="I646" s="6" cm="1">
        <f t="array" aca="1" ref="I646" ca="1">SUM(IF(ISNUMBER(FIND($A$4:$F$4,I$4)),$A646:$F646,0))</f>
        <v>10</v>
      </c>
      <c r="J646" s="6">
        <f t="shared" ca="1" si="47"/>
        <v>12</v>
      </c>
      <c r="K646" s="6">
        <f ca="1">SMALL($J$5:$J$1004,ROWS($J$5:J646))</f>
        <v>12</v>
      </c>
      <c r="L646" s="7">
        <f ca="1">ROWS($J$5:J646)/COUNT($J$5:$J$1004)</f>
        <v>0.64200000000000002</v>
      </c>
      <c r="M646" s="7"/>
      <c r="N646" s="7"/>
      <c r="O646" s="7"/>
      <c r="P646" s="6" t="str">
        <f t="shared" ca="1" si="44"/>
        <v/>
      </c>
      <c r="Q646" s="6">
        <f t="shared" ca="1" si="44"/>
        <v>1</v>
      </c>
      <c r="R646" s="6" t="str">
        <f t="shared" ca="1" si="44"/>
        <v/>
      </c>
      <c r="T646" s="6" cm="1">
        <f t="array" aca="1" ref="T646" ca="1">MAX(IF(ISNUMBER(FIND(T$4,$P$4:$R$4)),$P646:$R646,0))</f>
        <v>1</v>
      </c>
      <c r="U646" s="6" cm="1">
        <f t="array" aca="1" ref="U646" ca="1">MAX(IF(ISNUMBER(FIND(U$4,$P$4:$R$4)),$P646:$R646,0))</f>
        <v>0</v>
      </c>
      <c r="V646" s="6" cm="1">
        <f t="array" aca="1" ref="V646" ca="1">MAX(IF(ISNUMBER(FIND(V$4,$P$4:$R$4)),$P646:$R646,0))</f>
        <v>0</v>
      </c>
      <c r="W646" s="6" cm="1">
        <f t="array" aca="1" ref="W646" ca="1">MAX(IF(ISNUMBER(FIND(W$4,$P$4:$R$4)),$P646:$R646,0))</f>
        <v>1</v>
      </c>
      <c r="X646" s="6" cm="1">
        <f t="array" aca="1" ref="X646" ca="1">MAX(IF(ISNUMBER(FIND(X$4,$P$4:$R$4)),$P646:$R646,0))</f>
        <v>0</v>
      </c>
      <c r="Y646" s="6" cm="1">
        <f t="array" aca="1" ref="Y646" ca="1">MAX(IF(ISNUMBER(FIND(Y$4,$P$4:$R$4)),$P646:$R646,0))</f>
        <v>1</v>
      </c>
    </row>
    <row r="647" spans="1:25" hidden="1" x14ac:dyDescent="0.25">
      <c r="A647" s="8">
        <f t="shared" ca="1" si="46"/>
        <v>4</v>
      </c>
      <c r="B647" s="8">
        <f t="shared" ca="1" si="45"/>
        <v>1</v>
      </c>
      <c r="C647" s="8">
        <f t="shared" ca="1" si="45"/>
        <v>4</v>
      </c>
      <c r="D647" s="8">
        <f t="shared" ca="1" si="45"/>
        <v>6</v>
      </c>
      <c r="E647" s="8">
        <f t="shared" ca="1" si="45"/>
        <v>3</v>
      </c>
      <c r="F647" s="8">
        <f t="shared" ca="1" si="45"/>
        <v>4</v>
      </c>
      <c r="G647" s="6" cm="1">
        <f t="array" aca="1" ref="G647" ca="1">SUM(IF(ISNUMBER(FIND($A$4:$F$4,G$4)),$A647:$F647,0))</f>
        <v>8</v>
      </c>
      <c r="H647" s="6" cm="1">
        <f t="array" aca="1" ref="H647" ca="1">SUM(IF(ISNUMBER(FIND($A$4:$F$4,H$4)),$A647:$F647,0))</f>
        <v>14</v>
      </c>
      <c r="I647" s="6" cm="1">
        <f t="array" aca="1" ref="I647" ca="1">SUM(IF(ISNUMBER(FIND($A$4:$F$4,I$4)),$A647:$F647,0))</f>
        <v>8</v>
      </c>
      <c r="J647" s="6">
        <f t="shared" ca="1" si="47"/>
        <v>14</v>
      </c>
      <c r="K647" s="6">
        <f ca="1">SMALL($J$5:$J$1004,ROWS($J$5:J647))</f>
        <v>12</v>
      </c>
      <c r="L647" s="7">
        <f ca="1">ROWS($J$5:J647)/COUNT($J$5:$J$1004)</f>
        <v>0.64300000000000002</v>
      </c>
      <c r="M647" s="7"/>
      <c r="N647" s="7"/>
      <c r="O647" s="7"/>
      <c r="P647" s="6" t="str">
        <f t="shared" ca="1" si="44"/>
        <v/>
      </c>
      <c r="Q647" s="6">
        <f t="shared" ca="1" si="44"/>
        <v>1</v>
      </c>
      <c r="R647" s="6" t="str">
        <f t="shared" ca="1" si="44"/>
        <v/>
      </c>
      <c r="T647" s="6" cm="1">
        <f t="array" aca="1" ref="T647" ca="1">MAX(IF(ISNUMBER(FIND(T$4,$P$4:$R$4)),$P647:$R647,0))</f>
        <v>1</v>
      </c>
      <c r="U647" s="6" cm="1">
        <f t="array" aca="1" ref="U647" ca="1">MAX(IF(ISNUMBER(FIND(U$4,$P$4:$R$4)),$P647:$R647,0))</f>
        <v>0</v>
      </c>
      <c r="V647" s="6" cm="1">
        <f t="array" aca="1" ref="V647" ca="1">MAX(IF(ISNUMBER(FIND(V$4,$P$4:$R$4)),$P647:$R647,0))</f>
        <v>0</v>
      </c>
      <c r="W647" s="6" cm="1">
        <f t="array" aca="1" ref="W647" ca="1">MAX(IF(ISNUMBER(FIND(W$4,$P$4:$R$4)),$P647:$R647,0))</f>
        <v>1</v>
      </c>
      <c r="X647" s="6" cm="1">
        <f t="array" aca="1" ref="X647" ca="1">MAX(IF(ISNUMBER(FIND(X$4,$P$4:$R$4)),$P647:$R647,0))</f>
        <v>0</v>
      </c>
      <c r="Y647" s="6" cm="1">
        <f t="array" aca="1" ref="Y647" ca="1">MAX(IF(ISNUMBER(FIND(Y$4,$P$4:$R$4)),$P647:$R647,0))</f>
        <v>1</v>
      </c>
    </row>
    <row r="648" spans="1:25" hidden="1" x14ac:dyDescent="0.25">
      <c r="A648" s="8">
        <f t="shared" ca="1" si="46"/>
        <v>5</v>
      </c>
      <c r="B648" s="8">
        <f t="shared" ca="1" si="45"/>
        <v>4</v>
      </c>
      <c r="C648" s="8">
        <f t="shared" ca="1" si="45"/>
        <v>6</v>
      </c>
      <c r="D648" s="8">
        <f t="shared" ca="1" si="45"/>
        <v>4</v>
      </c>
      <c r="E648" s="8">
        <f t="shared" ca="1" si="45"/>
        <v>1</v>
      </c>
      <c r="F648" s="8">
        <f t="shared" ca="1" si="45"/>
        <v>2</v>
      </c>
      <c r="G648" s="6" cm="1">
        <f t="array" aca="1" ref="G648" ca="1">SUM(IF(ISNUMBER(FIND($A$4:$F$4,G$4)),$A648:$F648,0))</f>
        <v>11</v>
      </c>
      <c r="H648" s="6" cm="1">
        <f t="array" aca="1" ref="H648" ca="1">SUM(IF(ISNUMBER(FIND($A$4:$F$4,H$4)),$A648:$F648,0))</f>
        <v>11</v>
      </c>
      <c r="I648" s="6" cm="1">
        <f t="array" aca="1" ref="I648" ca="1">SUM(IF(ISNUMBER(FIND($A$4:$F$4,I$4)),$A648:$F648,0))</f>
        <v>7</v>
      </c>
      <c r="J648" s="6">
        <f t="shared" ca="1" si="47"/>
        <v>11</v>
      </c>
      <c r="K648" s="6">
        <f ca="1">SMALL($J$5:$J$1004,ROWS($J$5:J648))</f>
        <v>12</v>
      </c>
      <c r="L648" s="7">
        <f ca="1">ROWS($J$5:J648)/COUNT($J$5:$J$1004)</f>
        <v>0.64400000000000002</v>
      </c>
      <c r="M648" s="7"/>
      <c r="N648" s="7"/>
      <c r="O648" s="7"/>
      <c r="P648" s="6">
        <f t="shared" ca="1" si="44"/>
        <v>1</v>
      </c>
      <c r="Q648" s="6">
        <f t="shared" ca="1" si="44"/>
        <v>1</v>
      </c>
      <c r="R648" s="6" t="str">
        <f t="shared" ca="1" si="44"/>
        <v/>
      </c>
      <c r="T648" s="6" cm="1">
        <f t="array" aca="1" ref="T648" ca="1">MAX(IF(ISNUMBER(FIND(T$4,$P$4:$R$4)),$P648:$R648,0))</f>
        <v>1</v>
      </c>
      <c r="U648" s="6" cm="1">
        <f t="array" aca="1" ref="U648" ca="1">MAX(IF(ISNUMBER(FIND(U$4,$P$4:$R$4)),$P648:$R648,0))</f>
        <v>0</v>
      </c>
      <c r="V648" s="6" cm="1">
        <f t="array" aca="1" ref="V648" ca="1">MAX(IF(ISNUMBER(FIND(V$4,$P$4:$R$4)),$P648:$R648,0))</f>
        <v>1</v>
      </c>
      <c r="W648" s="6" cm="1">
        <f t="array" aca="1" ref="W648" ca="1">MAX(IF(ISNUMBER(FIND(W$4,$P$4:$R$4)),$P648:$R648,0))</f>
        <v>1</v>
      </c>
      <c r="X648" s="6" cm="1">
        <f t="array" aca="1" ref="X648" ca="1">MAX(IF(ISNUMBER(FIND(X$4,$P$4:$R$4)),$P648:$R648,0))</f>
        <v>0</v>
      </c>
      <c r="Y648" s="6" cm="1">
        <f t="array" aca="1" ref="Y648" ca="1">MAX(IF(ISNUMBER(FIND(Y$4,$P$4:$R$4)),$P648:$R648,0))</f>
        <v>1</v>
      </c>
    </row>
    <row r="649" spans="1:25" hidden="1" x14ac:dyDescent="0.25">
      <c r="A649" s="8">
        <f t="shared" ca="1" si="46"/>
        <v>2</v>
      </c>
      <c r="B649" s="8">
        <f t="shared" ca="1" si="45"/>
        <v>1</v>
      </c>
      <c r="C649" s="8">
        <f t="shared" ca="1" si="45"/>
        <v>6</v>
      </c>
      <c r="D649" s="8">
        <f t="shared" ca="1" si="45"/>
        <v>4</v>
      </c>
      <c r="E649" s="8">
        <f t="shared" ca="1" si="45"/>
        <v>2</v>
      </c>
      <c r="F649" s="8">
        <f t="shared" ca="1" si="45"/>
        <v>2</v>
      </c>
      <c r="G649" s="6" cm="1">
        <f t="array" aca="1" ref="G649" ca="1">SUM(IF(ISNUMBER(FIND($A$4:$F$4,G$4)),$A649:$F649,0))</f>
        <v>8</v>
      </c>
      <c r="H649" s="6" cm="1">
        <f t="array" aca="1" ref="H649" ca="1">SUM(IF(ISNUMBER(FIND($A$4:$F$4,H$4)),$A649:$F649,0))</f>
        <v>8</v>
      </c>
      <c r="I649" s="6" cm="1">
        <f t="array" aca="1" ref="I649" ca="1">SUM(IF(ISNUMBER(FIND($A$4:$F$4,I$4)),$A649:$F649,0))</f>
        <v>5</v>
      </c>
      <c r="J649" s="6">
        <f t="shared" ca="1" si="47"/>
        <v>8</v>
      </c>
      <c r="K649" s="6">
        <f ca="1">SMALL($J$5:$J$1004,ROWS($J$5:J649))</f>
        <v>12</v>
      </c>
      <c r="L649" s="7">
        <f ca="1">ROWS($J$5:J649)/COUNT($J$5:$J$1004)</f>
        <v>0.64500000000000002</v>
      </c>
      <c r="M649" s="7"/>
      <c r="N649" s="7"/>
      <c r="O649" s="7"/>
      <c r="P649" s="6">
        <f t="shared" ca="1" si="44"/>
        <v>1</v>
      </c>
      <c r="Q649" s="6">
        <f t="shared" ca="1" si="44"/>
        <v>1</v>
      </c>
      <c r="R649" s="6" t="str">
        <f t="shared" ca="1" si="44"/>
        <v/>
      </c>
      <c r="T649" s="6" cm="1">
        <f t="array" aca="1" ref="T649" ca="1">MAX(IF(ISNUMBER(FIND(T$4,$P$4:$R$4)),$P649:$R649,0))</f>
        <v>1</v>
      </c>
      <c r="U649" s="6" cm="1">
        <f t="array" aca="1" ref="U649" ca="1">MAX(IF(ISNUMBER(FIND(U$4,$P$4:$R$4)),$P649:$R649,0))</f>
        <v>0</v>
      </c>
      <c r="V649" s="6" cm="1">
        <f t="array" aca="1" ref="V649" ca="1">MAX(IF(ISNUMBER(FIND(V$4,$P$4:$R$4)),$P649:$R649,0))</f>
        <v>1</v>
      </c>
      <c r="W649" s="6" cm="1">
        <f t="array" aca="1" ref="W649" ca="1">MAX(IF(ISNUMBER(FIND(W$4,$P$4:$R$4)),$P649:$R649,0))</f>
        <v>1</v>
      </c>
      <c r="X649" s="6" cm="1">
        <f t="array" aca="1" ref="X649" ca="1">MAX(IF(ISNUMBER(FIND(X$4,$P$4:$R$4)),$P649:$R649,0))</f>
        <v>0</v>
      </c>
      <c r="Y649" s="6" cm="1">
        <f t="array" aca="1" ref="Y649" ca="1">MAX(IF(ISNUMBER(FIND(Y$4,$P$4:$R$4)),$P649:$R649,0))</f>
        <v>1</v>
      </c>
    </row>
    <row r="650" spans="1:25" hidden="1" x14ac:dyDescent="0.25">
      <c r="A650" s="8">
        <f t="shared" ca="1" si="46"/>
        <v>2</v>
      </c>
      <c r="B650" s="8">
        <f t="shared" ca="1" si="45"/>
        <v>3</v>
      </c>
      <c r="C650" s="8">
        <f t="shared" ca="1" si="45"/>
        <v>6</v>
      </c>
      <c r="D650" s="8">
        <f t="shared" ca="1" si="45"/>
        <v>4</v>
      </c>
      <c r="E650" s="8">
        <f t="shared" ca="1" si="45"/>
        <v>2</v>
      </c>
      <c r="F650" s="8">
        <f t="shared" ca="1" si="45"/>
        <v>2</v>
      </c>
      <c r="G650" s="6" cm="1">
        <f t="array" aca="1" ref="G650" ca="1">SUM(IF(ISNUMBER(FIND($A$4:$F$4,G$4)),$A650:$F650,0))</f>
        <v>8</v>
      </c>
      <c r="H650" s="6" cm="1">
        <f t="array" aca="1" ref="H650" ca="1">SUM(IF(ISNUMBER(FIND($A$4:$F$4,H$4)),$A650:$F650,0))</f>
        <v>8</v>
      </c>
      <c r="I650" s="6" cm="1">
        <f t="array" aca="1" ref="I650" ca="1">SUM(IF(ISNUMBER(FIND($A$4:$F$4,I$4)),$A650:$F650,0))</f>
        <v>7</v>
      </c>
      <c r="J650" s="6">
        <f t="shared" ca="1" si="47"/>
        <v>8</v>
      </c>
      <c r="K650" s="6">
        <f ca="1">SMALL($J$5:$J$1004,ROWS($J$5:J650))</f>
        <v>12</v>
      </c>
      <c r="L650" s="7">
        <f ca="1">ROWS($J$5:J650)/COUNT($J$5:$J$1004)</f>
        <v>0.64600000000000002</v>
      </c>
      <c r="M650" s="7"/>
      <c r="N650" s="7"/>
      <c r="O650" s="7"/>
      <c r="P650" s="6">
        <f t="shared" ca="1" si="44"/>
        <v>1</v>
      </c>
      <c r="Q650" s="6">
        <f t="shared" ca="1" si="44"/>
        <v>1</v>
      </c>
      <c r="R650" s="6" t="str">
        <f t="shared" ca="1" si="44"/>
        <v/>
      </c>
      <c r="T650" s="6" cm="1">
        <f t="array" aca="1" ref="T650" ca="1">MAX(IF(ISNUMBER(FIND(T$4,$P$4:$R$4)),$P650:$R650,0))</f>
        <v>1</v>
      </c>
      <c r="U650" s="6" cm="1">
        <f t="array" aca="1" ref="U650" ca="1">MAX(IF(ISNUMBER(FIND(U$4,$P$4:$R$4)),$P650:$R650,0))</f>
        <v>0</v>
      </c>
      <c r="V650" s="6" cm="1">
        <f t="array" aca="1" ref="V650" ca="1">MAX(IF(ISNUMBER(FIND(V$4,$P$4:$R$4)),$P650:$R650,0))</f>
        <v>1</v>
      </c>
      <c r="W650" s="6" cm="1">
        <f t="array" aca="1" ref="W650" ca="1">MAX(IF(ISNUMBER(FIND(W$4,$P$4:$R$4)),$P650:$R650,0))</f>
        <v>1</v>
      </c>
      <c r="X650" s="6" cm="1">
        <f t="array" aca="1" ref="X650" ca="1">MAX(IF(ISNUMBER(FIND(X$4,$P$4:$R$4)),$P650:$R650,0))</f>
        <v>0</v>
      </c>
      <c r="Y650" s="6" cm="1">
        <f t="array" aca="1" ref="Y650" ca="1">MAX(IF(ISNUMBER(FIND(Y$4,$P$4:$R$4)),$P650:$R650,0))</f>
        <v>1</v>
      </c>
    </row>
    <row r="651" spans="1:25" hidden="1" x14ac:dyDescent="0.25">
      <c r="A651" s="8">
        <f t="shared" ca="1" si="46"/>
        <v>6</v>
      </c>
      <c r="B651" s="8">
        <f t="shared" ca="1" si="45"/>
        <v>5</v>
      </c>
      <c r="C651" s="8">
        <f t="shared" ca="1" si="45"/>
        <v>5</v>
      </c>
      <c r="D651" s="8">
        <f t="shared" ca="1" si="45"/>
        <v>4</v>
      </c>
      <c r="E651" s="8">
        <f t="shared" ca="1" si="45"/>
        <v>3</v>
      </c>
      <c r="F651" s="8">
        <f t="shared" ca="1" si="45"/>
        <v>3</v>
      </c>
      <c r="G651" s="6" cm="1">
        <f t="array" aca="1" ref="G651" ca="1">SUM(IF(ISNUMBER(FIND($A$4:$F$4,G$4)),$A651:$F651,0))</f>
        <v>11</v>
      </c>
      <c r="H651" s="6" cm="1">
        <f t="array" aca="1" ref="H651" ca="1">SUM(IF(ISNUMBER(FIND($A$4:$F$4,H$4)),$A651:$F651,0))</f>
        <v>13</v>
      </c>
      <c r="I651" s="6" cm="1">
        <f t="array" aca="1" ref="I651" ca="1">SUM(IF(ISNUMBER(FIND($A$4:$F$4,I$4)),$A651:$F651,0))</f>
        <v>11</v>
      </c>
      <c r="J651" s="6">
        <f t="shared" ca="1" si="47"/>
        <v>13</v>
      </c>
      <c r="K651" s="6">
        <f ca="1">SMALL($J$5:$J$1004,ROWS($J$5:J651))</f>
        <v>12</v>
      </c>
      <c r="L651" s="7">
        <f ca="1">ROWS($J$5:J651)/COUNT($J$5:$J$1004)</f>
        <v>0.64700000000000002</v>
      </c>
      <c r="M651" s="7"/>
      <c r="N651" s="7"/>
      <c r="O651" s="7"/>
      <c r="P651" s="6" t="str">
        <f t="shared" ca="1" si="44"/>
        <v/>
      </c>
      <c r="Q651" s="6">
        <f t="shared" ca="1" si="44"/>
        <v>1</v>
      </c>
      <c r="R651" s="6" t="str">
        <f t="shared" ca="1" si="44"/>
        <v/>
      </c>
      <c r="T651" s="6" cm="1">
        <f t="array" aca="1" ref="T651" ca="1">MAX(IF(ISNUMBER(FIND(T$4,$P$4:$R$4)),$P651:$R651,0))</f>
        <v>1</v>
      </c>
      <c r="U651" s="6" cm="1">
        <f t="array" aca="1" ref="U651" ca="1">MAX(IF(ISNUMBER(FIND(U$4,$P$4:$R$4)),$P651:$R651,0))</f>
        <v>0</v>
      </c>
      <c r="V651" s="6" cm="1">
        <f t="array" aca="1" ref="V651" ca="1">MAX(IF(ISNUMBER(FIND(V$4,$P$4:$R$4)),$P651:$R651,0))</f>
        <v>0</v>
      </c>
      <c r="W651" s="6" cm="1">
        <f t="array" aca="1" ref="W651" ca="1">MAX(IF(ISNUMBER(FIND(W$4,$P$4:$R$4)),$P651:$R651,0))</f>
        <v>1</v>
      </c>
      <c r="X651" s="6" cm="1">
        <f t="array" aca="1" ref="X651" ca="1">MAX(IF(ISNUMBER(FIND(X$4,$P$4:$R$4)),$P651:$R651,0))</f>
        <v>0</v>
      </c>
      <c r="Y651" s="6" cm="1">
        <f t="array" aca="1" ref="Y651" ca="1">MAX(IF(ISNUMBER(FIND(Y$4,$P$4:$R$4)),$P651:$R651,0))</f>
        <v>1</v>
      </c>
    </row>
    <row r="652" spans="1:25" hidden="1" x14ac:dyDescent="0.25">
      <c r="A652" s="8">
        <f t="shared" ca="1" si="46"/>
        <v>6</v>
      </c>
      <c r="B652" s="8">
        <f t="shared" ca="1" si="45"/>
        <v>2</v>
      </c>
      <c r="C652" s="8">
        <f t="shared" ca="1" si="45"/>
        <v>7</v>
      </c>
      <c r="D652" s="8">
        <f t="shared" ca="1" si="45"/>
        <v>3</v>
      </c>
      <c r="E652" s="8">
        <f t="shared" ca="1" si="45"/>
        <v>3</v>
      </c>
      <c r="F652" s="8">
        <f t="shared" ca="1" si="45"/>
        <v>4</v>
      </c>
      <c r="G652" s="6" cm="1">
        <f t="array" aca="1" ref="G652" ca="1">SUM(IF(ISNUMBER(FIND($A$4:$F$4,G$4)),$A652:$F652,0))</f>
        <v>13</v>
      </c>
      <c r="H652" s="6" cm="1">
        <f t="array" aca="1" ref="H652" ca="1">SUM(IF(ISNUMBER(FIND($A$4:$F$4,H$4)),$A652:$F652,0))</f>
        <v>13</v>
      </c>
      <c r="I652" s="6" cm="1">
        <f t="array" aca="1" ref="I652" ca="1">SUM(IF(ISNUMBER(FIND($A$4:$F$4,I$4)),$A652:$F652,0))</f>
        <v>9</v>
      </c>
      <c r="J652" s="6">
        <f t="shared" ca="1" si="47"/>
        <v>13</v>
      </c>
      <c r="K652" s="6">
        <f ca="1">SMALL($J$5:$J$1004,ROWS($J$5:J652))</f>
        <v>12</v>
      </c>
      <c r="L652" s="7">
        <f ca="1">ROWS($J$5:J652)/COUNT($J$5:$J$1004)</f>
        <v>0.64800000000000002</v>
      </c>
      <c r="M652" s="7"/>
      <c r="N652" s="7"/>
      <c r="O652" s="7"/>
      <c r="P652" s="6">
        <f t="shared" ca="1" si="44"/>
        <v>1</v>
      </c>
      <c r="Q652" s="6">
        <f t="shared" ca="1" si="44"/>
        <v>1</v>
      </c>
      <c r="R652" s="6" t="str">
        <f t="shared" ca="1" si="44"/>
        <v/>
      </c>
      <c r="T652" s="6" cm="1">
        <f t="array" aca="1" ref="T652" ca="1">MAX(IF(ISNUMBER(FIND(T$4,$P$4:$R$4)),$P652:$R652,0))</f>
        <v>1</v>
      </c>
      <c r="U652" s="6" cm="1">
        <f t="array" aca="1" ref="U652" ca="1">MAX(IF(ISNUMBER(FIND(U$4,$P$4:$R$4)),$P652:$R652,0))</f>
        <v>0</v>
      </c>
      <c r="V652" s="6" cm="1">
        <f t="array" aca="1" ref="V652" ca="1">MAX(IF(ISNUMBER(FIND(V$4,$P$4:$R$4)),$P652:$R652,0))</f>
        <v>1</v>
      </c>
      <c r="W652" s="6" cm="1">
        <f t="array" aca="1" ref="W652" ca="1">MAX(IF(ISNUMBER(FIND(W$4,$P$4:$R$4)),$P652:$R652,0))</f>
        <v>1</v>
      </c>
      <c r="X652" s="6" cm="1">
        <f t="array" aca="1" ref="X652" ca="1">MAX(IF(ISNUMBER(FIND(X$4,$P$4:$R$4)),$P652:$R652,0))</f>
        <v>0</v>
      </c>
      <c r="Y652" s="6" cm="1">
        <f t="array" aca="1" ref="Y652" ca="1">MAX(IF(ISNUMBER(FIND(Y$4,$P$4:$R$4)),$P652:$R652,0))</f>
        <v>1</v>
      </c>
    </row>
    <row r="653" spans="1:25" hidden="1" x14ac:dyDescent="0.25">
      <c r="A653" s="8">
        <f t="shared" ca="1" si="46"/>
        <v>3</v>
      </c>
      <c r="B653" s="8">
        <f t="shared" ca="1" si="45"/>
        <v>3</v>
      </c>
      <c r="C653" s="8">
        <f t="shared" ca="1" si="45"/>
        <v>5</v>
      </c>
      <c r="D653" s="8">
        <f t="shared" ca="1" si="45"/>
        <v>4</v>
      </c>
      <c r="E653" s="8">
        <f t="shared" ca="1" si="45"/>
        <v>1</v>
      </c>
      <c r="F653" s="8">
        <f t="shared" ca="1" si="45"/>
        <v>4</v>
      </c>
      <c r="G653" s="6" cm="1">
        <f t="array" aca="1" ref="G653" ca="1">SUM(IF(ISNUMBER(FIND($A$4:$F$4,G$4)),$A653:$F653,0))</f>
        <v>8</v>
      </c>
      <c r="H653" s="6" cm="1">
        <f t="array" aca="1" ref="H653" ca="1">SUM(IF(ISNUMBER(FIND($A$4:$F$4,H$4)),$A653:$F653,0))</f>
        <v>11</v>
      </c>
      <c r="I653" s="6" cm="1">
        <f t="array" aca="1" ref="I653" ca="1">SUM(IF(ISNUMBER(FIND($A$4:$F$4,I$4)),$A653:$F653,0))</f>
        <v>8</v>
      </c>
      <c r="J653" s="6">
        <f t="shared" ca="1" si="47"/>
        <v>11</v>
      </c>
      <c r="K653" s="6">
        <f ca="1">SMALL($J$5:$J$1004,ROWS($J$5:J653))</f>
        <v>12</v>
      </c>
      <c r="L653" s="7">
        <f ca="1">ROWS($J$5:J653)/COUNT($J$5:$J$1004)</f>
        <v>0.64900000000000002</v>
      </c>
      <c r="M653" s="7"/>
      <c r="N653" s="7"/>
      <c r="O653" s="7"/>
      <c r="P653" s="6" t="str">
        <f t="shared" ca="1" si="44"/>
        <v/>
      </c>
      <c r="Q653" s="6">
        <f t="shared" ca="1" si="44"/>
        <v>1</v>
      </c>
      <c r="R653" s="6" t="str">
        <f t="shared" ca="1" si="44"/>
        <v/>
      </c>
      <c r="T653" s="6" cm="1">
        <f t="array" aca="1" ref="T653" ca="1">MAX(IF(ISNUMBER(FIND(T$4,$P$4:$R$4)),$P653:$R653,0))</f>
        <v>1</v>
      </c>
      <c r="U653" s="6" cm="1">
        <f t="array" aca="1" ref="U653" ca="1">MAX(IF(ISNUMBER(FIND(U$4,$P$4:$R$4)),$P653:$R653,0))</f>
        <v>0</v>
      </c>
      <c r="V653" s="6" cm="1">
        <f t="array" aca="1" ref="V653" ca="1">MAX(IF(ISNUMBER(FIND(V$4,$P$4:$R$4)),$P653:$R653,0))</f>
        <v>0</v>
      </c>
      <c r="W653" s="6" cm="1">
        <f t="array" aca="1" ref="W653" ca="1">MAX(IF(ISNUMBER(FIND(W$4,$P$4:$R$4)),$P653:$R653,0))</f>
        <v>1</v>
      </c>
      <c r="X653" s="6" cm="1">
        <f t="array" aca="1" ref="X653" ca="1">MAX(IF(ISNUMBER(FIND(X$4,$P$4:$R$4)),$P653:$R653,0))</f>
        <v>0</v>
      </c>
      <c r="Y653" s="6" cm="1">
        <f t="array" aca="1" ref="Y653" ca="1">MAX(IF(ISNUMBER(FIND(Y$4,$P$4:$R$4)),$P653:$R653,0))</f>
        <v>1</v>
      </c>
    </row>
    <row r="654" spans="1:25" hidden="1" x14ac:dyDescent="0.25">
      <c r="A654" s="8">
        <f t="shared" ca="1" si="46"/>
        <v>4</v>
      </c>
      <c r="B654" s="8">
        <f t="shared" ca="1" si="45"/>
        <v>4</v>
      </c>
      <c r="C654" s="8">
        <f t="shared" ca="1" si="45"/>
        <v>8</v>
      </c>
      <c r="D654" s="8">
        <f t="shared" ca="1" si="45"/>
        <v>5</v>
      </c>
      <c r="E654" s="8">
        <f t="shared" ca="1" si="45"/>
        <v>1</v>
      </c>
      <c r="F654" s="8">
        <f t="shared" ca="1" si="45"/>
        <v>2</v>
      </c>
      <c r="G654" s="6" cm="1">
        <f t="array" aca="1" ref="G654" ca="1">SUM(IF(ISNUMBER(FIND($A$4:$F$4,G$4)),$A654:$F654,0))</f>
        <v>12</v>
      </c>
      <c r="H654" s="6" cm="1">
        <f t="array" aca="1" ref="H654" ca="1">SUM(IF(ISNUMBER(FIND($A$4:$F$4,H$4)),$A654:$F654,0))</f>
        <v>11</v>
      </c>
      <c r="I654" s="6" cm="1">
        <f t="array" aca="1" ref="I654" ca="1">SUM(IF(ISNUMBER(FIND($A$4:$F$4,I$4)),$A654:$F654,0))</f>
        <v>7</v>
      </c>
      <c r="J654" s="6">
        <f t="shared" ca="1" si="47"/>
        <v>12</v>
      </c>
      <c r="K654" s="6">
        <f ca="1">SMALL($J$5:$J$1004,ROWS($J$5:J654))</f>
        <v>12</v>
      </c>
      <c r="L654" s="7">
        <f ca="1">ROWS($J$5:J654)/COUNT($J$5:$J$1004)</f>
        <v>0.65</v>
      </c>
      <c r="M654" s="7"/>
      <c r="N654" s="7"/>
      <c r="O654" s="7"/>
      <c r="P654" s="6">
        <f t="shared" ca="1" si="44"/>
        <v>1</v>
      </c>
      <c r="Q654" s="6" t="str">
        <f t="shared" ca="1" si="44"/>
        <v/>
      </c>
      <c r="R654" s="6" t="str">
        <f t="shared" ca="1" si="44"/>
        <v/>
      </c>
      <c r="T654" s="6" cm="1">
        <f t="array" aca="1" ref="T654" ca="1">MAX(IF(ISNUMBER(FIND(T$4,$P$4:$R$4)),$P654:$R654,0))</f>
        <v>1</v>
      </c>
      <c r="U654" s="6" cm="1">
        <f t="array" aca="1" ref="U654" ca="1">MAX(IF(ISNUMBER(FIND(U$4,$P$4:$R$4)),$P654:$R654,0))</f>
        <v>0</v>
      </c>
      <c r="V654" s="6" cm="1">
        <f t="array" aca="1" ref="V654" ca="1">MAX(IF(ISNUMBER(FIND(V$4,$P$4:$R$4)),$P654:$R654,0))</f>
        <v>1</v>
      </c>
      <c r="W654" s="6" cm="1">
        <f t="array" aca="1" ref="W654" ca="1">MAX(IF(ISNUMBER(FIND(W$4,$P$4:$R$4)),$P654:$R654,0))</f>
        <v>0</v>
      </c>
      <c r="X654" s="6" cm="1">
        <f t="array" aca="1" ref="X654" ca="1">MAX(IF(ISNUMBER(FIND(X$4,$P$4:$R$4)),$P654:$R654,0))</f>
        <v>0</v>
      </c>
      <c r="Y654" s="6" cm="1">
        <f t="array" aca="1" ref="Y654" ca="1">MAX(IF(ISNUMBER(FIND(Y$4,$P$4:$R$4)),$P654:$R654,0))</f>
        <v>0</v>
      </c>
    </row>
    <row r="655" spans="1:25" hidden="1" x14ac:dyDescent="0.25">
      <c r="A655" s="8">
        <f t="shared" ca="1" si="46"/>
        <v>5</v>
      </c>
      <c r="B655" s="8">
        <f t="shared" ca="1" si="45"/>
        <v>5</v>
      </c>
      <c r="C655" s="8">
        <f t="shared" ca="1" si="45"/>
        <v>6</v>
      </c>
      <c r="D655" s="8">
        <f t="shared" ca="1" si="45"/>
        <v>5</v>
      </c>
      <c r="E655" s="8">
        <f t="shared" ca="1" si="45"/>
        <v>3</v>
      </c>
      <c r="F655" s="8">
        <f t="shared" ca="1" si="45"/>
        <v>2</v>
      </c>
      <c r="G655" s="6" cm="1">
        <f t="array" aca="1" ref="G655" ca="1">SUM(IF(ISNUMBER(FIND($A$4:$F$4,G$4)),$A655:$F655,0))</f>
        <v>11</v>
      </c>
      <c r="H655" s="6" cm="1">
        <f t="array" aca="1" ref="H655" ca="1">SUM(IF(ISNUMBER(FIND($A$4:$F$4,H$4)),$A655:$F655,0))</f>
        <v>12</v>
      </c>
      <c r="I655" s="6" cm="1">
        <f t="array" aca="1" ref="I655" ca="1">SUM(IF(ISNUMBER(FIND($A$4:$F$4,I$4)),$A655:$F655,0))</f>
        <v>10</v>
      </c>
      <c r="J655" s="6">
        <f t="shared" ca="1" si="47"/>
        <v>12</v>
      </c>
      <c r="K655" s="6">
        <f ca="1">SMALL($J$5:$J$1004,ROWS($J$5:J655))</f>
        <v>12</v>
      </c>
      <c r="L655" s="7">
        <f ca="1">ROWS($J$5:J655)/COUNT($J$5:$J$1004)</f>
        <v>0.65100000000000002</v>
      </c>
      <c r="M655" s="7"/>
      <c r="N655" s="7"/>
      <c r="O655" s="7"/>
      <c r="P655" s="6" t="str">
        <f t="shared" ca="1" si="44"/>
        <v/>
      </c>
      <c r="Q655" s="6">
        <f t="shared" ca="1" si="44"/>
        <v>1</v>
      </c>
      <c r="R655" s="6" t="str">
        <f t="shared" ca="1" si="44"/>
        <v/>
      </c>
      <c r="T655" s="6" cm="1">
        <f t="array" aca="1" ref="T655" ca="1">MAX(IF(ISNUMBER(FIND(T$4,$P$4:$R$4)),$P655:$R655,0))</f>
        <v>1</v>
      </c>
      <c r="U655" s="6" cm="1">
        <f t="array" aca="1" ref="U655" ca="1">MAX(IF(ISNUMBER(FIND(U$4,$P$4:$R$4)),$P655:$R655,0))</f>
        <v>0</v>
      </c>
      <c r="V655" s="6" cm="1">
        <f t="array" aca="1" ref="V655" ca="1">MAX(IF(ISNUMBER(FIND(V$4,$P$4:$R$4)),$P655:$R655,0))</f>
        <v>0</v>
      </c>
      <c r="W655" s="6" cm="1">
        <f t="array" aca="1" ref="W655" ca="1">MAX(IF(ISNUMBER(FIND(W$4,$P$4:$R$4)),$P655:$R655,0))</f>
        <v>1</v>
      </c>
      <c r="X655" s="6" cm="1">
        <f t="array" aca="1" ref="X655" ca="1">MAX(IF(ISNUMBER(FIND(X$4,$P$4:$R$4)),$P655:$R655,0))</f>
        <v>0</v>
      </c>
      <c r="Y655" s="6" cm="1">
        <f t="array" aca="1" ref="Y655" ca="1">MAX(IF(ISNUMBER(FIND(Y$4,$P$4:$R$4)),$P655:$R655,0))</f>
        <v>1</v>
      </c>
    </row>
    <row r="656" spans="1:25" hidden="1" x14ac:dyDescent="0.25">
      <c r="A656" s="8">
        <f t="shared" ca="1" si="46"/>
        <v>2</v>
      </c>
      <c r="B656" s="8">
        <f t="shared" ca="1" si="45"/>
        <v>1</v>
      </c>
      <c r="C656" s="8">
        <f t="shared" ca="1" si="45"/>
        <v>5</v>
      </c>
      <c r="D656" s="8">
        <f t="shared" ca="1" si="45"/>
        <v>5</v>
      </c>
      <c r="E656" s="8">
        <f t="shared" ca="1" si="45"/>
        <v>3</v>
      </c>
      <c r="F656" s="8">
        <f t="shared" ca="1" si="45"/>
        <v>2</v>
      </c>
      <c r="G656" s="6" cm="1">
        <f t="array" aca="1" ref="G656" ca="1">SUM(IF(ISNUMBER(FIND($A$4:$F$4,G$4)),$A656:$F656,0))</f>
        <v>7</v>
      </c>
      <c r="H656" s="6" cm="1">
        <f t="array" aca="1" ref="H656" ca="1">SUM(IF(ISNUMBER(FIND($A$4:$F$4,H$4)),$A656:$F656,0))</f>
        <v>9</v>
      </c>
      <c r="I656" s="6" cm="1">
        <f t="array" aca="1" ref="I656" ca="1">SUM(IF(ISNUMBER(FIND($A$4:$F$4,I$4)),$A656:$F656,0))</f>
        <v>6</v>
      </c>
      <c r="J656" s="6">
        <f t="shared" ca="1" si="47"/>
        <v>9</v>
      </c>
      <c r="K656" s="6">
        <f ca="1">SMALL($J$5:$J$1004,ROWS($J$5:J656))</f>
        <v>12</v>
      </c>
      <c r="L656" s="7">
        <f ca="1">ROWS($J$5:J656)/COUNT($J$5:$J$1004)</f>
        <v>0.65200000000000002</v>
      </c>
      <c r="M656" s="7"/>
      <c r="N656" s="7"/>
      <c r="O656" s="7"/>
      <c r="P656" s="6" t="str">
        <f t="shared" ca="1" si="44"/>
        <v/>
      </c>
      <c r="Q656" s="6">
        <f t="shared" ca="1" si="44"/>
        <v>1</v>
      </c>
      <c r="R656" s="6" t="str">
        <f t="shared" ca="1" si="44"/>
        <v/>
      </c>
      <c r="T656" s="6" cm="1">
        <f t="array" aca="1" ref="T656" ca="1">MAX(IF(ISNUMBER(FIND(T$4,$P$4:$R$4)),$P656:$R656,0))</f>
        <v>1</v>
      </c>
      <c r="U656" s="6" cm="1">
        <f t="array" aca="1" ref="U656" ca="1">MAX(IF(ISNUMBER(FIND(U$4,$P$4:$R$4)),$P656:$R656,0))</f>
        <v>0</v>
      </c>
      <c r="V656" s="6" cm="1">
        <f t="array" aca="1" ref="V656" ca="1">MAX(IF(ISNUMBER(FIND(V$4,$P$4:$R$4)),$P656:$R656,0))</f>
        <v>0</v>
      </c>
      <c r="W656" s="6" cm="1">
        <f t="array" aca="1" ref="W656" ca="1">MAX(IF(ISNUMBER(FIND(W$4,$P$4:$R$4)),$P656:$R656,0))</f>
        <v>1</v>
      </c>
      <c r="X656" s="6" cm="1">
        <f t="array" aca="1" ref="X656" ca="1">MAX(IF(ISNUMBER(FIND(X$4,$P$4:$R$4)),$P656:$R656,0))</f>
        <v>0</v>
      </c>
      <c r="Y656" s="6" cm="1">
        <f t="array" aca="1" ref="Y656" ca="1">MAX(IF(ISNUMBER(FIND(Y$4,$P$4:$R$4)),$P656:$R656,0))</f>
        <v>1</v>
      </c>
    </row>
    <row r="657" spans="1:25" hidden="1" x14ac:dyDescent="0.25">
      <c r="A657" s="8">
        <f t="shared" ca="1" si="46"/>
        <v>4</v>
      </c>
      <c r="B657" s="8">
        <f t="shared" ca="1" si="45"/>
        <v>2</v>
      </c>
      <c r="C657" s="8">
        <f t="shared" ca="1" si="45"/>
        <v>8</v>
      </c>
      <c r="D657" s="8">
        <f t="shared" ca="1" si="45"/>
        <v>3</v>
      </c>
      <c r="E657" s="8">
        <f t="shared" ca="1" si="45"/>
        <v>3</v>
      </c>
      <c r="F657" s="8">
        <f t="shared" ca="1" si="45"/>
        <v>3</v>
      </c>
      <c r="G657" s="6" cm="1">
        <f t="array" aca="1" ref="G657" ca="1">SUM(IF(ISNUMBER(FIND($A$4:$F$4,G$4)),$A657:$F657,0))</f>
        <v>12</v>
      </c>
      <c r="H657" s="6" cm="1">
        <f t="array" aca="1" ref="H657" ca="1">SUM(IF(ISNUMBER(FIND($A$4:$F$4,H$4)),$A657:$F657,0))</f>
        <v>10</v>
      </c>
      <c r="I657" s="6" cm="1">
        <f t="array" aca="1" ref="I657" ca="1">SUM(IF(ISNUMBER(FIND($A$4:$F$4,I$4)),$A657:$F657,0))</f>
        <v>8</v>
      </c>
      <c r="J657" s="6">
        <f t="shared" ca="1" si="47"/>
        <v>12</v>
      </c>
      <c r="K657" s="6">
        <f ca="1">SMALL($J$5:$J$1004,ROWS($J$5:J657))</f>
        <v>12</v>
      </c>
      <c r="L657" s="7">
        <f ca="1">ROWS($J$5:J657)/COUNT($J$5:$J$1004)</f>
        <v>0.65300000000000002</v>
      </c>
      <c r="M657" s="7"/>
      <c r="N657" s="7"/>
      <c r="O657" s="7"/>
      <c r="P657" s="6">
        <f t="shared" ca="1" si="44"/>
        <v>1</v>
      </c>
      <c r="Q657" s="6" t="str">
        <f t="shared" ca="1" si="44"/>
        <v/>
      </c>
      <c r="R657" s="6" t="str">
        <f t="shared" ca="1" si="44"/>
        <v/>
      </c>
      <c r="T657" s="6" cm="1">
        <f t="array" aca="1" ref="T657" ca="1">MAX(IF(ISNUMBER(FIND(T$4,$P$4:$R$4)),$P657:$R657,0))</f>
        <v>1</v>
      </c>
      <c r="U657" s="6" cm="1">
        <f t="array" aca="1" ref="U657" ca="1">MAX(IF(ISNUMBER(FIND(U$4,$P$4:$R$4)),$P657:$R657,0))</f>
        <v>0</v>
      </c>
      <c r="V657" s="6" cm="1">
        <f t="array" aca="1" ref="V657" ca="1">MAX(IF(ISNUMBER(FIND(V$4,$P$4:$R$4)),$P657:$R657,0))</f>
        <v>1</v>
      </c>
      <c r="W657" s="6" cm="1">
        <f t="array" aca="1" ref="W657" ca="1">MAX(IF(ISNUMBER(FIND(W$4,$P$4:$R$4)),$P657:$R657,0))</f>
        <v>0</v>
      </c>
      <c r="X657" s="6" cm="1">
        <f t="array" aca="1" ref="X657" ca="1">MAX(IF(ISNUMBER(FIND(X$4,$P$4:$R$4)),$P657:$R657,0))</f>
        <v>0</v>
      </c>
      <c r="Y657" s="6" cm="1">
        <f t="array" aca="1" ref="Y657" ca="1">MAX(IF(ISNUMBER(FIND(Y$4,$P$4:$R$4)),$P657:$R657,0))</f>
        <v>0</v>
      </c>
    </row>
    <row r="658" spans="1:25" hidden="1" x14ac:dyDescent="0.25">
      <c r="A658" s="8">
        <f t="shared" ca="1" si="46"/>
        <v>3</v>
      </c>
      <c r="B658" s="8">
        <f t="shared" ca="1" si="45"/>
        <v>2</v>
      </c>
      <c r="C658" s="8">
        <f t="shared" ca="1" si="45"/>
        <v>7</v>
      </c>
      <c r="D658" s="8">
        <f t="shared" ca="1" si="45"/>
        <v>4</v>
      </c>
      <c r="E658" s="8">
        <f t="shared" ca="1" si="45"/>
        <v>3</v>
      </c>
      <c r="F658" s="8">
        <f t="shared" ca="1" si="45"/>
        <v>2</v>
      </c>
      <c r="G658" s="6" cm="1">
        <f t="array" aca="1" ref="G658" ca="1">SUM(IF(ISNUMBER(FIND($A$4:$F$4,G$4)),$A658:$F658,0))</f>
        <v>10</v>
      </c>
      <c r="H658" s="6" cm="1">
        <f t="array" aca="1" ref="H658" ca="1">SUM(IF(ISNUMBER(FIND($A$4:$F$4,H$4)),$A658:$F658,0))</f>
        <v>9</v>
      </c>
      <c r="I658" s="6" cm="1">
        <f t="array" aca="1" ref="I658" ca="1">SUM(IF(ISNUMBER(FIND($A$4:$F$4,I$4)),$A658:$F658,0))</f>
        <v>7</v>
      </c>
      <c r="J658" s="6">
        <f t="shared" ca="1" si="47"/>
        <v>10</v>
      </c>
      <c r="K658" s="6">
        <f ca="1">SMALL($J$5:$J$1004,ROWS($J$5:J658))</f>
        <v>12</v>
      </c>
      <c r="L658" s="7">
        <f ca="1">ROWS($J$5:J658)/COUNT($J$5:$J$1004)</f>
        <v>0.65400000000000003</v>
      </c>
      <c r="M658" s="7"/>
      <c r="N658" s="7"/>
      <c r="O658" s="7"/>
      <c r="P658" s="6">
        <f t="shared" ca="1" si="44"/>
        <v>1</v>
      </c>
      <c r="Q658" s="6" t="str">
        <f t="shared" ca="1" si="44"/>
        <v/>
      </c>
      <c r="R658" s="6" t="str">
        <f t="shared" ca="1" si="44"/>
        <v/>
      </c>
      <c r="T658" s="6" cm="1">
        <f t="array" aca="1" ref="T658" ca="1">MAX(IF(ISNUMBER(FIND(T$4,$P$4:$R$4)),$P658:$R658,0))</f>
        <v>1</v>
      </c>
      <c r="U658" s="6" cm="1">
        <f t="array" aca="1" ref="U658" ca="1">MAX(IF(ISNUMBER(FIND(U$4,$P$4:$R$4)),$P658:$R658,0))</f>
        <v>0</v>
      </c>
      <c r="V658" s="6" cm="1">
        <f t="array" aca="1" ref="V658" ca="1">MAX(IF(ISNUMBER(FIND(V$4,$P$4:$R$4)),$P658:$R658,0))</f>
        <v>1</v>
      </c>
      <c r="W658" s="6" cm="1">
        <f t="array" aca="1" ref="W658" ca="1">MAX(IF(ISNUMBER(FIND(W$4,$P$4:$R$4)),$P658:$R658,0))</f>
        <v>0</v>
      </c>
      <c r="X658" s="6" cm="1">
        <f t="array" aca="1" ref="X658" ca="1">MAX(IF(ISNUMBER(FIND(X$4,$P$4:$R$4)),$P658:$R658,0))</f>
        <v>0</v>
      </c>
      <c r="Y658" s="6" cm="1">
        <f t="array" aca="1" ref="Y658" ca="1">MAX(IF(ISNUMBER(FIND(Y$4,$P$4:$R$4)),$P658:$R658,0))</f>
        <v>0</v>
      </c>
    </row>
    <row r="659" spans="1:25" hidden="1" x14ac:dyDescent="0.25">
      <c r="A659" s="8">
        <f t="shared" ca="1" si="46"/>
        <v>4</v>
      </c>
      <c r="B659" s="8">
        <f t="shared" ca="1" si="45"/>
        <v>2</v>
      </c>
      <c r="C659" s="8">
        <f t="shared" ca="1" si="45"/>
        <v>6</v>
      </c>
      <c r="D659" s="8">
        <f t="shared" ca="1" si="45"/>
        <v>6</v>
      </c>
      <c r="E659" s="8">
        <f t="shared" ca="1" si="45"/>
        <v>1</v>
      </c>
      <c r="F659" s="8">
        <f t="shared" ca="1" si="45"/>
        <v>4</v>
      </c>
      <c r="G659" s="6" cm="1">
        <f t="array" aca="1" ref="G659" ca="1">SUM(IF(ISNUMBER(FIND($A$4:$F$4,G$4)),$A659:$F659,0))</f>
        <v>10</v>
      </c>
      <c r="H659" s="6" cm="1">
        <f t="array" aca="1" ref="H659" ca="1">SUM(IF(ISNUMBER(FIND($A$4:$F$4,H$4)),$A659:$F659,0))</f>
        <v>14</v>
      </c>
      <c r="I659" s="6" cm="1">
        <f t="array" aca="1" ref="I659" ca="1">SUM(IF(ISNUMBER(FIND($A$4:$F$4,I$4)),$A659:$F659,0))</f>
        <v>7</v>
      </c>
      <c r="J659" s="6">
        <f t="shared" ca="1" si="47"/>
        <v>14</v>
      </c>
      <c r="K659" s="6">
        <f ca="1">SMALL($J$5:$J$1004,ROWS($J$5:J659))</f>
        <v>12</v>
      </c>
      <c r="L659" s="7">
        <f ca="1">ROWS($J$5:J659)/COUNT($J$5:$J$1004)</f>
        <v>0.65500000000000003</v>
      </c>
      <c r="M659" s="7"/>
      <c r="N659" s="7"/>
      <c r="O659" s="7"/>
      <c r="P659" s="6" t="str">
        <f t="shared" ca="1" si="44"/>
        <v/>
      </c>
      <c r="Q659" s="6">
        <f t="shared" ca="1" si="44"/>
        <v>1</v>
      </c>
      <c r="R659" s="6" t="str">
        <f t="shared" ca="1" si="44"/>
        <v/>
      </c>
      <c r="T659" s="6" cm="1">
        <f t="array" aca="1" ref="T659" ca="1">MAX(IF(ISNUMBER(FIND(T$4,$P$4:$R$4)),$P659:$R659,0))</f>
        <v>1</v>
      </c>
      <c r="U659" s="6" cm="1">
        <f t="array" aca="1" ref="U659" ca="1">MAX(IF(ISNUMBER(FIND(U$4,$P$4:$R$4)),$P659:$R659,0))</f>
        <v>0</v>
      </c>
      <c r="V659" s="6" cm="1">
        <f t="array" aca="1" ref="V659" ca="1">MAX(IF(ISNUMBER(FIND(V$4,$P$4:$R$4)),$P659:$R659,0))</f>
        <v>0</v>
      </c>
      <c r="W659" s="6" cm="1">
        <f t="array" aca="1" ref="W659" ca="1">MAX(IF(ISNUMBER(FIND(W$4,$P$4:$R$4)),$P659:$R659,0))</f>
        <v>1</v>
      </c>
      <c r="X659" s="6" cm="1">
        <f t="array" aca="1" ref="X659" ca="1">MAX(IF(ISNUMBER(FIND(X$4,$P$4:$R$4)),$P659:$R659,0))</f>
        <v>0</v>
      </c>
      <c r="Y659" s="6" cm="1">
        <f t="array" aca="1" ref="Y659" ca="1">MAX(IF(ISNUMBER(FIND(Y$4,$P$4:$R$4)),$P659:$R659,0))</f>
        <v>1</v>
      </c>
    </row>
    <row r="660" spans="1:25" hidden="1" x14ac:dyDescent="0.25">
      <c r="A660" s="8">
        <f t="shared" ca="1" si="46"/>
        <v>4</v>
      </c>
      <c r="B660" s="8">
        <f t="shared" ca="1" si="45"/>
        <v>5</v>
      </c>
      <c r="C660" s="8">
        <f t="shared" ca="1" si="45"/>
        <v>8</v>
      </c>
      <c r="D660" s="8">
        <f t="shared" ca="1" si="45"/>
        <v>3</v>
      </c>
      <c r="E660" s="8">
        <f t="shared" ca="1" si="45"/>
        <v>1</v>
      </c>
      <c r="F660" s="8">
        <f t="shared" ca="1" si="45"/>
        <v>2</v>
      </c>
      <c r="G660" s="6" cm="1">
        <f t="array" aca="1" ref="G660" ca="1">SUM(IF(ISNUMBER(FIND($A$4:$F$4,G$4)),$A660:$F660,0))</f>
        <v>12</v>
      </c>
      <c r="H660" s="6" cm="1">
        <f t="array" aca="1" ref="H660" ca="1">SUM(IF(ISNUMBER(FIND($A$4:$F$4,H$4)),$A660:$F660,0))</f>
        <v>9</v>
      </c>
      <c r="I660" s="6" cm="1">
        <f t="array" aca="1" ref="I660" ca="1">SUM(IF(ISNUMBER(FIND($A$4:$F$4,I$4)),$A660:$F660,0))</f>
        <v>8</v>
      </c>
      <c r="J660" s="6">
        <f t="shared" ca="1" si="47"/>
        <v>12</v>
      </c>
      <c r="K660" s="6">
        <f ca="1">SMALL($J$5:$J$1004,ROWS($J$5:J660))</f>
        <v>12</v>
      </c>
      <c r="L660" s="7">
        <f ca="1">ROWS($J$5:J660)/COUNT($J$5:$J$1004)</f>
        <v>0.65600000000000003</v>
      </c>
      <c r="M660" s="7"/>
      <c r="N660" s="7"/>
      <c r="O660" s="7"/>
      <c r="P660" s="6">
        <f t="shared" ca="1" si="44"/>
        <v>1</v>
      </c>
      <c r="Q660" s="6" t="str">
        <f t="shared" ca="1" si="44"/>
        <v/>
      </c>
      <c r="R660" s="6" t="str">
        <f t="shared" ca="1" si="44"/>
        <v/>
      </c>
      <c r="T660" s="6" cm="1">
        <f t="array" aca="1" ref="T660" ca="1">MAX(IF(ISNUMBER(FIND(T$4,$P$4:$R$4)),$P660:$R660,0))</f>
        <v>1</v>
      </c>
      <c r="U660" s="6" cm="1">
        <f t="array" aca="1" ref="U660" ca="1">MAX(IF(ISNUMBER(FIND(U$4,$P$4:$R$4)),$P660:$R660,0))</f>
        <v>0</v>
      </c>
      <c r="V660" s="6" cm="1">
        <f t="array" aca="1" ref="V660" ca="1">MAX(IF(ISNUMBER(FIND(V$4,$P$4:$R$4)),$P660:$R660,0))</f>
        <v>1</v>
      </c>
      <c r="W660" s="6" cm="1">
        <f t="array" aca="1" ref="W660" ca="1">MAX(IF(ISNUMBER(FIND(W$4,$P$4:$R$4)),$P660:$R660,0))</f>
        <v>0</v>
      </c>
      <c r="X660" s="6" cm="1">
        <f t="array" aca="1" ref="X660" ca="1">MAX(IF(ISNUMBER(FIND(X$4,$P$4:$R$4)),$P660:$R660,0))</f>
        <v>0</v>
      </c>
      <c r="Y660" s="6" cm="1">
        <f t="array" aca="1" ref="Y660" ca="1">MAX(IF(ISNUMBER(FIND(Y$4,$P$4:$R$4)),$P660:$R660,0))</f>
        <v>0</v>
      </c>
    </row>
    <row r="661" spans="1:25" hidden="1" x14ac:dyDescent="0.25">
      <c r="A661" s="8">
        <f t="shared" ca="1" si="46"/>
        <v>3</v>
      </c>
      <c r="B661" s="8">
        <f t="shared" ca="1" si="45"/>
        <v>5</v>
      </c>
      <c r="C661" s="8">
        <f t="shared" ca="1" si="45"/>
        <v>6</v>
      </c>
      <c r="D661" s="8">
        <f t="shared" ca="1" si="45"/>
        <v>6</v>
      </c>
      <c r="E661" s="8">
        <f t="shared" ca="1" si="45"/>
        <v>3</v>
      </c>
      <c r="F661" s="8">
        <f t="shared" ca="1" si="45"/>
        <v>4</v>
      </c>
      <c r="G661" s="6" cm="1">
        <f t="array" aca="1" ref="G661" ca="1">SUM(IF(ISNUMBER(FIND($A$4:$F$4,G$4)),$A661:$F661,0))</f>
        <v>9</v>
      </c>
      <c r="H661" s="6" cm="1">
        <f t="array" aca="1" ref="H661" ca="1">SUM(IF(ISNUMBER(FIND($A$4:$F$4,H$4)),$A661:$F661,0))</f>
        <v>13</v>
      </c>
      <c r="I661" s="6" cm="1">
        <f t="array" aca="1" ref="I661" ca="1">SUM(IF(ISNUMBER(FIND($A$4:$F$4,I$4)),$A661:$F661,0))</f>
        <v>12</v>
      </c>
      <c r="J661" s="6">
        <f t="shared" ca="1" si="47"/>
        <v>13</v>
      </c>
      <c r="K661" s="6">
        <f ca="1">SMALL($J$5:$J$1004,ROWS($J$5:J661))</f>
        <v>12</v>
      </c>
      <c r="L661" s="7">
        <f ca="1">ROWS($J$5:J661)/COUNT($J$5:$J$1004)</f>
        <v>0.65700000000000003</v>
      </c>
      <c r="M661" s="7"/>
      <c r="N661" s="7"/>
      <c r="O661" s="7"/>
      <c r="P661" s="6" t="str">
        <f t="shared" ca="1" si="44"/>
        <v/>
      </c>
      <c r="Q661" s="6">
        <f t="shared" ca="1" si="44"/>
        <v>1</v>
      </c>
      <c r="R661" s="6" t="str">
        <f t="shared" ca="1" si="44"/>
        <v/>
      </c>
      <c r="T661" s="6" cm="1">
        <f t="array" aca="1" ref="T661" ca="1">MAX(IF(ISNUMBER(FIND(T$4,$P$4:$R$4)),$P661:$R661,0))</f>
        <v>1</v>
      </c>
      <c r="U661" s="6" cm="1">
        <f t="array" aca="1" ref="U661" ca="1">MAX(IF(ISNUMBER(FIND(U$4,$P$4:$R$4)),$P661:$R661,0))</f>
        <v>0</v>
      </c>
      <c r="V661" s="6" cm="1">
        <f t="array" aca="1" ref="V661" ca="1">MAX(IF(ISNUMBER(FIND(V$4,$P$4:$R$4)),$P661:$R661,0))</f>
        <v>0</v>
      </c>
      <c r="W661" s="6" cm="1">
        <f t="array" aca="1" ref="W661" ca="1">MAX(IF(ISNUMBER(FIND(W$4,$P$4:$R$4)),$P661:$R661,0))</f>
        <v>1</v>
      </c>
      <c r="X661" s="6" cm="1">
        <f t="array" aca="1" ref="X661" ca="1">MAX(IF(ISNUMBER(FIND(X$4,$P$4:$R$4)),$P661:$R661,0))</f>
        <v>0</v>
      </c>
      <c r="Y661" s="6" cm="1">
        <f t="array" aca="1" ref="Y661" ca="1">MAX(IF(ISNUMBER(FIND(Y$4,$P$4:$R$4)),$P661:$R661,0))</f>
        <v>1</v>
      </c>
    </row>
    <row r="662" spans="1:25" hidden="1" x14ac:dyDescent="0.25">
      <c r="A662" s="8">
        <f t="shared" ca="1" si="46"/>
        <v>2</v>
      </c>
      <c r="B662" s="8">
        <f t="shared" ca="1" si="45"/>
        <v>1</v>
      </c>
      <c r="C662" s="8">
        <f t="shared" ca="1" si="45"/>
        <v>6</v>
      </c>
      <c r="D662" s="8">
        <f t="shared" ca="1" si="45"/>
        <v>4</v>
      </c>
      <c r="E662" s="8">
        <f t="shared" ca="1" si="45"/>
        <v>2</v>
      </c>
      <c r="F662" s="8">
        <f t="shared" ca="1" si="45"/>
        <v>3</v>
      </c>
      <c r="G662" s="6" cm="1">
        <f t="array" aca="1" ref="G662" ca="1">SUM(IF(ISNUMBER(FIND($A$4:$F$4,G$4)),$A662:$F662,0))</f>
        <v>8</v>
      </c>
      <c r="H662" s="6" cm="1">
        <f t="array" aca="1" ref="H662" ca="1">SUM(IF(ISNUMBER(FIND($A$4:$F$4,H$4)),$A662:$F662,0))</f>
        <v>9</v>
      </c>
      <c r="I662" s="6" cm="1">
        <f t="array" aca="1" ref="I662" ca="1">SUM(IF(ISNUMBER(FIND($A$4:$F$4,I$4)),$A662:$F662,0))</f>
        <v>6</v>
      </c>
      <c r="J662" s="6">
        <f t="shared" ca="1" si="47"/>
        <v>9</v>
      </c>
      <c r="K662" s="6">
        <f ca="1">SMALL($J$5:$J$1004,ROWS($J$5:J662))</f>
        <v>12</v>
      </c>
      <c r="L662" s="7">
        <f ca="1">ROWS($J$5:J662)/COUNT($J$5:$J$1004)</f>
        <v>0.65800000000000003</v>
      </c>
      <c r="M662" s="7"/>
      <c r="N662" s="7"/>
      <c r="O662" s="7"/>
      <c r="P662" s="6" t="str">
        <f t="shared" ref="P662:R725" ca="1" si="48">IF(G662=$J662,1,"")</f>
        <v/>
      </c>
      <c r="Q662" s="6">
        <f t="shared" ca="1" si="48"/>
        <v>1</v>
      </c>
      <c r="R662" s="6" t="str">
        <f t="shared" ca="1" si="48"/>
        <v/>
      </c>
      <c r="T662" s="6" cm="1">
        <f t="array" aca="1" ref="T662" ca="1">MAX(IF(ISNUMBER(FIND(T$4,$P$4:$R$4)),$P662:$R662,0))</f>
        <v>1</v>
      </c>
      <c r="U662" s="6" cm="1">
        <f t="array" aca="1" ref="U662" ca="1">MAX(IF(ISNUMBER(FIND(U$4,$P$4:$R$4)),$P662:$R662,0))</f>
        <v>0</v>
      </c>
      <c r="V662" s="6" cm="1">
        <f t="array" aca="1" ref="V662" ca="1">MAX(IF(ISNUMBER(FIND(V$4,$P$4:$R$4)),$P662:$R662,0))</f>
        <v>0</v>
      </c>
      <c r="W662" s="6" cm="1">
        <f t="array" aca="1" ref="W662" ca="1">MAX(IF(ISNUMBER(FIND(W$4,$P$4:$R$4)),$P662:$R662,0))</f>
        <v>1</v>
      </c>
      <c r="X662" s="6" cm="1">
        <f t="array" aca="1" ref="X662" ca="1">MAX(IF(ISNUMBER(FIND(X$4,$P$4:$R$4)),$P662:$R662,0))</f>
        <v>0</v>
      </c>
      <c r="Y662" s="6" cm="1">
        <f t="array" aca="1" ref="Y662" ca="1">MAX(IF(ISNUMBER(FIND(Y$4,$P$4:$R$4)),$P662:$R662,0))</f>
        <v>1</v>
      </c>
    </row>
    <row r="663" spans="1:25" hidden="1" x14ac:dyDescent="0.25">
      <c r="A663" s="8">
        <f t="shared" ca="1" si="46"/>
        <v>5</v>
      </c>
      <c r="B663" s="8">
        <f t="shared" ca="1" si="45"/>
        <v>4</v>
      </c>
      <c r="C663" s="8">
        <f t="shared" ca="1" si="45"/>
        <v>6</v>
      </c>
      <c r="D663" s="8">
        <f t="shared" ca="1" si="45"/>
        <v>2</v>
      </c>
      <c r="E663" s="8">
        <f t="shared" ca="1" si="45"/>
        <v>3</v>
      </c>
      <c r="F663" s="8">
        <f t="shared" ca="1" si="45"/>
        <v>3</v>
      </c>
      <c r="G663" s="6" cm="1">
        <f t="array" aca="1" ref="G663" ca="1">SUM(IF(ISNUMBER(FIND($A$4:$F$4,G$4)),$A663:$F663,0))</f>
        <v>11</v>
      </c>
      <c r="H663" s="6" cm="1">
        <f t="array" aca="1" ref="H663" ca="1">SUM(IF(ISNUMBER(FIND($A$4:$F$4,H$4)),$A663:$F663,0))</f>
        <v>10</v>
      </c>
      <c r="I663" s="6" cm="1">
        <f t="array" aca="1" ref="I663" ca="1">SUM(IF(ISNUMBER(FIND($A$4:$F$4,I$4)),$A663:$F663,0))</f>
        <v>10</v>
      </c>
      <c r="J663" s="6">
        <f t="shared" ca="1" si="47"/>
        <v>11</v>
      </c>
      <c r="K663" s="6">
        <f ca="1">SMALL($J$5:$J$1004,ROWS($J$5:J663))</f>
        <v>12</v>
      </c>
      <c r="L663" s="7">
        <f ca="1">ROWS($J$5:J663)/COUNT($J$5:$J$1004)</f>
        <v>0.65900000000000003</v>
      </c>
      <c r="M663" s="7"/>
      <c r="N663" s="7"/>
      <c r="O663" s="7"/>
      <c r="P663" s="6">
        <f t="shared" ca="1" si="48"/>
        <v>1</v>
      </c>
      <c r="Q663" s="6" t="str">
        <f t="shared" ca="1" si="48"/>
        <v/>
      </c>
      <c r="R663" s="6" t="str">
        <f t="shared" ca="1" si="48"/>
        <v/>
      </c>
      <c r="T663" s="6" cm="1">
        <f t="array" aca="1" ref="T663" ca="1">MAX(IF(ISNUMBER(FIND(T$4,$P$4:$R$4)),$P663:$R663,0))</f>
        <v>1</v>
      </c>
      <c r="U663" s="6" cm="1">
        <f t="array" aca="1" ref="U663" ca="1">MAX(IF(ISNUMBER(FIND(U$4,$P$4:$R$4)),$P663:$R663,0))</f>
        <v>0</v>
      </c>
      <c r="V663" s="6" cm="1">
        <f t="array" aca="1" ref="V663" ca="1">MAX(IF(ISNUMBER(FIND(V$4,$P$4:$R$4)),$P663:$R663,0))</f>
        <v>1</v>
      </c>
      <c r="W663" s="6" cm="1">
        <f t="array" aca="1" ref="W663" ca="1">MAX(IF(ISNUMBER(FIND(W$4,$P$4:$R$4)),$P663:$R663,0))</f>
        <v>0</v>
      </c>
      <c r="X663" s="6" cm="1">
        <f t="array" aca="1" ref="X663" ca="1">MAX(IF(ISNUMBER(FIND(X$4,$P$4:$R$4)),$P663:$R663,0))</f>
        <v>0</v>
      </c>
      <c r="Y663" s="6" cm="1">
        <f t="array" aca="1" ref="Y663" ca="1">MAX(IF(ISNUMBER(FIND(Y$4,$P$4:$R$4)),$P663:$R663,0))</f>
        <v>0</v>
      </c>
    </row>
    <row r="664" spans="1:25" hidden="1" x14ac:dyDescent="0.25">
      <c r="A664" s="8">
        <f t="shared" ca="1" si="46"/>
        <v>6</v>
      </c>
      <c r="B664" s="8">
        <f t="shared" ca="1" si="45"/>
        <v>2</v>
      </c>
      <c r="C664" s="8">
        <f t="shared" ca="1" si="45"/>
        <v>5</v>
      </c>
      <c r="D664" s="8">
        <f t="shared" ref="B664:F715" ca="1" si="49">RANDBETWEEN(D$2,D$3)</f>
        <v>2</v>
      </c>
      <c r="E664" s="8">
        <f t="shared" ca="1" si="49"/>
        <v>3</v>
      </c>
      <c r="F664" s="8">
        <f t="shared" ca="1" si="49"/>
        <v>4</v>
      </c>
      <c r="G664" s="6" cm="1">
        <f t="array" aca="1" ref="G664" ca="1">SUM(IF(ISNUMBER(FIND($A$4:$F$4,G$4)),$A664:$F664,0))</f>
        <v>11</v>
      </c>
      <c r="H664" s="6" cm="1">
        <f t="array" aca="1" ref="H664" ca="1">SUM(IF(ISNUMBER(FIND($A$4:$F$4,H$4)),$A664:$F664,0))</f>
        <v>12</v>
      </c>
      <c r="I664" s="6" cm="1">
        <f t="array" aca="1" ref="I664" ca="1">SUM(IF(ISNUMBER(FIND($A$4:$F$4,I$4)),$A664:$F664,0))</f>
        <v>9</v>
      </c>
      <c r="J664" s="6">
        <f t="shared" ca="1" si="47"/>
        <v>12</v>
      </c>
      <c r="K664" s="6">
        <f ca="1">SMALL($J$5:$J$1004,ROWS($J$5:J664))</f>
        <v>12</v>
      </c>
      <c r="L664" s="7">
        <f ca="1">ROWS($J$5:J664)/COUNT($J$5:$J$1004)</f>
        <v>0.66</v>
      </c>
      <c r="M664" s="7"/>
      <c r="N664" s="7"/>
      <c r="O664" s="7"/>
      <c r="P664" s="6" t="str">
        <f t="shared" ca="1" si="48"/>
        <v/>
      </c>
      <c r="Q664" s="6">
        <f t="shared" ca="1" si="48"/>
        <v>1</v>
      </c>
      <c r="R664" s="6" t="str">
        <f t="shared" ca="1" si="48"/>
        <v/>
      </c>
      <c r="T664" s="6" cm="1">
        <f t="array" aca="1" ref="T664" ca="1">MAX(IF(ISNUMBER(FIND(T$4,$P$4:$R$4)),$P664:$R664,0))</f>
        <v>1</v>
      </c>
      <c r="U664" s="6" cm="1">
        <f t="array" aca="1" ref="U664" ca="1">MAX(IF(ISNUMBER(FIND(U$4,$P$4:$R$4)),$P664:$R664,0))</f>
        <v>0</v>
      </c>
      <c r="V664" s="6" cm="1">
        <f t="array" aca="1" ref="V664" ca="1">MAX(IF(ISNUMBER(FIND(V$4,$P$4:$R$4)),$P664:$R664,0))</f>
        <v>0</v>
      </c>
      <c r="W664" s="6" cm="1">
        <f t="array" aca="1" ref="W664" ca="1">MAX(IF(ISNUMBER(FIND(W$4,$P$4:$R$4)),$P664:$R664,0))</f>
        <v>1</v>
      </c>
      <c r="X664" s="6" cm="1">
        <f t="array" aca="1" ref="X664" ca="1">MAX(IF(ISNUMBER(FIND(X$4,$P$4:$R$4)),$P664:$R664,0))</f>
        <v>0</v>
      </c>
      <c r="Y664" s="6" cm="1">
        <f t="array" aca="1" ref="Y664" ca="1">MAX(IF(ISNUMBER(FIND(Y$4,$P$4:$R$4)),$P664:$R664,0))</f>
        <v>1</v>
      </c>
    </row>
    <row r="665" spans="1:25" hidden="1" x14ac:dyDescent="0.25">
      <c r="A665" s="8">
        <f t="shared" ca="1" si="46"/>
        <v>5</v>
      </c>
      <c r="B665" s="8">
        <f t="shared" ca="1" si="49"/>
        <v>5</v>
      </c>
      <c r="C665" s="8">
        <f t="shared" ca="1" si="49"/>
        <v>6</v>
      </c>
      <c r="D665" s="8">
        <f t="shared" ca="1" si="49"/>
        <v>4</v>
      </c>
      <c r="E665" s="8">
        <f t="shared" ca="1" si="49"/>
        <v>3</v>
      </c>
      <c r="F665" s="8">
        <f t="shared" ca="1" si="49"/>
        <v>4</v>
      </c>
      <c r="G665" s="6" cm="1">
        <f t="array" aca="1" ref="G665" ca="1">SUM(IF(ISNUMBER(FIND($A$4:$F$4,G$4)),$A665:$F665,0))</f>
        <v>11</v>
      </c>
      <c r="H665" s="6" cm="1">
        <f t="array" aca="1" ref="H665" ca="1">SUM(IF(ISNUMBER(FIND($A$4:$F$4,H$4)),$A665:$F665,0))</f>
        <v>13</v>
      </c>
      <c r="I665" s="6" cm="1">
        <f t="array" aca="1" ref="I665" ca="1">SUM(IF(ISNUMBER(FIND($A$4:$F$4,I$4)),$A665:$F665,0))</f>
        <v>12</v>
      </c>
      <c r="J665" s="6">
        <f t="shared" ca="1" si="47"/>
        <v>13</v>
      </c>
      <c r="K665" s="6">
        <f ca="1">SMALL($J$5:$J$1004,ROWS($J$5:J665))</f>
        <v>12</v>
      </c>
      <c r="L665" s="7">
        <f ca="1">ROWS($J$5:J665)/COUNT($J$5:$J$1004)</f>
        <v>0.66100000000000003</v>
      </c>
      <c r="M665" s="7"/>
      <c r="N665" s="7"/>
      <c r="O665" s="7"/>
      <c r="P665" s="6" t="str">
        <f t="shared" ca="1" si="48"/>
        <v/>
      </c>
      <c r="Q665" s="6">
        <f t="shared" ca="1" si="48"/>
        <v>1</v>
      </c>
      <c r="R665" s="6" t="str">
        <f t="shared" ca="1" si="48"/>
        <v/>
      </c>
      <c r="T665" s="6" cm="1">
        <f t="array" aca="1" ref="T665" ca="1">MAX(IF(ISNUMBER(FIND(T$4,$P$4:$R$4)),$P665:$R665,0))</f>
        <v>1</v>
      </c>
      <c r="U665" s="6" cm="1">
        <f t="array" aca="1" ref="U665" ca="1">MAX(IF(ISNUMBER(FIND(U$4,$P$4:$R$4)),$P665:$R665,0))</f>
        <v>0</v>
      </c>
      <c r="V665" s="6" cm="1">
        <f t="array" aca="1" ref="V665" ca="1">MAX(IF(ISNUMBER(FIND(V$4,$P$4:$R$4)),$P665:$R665,0))</f>
        <v>0</v>
      </c>
      <c r="W665" s="6" cm="1">
        <f t="array" aca="1" ref="W665" ca="1">MAX(IF(ISNUMBER(FIND(W$4,$P$4:$R$4)),$P665:$R665,0))</f>
        <v>1</v>
      </c>
      <c r="X665" s="6" cm="1">
        <f t="array" aca="1" ref="X665" ca="1">MAX(IF(ISNUMBER(FIND(X$4,$P$4:$R$4)),$P665:$R665,0))</f>
        <v>0</v>
      </c>
      <c r="Y665" s="6" cm="1">
        <f t="array" aca="1" ref="Y665" ca="1">MAX(IF(ISNUMBER(FIND(Y$4,$P$4:$R$4)),$P665:$R665,0))</f>
        <v>1</v>
      </c>
    </row>
    <row r="666" spans="1:25" hidden="1" x14ac:dyDescent="0.25">
      <c r="A666" s="8">
        <f t="shared" ca="1" si="46"/>
        <v>2</v>
      </c>
      <c r="B666" s="8">
        <f t="shared" ca="1" si="49"/>
        <v>1</v>
      </c>
      <c r="C666" s="8">
        <f t="shared" ca="1" si="49"/>
        <v>4</v>
      </c>
      <c r="D666" s="8">
        <f t="shared" ca="1" si="49"/>
        <v>5</v>
      </c>
      <c r="E666" s="8">
        <f t="shared" ca="1" si="49"/>
        <v>2</v>
      </c>
      <c r="F666" s="8">
        <f t="shared" ca="1" si="49"/>
        <v>4</v>
      </c>
      <c r="G666" s="6" cm="1">
        <f t="array" aca="1" ref="G666" ca="1">SUM(IF(ISNUMBER(FIND($A$4:$F$4,G$4)),$A666:$F666,0))</f>
        <v>6</v>
      </c>
      <c r="H666" s="6" cm="1">
        <f t="array" aca="1" ref="H666" ca="1">SUM(IF(ISNUMBER(FIND($A$4:$F$4,H$4)),$A666:$F666,0))</f>
        <v>11</v>
      </c>
      <c r="I666" s="6" cm="1">
        <f t="array" aca="1" ref="I666" ca="1">SUM(IF(ISNUMBER(FIND($A$4:$F$4,I$4)),$A666:$F666,0))</f>
        <v>7</v>
      </c>
      <c r="J666" s="6">
        <f t="shared" ca="1" si="47"/>
        <v>11</v>
      </c>
      <c r="K666" s="6">
        <f ca="1">SMALL($J$5:$J$1004,ROWS($J$5:J666))</f>
        <v>12</v>
      </c>
      <c r="L666" s="7">
        <f ca="1">ROWS($J$5:J666)/COUNT($J$5:$J$1004)</f>
        <v>0.66200000000000003</v>
      </c>
      <c r="M666" s="7"/>
      <c r="N666" s="7"/>
      <c r="O666" s="7"/>
      <c r="P666" s="6" t="str">
        <f t="shared" ca="1" si="48"/>
        <v/>
      </c>
      <c r="Q666" s="6">
        <f t="shared" ca="1" si="48"/>
        <v>1</v>
      </c>
      <c r="R666" s="6" t="str">
        <f t="shared" ca="1" si="48"/>
        <v/>
      </c>
      <c r="T666" s="6" cm="1">
        <f t="array" aca="1" ref="T666" ca="1">MAX(IF(ISNUMBER(FIND(T$4,$P$4:$R$4)),$P666:$R666,0))</f>
        <v>1</v>
      </c>
      <c r="U666" s="6" cm="1">
        <f t="array" aca="1" ref="U666" ca="1">MAX(IF(ISNUMBER(FIND(U$4,$P$4:$R$4)),$P666:$R666,0))</f>
        <v>0</v>
      </c>
      <c r="V666" s="6" cm="1">
        <f t="array" aca="1" ref="V666" ca="1">MAX(IF(ISNUMBER(FIND(V$4,$P$4:$R$4)),$P666:$R666,0))</f>
        <v>0</v>
      </c>
      <c r="W666" s="6" cm="1">
        <f t="array" aca="1" ref="W666" ca="1">MAX(IF(ISNUMBER(FIND(W$4,$P$4:$R$4)),$P666:$R666,0))</f>
        <v>1</v>
      </c>
      <c r="X666" s="6" cm="1">
        <f t="array" aca="1" ref="X666" ca="1">MAX(IF(ISNUMBER(FIND(X$4,$P$4:$R$4)),$P666:$R666,0))</f>
        <v>0</v>
      </c>
      <c r="Y666" s="6" cm="1">
        <f t="array" aca="1" ref="Y666" ca="1">MAX(IF(ISNUMBER(FIND(Y$4,$P$4:$R$4)),$P666:$R666,0))</f>
        <v>1</v>
      </c>
    </row>
    <row r="667" spans="1:25" hidden="1" x14ac:dyDescent="0.25">
      <c r="A667" s="8">
        <f t="shared" ca="1" si="46"/>
        <v>4</v>
      </c>
      <c r="B667" s="8">
        <f t="shared" ca="1" si="49"/>
        <v>3</v>
      </c>
      <c r="C667" s="8">
        <f t="shared" ca="1" si="49"/>
        <v>5</v>
      </c>
      <c r="D667" s="8">
        <f t="shared" ca="1" si="49"/>
        <v>6</v>
      </c>
      <c r="E667" s="8">
        <f t="shared" ca="1" si="49"/>
        <v>1</v>
      </c>
      <c r="F667" s="8">
        <f t="shared" ca="1" si="49"/>
        <v>2</v>
      </c>
      <c r="G667" s="6" cm="1">
        <f t="array" aca="1" ref="G667" ca="1">SUM(IF(ISNUMBER(FIND($A$4:$F$4,G$4)),$A667:$F667,0))</f>
        <v>9</v>
      </c>
      <c r="H667" s="6" cm="1">
        <f t="array" aca="1" ref="H667" ca="1">SUM(IF(ISNUMBER(FIND($A$4:$F$4,H$4)),$A667:$F667,0))</f>
        <v>12</v>
      </c>
      <c r="I667" s="6" cm="1">
        <f t="array" aca="1" ref="I667" ca="1">SUM(IF(ISNUMBER(FIND($A$4:$F$4,I$4)),$A667:$F667,0))</f>
        <v>6</v>
      </c>
      <c r="J667" s="6">
        <f t="shared" ca="1" si="47"/>
        <v>12</v>
      </c>
      <c r="K667" s="6">
        <f ca="1">SMALL($J$5:$J$1004,ROWS($J$5:J667))</f>
        <v>12</v>
      </c>
      <c r="L667" s="7">
        <f ca="1">ROWS($J$5:J667)/COUNT($J$5:$J$1004)</f>
        <v>0.66300000000000003</v>
      </c>
      <c r="M667" s="7"/>
      <c r="N667" s="7"/>
      <c r="O667" s="7"/>
      <c r="P667" s="6" t="str">
        <f t="shared" ca="1" si="48"/>
        <v/>
      </c>
      <c r="Q667" s="6">
        <f t="shared" ca="1" si="48"/>
        <v>1</v>
      </c>
      <c r="R667" s="6" t="str">
        <f t="shared" ca="1" si="48"/>
        <v/>
      </c>
      <c r="T667" s="6" cm="1">
        <f t="array" aca="1" ref="T667" ca="1">MAX(IF(ISNUMBER(FIND(T$4,$P$4:$R$4)),$P667:$R667,0))</f>
        <v>1</v>
      </c>
      <c r="U667" s="6" cm="1">
        <f t="array" aca="1" ref="U667" ca="1">MAX(IF(ISNUMBER(FIND(U$4,$P$4:$R$4)),$P667:$R667,0))</f>
        <v>0</v>
      </c>
      <c r="V667" s="6" cm="1">
        <f t="array" aca="1" ref="V667" ca="1">MAX(IF(ISNUMBER(FIND(V$4,$P$4:$R$4)),$P667:$R667,0))</f>
        <v>0</v>
      </c>
      <c r="W667" s="6" cm="1">
        <f t="array" aca="1" ref="W667" ca="1">MAX(IF(ISNUMBER(FIND(W$4,$P$4:$R$4)),$P667:$R667,0))</f>
        <v>1</v>
      </c>
      <c r="X667" s="6" cm="1">
        <f t="array" aca="1" ref="X667" ca="1">MAX(IF(ISNUMBER(FIND(X$4,$P$4:$R$4)),$P667:$R667,0))</f>
        <v>0</v>
      </c>
      <c r="Y667" s="6" cm="1">
        <f t="array" aca="1" ref="Y667" ca="1">MAX(IF(ISNUMBER(FIND(Y$4,$P$4:$R$4)),$P667:$R667,0))</f>
        <v>1</v>
      </c>
    </row>
    <row r="668" spans="1:25" hidden="1" x14ac:dyDescent="0.25">
      <c r="A668" s="8">
        <f t="shared" ca="1" si="46"/>
        <v>2</v>
      </c>
      <c r="B668" s="8">
        <f t="shared" ca="1" si="49"/>
        <v>2</v>
      </c>
      <c r="C668" s="8">
        <f t="shared" ca="1" si="49"/>
        <v>6</v>
      </c>
      <c r="D668" s="8">
        <f t="shared" ca="1" si="49"/>
        <v>2</v>
      </c>
      <c r="E668" s="8">
        <f t="shared" ca="1" si="49"/>
        <v>3</v>
      </c>
      <c r="F668" s="8">
        <f t="shared" ca="1" si="49"/>
        <v>2</v>
      </c>
      <c r="G668" s="6" cm="1">
        <f t="array" aca="1" ref="G668" ca="1">SUM(IF(ISNUMBER(FIND($A$4:$F$4,G$4)),$A668:$F668,0))</f>
        <v>8</v>
      </c>
      <c r="H668" s="6" cm="1">
        <f t="array" aca="1" ref="H668" ca="1">SUM(IF(ISNUMBER(FIND($A$4:$F$4,H$4)),$A668:$F668,0))</f>
        <v>6</v>
      </c>
      <c r="I668" s="6" cm="1">
        <f t="array" aca="1" ref="I668" ca="1">SUM(IF(ISNUMBER(FIND($A$4:$F$4,I$4)),$A668:$F668,0))</f>
        <v>7</v>
      </c>
      <c r="J668" s="6">
        <f t="shared" ca="1" si="47"/>
        <v>8</v>
      </c>
      <c r="K668" s="6">
        <f ca="1">SMALL($J$5:$J$1004,ROWS($J$5:J668))</f>
        <v>12</v>
      </c>
      <c r="L668" s="7">
        <f ca="1">ROWS($J$5:J668)/COUNT($J$5:$J$1004)</f>
        <v>0.66400000000000003</v>
      </c>
      <c r="M668" s="7"/>
      <c r="N668" s="7"/>
      <c r="O668" s="7"/>
      <c r="P668" s="6">
        <f t="shared" ca="1" si="48"/>
        <v>1</v>
      </c>
      <c r="Q668" s="6" t="str">
        <f t="shared" ca="1" si="48"/>
        <v/>
      </c>
      <c r="R668" s="6" t="str">
        <f t="shared" ca="1" si="48"/>
        <v/>
      </c>
      <c r="T668" s="6" cm="1">
        <f t="array" aca="1" ref="T668" ca="1">MAX(IF(ISNUMBER(FIND(T$4,$P$4:$R$4)),$P668:$R668,0))</f>
        <v>1</v>
      </c>
      <c r="U668" s="6" cm="1">
        <f t="array" aca="1" ref="U668" ca="1">MAX(IF(ISNUMBER(FIND(U$4,$P$4:$R$4)),$P668:$R668,0))</f>
        <v>0</v>
      </c>
      <c r="V668" s="6" cm="1">
        <f t="array" aca="1" ref="V668" ca="1">MAX(IF(ISNUMBER(FIND(V$4,$P$4:$R$4)),$P668:$R668,0))</f>
        <v>1</v>
      </c>
      <c r="W668" s="6" cm="1">
        <f t="array" aca="1" ref="W668" ca="1">MAX(IF(ISNUMBER(FIND(W$4,$P$4:$R$4)),$P668:$R668,0))</f>
        <v>0</v>
      </c>
      <c r="X668" s="6" cm="1">
        <f t="array" aca="1" ref="X668" ca="1">MAX(IF(ISNUMBER(FIND(X$4,$P$4:$R$4)),$P668:$R668,0))</f>
        <v>0</v>
      </c>
      <c r="Y668" s="6" cm="1">
        <f t="array" aca="1" ref="Y668" ca="1">MAX(IF(ISNUMBER(FIND(Y$4,$P$4:$R$4)),$P668:$R668,0))</f>
        <v>0</v>
      </c>
    </row>
    <row r="669" spans="1:25" hidden="1" x14ac:dyDescent="0.25">
      <c r="A669" s="8">
        <f t="shared" ca="1" si="46"/>
        <v>6</v>
      </c>
      <c r="B669" s="8">
        <f t="shared" ca="1" si="49"/>
        <v>5</v>
      </c>
      <c r="C669" s="8">
        <f t="shared" ca="1" si="49"/>
        <v>7</v>
      </c>
      <c r="D669" s="8">
        <f t="shared" ca="1" si="49"/>
        <v>2</v>
      </c>
      <c r="E669" s="8">
        <f t="shared" ca="1" si="49"/>
        <v>1</v>
      </c>
      <c r="F669" s="8">
        <f t="shared" ca="1" si="49"/>
        <v>2</v>
      </c>
      <c r="G669" s="6" cm="1">
        <f t="array" aca="1" ref="G669" ca="1">SUM(IF(ISNUMBER(FIND($A$4:$F$4,G$4)),$A669:$F669,0))</f>
        <v>13</v>
      </c>
      <c r="H669" s="6" cm="1">
        <f t="array" aca="1" ref="H669" ca="1">SUM(IF(ISNUMBER(FIND($A$4:$F$4,H$4)),$A669:$F669,0))</f>
        <v>10</v>
      </c>
      <c r="I669" s="6" cm="1">
        <f t="array" aca="1" ref="I669" ca="1">SUM(IF(ISNUMBER(FIND($A$4:$F$4,I$4)),$A669:$F669,0))</f>
        <v>8</v>
      </c>
      <c r="J669" s="6">
        <f t="shared" ca="1" si="47"/>
        <v>13</v>
      </c>
      <c r="K669" s="6">
        <f ca="1">SMALL($J$5:$J$1004,ROWS($J$5:J669))</f>
        <v>12</v>
      </c>
      <c r="L669" s="7">
        <f ca="1">ROWS($J$5:J669)/COUNT($J$5:$J$1004)</f>
        <v>0.66500000000000004</v>
      </c>
      <c r="M669" s="7"/>
      <c r="N669" s="7"/>
      <c r="O669" s="7"/>
      <c r="P669" s="6">
        <f t="shared" ca="1" si="48"/>
        <v>1</v>
      </c>
      <c r="Q669" s="6" t="str">
        <f t="shared" ca="1" si="48"/>
        <v/>
      </c>
      <c r="R669" s="6" t="str">
        <f t="shared" ca="1" si="48"/>
        <v/>
      </c>
      <c r="T669" s="6" cm="1">
        <f t="array" aca="1" ref="T669" ca="1">MAX(IF(ISNUMBER(FIND(T$4,$P$4:$R$4)),$P669:$R669,0))</f>
        <v>1</v>
      </c>
      <c r="U669" s="6" cm="1">
        <f t="array" aca="1" ref="U669" ca="1">MAX(IF(ISNUMBER(FIND(U$4,$P$4:$R$4)),$P669:$R669,0))</f>
        <v>0</v>
      </c>
      <c r="V669" s="6" cm="1">
        <f t="array" aca="1" ref="V669" ca="1">MAX(IF(ISNUMBER(FIND(V$4,$P$4:$R$4)),$P669:$R669,0))</f>
        <v>1</v>
      </c>
      <c r="W669" s="6" cm="1">
        <f t="array" aca="1" ref="W669" ca="1">MAX(IF(ISNUMBER(FIND(W$4,$P$4:$R$4)),$P669:$R669,0))</f>
        <v>0</v>
      </c>
      <c r="X669" s="6" cm="1">
        <f t="array" aca="1" ref="X669" ca="1">MAX(IF(ISNUMBER(FIND(X$4,$P$4:$R$4)),$P669:$R669,0))</f>
        <v>0</v>
      </c>
      <c r="Y669" s="6" cm="1">
        <f t="array" aca="1" ref="Y669" ca="1">MAX(IF(ISNUMBER(FIND(Y$4,$P$4:$R$4)),$P669:$R669,0))</f>
        <v>0</v>
      </c>
    </row>
    <row r="670" spans="1:25" hidden="1" x14ac:dyDescent="0.25">
      <c r="A670" s="8">
        <f t="shared" ca="1" si="46"/>
        <v>3</v>
      </c>
      <c r="B670" s="8">
        <f t="shared" ca="1" si="49"/>
        <v>1</v>
      </c>
      <c r="C670" s="8">
        <f t="shared" ca="1" si="49"/>
        <v>8</v>
      </c>
      <c r="D670" s="8">
        <f t="shared" ca="1" si="49"/>
        <v>6</v>
      </c>
      <c r="E670" s="8">
        <f t="shared" ca="1" si="49"/>
        <v>3</v>
      </c>
      <c r="F670" s="8">
        <f t="shared" ca="1" si="49"/>
        <v>3</v>
      </c>
      <c r="G670" s="6" cm="1">
        <f t="array" aca="1" ref="G670" ca="1">SUM(IF(ISNUMBER(FIND($A$4:$F$4,G$4)),$A670:$F670,0))</f>
        <v>11</v>
      </c>
      <c r="H670" s="6" cm="1">
        <f t="array" aca="1" ref="H670" ca="1">SUM(IF(ISNUMBER(FIND($A$4:$F$4,H$4)),$A670:$F670,0))</f>
        <v>12</v>
      </c>
      <c r="I670" s="6" cm="1">
        <f t="array" aca="1" ref="I670" ca="1">SUM(IF(ISNUMBER(FIND($A$4:$F$4,I$4)),$A670:$F670,0))</f>
        <v>7</v>
      </c>
      <c r="J670" s="6">
        <f t="shared" ca="1" si="47"/>
        <v>12</v>
      </c>
      <c r="K670" s="6">
        <f ca="1">SMALL($J$5:$J$1004,ROWS($J$5:J670))</f>
        <v>12</v>
      </c>
      <c r="L670" s="7">
        <f ca="1">ROWS($J$5:J670)/COUNT($J$5:$J$1004)</f>
        <v>0.66600000000000004</v>
      </c>
      <c r="M670" s="7"/>
      <c r="N670" s="7"/>
      <c r="O670" s="7"/>
      <c r="P670" s="6" t="str">
        <f t="shared" ca="1" si="48"/>
        <v/>
      </c>
      <c r="Q670" s="6">
        <f t="shared" ca="1" si="48"/>
        <v>1</v>
      </c>
      <c r="R670" s="6" t="str">
        <f t="shared" ca="1" si="48"/>
        <v/>
      </c>
      <c r="T670" s="6" cm="1">
        <f t="array" aca="1" ref="T670" ca="1">MAX(IF(ISNUMBER(FIND(T$4,$P$4:$R$4)),$P670:$R670,0))</f>
        <v>1</v>
      </c>
      <c r="U670" s="6" cm="1">
        <f t="array" aca="1" ref="U670" ca="1">MAX(IF(ISNUMBER(FIND(U$4,$P$4:$R$4)),$P670:$R670,0))</f>
        <v>0</v>
      </c>
      <c r="V670" s="6" cm="1">
        <f t="array" aca="1" ref="V670" ca="1">MAX(IF(ISNUMBER(FIND(V$4,$P$4:$R$4)),$P670:$R670,0))</f>
        <v>0</v>
      </c>
      <c r="W670" s="6" cm="1">
        <f t="array" aca="1" ref="W670" ca="1">MAX(IF(ISNUMBER(FIND(W$4,$P$4:$R$4)),$P670:$R670,0))</f>
        <v>1</v>
      </c>
      <c r="X670" s="6" cm="1">
        <f t="array" aca="1" ref="X670" ca="1">MAX(IF(ISNUMBER(FIND(X$4,$P$4:$R$4)),$P670:$R670,0))</f>
        <v>0</v>
      </c>
      <c r="Y670" s="6" cm="1">
        <f t="array" aca="1" ref="Y670" ca="1">MAX(IF(ISNUMBER(FIND(Y$4,$P$4:$R$4)),$P670:$R670,0))</f>
        <v>1</v>
      </c>
    </row>
    <row r="671" spans="1:25" hidden="1" x14ac:dyDescent="0.25">
      <c r="A671" s="8">
        <f t="shared" ca="1" si="46"/>
        <v>5</v>
      </c>
      <c r="B671" s="8">
        <f t="shared" ca="1" si="49"/>
        <v>2</v>
      </c>
      <c r="C671" s="8">
        <f t="shared" ca="1" si="49"/>
        <v>4</v>
      </c>
      <c r="D671" s="8">
        <f t="shared" ca="1" si="49"/>
        <v>3</v>
      </c>
      <c r="E671" s="8">
        <f t="shared" ca="1" si="49"/>
        <v>2</v>
      </c>
      <c r="F671" s="8">
        <f t="shared" ca="1" si="49"/>
        <v>3</v>
      </c>
      <c r="G671" s="6" cm="1">
        <f t="array" aca="1" ref="G671" ca="1">SUM(IF(ISNUMBER(FIND($A$4:$F$4,G$4)),$A671:$F671,0))</f>
        <v>9</v>
      </c>
      <c r="H671" s="6" cm="1">
        <f t="array" aca="1" ref="H671" ca="1">SUM(IF(ISNUMBER(FIND($A$4:$F$4,H$4)),$A671:$F671,0))</f>
        <v>11</v>
      </c>
      <c r="I671" s="6" cm="1">
        <f t="array" aca="1" ref="I671" ca="1">SUM(IF(ISNUMBER(FIND($A$4:$F$4,I$4)),$A671:$F671,0))</f>
        <v>7</v>
      </c>
      <c r="J671" s="6">
        <f t="shared" ca="1" si="47"/>
        <v>11</v>
      </c>
      <c r="K671" s="6">
        <f ca="1">SMALL($J$5:$J$1004,ROWS($J$5:J671))</f>
        <v>12</v>
      </c>
      <c r="L671" s="7">
        <f ca="1">ROWS($J$5:J671)/COUNT($J$5:$J$1004)</f>
        <v>0.66700000000000004</v>
      </c>
      <c r="M671" s="7"/>
      <c r="N671" s="7"/>
      <c r="O671" s="7"/>
      <c r="P671" s="6" t="str">
        <f t="shared" ca="1" si="48"/>
        <v/>
      </c>
      <c r="Q671" s="6">
        <f t="shared" ca="1" si="48"/>
        <v>1</v>
      </c>
      <c r="R671" s="6" t="str">
        <f t="shared" ca="1" si="48"/>
        <v/>
      </c>
      <c r="T671" s="6" cm="1">
        <f t="array" aca="1" ref="T671" ca="1">MAX(IF(ISNUMBER(FIND(T$4,$P$4:$R$4)),$P671:$R671,0))</f>
        <v>1</v>
      </c>
      <c r="U671" s="6" cm="1">
        <f t="array" aca="1" ref="U671" ca="1">MAX(IF(ISNUMBER(FIND(U$4,$P$4:$R$4)),$P671:$R671,0))</f>
        <v>0</v>
      </c>
      <c r="V671" s="6" cm="1">
        <f t="array" aca="1" ref="V671" ca="1">MAX(IF(ISNUMBER(FIND(V$4,$P$4:$R$4)),$P671:$R671,0))</f>
        <v>0</v>
      </c>
      <c r="W671" s="6" cm="1">
        <f t="array" aca="1" ref="W671" ca="1">MAX(IF(ISNUMBER(FIND(W$4,$P$4:$R$4)),$P671:$R671,0))</f>
        <v>1</v>
      </c>
      <c r="X671" s="6" cm="1">
        <f t="array" aca="1" ref="X671" ca="1">MAX(IF(ISNUMBER(FIND(X$4,$P$4:$R$4)),$P671:$R671,0))</f>
        <v>0</v>
      </c>
      <c r="Y671" s="6" cm="1">
        <f t="array" aca="1" ref="Y671" ca="1">MAX(IF(ISNUMBER(FIND(Y$4,$P$4:$R$4)),$P671:$R671,0))</f>
        <v>1</v>
      </c>
    </row>
    <row r="672" spans="1:25" hidden="1" x14ac:dyDescent="0.25">
      <c r="A672" s="8">
        <f t="shared" ca="1" si="46"/>
        <v>5</v>
      </c>
      <c r="B672" s="8">
        <f t="shared" ca="1" si="49"/>
        <v>1</v>
      </c>
      <c r="C672" s="8">
        <f t="shared" ca="1" si="49"/>
        <v>5</v>
      </c>
      <c r="D672" s="8">
        <f t="shared" ca="1" si="49"/>
        <v>5</v>
      </c>
      <c r="E672" s="8">
        <f t="shared" ca="1" si="49"/>
        <v>3</v>
      </c>
      <c r="F672" s="8">
        <f t="shared" ca="1" si="49"/>
        <v>2</v>
      </c>
      <c r="G672" s="6" cm="1">
        <f t="array" aca="1" ref="G672" ca="1">SUM(IF(ISNUMBER(FIND($A$4:$F$4,G$4)),$A672:$F672,0))</f>
        <v>10</v>
      </c>
      <c r="H672" s="6" cm="1">
        <f t="array" aca="1" ref="H672" ca="1">SUM(IF(ISNUMBER(FIND($A$4:$F$4,H$4)),$A672:$F672,0))</f>
        <v>12</v>
      </c>
      <c r="I672" s="6" cm="1">
        <f t="array" aca="1" ref="I672" ca="1">SUM(IF(ISNUMBER(FIND($A$4:$F$4,I$4)),$A672:$F672,0))</f>
        <v>6</v>
      </c>
      <c r="J672" s="6">
        <f t="shared" ca="1" si="47"/>
        <v>12</v>
      </c>
      <c r="K672" s="6">
        <f ca="1">SMALL($J$5:$J$1004,ROWS($J$5:J672))</f>
        <v>12</v>
      </c>
      <c r="L672" s="7">
        <f ca="1">ROWS($J$5:J672)/COUNT($J$5:$J$1004)</f>
        <v>0.66800000000000004</v>
      </c>
      <c r="M672" s="7"/>
      <c r="N672" s="7"/>
      <c r="O672" s="7"/>
      <c r="P672" s="6" t="str">
        <f t="shared" ca="1" si="48"/>
        <v/>
      </c>
      <c r="Q672" s="6">
        <f t="shared" ca="1" si="48"/>
        <v>1</v>
      </c>
      <c r="R672" s="6" t="str">
        <f t="shared" ca="1" si="48"/>
        <v/>
      </c>
      <c r="T672" s="6" cm="1">
        <f t="array" aca="1" ref="T672" ca="1">MAX(IF(ISNUMBER(FIND(T$4,$P$4:$R$4)),$P672:$R672,0))</f>
        <v>1</v>
      </c>
      <c r="U672" s="6" cm="1">
        <f t="array" aca="1" ref="U672" ca="1">MAX(IF(ISNUMBER(FIND(U$4,$P$4:$R$4)),$P672:$R672,0))</f>
        <v>0</v>
      </c>
      <c r="V672" s="6" cm="1">
        <f t="array" aca="1" ref="V672" ca="1">MAX(IF(ISNUMBER(FIND(V$4,$P$4:$R$4)),$P672:$R672,0))</f>
        <v>0</v>
      </c>
      <c r="W672" s="6" cm="1">
        <f t="array" aca="1" ref="W672" ca="1">MAX(IF(ISNUMBER(FIND(W$4,$P$4:$R$4)),$P672:$R672,0))</f>
        <v>1</v>
      </c>
      <c r="X672" s="6" cm="1">
        <f t="array" aca="1" ref="X672" ca="1">MAX(IF(ISNUMBER(FIND(X$4,$P$4:$R$4)),$P672:$R672,0))</f>
        <v>0</v>
      </c>
      <c r="Y672" s="6" cm="1">
        <f t="array" aca="1" ref="Y672" ca="1">MAX(IF(ISNUMBER(FIND(Y$4,$P$4:$R$4)),$P672:$R672,0))</f>
        <v>1</v>
      </c>
    </row>
    <row r="673" spans="1:25" hidden="1" x14ac:dyDescent="0.25">
      <c r="A673" s="8">
        <f t="shared" ca="1" si="46"/>
        <v>3</v>
      </c>
      <c r="B673" s="8">
        <f t="shared" ca="1" si="49"/>
        <v>3</v>
      </c>
      <c r="C673" s="8">
        <f t="shared" ca="1" si="49"/>
        <v>4</v>
      </c>
      <c r="D673" s="8">
        <f t="shared" ca="1" si="49"/>
        <v>6</v>
      </c>
      <c r="E673" s="8">
        <f t="shared" ca="1" si="49"/>
        <v>2</v>
      </c>
      <c r="F673" s="8">
        <f t="shared" ca="1" si="49"/>
        <v>4</v>
      </c>
      <c r="G673" s="6" cm="1">
        <f t="array" aca="1" ref="G673" ca="1">SUM(IF(ISNUMBER(FIND($A$4:$F$4,G$4)),$A673:$F673,0))</f>
        <v>7</v>
      </c>
      <c r="H673" s="6" cm="1">
        <f t="array" aca="1" ref="H673" ca="1">SUM(IF(ISNUMBER(FIND($A$4:$F$4,H$4)),$A673:$F673,0))</f>
        <v>13</v>
      </c>
      <c r="I673" s="6" cm="1">
        <f t="array" aca="1" ref="I673" ca="1">SUM(IF(ISNUMBER(FIND($A$4:$F$4,I$4)),$A673:$F673,0))</f>
        <v>9</v>
      </c>
      <c r="J673" s="6">
        <f t="shared" ca="1" si="47"/>
        <v>13</v>
      </c>
      <c r="K673" s="6">
        <f ca="1">SMALL($J$5:$J$1004,ROWS($J$5:J673))</f>
        <v>12</v>
      </c>
      <c r="L673" s="7">
        <f ca="1">ROWS($J$5:J673)/COUNT($J$5:$J$1004)</f>
        <v>0.66900000000000004</v>
      </c>
      <c r="M673" s="7"/>
      <c r="N673" s="7"/>
      <c r="O673" s="7"/>
      <c r="P673" s="6" t="str">
        <f t="shared" ca="1" si="48"/>
        <v/>
      </c>
      <c r="Q673" s="6">
        <f t="shared" ca="1" si="48"/>
        <v>1</v>
      </c>
      <c r="R673" s="6" t="str">
        <f t="shared" ca="1" si="48"/>
        <v/>
      </c>
      <c r="T673" s="6" cm="1">
        <f t="array" aca="1" ref="T673" ca="1">MAX(IF(ISNUMBER(FIND(T$4,$P$4:$R$4)),$P673:$R673,0))</f>
        <v>1</v>
      </c>
      <c r="U673" s="6" cm="1">
        <f t="array" aca="1" ref="U673" ca="1">MAX(IF(ISNUMBER(FIND(U$4,$P$4:$R$4)),$P673:$R673,0))</f>
        <v>0</v>
      </c>
      <c r="V673" s="6" cm="1">
        <f t="array" aca="1" ref="V673" ca="1">MAX(IF(ISNUMBER(FIND(V$4,$P$4:$R$4)),$P673:$R673,0))</f>
        <v>0</v>
      </c>
      <c r="W673" s="6" cm="1">
        <f t="array" aca="1" ref="W673" ca="1">MAX(IF(ISNUMBER(FIND(W$4,$P$4:$R$4)),$P673:$R673,0))</f>
        <v>1</v>
      </c>
      <c r="X673" s="6" cm="1">
        <f t="array" aca="1" ref="X673" ca="1">MAX(IF(ISNUMBER(FIND(X$4,$P$4:$R$4)),$P673:$R673,0))</f>
        <v>0</v>
      </c>
      <c r="Y673" s="6" cm="1">
        <f t="array" aca="1" ref="Y673" ca="1">MAX(IF(ISNUMBER(FIND(Y$4,$P$4:$R$4)),$P673:$R673,0))</f>
        <v>1</v>
      </c>
    </row>
    <row r="674" spans="1:25" hidden="1" x14ac:dyDescent="0.25">
      <c r="A674" s="8">
        <f t="shared" ca="1" si="46"/>
        <v>2</v>
      </c>
      <c r="B674" s="8">
        <f t="shared" ca="1" si="49"/>
        <v>3</v>
      </c>
      <c r="C674" s="8">
        <f t="shared" ca="1" si="49"/>
        <v>5</v>
      </c>
      <c r="D674" s="8">
        <f t="shared" ca="1" si="49"/>
        <v>3</v>
      </c>
      <c r="E674" s="8">
        <f t="shared" ca="1" si="49"/>
        <v>3</v>
      </c>
      <c r="F674" s="8">
        <f t="shared" ca="1" si="49"/>
        <v>3</v>
      </c>
      <c r="G674" s="6" cm="1">
        <f t="array" aca="1" ref="G674" ca="1">SUM(IF(ISNUMBER(FIND($A$4:$F$4,G$4)),$A674:$F674,0))</f>
        <v>7</v>
      </c>
      <c r="H674" s="6" cm="1">
        <f t="array" aca="1" ref="H674" ca="1">SUM(IF(ISNUMBER(FIND($A$4:$F$4,H$4)),$A674:$F674,0))</f>
        <v>8</v>
      </c>
      <c r="I674" s="6" cm="1">
        <f t="array" aca="1" ref="I674" ca="1">SUM(IF(ISNUMBER(FIND($A$4:$F$4,I$4)),$A674:$F674,0))</f>
        <v>9</v>
      </c>
      <c r="J674" s="6">
        <f t="shared" ca="1" si="47"/>
        <v>9</v>
      </c>
      <c r="K674" s="6">
        <f ca="1">SMALL($J$5:$J$1004,ROWS($J$5:J674))</f>
        <v>12</v>
      </c>
      <c r="L674" s="7">
        <f ca="1">ROWS($J$5:J674)/COUNT($J$5:$J$1004)</f>
        <v>0.67</v>
      </c>
      <c r="M674" s="7"/>
      <c r="N674" s="7"/>
      <c r="O674" s="7"/>
      <c r="P674" s="6" t="str">
        <f t="shared" ca="1" si="48"/>
        <v/>
      </c>
      <c r="Q674" s="6" t="str">
        <f t="shared" ca="1" si="48"/>
        <v/>
      </c>
      <c r="R674" s="6">
        <f t="shared" ca="1" si="48"/>
        <v>1</v>
      </c>
      <c r="T674" s="6" cm="1">
        <f t="array" aca="1" ref="T674" ca="1">MAX(IF(ISNUMBER(FIND(T$4,$P$4:$R$4)),$P674:$R674,0))</f>
        <v>0</v>
      </c>
      <c r="U674" s="6" cm="1">
        <f t="array" aca="1" ref="U674" ca="1">MAX(IF(ISNUMBER(FIND(U$4,$P$4:$R$4)),$P674:$R674,0))</f>
        <v>1</v>
      </c>
      <c r="V674" s="6" cm="1">
        <f t="array" aca="1" ref="V674" ca="1">MAX(IF(ISNUMBER(FIND(V$4,$P$4:$R$4)),$P674:$R674,0))</f>
        <v>0</v>
      </c>
      <c r="W674" s="6" cm="1">
        <f t="array" aca="1" ref="W674" ca="1">MAX(IF(ISNUMBER(FIND(W$4,$P$4:$R$4)),$P674:$R674,0))</f>
        <v>0</v>
      </c>
      <c r="X674" s="6" cm="1">
        <f t="array" aca="1" ref="X674" ca="1">MAX(IF(ISNUMBER(FIND(X$4,$P$4:$R$4)),$P674:$R674,0))</f>
        <v>1</v>
      </c>
      <c r="Y674" s="6" cm="1">
        <f t="array" aca="1" ref="Y674" ca="1">MAX(IF(ISNUMBER(FIND(Y$4,$P$4:$R$4)),$P674:$R674,0))</f>
        <v>1</v>
      </c>
    </row>
    <row r="675" spans="1:25" hidden="1" x14ac:dyDescent="0.25">
      <c r="A675" s="8">
        <f t="shared" ca="1" si="46"/>
        <v>5</v>
      </c>
      <c r="B675" s="8">
        <f t="shared" ca="1" si="49"/>
        <v>4</v>
      </c>
      <c r="C675" s="8">
        <f t="shared" ca="1" si="49"/>
        <v>4</v>
      </c>
      <c r="D675" s="8">
        <f t="shared" ca="1" si="49"/>
        <v>5</v>
      </c>
      <c r="E675" s="8">
        <f t="shared" ca="1" si="49"/>
        <v>2</v>
      </c>
      <c r="F675" s="8">
        <f t="shared" ca="1" si="49"/>
        <v>4</v>
      </c>
      <c r="G675" s="6" cm="1">
        <f t="array" aca="1" ref="G675" ca="1">SUM(IF(ISNUMBER(FIND($A$4:$F$4,G$4)),$A675:$F675,0))</f>
        <v>9</v>
      </c>
      <c r="H675" s="6" cm="1">
        <f t="array" aca="1" ref="H675" ca="1">SUM(IF(ISNUMBER(FIND($A$4:$F$4,H$4)),$A675:$F675,0))</f>
        <v>14</v>
      </c>
      <c r="I675" s="6" cm="1">
        <f t="array" aca="1" ref="I675" ca="1">SUM(IF(ISNUMBER(FIND($A$4:$F$4,I$4)),$A675:$F675,0))</f>
        <v>10</v>
      </c>
      <c r="J675" s="6">
        <f t="shared" ca="1" si="47"/>
        <v>14</v>
      </c>
      <c r="K675" s="6">
        <f ca="1">SMALL($J$5:$J$1004,ROWS($J$5:J675))</f>
        <v>12</v>
      </c>
      <c r="L675" s="7">
        <f ca="1">ROWS($J$5:J675)/COUNT($J$5:$J$1004)</f>
        <v>0.67100000000000004</v>
      </c>
      <c r="M675" s="7"/>
      <c r="N675" s="7"/>
      <c r="O675" s="7"/>
      <c r="P675" s="6" t="str">
        <f t="shared" ca="1" si="48"/>
        <v/>
      </c>
      <c r="Q675" s="6">
        <f t="shared" ca="1" si="48"/>
        <v>1</v>
      </c>
      <c r="R675" s="6" t="str">
        <f t="shared" ca="1" si="48"/>
        <v/>
      </c>
      <c r="T675" s="6" cm="1">
        <f t="array" aca="1" ref="T675" ca="1">MAX(IF(ISNUMBER(FIND(T$4,$P$4:$R$4)),$P675:$R675,0))</f>
        <v>1</v>
      </c>
      <c r="U675" s="6" cm="1">
        <f t="array" aca="1" ref="U675" ca="1">MAX(IF(ISNUMBER(FIND(U$4,$P$4:$R$4)),$P675:$R675,0))</f>
        <v>0</v>
      </c>
      <c r="V675" s="6" cm="1">
        <f t="array" aca="1" ref="V675" ca="1">MAX(IF(ISNUMBER(FIND(V$4,$P$4:$R$4)),$P675:$R675,0))</f>
        <v>0</v>
      </c>
      <c r="W675" s="6" cm="1">
        <f t="array" aca="1" ref="W675" ca="1">MAX(IF(ISNUMBER(FIND(W$4,$P$4:$R$4)),$P675:$R675,0))</f>
        <v>1</v>
      </c>
      <c r="X675" s="6" cm="1">
        <f t="array" aca="1" ref="X675" ca="1">MAX(IF(ISNUMBER(FIND(X$4,$P$4:$R$4)),$P675:$R675,0))</f>
        <v>0</v>
      </c>
      <c r="Y675" s="6" cm="1">
        <f t="array" aca="1" ref="Y675" ca="1">MAX(IF(ISNUMBER(FIND(Y$4,$P$4:$R$4)),$P675:$R675,0))</f>
        <v>1</v>
      </c>
    </row>
    <row r="676" spans="1:25" hidden="1" x14ac:dyDescent="0.25">
      <c r="A676" s="8">
        <f t="shared" ca="1" si="46"/>
        <v>5</v>
      </c>
      <c r="B676" s="8">
        <f t="shared" ca="1" si="49"/>
        <v>5</v>
      </c>
      <c r="C676" s="8">
        <f t="shared" ca="1" si="49"/>
        <v>4</v>
      </c>
      <c r="D676" s="8">
        <f t="shared" ca="1" si="49"/>
        <v>5</v>
      </c>
      <c r="E676" s="8">
        <f t="shared" ca="1" si="49"/>
        <v>1</v>
      </c>
      <c r="F676" s="8">
        <f t="shared" ca="1" si="49"/>
        <v>3</v>
      </c>
      <c r="G676" s="6" cm="1">
        <f t="array" aca="1" ref="G676" ca="1">SUM(IF(ISNUMBER(FIND($A$4:$F$4,G$4)),$A676:$F676,0))</f>
        <v>9</v>
      </c>
      <c r="H676" s="6" cm="1">
        <f t="array" aca="1" ref="H676" ca="1">SUM(IF(ISNUMBER(FIND($A$4:$F$4,H$4)),$A676:$F676,0))</f>
        <v>13</v>
      </c>
      <c r="I676" s="6" cm="1">
        <f t="array" aca="1" ref="I676" ca="1">SUM(IF(ISNUMBER(FIND($A$4:$F$4,I$4)),$A676:$F676,0))</f>
        <v>9</v>
      </c>
      <c r="J676" s="6">
        <f t="shared" ca="1" si="47"/>
        <v>13</v>
      </c>
      <c r="K676" s="6">
        <f ca="1">SMALL($J$5:$J$1004,ROWS($J$5:J676))</f>
        <v>12</v>
      </c>
      <c r="L676" s="7">
        <f ca="1">ROWS($J$5:J676)/COUNT($J$5:$J$1004)</f>
        <v>0.67200000000000004</v>
      </c>
      <c r="M676" s="7"/>
      <c r="N676" s="7"/>
      <c r="O676" s="7"/>
      <c r="P676" s="6" t="str">
        <f t="shared" ca="1" si="48"/>
        <v/>
      </c>
      <c r="Q676" s="6">
        <f t="shared" ca="1" si="48"/>
        <v>1</v>
      </c>
      <c r="R676" s="6" t="str">
        <f t="shared" ca="1" si="48"/>
        <v/>
      </c>
      <c r="T676" s="6" cm="1">
        <f t="array" aca="1" ref="T676" ca="1">MAX(IF(ISNUMBER(FIND(T$4,$P$4:$R$4)),$P676:$R676,0))</f>
        <v>1</v>
      </c>
      <c r="U676" s="6" cm="1">
        <f t="array" aca="1" ref="U676" ca="1">MAX(IF(ISNUMBER(FIND(U$4,$P$4:$R$4)),$P676:$R676,0))</f>
        <v>0</v>
      </c>
      <c r="V676" s="6" cm="1">
        <f t="array" aca="1" ref="V676" ca="1">MAX(IF(ISNUMBER(FIND(V$4,$P$4:$R$4)),$P676:$R676,0))</f>
        <v>0</v>
      </c>
      <c r="W676" s="6" cm="1">
        <f t="array" aca="1" ref="W676" ca="1">MAX(IF(ISNUMBER(FIND(W$4,$P$4:$R$4)),$P676:$R676,0))</f>
        <v>1</v>
      </c>
      <c r="X676" s="6" cm="1">
        <f t="array" aca="1" ref="X676" ca="1">MAX(IF(ISNUMBER(FIND(X$4,$P$4:$R$4)),$P676:$R676,0))</f>
        <v>0</v>
      </c>
      <c r="Y676" s="6" cm="1">
        <f t="array" aca="1" ref="Y676" ca="1">MAX(IF(ISNUMBER(FIND(Y$4,$P$4:$R$4)),$P676:$R676,0))</f>
        <v>1</v>
      </c>
    </row>
    <row r="677" spans="1:25" hidden="1" x14ac:dyDescent="0.25">
      <c r="A677" s="8">
        <f t="shared" ca="1" si="46"/>
        <v>5</v>
      </c>
      <c r="B677" s="8">
        <f t="shared" ca="1" si="49"/>
        <v>3</v>
      </c>
      <c r="C677" s="8">
        <f t="shared" ca="1" si="49"/>
        <v>8</v>
      </c>
      <c r="D677" s="8">
        <f t="shared" ca="1" si="49"/>
        <v>5</v>
      </c>
      <c r="E677" s="8">
        <f t="shared" ca="1" si="49"/>
        <v>2</v>
      </c>
      <c r="F677" s="8">
        <f t="shared" ca="1" si="49"/>
        <v>4</v>
      </c>
      <c r="G677" s="6" cm="1">
        <f t="array" aca="1" ref="G677" ca="1">SUM(IF(ISNUMBER(FIND($A$4:$F$4,G$4)),$A677:$F677,0))</f>
        <v>13</v>
      </c>
      <c r="H677" s="6" cm="1">
        <f t="array" aca="1" ref="H677" ca="1">SUM(IF(ISNUMBER(FIND($A$4:$F$4,H$4)),$A677:$F677,0))</f>
        <v>14</v>
      </c>
      <c r="I677" s="6" cm="1">
        <f t="array" aca="1" ref="I677" ca="1">SUM(IF(ISNUMBER(FIND($A$4:$F$4,I$4)),$A677:$F677,0))</f>
        <v>9</v>
      </c>
      <c r="J677" s="6">
        <f t="shared" ca="1" si="47"/>
        <v>14</v>
      </c>
      <c r="K677" s="6">
        <f ca="1">SMALL($J$5:$J$1004,ROWS($J$5:J677))</f>
        <v>12</v>
      </c>
      <c r="L677" s="7">
        <f ca="1">ROWS($J$5:J677)/COUNT($J$5:$J$1004)</f>
        <v>0.67300000000000004</v>
      </c>
      <c r="M677" s="7"/>
      <c r="N677" s="7"/>
      <c r="O677" s="7"/>
      <c r="P677" s="6" t="str">
        <f t="shared" ca="1" si="48"/>
        <v/>
      </c>
      <c r="Q677" s="6">
        <f t="shared" ca="1" si="48"/>
        <v>1</v>
      </c>
      <c r="R677" s="6" t="str">
        <f t="shared" ca="1" si="48"/>
        <v/>
      </c>
      <c r="T677" s="6" cm="1">
        <f t="array" aca="1" ref="T677" ca="1">MAX(IF(ISNUMBER(FIND(T$4,$P$4:$R$4)),$P677:$R677,0))</f>
        <v>1</v>
      </c>
      <c r="U677" s="6" cm="1">
        <f t="array" aca="1" ref="U677" ca="1">MAX(IF(ISNUMBER(FIND(U$4,$P$4:$R$4)),$P677:$R677,0))</f>
        <v>0</v>
      </c>
      <c r="V677" s="6" cm="1">
        <f t="array" aca="1" ref="V677" ca="1">MAX(IF(ISNUMBER(FIND(V$4,$P$4:$R$4)),$P677:$R677,0))</f>
        <v>0</v>
      </c>
      <c r="W677" s="6" cm="1">
        <f t="array" aca="1" ref="W677" ca="1">MAX(IF(ISNUMBER(FIND(W$4,$P$4:$R$4)),$P677:$R677,0))</f>
        <v>1</v>
      </c>
      <c r="X677" s="6" cm="1">
        <f t="array" aca="1" ref="X677" ca="1">MAX(IF(ISNUMBER(FIND(X$4,$P$4:$R$4)),$P677:$R677,0))</f>
        <v>0</v>
      </c>
      <c r="Y677" s="6" cm="1">
        <f t="array" aca="1" ref="Y677" ca="1">MAX(IF(ISNUMBER(FIND(Y$4,$P$4:$R$4)),$P677:$R677,0))</f>
        <v>1</v>
      </c>
    </row>
    <row r="678" spans="1:25" hidden="1" x14ac:dyDescent="0.25">
      <c r="A678" s="8">
        <f t="shared" ca="1" si="46"/>
        <v>2</v>
      </c>
      <c r="B678" s="8">
        <f t="shared" ca="1" si="49"/>
        <v>3</v>
      </c>
      <c r="C678" s="8">
        <f t="shared" ca="1" si="49"/>
        <v>8</v>
      </c>
      <c r="D678" s="8">
        <f t="shared" ca="1" si="49"/>
        <v>6</v>
      </c>
      <c r="E678" s="8">
        <f t="shared" ca="1" si="49"/>
        <v>3</v>
      </c>
      <c r="F678" s="8">
        <f t="shared" ca="1" si="49"/>
        <v>2</v>
      </c>
      <c r="G678" s="6" cm="1">
        <f t="array" aca="1" ref="G678" ca="1">SUM(IF(ISNUMBER(FIND($A$4:$F$4,G$4)),$A678:$F678,0))</f>
        <v>10</v>
      </c>
      <c r="H678" s="6" cm="1">
        <f t="array" aca="1" ref="H678" ca="1">SUM(IF(ISNUMBER(FIND($A$4:$F$4,H$4)),$A678:$F678,0))</f>
        <v>10</v>
      </c>
      <c r="I678" s="6" cm="1">
        <f t="array" aca="1" ref="I678" ca="1">SUM(IF(ISNUMBER(FIND($A$4:$F$4,I$4)),$A678:$F678,0))</f>
        <v>8</v>
      </c>
      <c r="J678" s="6">
        <f t="shared" ca="1" si="47"/>
        <v>10</v>
      </c>
      <c r="K678" s="6">
        <f ca="1">SMALL($J$5:$J$1004,ROWS($J$5:J678))</f>
        <v>12</v>
      </c>
      <c r="L678" s="7">
        <f ca="1">ROWS($J$5:J678)/COUNT($J$5:$J$1004)</f>
        <v>0.67400000000000004</v>
      </c>
      <c r="M678" s="7"/>
      <c r="N678" s="7"/>
      <c r="O678" s="7"/>
      <c r="P678" s="6">
        <f t="shared" ca="1" si="48"/>
        <v>1</v>
      </c>
      <c r="Q678" s="6">
        <f t="shared" ca="1" si="48"/>
        <v>1</v>
      </c>
      <c r="R678" s="6" t="str">
        <f t="shared" ca="1" si="48"/>
        <v/>
      </c>
      <c r="T678" s="6" cm="1">
        <f t="array" aca="1" ref="T678" ca="1">MAX(IF(ISNUMBER(FIND(T$4,$P$4:$R$4)),$P678:$R678,0))</f>
        <v>1</v>
      </c>
      <c r="U678" s="6" cm="1">
        <f t="array" aca="1" ref="U678" ca="1">MAX(IF(ISNUMBER(FIND(U$4,$P$4:$R$4)),$P678:$R678,0))</f>
        <v>0</v>
      </c>
      <c r="V678" s="6" cm="1">
        <f t="array" aca="1" ref="V678" ca="1">MAX(IF(ISNUMBER(FIND(V$4,$P$4:$R$4)),$P678:$R678,0))</f>
        <v>1</v>
      </c>
      <c r="W678" s="6" cm="1">
        <f t="array" aca="1" ref="W678" ca="1">MAX(IF(ISNUMBER(FIND(W$4,$P$4:$R$4)),$P678:$R678,0))</f>
        <v>1</v>
      </c>
      <c r="X678" s="6" cm="1">
        <f t="array" aca="1" ref="X678" ca="1">MAX(IF(ISNUMBER(FIND(X$4,$P$4:$R$4)),$P678:$R678,0))</f>
        <v>0</v>
      </c>
      <c r="Y678" s="6" cm="1">
        <f t="array" aca="1" ref="Y678" ca="1">MAX(IF(ISNUMBER(FIND(Y$4,$P$4:$R$4)),$P678:$R678,0))</f>
        <v>1</v>
      </c>
    </row>
    <row r="679" spans="1:25" hidden="1" x14ac:dyDescent="0.25">
      <c r="A679" s="8">
        <f t="shared" ca="1" si="46"/>
        <v>5</v>
      </c>
      <c r="B679" s="8">
        <f t="shared" ca="1" si="49"/>
        <v>4</v>
      </c>
      <c r="C679" s="8">
        <f t="shared" ca="1" si="49"/>
        <v>4</v>
      </c>
      <c r="D679" s="8">
        <f t="shared" ca="1" si="49"/>
        <v>5</v>
      </c>
      <c r="E679" s="8">
        <f t="shared" ca="1" si="49"/>
        <v>2</v>
      </c>
      <c r="F679" s="8">
        <f t="shared" ca="1" si="49"/>
        <v>3</v>
      </c>
      <c r="G679" s="6" cm="1">
        <f t="array" aca="1" ref="G679" ca="1">SUM(IF(ISNUMBER(FIND($A$4:$F$4,G$4)),$A679:$F679,0))</f>
        <v>9</v>
      </c>
      <c r="H679" s="6" cm="1">
        <f t="array" aca="1" ref="H679" ca="1">SUM(IF(ISNUMBER(FIND($A$4:$F$4,H$4)),$A679:$F679,0))</f>
        <v>13</v>
      </c>
      <c r="I679" s="6" cm="1">
        <f t="array" aca="1" ref="I679" ca="1">SUM(IF(ISNUMBER(FIND($A$4:$F$4,I$4)),$A679:$F679,0))</f>
        <v>9</v>
      </c>
      <c r="J679" s="6">
        <f t="shared" ca="1" si="47"/>
        <v>13</v>
      </c>
      <c r="K679" s="6">
        <f ca="1">SMALL($J$5:$J$1004,ROWS($J$5:J679))</f>
        <v>12</v>
      </c>
      <c r="L679" s="7">
        <f ca="1">ROWS($J$5:J679)/COUNT($J$5:$J$1004)</f>
        <v>0.67500000000000004</v>
      </c>
      <c r="M679" s="7"/>
      <c r="N679" s="7"/>
      <c r="O679" s="7"/>
      <c r="P679" s="6" t="str">
        <f t="shared" ca="1" si="48"/>
        <v/>
      </c>
      <c r="Q679" s="6">
        <f t="shared" ca="1" si="48"/>
        <v>1</v>
      </c>
      <c r="R679" s="6" t="str">
        <f t="shared" ca="1" si="48"/>
        <v/>
      </c>
      <c r="T679" s="6" cm="1">
        <f t="array" aca="1" ref="T679" ca="1">MAX(IF(ISNUMBER(FIND(T$4,$P$4:$R$4)),$P679:$R679,0))</f>
        <v>1</v>
      </c>
      <c r="U679" s="6" cm="1">
        <f t="array" aca="1" ref="U679" ca="1">MAX(IF(ISNUMBER(FIND(U$4,$P$4:$R$4)),$P679:$R679,0))</f>
        <v>0</v>
      </c>
      <c r="V679" s="6" cm="1">
        <f t="array" aca="1" ref="V679" ca="1">MAX(IF(ISNUMBER(FIND(V$4,$P$4:$R$4)),$P679:$R679,0))</f>
        <v>0</v>
      </c>
      <c r="W679" s="6" cm="1">
        <f t="array" aca="1" ref="W679" ca="1">MAX(IF(ISNUMBER(FIND(W$4,$P$4:$R$4)),$P679:$R679,0))</f>
        <v>1</v>
      </c>
      <c r="X679" s="6" cm="1">
        <f t="array" aca="1" ref="X679" ca="1">MAX(IF(ISNUMBER(FIND(X$4,$P$4:$R$4)),$P679:$R679,0))</f>
        <v>0</v>
      </c>
      <c r="Y679" s="6" cm="1">
        <f t="array" aca="1" ref="Y679" ca="1">MAX(IF(ISNUMBER(FIND(Y$4,$P$4:$R$4)),$P679:$R679,0))</f>
        <v>1</v>
      </c>
    </row>
    <row r="680" spans="1:25" hidden="1" x14ac:dyDescent="0.25">
      <c r="A680" s="8">
        <f t="shared" ref="A680:A743" ca="1" si="50">RANDBETWEEN(A$2,A$3)</f>
        <v>3</v>
      </c>
      <c r="B680" s="8">
        <f t="shared" ca="1" si="49"/>
        <v>3</v>
      </c>
      <c r="C680" s="8">
        <f t="shared" ca="1" si="49"/>
        <v>5</v>
      </c>
      <c r="D680" s="8">
        <f t="shared" ca="1" si="49"/>
        <v>2</v>
      </c>
      <c r="E680" s="8">
        <f t="shared" ca="1" si="49"/>
        <v>3</v>
      </c>
      <c r="F680" s="8">
        <f t="shared" ca="1" si="49"/>
        <v>2</v>
      </c>
      <c r="G680" s="6" cm="1">
        <f t="array" aca="1" ref="G680" ca="1">SUM(IF(ISNUMBER(FIND($A$4:$F$4,G$4)),$A680:$F680,0))</f>
        <v>8</v>
      </c>
      <c r="H680" s="6" cm="1">
        <f t="array" aca="1" ref="H680" ca="1">SUM(IF(ISNUMBER(FIND($A$4:$F$4,H$4)),$A680:$F680,0))</f>
        <v>7</v>
      </c>
      <c r="I680" s="6" cm="1">
        <f t="array" aca="1" ref="I680" ca="1">SUM(IF(ISNUMBER(FIND($A$4:$F$4,I$4)),$A680:$F680,0))</f>
        <v>8</v>
      </c>
      <c r="J680" s="6">
        <f t="shared" ca="1" si="47"/>
        <v>8</v>
      </c>
      <c r="K680" s="6">
        <f ca="1">SMALL($J$5:$J$1004,ROWS($J$5:J680))</f>
        <v>12</v>
      </c>
      <c r="L680" s="7">
        <f ca="1">ROWS($J$5:J680)/COUNT($J$5:$J$1004)</f>
        <v>0.67600000000000005</v>
      </c>
      <c r="M680" s="7"/>
      <c r="N680" s="7"/>
      <c r="O680" s="7"/>
      <c r="P680" s="6">
        <f t="shared" ca="1" si="48"/>
        <v>1</v>
      </c>
      <c r="Q680" s="6" t="str">
        <f t="shared" ca="1" si="48"/>
        <v/>
      </c>
      <c r="R680" s="6">
        <f t="shared" ca="1" si="48"/>
        <v>1</v>
      </c>
      <c r="T680" s="6" cm="1">
        <f t="array" aca="1" ref="T680" ca="1">MAX(IF(ISNUMBER(FIND(T$4,$P$4:$R$4)),$P680:$R680,0))</f>
        <v>1</v>
      </c>
      <c r="U680" s="6" cm="1">
        <f t="array" aca="1" ref="U680" ca="1">MAX(IF(ISNUMBER(FIND(U$4,$P$4:$R$4)),$P680:$R680,0))</f>
        <v>1</v>
      </c>
      <c r="V680" s="6" cm="1">
        <f t="array" aca="1" ref="V680" ca="1">MAX(IF(ISNUMBER(FIND(V$4,$P$4:$R$4)),$P680:$R680,0))</f>
        <v>1</v>
      </c>
      <c r="W680" s="6" cm="1">
        <f t="array" aca="1" ref="W680" ca="1">MAX(IF(ISNUMBER(FIND(W$4,$P$4:$R$4)),$P680:$R680,0))</f>
        <v>0</v>
      </c>
      <c r="X680" s="6" cm="1">
        <f t="array" aca="1" ref="X680" ca="1">MAX(IF(ISNUMBER(FIND(X$4,$P$4:$R$4)),$P680:$R680,0))</f>
        <v>1</v>
      </c>
      <c r="Y680" s="6" cm="1">
        <f t="array" aca="1" ref="Y680" ca="1">MAX(IF(ISNUMBER(FIND(Y$4,$P$4:$R$4)),$P680:$R680,0))</f>
        <v>1</v>
      </c>
    </row>
    <row r="681" spans="1:25" hidden="1" x14ac:dyDescent="0.25">
      <c r="A681" s="8">
        <f t="shared" ca="1" si="50"/>
        <v>6</v>
      </c>
      <c r="B681" s="8">
        <f t="shared" ca="1" si="49"/>
        <v>2</v>
      </c>
      <c r="C681" s="8">
        <f t="shared" ca="1" si="49"/>
        <v>7</v>
      </c>
      <c r="D681" s="8">
        <f t="shared" ca="1" si="49"/>
        <v>3</v>
      </c>
      <c r="E681" s="8">
        <f t="shared" ca="1" si="49"/>
        <v>2</v>
      </c>
      <c r="F681" s="8">
        <f t="shared" ca="1" si="49"/>
        <v>2</v>
      </c>
      <c r="G681" s="6" cm="1">
        <f t="array" aca="1" ref="G681" ca="1">SUM(IF(ISNUMBER(FIND($A$4:$F$4,G$4)),$A681:$F681,0))</f>
        <v>13</v>
      </c>
      <c r="H681" s="6" cm="1">
        <f t="array" aca="1" ref="H681" ca="1">SUM(IF(ISNUMBER(FIND($A$4:$F$4,H$4)),$A681:$F681,0))</f>
        <v>11</v>
      </c>
      <c r="I681" s="6" cm="1">
        <f t="array" aca="1" ref="I681" ca="1">SUM(IF(ISNUMBER(FIND($A$4:$F$4,I$4)),$A681:$F681,0))</f>
        <v>6</v>
      </c>
      <c r="J681" s="6">
        <f t="shared" ca="1" si="47"/>
        <v>13</v>
      </c>
      <c r="K681" s="6">
        <f ca="1">SMALL($J$5:$J$1004,ROWS($J$5:J681))</f>
        <v>12</v>
      </c>
      <c r="L681" s="7">
        <f ca="1">ROWS($J$5:J681)/COUNT($J$5:$J$1004)</f>
        <v>0.67700000000000005</v>
      </c>
      <c r="M681" s="7"/>
      <c r="N681" s="7"/>
      <c r="O681" s="7"/>
      <c r="P681" s="6">
        <f t="shared" ca="1" si="48"/>
        <v>1</v>
      </c>
      <c r="Q681" s="6" t="str">
        <f t="shared" ca="1" si="48"/>
        <v/>
      </c>
      <c r="R681" s="6" t="str">
        <f t="shared" ca="1" si="48"/>
        <v/>
      </c>
      <c r="T681" s="6" cm="1">
        <f t="array" aca="1" ref="T681" ca="1">MAX(IF(ISNUMBER(FIND(T$4,$P$4:$R$4)),$P681:$R681,0))</f>
        <v>1</v>
      </c>
      <c r="U681" s="6" cm="1">
        <f t="array" aca="1" ref="U681" ca="1">MAX(IF(ISNUMBER(FIND(U$4,$P$4:$R$4)),$P681:$R681,0))</f>
        <v>0</v>
      </c>
      <c r="V681" s="6" cm="1">
        <f t="array" aca="1" ref="V681" ca="1">MAX(IF(ISNUMBER(FIND(V$4,$P$4:$R$4)),$P681:$R681,0))</f>
        <v>1</v>
      </c>
      <c r="W681" s="6" cm="1">
        <f t="array" aca="1" ref="W681" ca="1">MAX(IF(ISNUMBER(FIND(W$4,$P$4:$R$4)),$P681:$R681,0))</f>
        <v>0</v>
      </c>
      <c r="X681" s="6" cm="1">
        <f t="array" aca="1" ref="X681" ca="1">MAX(IF(ISNUMBER(FIND(X$4,$P$4:$R$4)),$P681:$R681,0))</f>
        <v>0</v>
      </c>
      <c r="Y681" s="6" cm="1">
        <f t="array" aca="1" ref="Y681" ca="1">MAX(IF(ISNUMBER(FIND(Y$4,$P$4:$R$4)),$P681:$R681,0))</f>
        <v>0</v>
      </c>
    </row>
    <row r="682" spans="1:25" hidden="1" x14ac:dyDescent="0.25">
      <c r="A682" s="8">
        <f t="shared" ca="1" si="50"/>
        <v>5</v>
      </c>
      <c r="B682" s="8">
        <f t="shared" ca="1" si="49"/>
        <v>5</v>
      </c>
      <c r="C682" s="8">
        <f t="shared" ca="1" si="49"/>
        <v>6</v>
      </c>
      <c r="D682" s="8">
        <f t="shared" ca="1" si="49"/>
        <v>6</v>
      </c>
      <c r="E682" s="8">
        <f t="shared" ca="1" si="49"/>
        <v>2</v>
      </c>
      <c r="F682" s="8">
        <f t="shared" ca="1" si="49"/>
        <v>3</v>
      </c>
      <c r="G682" s="6" cm="1">
        <f t="array" aca="1" ref="G682" ca="1">SUM(IF(ISNUMBER(FIND($A$4:$F$4,G$4)),$A682:$F682,0))</f>
        <v>11</v>
      </c>
      <c r="H682" s="6" cm="1">
        <f t="array" aca="1" ref="H682" ca="1">SUM(IF(ISNUMBER(FIND($A$4:$F$4,H$4)),$A682:$F682,0))</f>
        <v>14</v>
      </c>
      <c r="I682" s="6" cm="1">
        <f t="array" aca="1" ref="I682" ca="1">SUM(IF(ISNUMBER(FIND($A$4:$F$4,I$4)),$A682:$F682,0))</f>
        <v>10</v>
      </c>
      <c r="J682" s="6">
        <f t="shared" ca="1" si="47"/>
        <v>14</v>
      </c>
      <c r="K682" s="6">
        <f ca="1">SMALL($J$5:$J$1004,ROWS($J$5:J682))</f>
        <v>12</v>
      </c>
      <c r="L682" s="7">
        <f ca="1">ROWS($J$5:J682)/COUNT($J$5:$J$1004)</f>
        <v>0.67800000000000005</v>
      </c>
      <c r="M682" s="7"/>
      <c r="N682" s="7"/>
      <c r="O682" s="7"/>
      <c r="P682" s="6" t="str">
        <f t="shared" ca="1" si="48"/>
        <v/>
      </c>
      <c r="Q682" s="6">
        <f t="shared" ca="1" si="48"/>
        <v>1</v>
      </c>
      <c r="R682" s="6" t="str">
        <f t="shared" ca="1" si="48"/>
        <v/>
      </c>
      <c r="T682" s="6" cm="1">
        <f t="array" aca="1" ref="T682" ca="1">MAX(IF(ISNUMBER(FIND(T$4,$P$4:$R$4)),$P682:$R682,0))</f>
        <v>1</v>
      </c>
      <c r="U682" s="6" cm="1">
        <f t="array" aca="1" ref="U682" ca="1">MAX(IF(ISNUMBER(FIND(U$4,$P$4:$R$4)),$P682:$R682,0))</f>
        <v>0</v>
      </c>
      <c r="V682" s="6" cm="1">
        <f t="array" aca="1" ref="V682" ca="1">MAX(IF(ISNUMBER(FIND(V$4,$P$4:$R$4)),$P682:$R682,0))</f>
        <v>0</v>
      </c>
      <c r="W682" s="6" cm="1">
        <f t="array" aca="1" ref="W682" ca="1">MAX(IF(ISNUMBER(FIND(W$4,$P$4:$R$4)),$P682:$R682,0))</f>
        <v>1</v>
      </c>
      <c r="X682" s="6" cm="1">
        <f t="array" aca="1" ref="X682" ca="1">MAX(IF(ISNUMBER(FIND(X$4,$P$4:$R$4)),$P682:$R682,0))</f>
        <v>0</v>
      </c>
      <c r="Y682" s="6" cm="1">
        <f t="array" aca="1" ref="Y682" ca="1">MAX(IF(ISNUMBER(FIND(Y$4,$P$4:$R$4)),$P682:$R682,0))</f>
        <v>1</v>
      </c>
    </row>
    <row r="683" spans="1:25" hidden="1" x14ac:dyDescent="0.25">
      <c r="A683" s="8">
        <f t="shared" ca="1" si="50"/>
        <v>2</v>
      </c>
      <c r="B683" s="8">
        <f t="shared" ca="1" si="49"/>
        <v>4</v>
      </c>
      <c r="C683" s="8">
        <f t="shared" ca="1" si="49"/>
        <v>4</v>
      </c>
      <c r="D683" s="8">
        <f t="shared" ca="1" si="49"/>
        <v>6</v>
      </c>
      <c r="E683" s="8">
        <f t="shared" ca="1" si="49"/>
        <v>3</v>
      </c>
      <c r="F683" s="8">
        <f t="shared" ca="1" si="49"/>
        <v>4</v>
      </c>
      <c r="G683" s="6" cm="1">
        <f t="array" aca="1" ref="G683" ca="1">SUM(IF(ISNUMBER(FIND($A$4:$F$4,G$4)),$A683:$F683,0))</f>
        <v>6</v>
      </c>
      <c r="H683" s="6" cm="1">
        <f t="array" aca="1" ref="H683" ca="1">SUM(IF(ISNUMBER(FIND($A$4:$F$4,H$4)),$A683:$F683,0))</f>
        <v>12</v>
      </c>
      <c r="I683" s="6" cm="1">
        <f t="array" aca="1" ref="I683" ca="1">SUM(IF(ISNUMBER(FIND($A$4:$F$4,I$4)),$A683:$F683,0))</f>
        <v>11</v>
      </c>
      <c r="J683" s="6">
        <f t="shared" ca="1" si="47"/>
        <v>12</v>
      </c>
      <c r="K683" s="6">
        <f ca="1">SMALL($J$5:$J$1004,ROWS($J$5:J683))</f>
        <v>12</v>
      </c>
      <c r="L683" s="7">
        <f ca="1">ROWS($J$5:J683)/COUNT($J$5:$J$1004)</f>
        <v>0.67900000000000005</v>
      </c>
      <c r="M683" s="7"/>
      <c r="N683" s="7"/>
      <c r="O683" s="7"/>
      <c r="P683" s="6" t="str">
        <f t="shared" ca="1" si="48"/>
        <v/>
      </c>
      <c r="Q683" s="6">
        <f t="shared" ca="1" si="48"/>
        <v>1</v>
      </c>
      <c r="R683" s="6" t="str">
        <f t="shared" ca="1" si="48"/>
        <v/>
      </c>
      <c r="T683" s="6" cm="1">
        <f t="array" aca="1" ref="T683" ca="1">MAX(IF(ISNUMBER(FIND(T$4,$P$4:$R$4)),$P683:$R683,0))</f>
        <v>1</v>
      </c>
      <c r="U683" s="6" cm="1">
        <f t="array" aca="1" ref="U683" ca="1">MAX(IF(ISNUMBER(FIND(U$4,$P$4:$R$4)),$P683:$R683,0))</f>
        <v>0</v>
      </c>
      <c r="V683" s="6" cm="1">
        <f t="array" aca="1" ref="V683" ca="1">MAX(IF(ISNUMBER(FIND(V$4,$P$4:$R$4)),$P683:$R683,0))</f>
        <v>0</v>
      </c>
      <c r="W683" s="6" cm="1">
        <f t="array" aca="1" ref="W683" ca="1">MAX(IF(ISNUMBER(FIND(W$4,$P$4:$R$4)),$P683:$R683,0))</f>
        <v>1</v>
      </c>
      <c r="X683" s="6" cm="1">
        <f t="array" aca="1" ref="X683" ca="1">MAX(IF(ISNUMBER(FIND(X$4,$P$4:$R$4)),$P683:$R683,0))</f>
        <v>0</v>
      </c>
      <c r="Y683" s="6" cm="1">
        <f t="array" aca="1" ref="Y683" ca="1">MAX(IF(ISNUMBER(FIND(Y$4,$P$4:$R$4)),$P683:$R683,0))</f>
        <v>1</v>
      </c>
    </row>
    <row r="684" spans="1:25" hidden="1" x14ac:dyDescent="0.25">
      <c r="A684" s="8">
        <f t="shared" ca="1" si="50"/>
        <v>6</v>
      </c>
      <c r="B684" s="8">
        <f t="shared" ca="1" si="49"/>
        <v>4</v>
      </c>
      <c r="C684" s="8">
        <f t="shared" ca="1" si="49"/>
        <v>5</v>
      </c>
      <c r="D684" s="8">
        <f t="shared" ca="1" si="49"/>
        <v>6</v>
      </c>
      <c r="E684" s="8">
        <f t="shared" ca="1" si="49"/>
        <v>3</v>
      </c>
      <c r="F684" s="8">
        <f t="shared" ca="1" si="49"/>
        <v>4</v>
      </c>
      <c r="G684" s="6" cm="1">
        <f t="array" aca="1" ref="G684" ca="1">SUM(IF(ISNUMBER(FIND($A$4:$F$4,G$4)),$A684:$F684,0))</f>
        <v>11</v>
      </c>
      <c r="H684" s="6" cm="1">
        <f t="array" aca="1" ref="H684" ca="1">SUM(IF(ISNUMBER(FIND($A$4:$F$4,H$4)),$A684:$F684,0))</f>
        <v>16</v>
      </c>
      <c r="I684" s="6" cm="1">
        <f t="array" aca="1" ref="I684" ca="1">SUM(IF(ISNUMBER(FIND($A$4:$F$4,I$4)),$A684:$F684,0))</f>
        <v>11</v>
      </c>
      <c r="J684" s="6">
        <f t="shared" ca="1" si="47"/>
        <v>16</v>
      </c>
      <c r="K684" s="6">
        <f ca="1">SMALL($J$5:$J$1004,ROWS($J$5:J684))</f>
        <v>12</v>
      </c>
      <c r="L684" s="7">
        <f ca="1">ROWS($J$5:J684)/COUNT($J$5:$J$1004)</f>
        <v>0.68</v>
      </c>
      <c r="M684" s="7"/>
      <c r="N684" s="7"/>
      <c r="O684" s="7"/>
      <c r="P684" s="6" t="str">
        <f t="shared" ca="1" si="48"/>
        <v/>
      </c>
      <c r="Q684" s="6">
        <f t="shared" ca="1" si="48"/>
        <v>1</v>
      </c>
      <c r="R684" s="6" t="str">
        <f t="shared" ca="1" si="48"/>
        <v/>
      </c>
      <c r="T684" s="6" cm="1">
        <f t="array" aca="1" ref="T684" ca="1">MAX(IF(ISNUMBER(FIND(T$4,$P$4:$R$4)),$P684:$R684,0))</f>
        <v>1</v>
      </c>
      <c r="U684" s="6" cm="1">
        <f t="array" aca="1" ref="U684" ca="1">MAX(IF(ISNUMBER(FIND(U$4,$P$4:$R$4)),$P684:$R684,0))</f>
        <v>0</v>
      </c>
      <c r="V684" s="6" cm="1">
        <f t="array" aca="1" ref="V684" ca="1">MAX(IF(ISNUMBER(FIND(V$4,$P$4:$R$4)),$P684:$R684,0))</f>
        <v>0</v>
      </c>
      <c r="W684" s="6" cm="1">
        <f t="array" aca="1" ref="W684" ca="1">MAX(IF(ISNUMBER(FIND(W$4,$P$4:$R$4)),$P684:$R684,0))</f>
        <v>1</v>
      </c>
      <c r="X684" s="6" cm="1">
        <f t="array" aca="1" ref="X684" ca="1">MAX(IF(ISNUMBER(FIND(X$4,$P$4:$R$4)),$P684:$R684,0))</f>
        <v>0</v>
      </c>
      <c r="Y684" s="6" cm="1">
        <f t="array" aca="1" ref="Y684" ca="1">MAX(IF(ISNUMBER(FIND(Y$4,$P$4:$R$4)),$P684:$R684,0))</f>
        <v>1</v>
      </c>
    </row>
    <row r="685" spans="1:25" hidden="1" x14ac:dyDescent="0.25">
      <c r="A685" s="8">
        <f t="shared" ca="1" si="50"/>
        <v>5</v>
      </c>
      <c r="B685" s="8">
        <f t="shared" ca="1" si="49"/>
        <v>3</v>
      </c>
      <c r="C685" s="8">
        <f t="shared" ca="1" si="49"/>
        <v>6</v>
      </c>
      <c r="D685" s="8">
        <f t="shared" ca="1" si="49"/>
        <v>2</v>
      </c>
      <c r="E685" s="8">
        <f t="shared" ca="1" si="49"/>
        <v>3</v>
      </c>
      <c r="F685" s="8">
        <f t="shared" ca="1" si="49"/>
        <v>4</v>
      </c>
      <c r="G685" s="6" cm="1">
        <f t="array" aca="1" ref="G685" ca="1">SUM(IF(ISNUMBER(FIND($A$4:$F$4,G$4)),$A685:$F685,0))</f>
        <v>11</v>
      </c>
      <c r="H685" s="6" cm="1">
        <f t="array" aca="1" ref="H685" ca="1">SUM(IF(ISNUMBER(FIND($A$4:$F$4,H$4)),$A685:$F685,0))</f>
        <v>11</v>
      </c>
      <c r="I685" s="6" cm="1">
        <f t="array" aca="1" ref="I685" ca="1">SUM(IF(ISNUMBER(FIND($A$4:$F$4,I$4)),$A685:$F685,0))</f>
        <v>10</v>
      </c>
      <c r="J685" s="6">
        <f t="shared" ca="1" si="47"/>
        <v>11</v>
      </c>
      <c r="K685" s="6">
        <f ca="1">SMALL($J$5:$J$1004,ROWS($J$5:J685))</f>
        <v>12</v>
      </c>
      <c r="L685" s="7">
        <f ca="1">ROWS($J$5:J685)/COUNT($J$5:$J$1004)</f>
        <v>0.68100000000000005</v>
      </c>
      <c r="M685" s="7"/>
      <c r="N685" s="7"/>
      <c r="O685" s="7"/>
      <c r="P685" s="6">
        <f t="shared" ca="1" si="48"/>
        <v>1</v>
      </c>
      <c r="Q685" s="6">
        <f t="shared" ca="1" si="48"/>
        <v>1</v>
      </c>
      <c r="R685" s="6" t="str">
        <f t="shared" ca="1" si="48"/>
        <v/>
      </c>
      <c r="T685" s="6" cm="1">
        <f t="array" aca="1" ref="T685" ca="1">MAX(IF(ISNUMBER(FIND(T$4,$P$4:$R$4)),$P685:$R685,0))</f>
        <v>1</v>
      </c>
      <c r="U685" s="6" cm="1">
        <f t="array" aca="1" ref="U685" ca="1">MAX(IF(ISNUMBER(FIND(U$4,$P$4:$R$4)),$P685:$R685,0))</f>
        <v>0</v>
      </c>
      <c r="V685" s="6" cm="1">
        <f t="array" aca="1" ref="V685" ca="1">MAX(IF(ISNUMBER(FIND(V$4,$P$4:$R$4)),$P685:$R685,0))</f>
        <v>1</v>
      </c>
      <c r="W685" s="6" cm="1">
        <f t="array" aca="1" ref="W685" ca="1">MAX(IF(ISNUMBER(FIND(W$4,$P$4:$R$4)),$P685:$R685,0))</f>
        <v>1</v>
      </c>
      <c r="X685" s="6" cm="1">
        <f t="array" aca="1" ref="X685" ca="1">MAX(IF(ISNUMBER(FIND(X$4,$P$4:$R$4)),$P685:$R685,0))</f>
        <v>0</v>
      </c>
      <c r="Y685" s="6" cm="1">
        <f t="array" aca="1" ref="Y685" ca="1">MAX(IF(ISNUMBER(FIND(Y$4,$P$4:$R$4)),$P685:$R685,0))</f>
        <v>1</v>
      </c>
    </row>
    <row r="686" spans="1:25" hidden="1" x14ac:dyDescent="0.25">
      <c r="A686" s="8">
        <f t="shared" ca="1" si="50"/>
        <v>4</v>
      </c>
      <c r="B686" s="8">
        <f t="shared" ca="1" si="49"/>
        <v>2</v>
      </c>
      <c r="C686" s="8">
        <f t="shared" ca="1" si="49"/>
        <v>8</v>
      </c>
      <c r="D686" s="8">
        <f t="shared" ca="1" si="49"/>
        <v>2</v>
      </c>
      <c r="E686" s="8">
        <f t="shared" ca="1" si="49"/>
        <v>3</v>
      </c>
      <c r="F686" s="8">
        <f t="shared" ca="1" si="49"/>
        <v>2</v>
      </c>
      <c r="G686" s="6" cm="1">
        <f t="array" aca="1" ref="G686" ca="1">SUM(IF(ISNUMBER(FIND($A$4:$F$4,G$4)),$A686:$F686,0))</f>
        <v>12</v>
      </c>
      <c r="H686" s="6" cm="1">
        <f t="array" aca="1" ref="H686" ca="1">SUM(IF(ISNUMBER(FIND($A$4:$F$4,H$4)),$A686:$F686,0))</f>
        <v>8</v>
      </c>
      <c r="I686" s="6" cm="1">
        <f t="array" aca="1" ref="I686" ca="1">SUM(IF(ISNUMBER(FIND($A$4:$F$4,I$4)),$A686:$F686,0))</f>
        <v>7</v>
      </c>
      <c r="J686" s="6">
        <f t="shared" ca="1" si="47"/>
        <v>12</v>
      </c>
      <c r="K686" s="6">
        <f ca="1">SMALL($J$5:$J$1004,ROWS($J$5:J686))</f>
        <v>12</v>
      </c>
      <c r="L686" s="7">
        <f ca="1">ROWS($J$5:J686)/COUNT($J$5:$J$1004)</f>
        <v>0.68200000000000005</v>
      </c>
      <c r="M686" s="7"/>
      <c r="N686" s="7"/>
      <c r="O686" s="7"/>
      <c r="P686" s="6">
        <f t="shared" ca="1" si="48"/>
        <v>1</v>
      </c>
      <c r="Q686" s="6" t="str">
        <f t="shared" ca="1" si="48"/>
        <v/>
      </c>
      <c r="R686" s="6" t="str">
        <f t="shared" ca="1" si="48"/>
        <v/>
      </c>
      <c r="T686" s="6" cm="1">
        <f t="array" aca="1" ref="T686" ca="1">MAX(IF(ISNUMBER(FIND(T$4,$P$4:$R$4)),$P686:$R686,0))</f>
        <v>1</v>
      </c>
      <c r="U686" s="6" cm="1">
        <f t="array" aca="1" ref="U686" ca="1">MAX(IF(ISNUMBER(FIND(U$4,$P$4:$R$4)),$P686:$R686,0))</f>
        <v>0</v>
      </c>
      <c r="V686" s="6" cm="1">
        <f t="array" aca="1" ref="V686" ca="1">MAX(IF(ISNUMBER(FIND(V$4,$P$4:$R$4)),$P686:$R686,0))</f>
        <v>1</v>
      </c>
      <c r="W686" s="6" cm="1">
        <f t="array" aca="1" ref="W686" ca="1">MAX(IF(ISNUMBER(FIND(W$4,$P$4:$R$4)),$P686:$R686,0))</f>
        <v>0</v>
      </c>
      <c r="X686" s="6" cm="1">
        <f t="array" aca="1" ref="X686" ca="1">MAX(IF(ISNUMBER(FIND(X$4,$P$4:$R$4)),$P686:$R686,0))</f>
        <v>0</v>
      </c>
      <c r="Y686" s="6" cm="1">
        <f t="array" aca="1" ref="Y686" ca="1">MAX(IF(ISNUMBER(FIND(Y$4,$P$4:$R$4)),$P686:$R686,0))</f>
        <v>0</v>
      </c>
    </row>
    <row r="687" spans="1:25" hidden="1" x14ac:dyDescent="0.25">
      <c r="A687" s="8">
        <f t="shared" ca="1" si="50"/>
        <v>6</v>
      </c>
      <c r="B687" s="8">
        <f t="shared" ca="1" si="49"/>
        <v>2</v>
      </c>
      <c r="C687" s="8">
        <f t="shared" ca="1" si="49"/>
        <v>4</v>
      </c>
      <c r="D687" s="8">
        <f t="shared" ca="1" si="49"/>
        <v>2</v>
      </c>
      <c r="E687" s="8">
        <f t="shared" ca="1" si="49"/>
        <v>3</v>
      </c>
      <c r="F687" s="8">
        <f t="shared" ca="1" si="49"/>
        <v>4</v>
      </c>
      <c r="G687" s="6" cm="1">
        <f t="array" aca="1" ref="G687" ca="1">SUM(IF(ISNUMBER(FIND($A$4:$F$4,G$4)),$A687:$F687,0))</f>
        <v>10</v>
      </c>
      <c r="H687" s="6" cm="1">
        <f t="array" aca="1" ref="H687" ca="1">SUM(IF(ISNUMBER(FIND($A$4:$F$4,H$4)),$A687:$F687,0))</f>
        <v>12</v>
      </c>
      <c r="I687" s="6" cm="1">
        <f t="array" aca="1" ref="I687" ca="1">SUM(IF(ISNUMBER(FIND($A$4:$F$4,I$4)),$A687:$F687,0))</f>
        <v>9</v>
      </c>
      <c r="J687" s="6">
        <f t="shared" ca="1" si="47"/>
        <v>12</v>
      </c>
      <c r="K687" s="6">
        <f ca="1">SMALL($J$5:$J$1004,ROWS($J$5:J687))</f>
        <v>12</v>
      </c>
      <c r="L687" s="7">
        <f ca="1">ROWS($J$5:J687)/COUNT($J$5:$J$1004)</f>
        <v>0.68300000000000005</v>
      </c>
      <c r="M687" s="7"/>
      <c r="N687" s="7"/>
      <c r="O687" s="7"/>
      <c r="P687" s="6" t="str">
        <f t="shared" ca="1" si="48"/>
        <v/>
      </c>
      <c r="Q687" s="6">
        <f t="shared" ca="1" si="48"/>
        <v>1</v>
      </c>
      <c r="R687" s="6" t="str">
        <f t="shared" ca="1" si="48"/>
        <v/>
      </c>
      <c r="T687" s="6" cm="1">
        <f t="array" aca="1" ref="T687" ca="1">MAX(IF(ISNUMBER(FIND(T$4,$P$4:$R$4)),$P687:$R687,0))</f>
        <v>1</v>
      </c>
      <c r="U687" s="6" cm="1">
        <f t="array" aca="1" ref="U687" ca="1">MAX(IF(ISNUMBER(FIND(U$4,$P$4:$R$4)),$P687:$R687,0))</f>
        <v>0</v>
      </c>
      <c r="V687" s="6" cm="1">
        <f t="array" aca="1" ref="V687" ca="1">MAX(IF(ISNUMBER(FIND(V$4,$P$4:$R$4)),$P687:$R687,0))</f>
        <v>0</v>
      </c>
      <c r="W687" s="6" cm="1">
        <f t="array" aca="1" ref="W687" ca="1">MAX(IF(ISNUMBER(FIND(W$4,$P$4:$R$4)),$P687:$R687,0))</f>
        <v>1</v>
      </c>
      <c r="X687" s="6" cm="1">
        <f t="array" aca="1" ref="X687" ca="1">MAX(IF(ISNUMBER(FIND(X$4,$P$4:$R$4)),$P687:$R687,0))</f>
        <v>0</v>
      </c>
      <c r="Y687" s="6" cm="1">
        <f t="array" aca="1" ref="Y687" ca="1">MAX(IF(ISNUMBER(FIND(Y$4,$P$4:$R$4)),$P687:$R687,0))</f>
        <v>1</v>
      </c>
    </row>
    <row r="688" spans="1:25" hidden="1" x14ac:dyDescent="0.25">
      <c r="A688" s="8">
        <f t="shared" ca="1" si="50"/>
        <v>6</v>
      </c>
      <c r="B688" s="8">
        <f t="shared" ca="1" si="49"/>
        <v>2</v>
      </c>
      <c r="C688" s="8">
        <f t="shared" ca="1" si="49"/>
        <v>8</v>
      </c>
      <c r="D688" s="8">
        <f t="shared" ca="1" si="49"/>
        <v>2</v>
      </c>
      <c r="E688" s="8">
        <f t="shared" ca="1" si="49"/>
        <v>2</v>
      </c>
      <c r="F688" s="8">
        <f t="shared" ca="1" si="49"/>
        <v>4</v>
      </c>
      <c r="G688" s="6" cm="1">
        <f t="array" aca="1" ref="G688" ca="1">SUM(IF(ISNUMBER(FIND($A$4:$F$4,G$4)),$A688:$F688,0))</f>
        <v>14</v>
      </c>
      <c r="H688" s="6" cm="1">
        <f t="array" aca="1" ref="H688" ca="1">SUM(IF(ISNUMBER(FIND($A$4:$F$4,H$4)),$A688:$F688,0))</f>
        <v>12</v>
      </c>
      <c r="I688" s="6" cm="1">
        <f t="array" aca="1" ref="I688" ca="1">SUM(IF(ISNUMBER(FIND($A$4:$F$4,I$4)),$A688:$F688,0))</f>
        <v>8</v>
      </c>
      <c r="J688" s="6">
        <f t="shared" ca="1" si="47"/>
        <v>14</v>
      </c>
      <c r="K688" s="6">
        <f ca="1">SMALL($J$5:$J$1004,ROWS($J$5:J688))</f>
        <v>12</v>
      </c>
      <c r="L688" s="7">
        <f ca="1">ROWS($J$5:J688)/COUNT($J$5:$J$1004)</f>
        <v>0.68400000000000005</v>
      </c>
      <c r="M688" s="7"/>
      <c r="N688" s="7"/>
      <c r="O688" s="7"/>
      <c r="P688" s="6">
        <f t="shared" ca="1" si="48"/>
        <v>1</v>
      </c>
      <c r="Q688" s="6" t="str">
        <f t="shared" ca="1" si="48"/>
        <v/>
      </c>
      <c r="R688" s="6" t="str">
        <f t="shared" ca="1" si="48"/>
        <v/>
      </c>
      <c r="T688" s="6" cm="1">
        <f t="array" aca="1" ref="T688" ca="1">MAX(IF(ISNUMBER(FIND(T$4,$P$4:$R$4)),$P688:$R688,0))</f>
        <v>1</v>
      </c>
      <c r="U688" s="6" cm="1">
        <f t="array" aca="1" ref="U688" ca="1">MAX(IF(ISNUMBER(FIND(U$4,$P$4:$R$4)),$P688:$R688,0))</f>
        <v>0</v>
      </c>
      <c r="V688" s="6" cm="1">
        <f t="array" aca="1" ref="V688" ca="1">MAX(IF(ISNUMBER(FIND(V$4,$P$4:$R$4)),$P688:$R688,0))</f>
        <v>1</v>
      </c>
      <c r="W688" s="6" cm="1">
        <f t="array" aca="1" ref="W688" ca="1">MAX(IF(ISNUMBER(FIND(W$4,$P$4:$R$4)),$P688:$R688,0))</f>
        <v>0</v>
      </c>
      <c r="X688" s="6" cm="1">
        <f t="array" aca="1" ref="X688" ca="1">MAX(IF(ISNUMBER(FIND(X$4,$P$4:$R$4)),$P688:$R688,0))</f>
        <v>0</v>
      </c>
      <c r="Y688" s="6" cm="1">
        <f t="array" aca="1" ref="Y688" ca="1">MAX(IF(ISNUMBER(FIND(Y$4,$P$4:$R$4)),$P688:$R688,0))</f>
        <v>0</v>
      </c>
    </row>
    <row r="689" spans="1:25" hidden="1" x14ac:dyDescent="0.25">
      <c r="A689" s="8">
        <f t="shared" ca="1" si="50"/>
        <v>2</v>
      </c>
      <c r="B689" s="8">
        <f t="shared" ca="1" si="49"/>
        <v>4</v>
      </c>
      <c r="C689" s="8">
        <f t="shared" ca="1" si="49"/>
        <v>8</v>
      </c>
      <c r="D689" s="8">
        <f t="shared" ca="1" si="49"/>
        <v>3</v>
      </c>
      <c r="E689" s="8">
        <f t="shared" ca="1" si="49"/>
        <v>3</v>
      </c>
      <c r="F689" s="8">
        <f t="shared" ca="1" si="49"/>
        <v>4</v>
      </c>
      <c r="G689" s="6" cm="1">
        <f t="array" aca="1" ref="G689" ca="1">SUM(IF(ISNUMBER(FIND($A$4:$F$4,G$4)),$A689:$F689,0))</f>
        <v>10</v>
      </c>
      <c r="H689" s="6" cm="1">
        <f t="array" aca="1" ref="H689" ca="1">SUM(IF(ISNUMBER(FIND($A$4:$F$4,H$4)),$A689:$F689,0))</f>
        <v>9</v>
      </c>
      <c r="I689" s="6" cm="1">
        <f t="array" aca="1" ref="I689" ca="1">SUM(IF(ISNUMBER(FIND($A$4:$F$4,I$4)),$A689:$F689,0))</f>
        <v>11</v>
      </c>
      <c r="J689" s="6">
        <f t="shared" ca="1" si="47"/>
        <v>11</v>
      </c>
      <c r="K689" s="6">
        <f ca="1">SMALL($J$5:$J$1004,ROWS($J$5:J689))</f>
        <v>12</v>
      </c>
      <c r="L689" s="7">
        <f ca="1">ROWS($J$5:J689)/COUNT($J$5:$J$1004)</f>
        <v>0.68500000000000005</v>
      </c>
      <c r="M689" s="7"/>
      <c r="N689" s="7"/>
      <c r="O689" s="7"/>
      <c r="P689" s="6" t="str">
        <f t="shared" ca="1" si="48"/>
        <v/>
      </c>
      <c r="Q689" s="6" t="str">
        <f t="shared" ca="1" si="48"/>
        <v/>
      </c>
      <c r="R689" s="6">
        <f t="shared" ca="1" si="48"/>
        <v>1</v>
      </c>
      <c r="T689" s="6" cm="1">
        <f t="array" aca="1" ref="T689" ca="1">MAX(IF(ISNUMBER(FIND(T$4,$P$4:$R$4)),$P689:$R689,0))</f>
        <v>0</v>
      </c>
      <c r="U689" s="6" cm="1">
        <f t="array" aca="1" ref="U689" ca="1">MAX(IF(ISNUMBER(FIND(U$4,$P$4:$R$4)),$P689:$R689,0))</f>
        <v>1</v>
      </c>
      <c r="V689" s="6" cm="1">
        <f t="array" aca="1" ref="V689" ca="1">MAX(IF(ISNUMBER(FIND(V$4,$P$4:$R$4)),$P689:$R689,0))</f>
        <v>0</v>
      </c>
      <c r="W689" s="6" cm="1">
        <f t="array" aca="1" ref="W689" ca="1">MAX(IF(ISNUMBER(FIND(W$4,$P$4:$R$4)),$P689:$R689,0))</f>
        <v>0</v>
      </c>
      <c r="X689" s="6" cm="1">
        <f t="array" aca="1" ref="X689" ca="1">MAX(IF(ISNUMBER(FIND(X$4,$P$4:$R$4)),$P689:$R689,0))</f>
        <v>1</v>
      </c>
      <c r="Y689" s="6" cm="1">
        <f t="array" aca="1" ref="Y689" ca="1">MAX(IF(ISNUMBER(FIND(Y$4,$P$4:$R$4)),$P689:$R689,0))</f>
        <v>1</v>
      </c>
    </row>
    <row r="690" spans="1:25" hidden="1" x14ac:dyDescent="0.25">
      <c r="A690" s="8">
        <f t="shared" ca="1" si="50"/>
        <v>2</v>
      </c>
      <c r="B690" s="8">
        <f t="shared" ca="1" si="49"/>
        <v>1</v>
      </c>
      <c r="C690" s="8">
        <f t="shared" ca="1" si="49"/>
        <v>8</v>
      </c>
      <c r="D690" s="8">
        <f t="shared" ca="1" si="49"/>
        <v>2</v>
      </c>
      <c r="E690" s="8">
        <f t="shared" ca="1" si="49"/>
        <v>1</v>
      </c>
      <c r="F690" s="8">
        <f t="shared" ca="1" si="49"/>
        <v>4</v>
      </c>
      <c r="G690" s="6" cm="1">
        <f t="array" aca="1" ref="G690" ca="1">SUM(IF(ISNUMBER(FIND($A$4:$F$4,G$4)),$A690:$F690,0))</f>
        <v>10</v>
      </c>
      <c r="H690" s="6" cm="1">
        <f t="array" aca="1" ref="H690" ca="1">SUM(IF(ISNUMBER(FIND($A$4:$F$4,H$4)),$A690:$F690,0))</f>
        <v>8</v>
      </c>
      <c r="I690" s="6" cm="1">
        <f t="array" aca="1" ref="I690" ca="1">SUM(IF(ISNUMBER(FIND($A$4:$F$4,I$4)),$A690:$F690,0))</f>
        <v>6</v>
      </c>
      <c r="J690" s="6">
        <f t="shared" ca="1" si="47"/>
        <v>10</v>
      </c>
      <c r="K690" s="6">
        <f ca="1">SMALL($J$5:$J$1004,ROWS($J$5:J690))</f>
        <v>12</v>
      </c>
      <c r="L690" s="7">
        <f ca="1">ROWS($J$5:J690)/COUNT($J$5:$J$1004)</f>
        <v>0.68600000000000005</v>
      </c>
      <c r="M690" s="7"/>
      <c r="N690" s="7"/>
      <c r="O690" s="7"/>
      <c r="P690" s="6">
        <f t="shared" ca="1" si="48"/>
        <v>1</v>
      </c>
      <c r="Q690" s="6" t="str">
        <f t="shared" ca="1" si="48"/>
        <v/>
      </c>
      <c r="R690" s="6" t="str">
        <f t="shared" ca="1" si="48"/>
        <v/>
      </c>
      <c r="T690" s="6" cm="1">
        <f t="array" aca="1" ref="T690" ca="1">MAX(IF(ISNUMBER(FIND(T$4,$P$4:$R$4)),$P690:$R690,0))</f>
        <v>1</v>
      </c>
      <c r="U690" s="6" cm="1">
        <f t="array" aca="1" ref="U690" ca="1">MAX(IF(ISNUMBER(FIND(U$4,$P$4:$R$4)),$P690:$R690,0))</f>
        <v>0</v>
      </c>
      <c r="V690" s="6" cm="1">
        <f t="array" aca="1" ref="V690" ca="1">MAX(IF(ISNUMBER(FIND(V$4,$P$4:$R$4)),$P690:$R690,0))</f>
        <v>1</v>
      </c>
      <c r="W690" s="6" cm="1">
        <f t="array" aca="1" ref="W690" ca="1">MAX(IF(ISNUMBER(FIND(W$4,$P$4:$R$4)),$P690:$R690,0))</f>
        <v>0</v>
      </c>
      <c r="X690" s="6" cm="1">
        <f t="array" aca="1" ref="X690" ca="1">MAX(IF(ISNUMBER(FIND(X$4,$P$4:$R$4)),$P690:$R690,0))</f>
        <v>0</v>
      </c>
      <c r="Y690" s="6" cm="1">
        <f t="array" aca="1" ref="Y690" ca="1">MAX(IF(ISNUMBER(FIND(Y$4,$P$4:$R$4)),$P690:$R690,0))</f>
        <v>0</v>
      </c>
    </row>
    <row r="691" spans="1:25" hidden="1" x14ac:dyDescent="0.25">
      <c r="A691" s="8">
        <f t="shared" ca="1" si="50"/>
        <v>3</v>
      </c>
      <c r="B691" s="8">
        <f t="shared" ca="1" si="49"/>
        <v>4</v>
      </c>
      <c r="C691" s="8">
        <f t="shared" ca="1" si="49"/>
        <v>5</v>
      </c>
      <c r="D691" s="8">
        <f t="shared" ca="1" si="49"/>
        <v>3</v>
      </c>
      <c r="E691" s="8">
        <f t="shared" ca="1" si="49"/>
        <v>3</v>
      </c>
      <c r="F691" s="8">
        <f t="shared" ca="1" si="49"/>
        <v>4</v>
      </c>
      <c r="G691" s="6" cm="1">
        <f t="array" aca="1" ref="G691" ca="1">SUM(IF(ISNUMBER(FIND($A$4:$F$4,G$4)),$A691:$F691,0))</f>
        <v>8</v>
      </c>
      <c r="H691" s="6" cm="1">
        <f t="array" aca="1" ref="H691" ca="1">SUM(IF(ISNUMBER(FIND($A$4:$F$4,H$4)),$A691:$F691,0))</f>
        <v>10</v>
      </c>
      <c r="I691" s="6" cm="1">
        <f t="array" aca="1" ref="I691" ca="1">SUM(IF(ISNUMBER(FIND($A$4:$F$4,I$4)),$A691:$F691,0))</f>
        <v>11</v>
      </c>
      <c r="J691" s="6">
        <f t="shared" ca="1" si="47"/>
        <v>11</v>
      </c>
      <c r="K691" s="6">
        <f ca="1">SMALL($J$5:$J$1004,ROWS($J$5:J691))</f>
        <v>12</v>
      </c>
      <c r="L691" s="7">
        <f ca="1">ROWS($J$5:J691)/COUNT($J$5:$J$1004)</f>
        <v>0.68700000000000006</v>
      </c>
      <c r="M691" s="7"/>
      <c r="N691" s="7"/>
      <c r="O691" s="7"/>
      <c r="P691" s="6" t="str">
        <f t="shared" ca="1" si="48"/>
        <v/>
      </c>
      <c r="Q691" s="6" t="str">
        <f t="shared" ca="1" si="48"/>
        <v/>
      </c>
      <c r="R691" s="6">
        <f t="shared" ca="1" si="48"/>
        <v>1</v>
      </c>
      <c r="T691" s="6" cm="1">
        <f t="array" aca="1" ref="T691" ca="1">MAX(IF(ISNUMBER(FIND(T$4,$P$4:$R$4)),$P691:$R691,0))</f>
        <v>0</v>
      </c>
      <c r="U691" s="6" cm="1">
        <f t="array" aca="1" ref="U691" ca="1">MAX(IF(ISNUMBER(FIND(U$4,$P$4:$R$4)),$P691:$R691,0))</f>
        <v>1</v>
      </c>
      <c r="V691" s="6" cm="1">
        <f t="array" aca="1" ref="V691" ca="1">MAX(IF(ISNUMBER(FIND(V$4,$P$4:$R$4)),$P691:$R691,0))</f>
        <v>0</v>
      </c>
      <c r="W691" s="6" cm="1">
        <f t="array" aca="1" ref="W691" ca="1">MAX(IF(ISNUMBER(FIND(W$4,$P$4:$R$4)),$P691:$R691,0))</f>
        <v>0</v>
      </c>
      <c r="X691" s="6" cm="1">
        <f t="array" aca="1" ref="X691" ca="1">MAX(IF(ISNUMBER(FIND(X$4,$P$4:$R$4)),$P691:$R691,0))</f>
        <v>1</v>
      </c>
      <c r="Y691" s="6" cm="1">
        <f t="array" aca="1" ref="Y691" ca="1">MAX(IF(ISNUMBER(FIND(Y$4,$P$4:$R$4)),$P691:$R691,0))</f>
        <v>1</v>
      </c>
    </row>
    <row r="692" spans="1:25" hidden="1" x14ac:dyDescent="0.25">
      <c r="A692" s="8">
        <f t="shared" ca="1" si="50"/>
        <v>4</v>
      </c>
      <c r="B692" s="8">
        <f t="shared" ca="1" si="49"/>
        <v>1</v>
      </c>
      <c r="C692" s="8">
        <f t="shared" ca="1" si="49"/>
        <v>5</v>
      </c>
      <c r="D692" s="8">
        <f t="shared" ca="1" si="49"/>
        <v>4</v>
      </c>
      <c r="E692" s="8">
        <f t="shared" ca="1" si="49"/>
        <v>2</v>
      </c>
      <c r="F692" s="8">
        <f t="shared" ca="1" si="49"/>
        <v>2</v>
      </c>
      <c r="G692" s="6" cm="1">
        <f t="array" aca="1" ref="G692" ca="1">SUM(IF(ISNUMBER(FIND($A$4:$F$4,G$4)),$A692:$F692,0))</f>
        <v>9</v>
      </c>
      <c r="H692" s="6" cm="1">
        <f t="array" aca="1" ref="H692" ca="1">SUM(IF(ISNUMBER(FIND($A$4:$F$4,H$4)),$A692:$F692,0))</f>
        <v>10</v>
      </c>
      <c r="I692" s="6" cm="1">
        <f t="array" aca="1" ref="I692" ca="1">SUM(IF(ISNUMBER(FIND($A$4:$F$4,I$4)),$A692:$F692,0))</f>
        <v>5</v>
      </c>
      <c r="J692" s="6">
        <f t="shared" ca="1" si="47"/>
        <v>10</v>
      </c>
      <c r="K692" s="6">
        <f ca="1">SMALL($J$5:$J$1004,ROWS($J$5:J692))</f>
        <v>12</v>
      </c>
      <c r="L692" s="7">
        <f ca="1">ROWS($J$5:J692)/COUNT($J$5:$J$1004)</f>
        <v>0.68799999999999994</v>
      </c>
      <c r="M692" s="7"/>
      <c r="N692" s="7"/>
      <c r="O692" s="7"/>
      <c r="P692" s="6" t="str">
        <f t="shared" ca="1" si="48"/>
        <v/>
      </c>
      <c r="Q692" s="6">
        <f t="shared" ca="1" si="48"/>
        <v>1</v>
      </c>
      <c r="R692" s="6" t="str">
        <f t="shared" ca="1" si="48"/>
        <v/>
      </c>
      <c r="T692" s="6" cm="1">
        <f t="array" aca="1" ref="T692" ca="1">MAX(IF(ISNUMBER(FIND(T$4,$P$4:$R$4)),$P692:$R692,0))</f>
        <v>1</v>
      </c>
      <c r="U692" s="6" cm="1">
        <f t="array" aca="1" ref="U692" ca="1">MAX(IF(ISNUMBER(FIND(U$4,$P$4:$R$4)),$P692:$R692,0))</f>
        <v>0</v>
      </c>
      <c r="V692" s="6" cm="1">
        <f t="array" aca="1" ref="V692" ca="1">MAX(IF(ISNUMBER(FIND(V$4,$P$4:$R$4)),$P692:$R692,0))</f>
        <v>0</v>
      </c>
      <c r="W692" s="6" cm="1">
        <f t="array" aca="1" ref="W692" ca="1">MAX(IF(ISNUMBER(FIND(W$4,$P$4:$R$4)),$P692:$R692,0))</f>
        <v>1</v>
      </c>
      <c r="X692" s="6" cm="1">
        <f t="array" aca="1" ref="X692" ca="1">MAX(IF(ISNUMBER(FIND(X$4,$P$4:$R$4)),$P692:$R692,0))</f>
        <v>0</v>
      </c>
      <c r="Y692" s="6" cm="1">
        <f t="array" aca="1" ref="Y692" ca="1">MAX(IF(ISNUMBER(FIND(Y$4,$P$4:$R$4)),$P692:$R692,0))</f>
        <v>1</v>
      </c>
    </row>
    <row r="693" spans="1:25" hidden="1" x14ac:dyDescent="0.25">
      <c r="A693" s="8">
        <f t="shared" ca="1" si="50"/>
        <v>5</v>
      </c>
      <c r="B693" s="8">
        <f t="shared" ca="1" si="49"/>
        <v>5</v>
      </c>
      <c r="C693" s="8">
        <f t="shared" ca="1" si="49"/>
        <v>6</v>
      </c>
      <c r="D693" s="8">
        <f t="shared" ca="1" si="49"/>
        <v>5</v>
      </c>
      <c r="E693" s="8">
        <f t="shared" ca="1" si="49"/>
        <v>3</v>
      </c>
      <c r="F693" s="8">
        <f t="shared" ca="1" si="49"/>
        <v>3</v>
      </c>
      <c r="G693" s="6" cm="1">
        <f t="array" aca="1" ref="G693" ca="1">SUM(IF(ISNUMBER(FIND($A$4:$F$4,G$4)),$A693:$F693,0))</f>
        <v>11</v>
      </c>
      <c r="H693" s="6" cm="1">
        <f t="array" aca="1" ref="H693" ca="1">SUM(IF(ISNUMBER(FIND($A$4:$F$4,H$4)),$A693:$F693,0))</f>
        <v>13</v>
      </c>
      <c r="I693" s="6" cm="1">
        <f t="array" aca="1" ref="I693" ca="1">SUM(IF(ISNUMBER(FIND($A$4:$F$4,I$4)),$A693:$F693,0))</f>
        <v>11</v>
      </c>
      <c r="J693" s="6">
        <f t="shared" ca="1" si="47"/>
        <v>13</v>
      </c>
      <c r="K693" s="6">
        <f ca="1">SMALL($J$5:$J$1004,ROWS($J$5:J693))</f>
        <v>12</v>
      </c>
      <c r="L693" s="7">
        <f ca="1">ROWS($J$5:J693)/COUNT($J$5:$J$1004)</f>
        <v>0.68899999999999995</v>
      </c>
      <c r="M693" s="7"/>
      <c r="N693" s="7"/>
      <c r="O693" s="7"/>
      <c r="P693" s="6" t="str">
        <f t="shared" ca="1" si="48"/>
        <v/>
      </c>
      <c r="Q693" s="6">
        <f t="shared" ca="1" si="48"/>
        <v>1</v>
      </c>
      <c r="R693" s="6" t="str">
        <f t="shared" ca="1" si="48"/>
        <v/>
      </c>
      <c r="T693" s="6" cm="1">
        <f t="array" aca="1" ref="T693" ca="1">MAX(IF(ISNUMBER(FIND(T$4,$P$4:$R$4)),$P693:$R693,0))</f>
        <v>1</v>
      </c>
      <c r="U693" s="6" cm="1">
        <f t="array" aca="1" ref="U693" ca="1">MAX(IF(ISNUMBER(FIND(U$4,$P$4:$R$4)),$P693:$R693,0))</f>
        <v>0</v>
      </c>
      <c r="V693" s="6" cm="1">
        <f t="array" aca="1" ref="V693" ca="1">MAX(IF(ISNUMBER(FIND(V$4,$P$4:$R$4)),$P693:$R693,0))</f>
        <v>0</v>
      </c>
      <c r="W693" s="6" cm="1">
        <f t="array" aca="1" ref="W693" ca="1">MAX(IF(ISNUMBER(FIND(W$4,$P$4:$R$4)),$P693:$R693,0))</f>
        <v>1</v>
      </c>
      <c r="X693" s="6" cm="1">
        <f t="array" aca="1" ref="X693" ca="1">MAX(IF(ISNUMBER(FIND(X$4,$P$4:$R$4)),$P693:$R693,0))</f>
        <v>0</v>
      </c>
      <c r="Y693" s="6" cm="1">
        <f t="array" aca="1" ref="Y693" ca="1">MAX(IF(ISNUMBER(FIND(Y$4,$P$4:$R$4)),$P693:$R693,0))</f>
        <v>1</v>
      </c>
    </row>
    <row r="694" spans="1:25" hidden="1" x14ac:dyDescent="0.25">
      <c r="A694" s="8">
        <f t="shared" ca="1" si="50"/>
        <v>6</v>
      </c>
      <c r="B694" s="8">
        <f t="shared" ca="1" si="49"/>
        <v>5</v>
      </c>
      <c r="C694" s="8">
        <f t="shared" ca="1" si="49"/>
        <v>8</v>
      </c>
      <c r="D694" s="8">
        <f t="shared" ca="1" si="49"/>
        <v>6</v>
      </c>
      <c r="E694" s="8">
        <f t="shared" ca="1" si="49"/>
        <v>3</v>
      </c>
      <c r="F694" s="8">
        <f t="shared" ca="1" si="49"/>
        <v>4</v>
      </c>
      <c r="G694" s="6" cm="1">
        <f t="array" aca="1" ref="G694" ca="1">SUM(IF(ISNUMBER(FIND($A$4:$F$4,G$4)),$A694:$F694,0))</f>
        <v>14</v>
      </c>
      <c r="H694" s="6" cm="1">
        <f t="array" aca="1" ref="H694" ca="1">SUM(IF(ISNUMBER(FIND($A$4:$F$4,H$4)),$A694:$F694,0))</f>
        <v>16</v>
      </c>
      <c r="I694" s="6" cm="1">
        <f t="array" aca="1" ref="I694" ca="1">SUM(IF(ISNUMBER(FIND($A$4:$F$4,I$4)),$A694:$F694,0))</f>
        <v>12</v>
      </c>
      <c r="J694" s="6">
        <f t="shared" ca="1" si="47"/>
        <v>16</v>
      </c>
      <c r="K694" s="6">
        <f ca="1">SMALL($J$5:$J$1004,ROWS($J$5:J694))</f>
        <v>12</v>
      </c>
      <c r="L694" s="7">
        <f ca="1">ROWS($J$5:J694)/COUNT($J$5:$J$1004)</f>
        <v>0.69</v>
      </c>
      <c r="M694" s="7"/>
      <c r="N694" s="7"/>
      <c r="O694" s="7"/>
      <c r="P694" s="6" t="str">
        <f t="shared" ca="1" si="48"/>
        <v/>
      </c>
      <c r="Q694" s="6">
        <f t="shared" ca="1" si="48"/>
        <v>1</v>
      </c>
      <c r="R694" s="6" t="str">
        <f t="shared" ca="1" si="48"/>
        <v/>
      </c>
      <c r="T694" s="6" cm="1">
        <f t="array" aca="1" ref="T694" ca="1">MAX(IF(ISNUMBER(FIND(T$4,$P$4:$R$4)),$P694:$R694,0))</f>
        <v>1</v>
      </c>
      <c r="U694" s="6" cm="1">
        <f t="array" aca="1" ref="U694" ca="1">MAX(IF(ISNUMBER(FIND(U$4,$P$4:$R$4)),$P694:$R694,0))</f>
        <v>0</v>
      </c>
      <c r="V694" s="6" cm="1">
        <f t="array" aca="1" ref="V694" ca="1">MAX(IF(ISNUMBER(FIND(V$4,$P$4:$R$4)),$P694:$R694,0))</f>
        <v>0</v>
      </c>
      <c r="W694" s="6" cm="1">
        <f t="array" aca="1" ref="W694" ca="1">MAX(IF(ISNUMBER(FIND(W$4,$P$4:$R$4)),$P694:$R694,0))</f>
        <v>1</v>
      </c>
      <c r="X694" s="6" cm="1">
        <f t="array" aca="1" ref="X694" ca="1">MAX(IF(ISNUMBER(FIND(X$4,$P$4:$R$4)),$P694:$R694,0))</f>
        <v>0</v>
      </c>
      <c r="Y694" s="6" cm="1">
        <f t="array" aca="1" ref="Y694" ca="1">MAX(IF(ISNUMBER(FIND(Y$4,$P$4:$R$4)),$P694:$R694,0))</f>
        <v>1</v>
      </c>
    </row>
    <row r="695" spans="1:25" hidden="1" x14ac:dyDescent="0.25">
      <c r="A695" s="8">
        <f t="shared" ca="1" si="50"/>
        <v>4</v>
      </c>
      <c r="B695" s="8">
        <f t="shared" ca="1" si="49"/>
        <v>3</v>
      </c>
      <c r="C695" s="8">
        <f t="shared" ca="1" si="49"/>
        <v>8</v>
      </c>
      <c r="D695" s="8">
        <f t="shared" ca="1" si="49"/>
        <v>2</v>
      </c>
      <c r="E695" s="8">
        <f t="shared" ca="1" si="49"/>
        <v>1</v>
      </c>
      <c r="F695" s="8">
        <f t="shared" ca="1" si="49"/>
        <v>2</v>
      </c>
      <c r="G695" s="6" cm="1">
        <f t="array" aca="1" ref="G695" ca="1">SUM(IF(ISNUMBER(FIND($A$4:$F$4,G$4)),$A695:$F695,0))</f>
        <v>12</v>
      </c>
      <c r="H695" s="6" cm="1">
        <f t="array" aca="1" ref="H695" ca="1">SUM(IF(ISNUMBER(FIND($A$4:$F$4,H$4)),$A695:$F695,0))</f>
        <v>8</v>
      </c>
      <c r="I695" s="6" cm="1">
        <f t="array" aca="1" ref="I695" ca="1">SUM(IF(ISNUMBER(FIND($A$4:$F$4,I$4)),$A695:$F695,0))</f>
        <v>6</v>
      </c>
      <c r="J695" s="6">
        <f t="shared" ca="1" si="47"/>
        <v>12</v>
      </c>
      <c r="K695" s="6">
        <f ca="1">SMALL($J$5:$J$1004,ROWS($J$5:J695))</f>
        <v>12</v>
      </c>
      <c r="L695" s="7">
        <f ca="1">ROWS($J$5:J695)/COUNT($J$5:$J$1004)</f>
        <v>0.69099999999999995</v>
      </c>
      <c r="M695" s="7"/>
      <c r="N695" s="7"/>
      <c r="O695" s="7"/>
      <c r="P695" s="6">
        <f t="shared" ca="1" si="48"/>
        <v>1</v>
      </c>
      <c r="Q695" s="6" t="str">
        <f t="shared" ca="1" si="48"/>
        <v/>
      </c>
      <c r="R695" s="6" t="str">
        <f t="shared" ca="1" si="48"/>
        <v/>
      </c>
      <c r="T695" s="6" cm="1">
        <f t="array" aca="1" ref="T695" ca="1">MAX(IF(ISNUMBER(FIND(T$4,$P$4:$R$4)),$P695:$R695,0))</f>
        <v>1</v>
      </c>
      <c r="U695" s="6" cm="1">
        <f t="array" aca="1" ref="U695" ca="1">MAX(IF(ISNUMBER(FIND(U$4,$P$4:$R$4)),$P695:$R695,0))</f>
        <v>0</v>
      </c>
      <c r="V695" s="6" cm="1">
        <f t="array" aca="1" ref="V695" ca="1">MAX(IF(ISNUMBER(FIND(V$4,$P$4:$R$4)),$P695:$R695,0))</f>
        <v>1</v>
      </c>
      <c r="W695" s="6" cm="1">
        <f t="array" aca="1" ref="W695" ca="1">MAX(IF(ISNUMBER(FIND(W$4,$P$4:$R$4)),$P695:$R695,0))</f>
        <v>0</v>
      </c>
      <c r="X695" s="6" cm="1">
        <f t="array" aca="1" ref="X695" ca="1">MAX(IF(ISNUMBER(FIND(X$4,$P$4:$R$4)),$P695:$R695,0))</f>
        <v>0</v>
      </c>
      <c r="Y695" s="6" cm="1">
        <f t="array" aca="1" ref="Y695" ca="1">MAX(IF(ISNUMBER(FIND(Y$4,$P$4:$R$4)),$P695:$R695,0))</f>
        <v>0</v>
      </c>
    </row>
    <row r="696" spans="1:25" hidden="1" x14ac:dyDescent="0.25">
      <c r="A696" s="8">
        <f t="shared" ca="1" si="50"/>
        <v>6</v>
      </c>
      <c r="B696" s="8">
        <f t="shared" ca="1" si="49"/>
        <v>4</v>
      </c>
      <c r="C696" s="8">
        <f t="shared" ca="1" si="49"/>
        <v>8</v>
      </c>
      <c r="D696" s="8">
        <f t="shared" ca="1" si="49"/>
        <v>4</v>
      </c>
      <c r="E696" s="8">
        <f t="shared" ca="1" si="49"/>
        <v>3</v>
      </c>
      <c r="F696" s="8">
        <f t="shared" ca="1" si="49"/>
        <v>2</v>
      </c>
      <c r="G696" s="6" cm="1">
        <f t="array" aca="1" ref="G696" ca="1">SUM(IF(ISNUMBER(FIND($A$4:$F$4,G$4)),$A696:$F696,0))</f>
        <v>14</v>
      </c>
      <c r="H696" s="6" cm="1">
        <f t="array" aca="1" ref="H696" ca="1">SUM(IF(ISNUMBER(FIND($A$4:$F$4,H$4)),$A696:$F696,0))</f>
        <v>12</v>
      </c>
      <c r="I696" s="6" cm="1">
        <f t="array" aca="1" ref="I696" ca="1">SUM(IF(ISNUMBER(FIND($A$4:$F$4,I$4)),$A696:$F696,0))</f>
        <v>9</v>
      </c>
      <c r="J696" s="6">
        <f t="shared" ca="1" si="47"/>
        <v>14</v>
      </c>
      <c r="K696" s="6">
        <f ca="1">SMALL($J$5:$J$1004,ROWS($J$5:J696))</f>
        <v>12</v>
      </c>
      <c r="L696" s="7">
        <f ca="1">ROWS($J$5:J696)/COUNT($J$5:$J$1004)</f>
        <v>0.69199999999999995</v>
      </c>
      <c r="M696" s="7"/>
      <c r="N696" s="7"/>
      <c r="O696" s="7"/>
      <c r="P696" s="6">
        <f t="shared" ca="1" si="48"/>
        <v>1</v>
      </c>
      <c r="Q696" s="6" t="str">
        <f t="shared" ca="1" si="48"/>
        <v/>
      </c>
      <c r="R696" s="6" t="str">
        <f t="shared" ca="1" si="48"/>
        <v/>
      </c>
      <c r="T696" s="6" cm="1">
        <f t="array" aca="1" ref="T696" ca="1">MAX(IF(ISNUMBER(FIND(T$4,$P$4:$R$4)),$P696:$R696,0))</f>
        <v>1</v>
      </c>
      <c r="U696" s="6" cm="1">
        <f t="array" aca="1" ref="U696" ca="1">MAX(IF(ISNUMBER(FIND(U$4,$P$4:$R$4)),$P696:$R696,0))</f>
        <v>0</v>
      </c>
      <c r="V696" s="6" cm="1">
        <f t="array" aca="1" ref="V696" ca="1">MAX(IF(ISNUMBER(FIND(V$4,$P$4:$R$4)),$P696:$R696,0))</f>
        <v>1</v>
      </c>
      <c r="W696" s="6" cm="1">
        <f t="array" aca="1" ref="W696" ca="1">MAX(IF(ISNUMBER(FIND(W$4,$P$4:$R$4)),$P696:$R696,0))</f>
        <v>0</v>
      </c>
      <c r="X696" s="6" cm="1">
        <f t="array" aca="1" ref="X696" ca="1">MAX(IF(ISNUMBER(FIND(X$4,$P$4:$R$4)),$P696:$R696,0))</f>
        <v>0</v>
      </c>
      <c r="Y696" s="6" cm="1">
        <f t="array" aca="1" ref="Y696" ca="1">MAX(IF(ISNUMBER(FIND(Y$4,$P$4:$R$4)),$P696:$R696,0))</f>
        <v>0</v>
      </c>
    </row>
    <row r="697" spans="1:25" hidden="1" x14ac:dyDescent="0.25">
      <c r="A697" s="8">
        <f t="shared" ca="1" si="50"/>
        <v>5</v>
      </c>
      <c r="B697" s="8">
        <f t="shared" ca="1" si="49"/>
        <v>3</v>
      </c>
      <c r="C697" s="8">
        <f t="shared" ca="1" si="49"/>
        <v>8</v>
      </c>
      <c r="D697" s="8">
        <f t="shared" ca="1" si="49"/>
        <v>6</v>
      </c>
      <c r="E697" s="8">
        <f t="shared" ca="1" si="49"/>
        <v>1</v>
      </c>
      <c r="F697" s="8">
        <f t="shared" ca="1" si="49"/>
        <v>3</v>
      </c>
      <c r="G697" s="6" cm="1">
        <f t="array" aca="1" ref="G697" ca="1">SUM(IF(ISNUMBER(FIND($A$4:$F$4,G$4)),$A697:$F697,0))</f>
        <v>13</v>
      </c>
      <c r="H697" s="6" cm="1">
        <f t="array" aca="1" ref="H697" ca="1">SUM(IF(ISNUMBER(FIND($A$4:$F$4,H$4)),$A697:$F697,0))</f>
        <v>14</v>
      </c>
      <c r="I697" s="6" cm="1">
        <f t="array" aca="1" ref="I697" ca="1">SUM(IF(ISNUMBER(FIND($A$4:$F$4,I$4)),$A697:$F697,0))</f>
        <v>7</v>
      </c>
      <c r="J697" s="6">
        <f t="shared" ca="1" si="47"/>
        <v>14</v>
      </c>
      <c r="K697" s="6">
        <f ca="1">SMALL($J$5:$J$1004,ROWS($J$5:J697))</f>
        <v>12</v>
      </c>
      <c r="L697" s="7">
        <f ca="1">ROWS($J$5:J697)/COUNT($J$5:$J$1004)</f>
        <v>0.69299999999999995</v>
      </c>
      <c r="M697" s="7"/>
      <c r="N697" s="7"/>
      <c r="O697" s="7"/>
      <c r="P697" s="6" t="str">
        <f t="shared" ca="1" si="48"/>
        <v/>
      </c>
      <c r="Q697" s="6">
        <f t="shared" ca="1" si="48"/>
        <v>1</v>
      </c>
      <c r="R697" s="6" t="str">
        <f t="shared" ca="1" si="48"/>
        <v/>
      </c>
      <c r="T697" s="6" cm="1">
        <f t="array" aca="1" ref="T697" ca="1">MAX(IF(ISNUMBER(FIND(T$4,$P$4:$R$4)),$P697:$R697,0))</f>
        <v>1</v>
      </c>
      <c r="U697" s="6" cm="1">
        <f t="array" aca="1" ref="U697" ca="1">MAX(IF(ISNUMBER(FIND(U$4,$P$4:$R$4)),$P697:$R697,0))</f>
        <v>0</v>
      </c>
      <c r="V697" s="6" cm="1">
        <f t="array" aca="1" ref="V697" ca="1">MAX(IF(ISNUMBER(FIND(V$4,$P$4:$R$4)),$P697:$R697,0))</f>
        <v>0</v>
      </c>
      <c r="W697" s="6" cm="1">
        <f t="array" aca="1" ref="W697" ca="1">MAX(IF(ISNUMBER(FIND(W$4,$P$4:$R$4)),$P697:$R697,0))</f>
        <v>1</v>
      </c>
      <c r="X697" s="6" cm="1">
        <f t="array" aca="1" ref="X697" ca="1">MAX(IF(ISNUMBER(FIND(X$4,$P$4:$R$4)),$P697:$R697,0))</f>
        <v>0</v>
      </c>
      <c r="Y697" s="6" cm="1">
        <f t="array" aca="1" ref="Y697" ca="1">MAX(IF(ISNUMBER(FIND(Y$4,$P$4:$R$4)),$P697:$R697,0))</f>
        <v>1</v>
      </c>
    </row>
    <row r="698" spans="1:25" hidden="1" x14ac:dyDescent="0.25">
      <c r="A698" s="8">
        <f t="shared" ca="1" si="50"/>
        <v>4</v>
      </c>
      <c r="B698" s="8">
        <f t="shared" ca="1" si="49"/>
        <v>4</v>
      </c>
      <c r="C698" s="8">
        <f t="shared" ca="1" si="49"/>
        <v>8</v>
      </c>
      <c r="D698" s="8">
        <f t="shared" ca="1" si="49"/>
        <v>5</v>
      </c>
      <c r="E698" s="8">
        <f t="shared" ca="1" si="49"/>
        <v>2</v>
      </c>
      <c r="F698" s="8">
        <f t="shared" ca="1" si="49"/>
        <v>4</v>
      </c>
      <c r="G698" s="6" cm="1">
        <f t="array" aca="1" ref="G698" ca="1">SUM(IF(ISNUMBER(FIND($A$4:$F$4,G$4)),$A698:$F698,0))</f>
        <v>12</v>
      </c>
      <c r="H698" s="6" cm="1">
        <f t="array" aca="1" ref="H698" ca="1">SUM(IF(ISNUMBER(FIND($A$4:$F$4,H$4)),$A698:$F698,0))</f>
        <v>13</v>
      </c>
      <c r="I698" s="6" cm="1">
        <f t="array" aca="1" ref="I698" ca="1">SUM(IF(ISNUMBER(FIND($A$4:$F$4,I$4)),$A698:$F698,0))</f>
        <v>10</v>
      </c>
      <c r="J698" s="6">
        <f t="shared" ca="1" si="47"/>
        <v>13</v>
      </c>
      <c r="K698" s="6">
        <f ca="1">SMALL($J$5:$J$1004,ROWS($J$5:J698))</f>
        <v>12</v>
      </c>
      <c r="L698" s="7">
        <f ca="1">ROWS($J$5:J698)/COUNT($J$5:$J$1004)</f>
        <v>0.69399999999999995</v>
      </c>
      <c r="M698" s="7"/>
      <c r="N698" s="7"/>
      <c r="O698" s="7"/>
      <c r="P698" s="6" t="str">
        <f t="shared" ca="1" si="48"/>
        <v/>
      </c>
      <c r="Q698" s="6">
        <f t="shared" ca="1" si="48"/>
        <v>1</v>
      </c>
      <c r="R698" s="6" t="str">
        <f t="shared" ca="1" si="48"/>
        <v/>
      </c>
      <c r="T698" s="6" cm="1">
        <f t="array" aca="1" ref="T698" ca="1">MAX(IF(ISNUMBER(FIND(T$4,$P$4:$R$4)),$P698:$R698,0))</f>
        <v>1</v>
      </c>
      <c r="U698" s="6" cm="1">
        <f t="array" aca="1" ref="U698" ca="1">MAX(IF(ISNUMBER(FIND(U$4,$P$4:$R$4)),$P698:$R698,0))</f>
        <v>0</v>
      </c>
      <c r="V698" s="6" cm="1">
        <f t="array" aca="1" ref="V698" ca="1">MAX(IF(ISNUMBER(FIND(V$4,$P$4:$R$4)),$P698:$R698,0))</f>
        <v>0</v>
      </c>
      <c r="W698" s="6" cm="1">
        <f t="array" aca="1" ref="W698" ca="1">MAX(IF(ISNUMBER(FIND(W$4,$P$4:$R$4)),$P698:$R698,0))</f>
        <v>1</v>
      </c>
      <c r="X698" s="6" cm="1">
        <f t="array" aca="1" ref="X698" ca="1">MAX(IF(ISNUMBER(FIND(X$4,$P$4:$R$4)),$P698:$R698,0))</f>
        <v>0</v>
      </c>
      <c r="Y698" s="6" cm="1">
        <f t="array" aca="1" ref="Y698" ca="1">MAX(IF(ISNUMBER(FIND(Y$4,$P$4:$R$4)),$P698:$R698,0))</f>
        <v>1</v>
      </c>
    </row>
    <row r="699" spans="1:25" hidden="1" x14ac:dyDescent="0.25">
      <c r="A699" s="8">
        <f t="shared" ca="1" si="50"/>
        <v>2</v>
      </c>
      <c r="B699" s="8">
        <f t="shared" ca="1" si="49"/>
        <v>2</v>
      </c>
      <c r="C699" s="8">
        <f t="shared" ca="1" si="49"/>
        <v>8</v>
      </c>
      <c r="D699" s="8">
        <f t="shared" ca="1" si="49"/>
        <v>2</v>
      </c>
      <c r="E699" s="8">
        <f t="shared" ca="1" si="49"/>
        <v>2</v>
      </c>
      <c r="F699" s="8">
        <f t="shared" ca="1" si="49"/>
        <v>3</v>
      </c>
      <c r="G699" s="6" cm="1">
        <f t="array" aca="1" ref="G699" ca="1">SUM(IF(ISNUMBER(FIND($A$4:$F$4,G$4)),$A699:$F699,0))</f>
        <v>10</v>
      </c>
      <c r="H699" s="6" cm="1">
        <f t="array" aca="1" ref="H699" ca="1">SUM(IF(ISNUMBER(FIND($A$4:$F$4,H$4)),$A699:$F699,0))</f>
        <v>7</v>
      </c>
      <c r="I699" s="6" cm="1">
        <f t="array" aca="1" ref="I699" ca="1">SUM(IF(ISNUMBER(FIND($A$4:$F$4,I$4)),$A699:$F699,0))</f>
        <v>7</v>
      </c>
      <c r="J699" s="6">
        <f t="shared" ca="1" si="47"/>
        <v>10</v>
      </c>
      <c r="K699" s="6">
        <f ca="1">SMALL($J$5:$J$1004,ROWS($J$5:J699))</f>
        <v>12</v>
      </c>
      <c r="L699" s="7">
        <f ca="1">ROWS($J$5:J699)/COUNT($J$5:$J$1004)</f>
        <v>0.69499999999999995</v>
      </c>
      <c r="M699" s="7"/>
      <c r="N699" s="7"/>
      <c r="O699" s="7"/>
      <c r="P699" s="6">
        <f t="shared" ca="1" si="48"/>
        <v>1</v>
      </c>
      <c r="Q699" s="6" t="str">
        <f t="shared" ca="1" si="48"/>
        <v/>
      </c>
      <c r="R699" s="6" t="str">
        <f t="shared" ca="1" si="48"/>
        <v/>
      </c>
      <c r="T699" s="6" cm="1">
        <f t="array" aca="1" ref="T699" ca="1">MAX(IF(ISNUMBER(FIND(T$4,$P$4:$R$4)),$P699:$R699,0))</f>
        <v>1</v>
      </c>
      <c r="U699" s="6" cm="1">
        <f t="array" aca="1" ref="U699" ca="1">MAX(IF(ISNUMBER(FIND(U$4,$P$4:$R$4)),$P699:$R699,0))</f>
        <v>0</v>
      </c>
      <c r="V699" s="6" cm="1">
        <f t="array" aca="1" ref="V699" ca="1">MAX(IF(ISNUMBER(FIND(V$4,$P$4:$R$4)),$P699:$R699,0))</f>
        <v>1</v>
      </c>
      <c r="W699" s="6" cm="1">
        <f t="array" aca="1" ref="W699" ca="1">MAX(IF(ISNUMBER(FIND(W$4,$P$4:$R$4)),$P699:$R699,0))</f>
        <v>0</v>
      </c>
      <c r="X699" s="6" cm="1">
        <f t="array" aca="1" ref="X699" ca="1">MAX(IF(ISNUMBER(FIND(X$4,$P$4:$R$4)),$P699:$R699,0))</f>
        <v>0</v>
      </c>
      <c r="Y699" s="6" cm="1">
        <f t="array" aca="1" ref="Y699" ca="1">MAX(IF(ISNUMBER(FIND(Y$4,$P$4:$R$4)),$P699:$R699,0))</f>
        <v>0</v>
      </c>
    </row>
    <row r="700" spans="1:25" hidden="1" x14ac:dyDescent="0.25">
      <c r="A700" s="8">
        <f t="shared" ca="1" si="50"/>
        <v>2</v>
      </c>
      <c r="B700" s="8">
        <f t="shared" ca="1" si="49"/>
        <v>2</v>
      </c>
      <c r="C700" s="8">
        <f t="shared" ca="1" si="49"/>
        <v>4</v>
      </c>
      <c r="D700" s="8">
        <f t="shared" ca="1" si="49"/>
        <v>2</v>
      </c>
      <c r="E700" s="8">
        <f t="shared" ca="1" si="49"/>
        <v>3</v>
      </c>
      <c r="F700" s="8">
        <f t="shared" ca="1" si="49"/>
        <v>3</v>
      </c>
      <c r="G700" s="6" cm="1">
        <f t="array" aca="1" ref="G700" ca="1">SUM(IF(ISNUMBER(FIND($A$4:$F$4,G$4)),$A700:$F700,0))</f>
        <v>6</v>
      </c>
      <c r="H700" s="6" cm="1">
        <f t="array" aca="1" ref="H700" ca="1">SUM(IF(ISNUMBER(FIND($A$4:$F$4,H$4)),$A700:$F700,0))</f>
        <v>7</v>
      </c>
      <c r="I700" s="6" cm="1">
        <f t="array" aca="1" ref="I700" ca="1">SUM(IF(ISNUMBER(FIND($A$4:$F$4,I$4)),$A700:$F700,0))</f>
        <v>8</v>
      </c>
      <c r="J700" s="6">
        <f t="shared" ca="1" si="47"/>
        <v>8</v>
      </c>
      <c r="K700" s="6">
        <f ca="1">SMALL($J$5:$J$1004,ROWS($J$5:J700))</f>
        <v>12</v>
      </c>
      <c r="L700" s="7">
        <f ca="1">ROWS($J$5:J700)/COUNT($J$5:$J$1004)</f>
        <v>0.69599999999999995</v>
      </c>
      <c r="M700" s="7"/>
      <c r="N700" s="7"/>
      <c r="O700" s="7"/>
      <c r="P700" s="6" t="str">
        <f t="shared" ca="1" si="48"/>
        <v/>
      </c>
      <c r="Q700" s="6" t="str">
        <f t="shared" ca="1" si="48"/>
        <v/>
      </c>
      <c r="R700" s="6">
        <f t="shared" ca="1" si="48"/>
        <v>1</v>
      </c>
      <c r="T700" s="6" cm="1">
        <f t="array" aca="1" ref="T700" ca="1">MAX(IF(ISNUMBER(FIND(T$4,$P$4:$R$4)),$P700:$R700,0))</f>
        <v>0</v>
      </c>
      <c r="U700" s="6" cm="1">
        <f t="array" aca="1" ref="U700" ca="1">MAX(IF(ISNUMBER(FIND(U$4,$P$4:$R$4)),$P700:$R700,0))</f>
        <v>1</v>
      </c>
      <c r="V700" s="6" cm="1">
        <f t="array" aca="1" ref="V700" ca="1">MAX(IF(ISNUMBER(FIND(V$4,$P$4:$R$4)),$P700:$R700,0))</f>
        <v>0</v>
      </c>
      <c r="W700" s="6" cm="1">
        <f t="array" aca="1" ref="W700" ca="1">MAX(IF(ISNUMBER(FIND(W$4,$P$4:$R$4)),$P700:$R700,0))</f>
        <v>0</v>
      </c>
      <c r="X700" s="6" cm="1">
        <f t="array" aca="1" ref="X700" ca="1">MAX(IF(ISNUMBER(FIND(X$4,$P$4:$R$4)),$P700:$R700,0))</f>
        <v>1</v>
      </c>
      <c r="Y700" s="6" cm="1">
        <f t="array" aca="1" ref="Y700" ca="1">MAX(IF(ISNUMBER(FIND(Y$4,$P$4:$R$4)),$P700:$R700,0))</f>
        <v>1</v>
      </c>
    </row>
    <row r="701" spans="1:25" hidden="1" x14ac:dyDescent="0.25">
      <c r="A701" s="8">
        <f t="shared" ca="1" si="50"/>
        <v>3</v>
      </c>
      <c r="B701" s="8">
        <f t="shared" ca="1" si="49"/>
        <v>3</v>
      </c>
      <c r="C701" s="8">
        <f t="shared" ca="1" si="49"/>
        <v>8</v>
      </c>
      <c r="D701" s="8">
        <f t="shared" ca="1" si="49"/>
        <v>5</v>
      </c>
      <c r="E701" s="8">
        <f t="shared" ca="1" si="49"/>
        <v>3</v>
      </c>
      <c r="F701" s="8">
        <f t="shared" ca="1" si="49"/>
        <v>2</v>
      </c>
      <c r="G701" s="6" cm="1">
        <f t="array" aca="1" ref="G701" ca="1">SUM(IF(ISNUMBER(FIND($A$4:$F$4,G$4)),$A701:$F701,0))</f>
        <v>11</v>
      </c>
      <c r="H701" s="6" cm="1">
        <f t="array" aca="1" ref="H701" ca="1">SUM(IF(ISNUMBER(FIND($A$4:$F$4,H$4)),$A701:$F701,0))</f>
        <v>10</v>
      </c>
      <c r="I701" s="6" cm="1">
        <f t="array" aca="1" ref="I701" ca="1">SUM(IF(ISNUMBER(FIND($A$4:$F$4,I$4)),$A701:$F701,0))</f>
        <v>8</v>
      </c>
      <c r="J701" s="6">
        <f t="shared" ca="1" si="47"/>
        <v>11</v>
      </c>
      <c r="K701" s="6">
        <f ca="1">SMALL($J$5:$J$1004,ROWS($J$5:J701))</f>
        <v>12</v>
      </c>
      <c r="L701" s="7">
        <f ca="1">ROWS($J$5:J701)/COUNT($J$5:$J$1004)</f>
        <v>0.69699999999999995</v>
      </c>
      <c r="M701" s="7"/>
      <c r="N701" s="7"/>
      <c r="O701" s="7"/>
      <c r="P701" s="6">
        <f t="shared" ca="1" si="48"/>
        <v>1</v>
      </c>
      <c r="Q701" s="6" t="str">
        <f t="shared" ca="1" si="48"/>
        <v/>
      </c>
      <c r="R701" s="6" t="str">
        <f t="shared" ca="1" si="48"/>
        <v/>
      </c>
      <c r="T701" s="6" cm="1">
        <f t="array" aca="1" ref="T701" ca="1">MAX(IF(ISNUMBER(FIND(T$4,$P$4:$R$4)),$P701:$R701,0))</f>
        <v>1</v>
      </c>
      <c r="U701" s="6" cm="1">
        <f t="array" aca="1" ref="U701" ca="1">MAX(IF(ISNUMBER(FIND(U$4,$P$4:$R$4)),$P701:$R701,0))</f>
        <v>0</v>
      </c>
      <c r="V701" s="6" cm="1">
        <f t="array" aca="1" ref="V701" ca="1">MAX(IF(ISNUMBER(FIND(V$4,$P$4:$R$4)),$P701:$R701,0))</f>
        <v>1</v>
      </c>
      <c r="W701" s="6" cm="1">
        <f t="array" aca="1" ref="W701" ca="1">MAX(IF(ISNUMBER(FIND(W$4,$P$4:$R$4)),$P701:$R701,0))</f>
        <v>0</v>
      </c>
      <c r="X701" s="6" cm="1">
        <f t="array" aca="1" ref="X701" ca="1">MAX(IF(ISNUMBER(FIND(X$4,$P$4:$R$4)),$P701:$R701,0))</f>
        <v>0</v>
      </c>
      <c r="Y701" s="6" cm="1">
        <f t="array" aca="1" ref="Y701" ca="1">MAX(IF(ISNUMBER(FIND(Y$4,$P$4:$R$4)),$P701:$R701,0))</f>
        <v>0</v>
      </c>
    </row>
    <row r="702" spans="1:25" hidden="1" x14ac:dyDescent="0.25">
      <c r="A702" s="8">
        <f t="shared" ca="1" si="50"/>
        <v>3</v>
      </c>
      <c r="B702" s="8">
        <f t="shared" ca="1" si="49"/>
        <v>2</v>
      </c>
      <c r="C702" s="8">
        <f t="shared" ca="1" si="49"/>
        <v>7</v>
      </c>
      <c r="D702" s="8">
        <f t="shared" ca="1" si="49"/>
        <v>2</v>
      </c>
      <c r="E702" s="8">
        <f t="shared" ca="1" si="49"/>
        <v>2</v>
      </c>
      <c r="F702" s="8">
        <f t="shared" ca="1" si="49"/>
        <v>3</v>
      </c>
      <c r="G702" s="6" cm="1">
        <f t="array" aca="1" ref="G702" ca="1">SUM(IF(ISNUMBER(FIND($A$4:$F$4,G$4)),$A702:$F702,0))</f>
        <v>10</v>
      </c>
      <c r="H702" s="6" cm="1">
        <f t="array" aca="1" ref="H702" ca="1">SUM(IF(ISNUMBER(FIND($A$4:$F$4,H$4)),$A702:$F702,0))</f>
        <v>8</v>
      </c>
      <c r="I702" s="6" cm="1">
        <f t="array" aca="1" ref="I702" ca="1">SUM(IF(ISNUMBER(FIND($A$4:$F$4,I$4)),$A702:$F702,0))</f>
        <v>7</v>
      </c>
      <c r="J702" s="6">
        <f t="shared" ca="1" si="47"/>
        <v>10</v>
      </c>
      <c r="K702" s="6">
        <f ca="1">SMALL($J$5:$J$1004,ROWS($J$5:J702))</f>
        <v>12</v>
      </c>
      <c r="L702" s="7">
        <f ca="1">ROWS($J$5:J702)/COUNT($J$5:$J$1004)</f>
        <v>0.69799999999999995</v>
      </c>
      <c r="M702" s="7"/>
      <c r="N702" s="7"/>
      <c r="O702" s="7"/>
      <c r="P702" s="6">
        <f t="shared" ca="1" si="48"/>
        <v>1</v>
      </c>
      <c r="Q702" s="6" t="str">
        <f t="shared" ca="1" si="48"/>
        <v/>
      </c>
      <c r="R702" s="6" t="str">
        <f t="shared" ca="1" si="48"/>
        <v/>
      </c>
      <c r="T702" s="6" cm="1">
        <f t="array" aca="1" ref="T702" ca="1">MAX(IF(ISNUMBER(FIND(T$4,$P$4:$R$4)),$P702:$R702,0))</f>
        <v>1</v>
      </c>
      <c r="U702" s="6" cm="1">
        <f t="array" aca="1" ref="U702" ca="1">MAX(IF(ISNUMBER(FIND(U$4,$P$4:$R$4)),$P702:$R702,0))</f>
        <v>0</v>
      </c>
      <c r="V702" s="6" cm="1">
        <f t="array" aca="1" ref="V702" ca="1">MAX(IF(ISNUMBER(FIND(V$4,$P$4:$R$4)),$P702:$R702,0))</f>
        <v>1</v>
      </c>
      <c r="W702" s="6" cm="1">
        <f t="array" aca="1" ref="W702" ca="1">MAX(IF(ISNUMBER(FIND(W$4,$P$4:$R$4)),$P702:$R702,0))</f>
        <v>0</v>
      </c>
      <c r="X702" s="6" cm="1">
        <f t="array" aca="1" ref="X702" ca="1">MAX(IF(ISNUMBER(FIND(X$4,$P$4:$R$4)),$P702:$R702,0))</f>
        <v>0</v>
      </c>
      <c r="Y702" s="6" cm="1">
        <f t="array" aca="1" ref="Y702" ca="1">MAX(IF(ISNUMBER(FIND(Y$4,$P$4:$R$4)),$P702:$R702,0))</f>
        <v>0</v>
      </c>
    </row>
    <row r="703" spans="1:25" hidden="1" x14ac:dyDescent="0.25">
      <c r="A703" s="8">
        <f t="shared" ca="1" si="50"/>
        <v>2</v>
      </c>
      <c r="B703" s="8">
        <f t="shared" ca="1" si="49"/>
        <v>5</v>
      </c>
      <c r="C703" s="8">
        <f t="shared" ca="1" si="49"/>
        <v>5</v>
      </c>
      <c r="D703" s="8">
        <f t="shared" ca="1" si="49"/>
        <v>5</v>
      </c>
      <c r="E703" s="8">
        <f t="shared" ca="1" si="49"/>
        <v>2</v>
      </c>
      <c r="F703" s="8">
        <f t="shared" ca="1" si="49"/>
        <v>3</v>
      </c>
      <c r="G703" s="6" cm="1">
        <f t="array" aca="1" ref="G703" ca="1">SUM(IF(ISNUMBER(FIND($A$4:$F$4,G$4)),$A703:$F703,0))</f>
        <v>7</v>
      </c>
      <c r="H703" s="6" cm="1">
        <f t="array" aca="1" ref="H703" ca="1">SUM(IF(ISNUMBER(FIND($A$4:$F$4,H$4)),$A703:$F703,0))</f>
        <v>10</v>
      </c>
      <c r="I703" s="6" cm="1">
        <f t="array" aca="1" ref="I703" ca="1">SUM(IF(ISNUMBER(FIND($A$4:$F$4,I$4)),$A703:$F703,0))</f>
        <v>10</v>
      </c>
      <c r="J703" s="6">
        <f t="shared" ca="1" si="47"/>
        <v>10</v>
      </c>
      <c r="K703" s="6">
        <f ca="1">SMALL($J$5:$J$1004,ROWS($J$5:J703))</f>
        <v>12</v>
      </c>
      <c r="L703" s="7">
        <f ca="1">ROWS($J$5:J703)/COUNT($J$5:$J$1004)</f>
        <v>0.69899999999999995</v>
      </c>
      <c r="M703" s="7"/>
      <c r="N703" s="7"/>
      <c r="O703" s="7"/>
      <c r="P703" s="6" t="str">
        <f t="shared" ca="1" si="48"/>
        <v/>
      </c>
      <c r="Q703" s="6">
        <f t="shared" ca="1" si="48"/>
        <v>1</v>
      </c>
      <c r="R703" s="6">
        <f t="shared" ca="1" si="48"/>
        <v>1</v>
      </c>
      <c r="T703" s="6" cm="1">
        <f t="array" aca="1" ref="T703" ca="1">MAX(IF(ISNUMBER(FIND(T$4,$P$4:$R$4)),$P703:$R703,0))</f>
        <v>1</v>
      </c>
      <c r="U703" s="6" cm="1">
        <f t="array" aca="1" ref="U703" ca="1">MAX(IF(ISNUMBER(FIND(U$4,$P$4:$R$4)),$P703:$R703,0))</f>
        <v>1</v>
      </c>
      <c r="V703" s="6" cm="1">
        <f t="array" aca="1" ref="V703" ca="1">MAX(IF(ISNUMBER(FIND(V$4,$P$4:$R$4)),$P703:$R703,0))</f>
        <v>0</v>
      </c>
      <c r="W703" s="6" cm="1">
        <f t="array" aca="1" ref="W703" ca="1">MAX(IF(ISNUMBER(FIND(W$4,$P$4:$R$4)),$P703:$R703,0))</f>
        <v>1</v>
      </c>
      <c r="X703" s="6" cm="1">
        <f t="array" aca="1" ref="X703" ca="1">MAX(IF(ISNUMBER(FIND(X$4,$P$4:$R$4)),$P703:$R703,0))</f>
        <v>1</v>
      </c>
      <c r="Y703" s="6" cm="1">
        <f t="array" aca="1" ref="Y703" ca="1">MAX(IF(ISNUMBER(FIND(Y$4,$P$4:$R$4)),$P703:$R703,0))</f>
        <v>1</v>
      </c>
    </row>
    <row r="704" spans="1:25" hidden="1" x14ac:dyDescent="0.25">
      <c r="A704" s="8">
        <f t="shared" ca="1" si="50"/>
        <v>4</v>
      </c>
      <c r="B704" s="8">
        <f t="shared" ca="1" si="49"/>
        <v>4</v>
      </c>
      <c r="C704" s="8">
        <f t="shared" ca="1" si="49"/>
        <v>8</v>
      </c>
      <c r="D704" s="8">
        <f t="shared" ca="1" si="49"/>
        <v>4</v>
      </c>
      <c r="E704" s="8">
        <f t="shared" ca="1" si="49"/>
        <v>2</v>
      </c>
      <c r="F704" s="8">
        <f t="shared" ca="1" si="49"/>
        <v>4</v>
      </c>
      <c r="G704" s="6" cm="1">
        <f t="array" aca="1" ref="G704" ca="1">SUM(IF(ISNUMBER(FIND($A$4:$F$4,G$4)),$A704:$F704,0))</f>
        <v>12</v>
      </c>
      <c r="H704" s="6" cm="1">
        <f t="array" aca="1" ref="H704" ca="1">SUM(IF(ISNUMBER(FIND($A$4:$F$4,H$4)),$A704:$F704,0))</f>
        <v>12</v>
      </c>
      <c r="I704" s="6" cm="1">
        <f t="array" aca="1" ref="I704" ca="1">SUM(IF(ISNUMBER(FIND($A$4:$F$4,I$4)),$A704:$F704,0))</f>
        <v>10</v>
      </c>
      <c r="J704" s="6">
        <f t="shared" ca="1" si="47"/>
        <v>12</v>
      </c>
      <c r="K704" s="6">
        <f ca="1">SMALL($J$5:$J$1004,ROWS($J$5:J704))</f>
        <v>12</v>
      </c>
      <c r="L704" s="7">
        <f ca="1">ROWS($J$5:J704)/COUNT($J$5:$J$1004)</f>
        <v>0.7</v>
      </c>
      <c r="M704" s="7"/>
      <c r="N704" s="7"/>
      <c r="O704" s="7"/>
      <c r="P704" s="6">
        <f t="shared" ca="1" si="48"/>
        <v>1</v>
      </c>
      <c r="Q704" s="6">
        <f t="shared" ca="1" si="48"/>
        <v>1</v>
      </c>
      <c r="R704" s="6" t="str">
        <f t="shared" ca="1" si="48"/>
        <v/>
      </c>
      <c r="T704" s="6" cm="1">
        <f t="array" aca="1" ref="T704" ca="1">MAX(IF(ISNUMBER(FIND(T$4,$P$4:$R$4)),$P704:$R704,0))</f>
        <v>1</v>
      </c>
      <c r="U704" s="6" cm="1">
        <f t="array" aca="1" ref="U704" ca="1">MAX(IF(ISNUMBER(FIND(U$4,$P$4:$R$4)),$P704:$R704,0))</f>
        <v>0</v>
      </c>
      <c r="V704" s="6" cm="1">
        <f t="array" aca="1" ref="V704" ca="1">MAX(IF(ISNUMBER(FIND(V$4,$P$4:$R$4)),$P704:$R704,0))</f>
        <v>1</v>
      </c>
      <c r="W704" s="6" cm="1">
        <f t="array" aca="1" ref="W704" ca="1">MAX(IF(ISNUMBER(FIND(W$4,$P$4:$R$4)),$P704:$R704,0))</f>
        <v>1</v>
      </c>
      <c r="X704" s="6" cm="1">
        <f t="array" aca="1" ref="X704" ca="1">MAX(IF(ISNUMBER(FIND(X$4,$P$4:$R$4)),$P704:$R704,0))</f>
        <v>0</v>
      </c>
      <c r="Y704" s="6" cm="1">
        <f t="array" aca="1" ref="Y704" ca="1">MAX(IF(ISNUMBER(FIND(Y$4,$P$4:$R$4)),$P704:$R704,0))</f>
        <v>1</v>
      </c>
    </row>
    <row r="705" spans="1:25" hidden="1" x14ac:dyDescent="0.25">
      <c r="A705" s="8">
        <f t="shared" ca="1" si="50"/>
        <v>3</v>
      </c>
      <c r="B705" s="8">
        <f t="shared" ca="1" si="49"/>
        <v>2</v>
      </c>
      <c r="C705" s="8">
        <f t="shared" ca="1" si="49"/>
        <v>5</v>
      </c>
      <c r="D705" s="8">
        <f t="shared" ca="1" si="49"/>
        <v>3</v>
      </c>
      <c r="E705" s="8">
        <f t="shared" ca="1" si="49"/>
        <v>3</v>
      </c>
      <c r="F705" s="8">
        <f t="shared" ca="1" si="49"/>
        <v>4</v>
      </c>
      <c r="G705" s="6" cm="1">
        <f t="array" aca="1" ref="G705" ca="1">SUM(IF(ISNUMBER(FIND($A$4:$F$4,G$4)),$A705:$F705,0))</f>
        <v>8</v>
      </c>
      <c r="H705" s="6" cm="1">
        <f t="array" aca="1" ref="H705" ca="1">SUM(IF(ISNUMBER(FIND($A$4:$F$4,H$4)),$A705:$F705,0))</f>
        <v>10</v>
      </c>
      <c r="I705" s="6" cm="1">
        <f t="array" aca="1" ref="I705" ca="1">SUM(IF(ISNUMBER(FIND($A$4:$F$4,I$4)),$A705:$F705,0))</f>
        <v>9</v>
      </c>
      <c r="J705" s="6">
        <f t="shared" ca="1" si="47"/>
        <v>10</v>
      </c>
      <c r="K705" s="6">
        <f ca="1">SMALL($J$5:$J$1004,ROWS($J$5:J705))</f>
        <v>12</v>
      </c>
      <c r="L705" s="7">
        <f ca="1">ROWS($J$5:J705)/COUNT($J$5:$J$1004)</f>
        <v>0.70099999999999996</v>
      </c>
      <c r="M705" s="7"/>
      <c r="N705" s="7"/>
      <c r="O705" s="7"/>
      <c r="P705" s="6" t="str">
        <f t="shared" ca="1" si="48"/>
        <v/>
      </c>
      <c r="Q705" s="6">
        <f t="shared" ca="1" si="48"/>
        <v>1</v>
      </c>
      <c r="R705" s="6" t="str">
        <f t="shared" ca="1" si="48"/>
        <v/>
      </c>
      <c r="T705" s="6" cm="1">
        <f t="array" aca="1" ref="T705" ca="1">MAX(IF(ISNUMBER(FIND(T$4,$P$4:$R$4)),$P705:$R705,0))</f>
        <v>1</v>
      </c>
      <c r="U705" s="6" cm="1">
        <f t="array" aca="1" ref="U705" ca="1">MAX(IF(ISNUMBER(FIND(U$4,$P$4:$R$4)),$P705:$R705,0))</f>
        <v>0</v>
      </c>
      <c r="V705" s="6" cm="1">
        <f t="array" aca="1" ref="V705" ca="1">MAX(IF(ISNUMBER(FIND(V$4,$P$4:$R$4)),$P705:$R705,0))</f>
        <v>0</v>
      </c>
      <c r="W705" s="6" cm="1">
        <f t="array" aca="1" ref="W705" ca="1">MAX(IF(ISNUMBER(FIND(W$4,$P$4:$R$4)),$P705:$R705,0))</f>
        <v>1</v>
      </c>
      <c r="X705" s="6" cm="1">
        <f t="array" aca="1" ref="X705" ca="1">MAX(IF(ISNUMBER(FIND(X$4,$P$4:$R$4)),$P705:$R705,0))</f>
        <v>0</v>
      </c>
      <c r="Y705" s="6" cm="1">
        <f t="array" aca="1" ref="Y705" ca="1">MAX(IF(ISNUMBER(FIND(Y$4,$P$4:$R$4)),$P705:$R705,0))</f>
        <v>1</v>
      </c>
    </row>
    <row r="706" spans="1:25" hidden="1" x14ac:dyDescent="0.25">
      <c r="A706" s="8">
        <f t="shared" ca="1" si="50"/>
        <v>2</v>
      </c>
      <c r="B706" s="8">
        <f t="shared" ca="1" si="49"/>
        <v>4</v>
      </c>
      <c r="C706" s="8">
        <f t="shared" ca="1" si="49"/>
        <v>4</v>
      </c>
      <c r="D706" s="8">
        <f t="shared" ca="1" si="49"/>
        <v>4</v>
      </c>
      <c r="E706" s="8">
        <f t="shared" ca="1" si="49"/>
        <v>3</v>
      </c>
      <c r="F706" s="8">
        <f t="shared" ca="1" si="49"/>
        <v>3</v>
      </c>
      <c r="G706" s="6" cm="1">
        <f t="array" aca="1" ref="G706" ca="1">SUM(IF(ISNUMBER(FIND($A$4:$F$4,G$4)),$A706:$F706,0))</f>
        <v>6</v>
      </c>
      <c r="H706" s="6" cm="1">
        <f t="array" aca="1" ref="H706" ca="1">SUM(IF(ISNUMBER(FIND($A$4:$F$4,H$4)),$A706:$F706,0))</f>
        <v>9</v>
      </c>
      <c r="I706" s="6" cm="1">
        <f t="array" aca="1" ref="I706" ca="1">SUM(IF(ISNUMBER(FIND($A$4:$F$4,I$4)),$A706:$F706,0))</f>
        <v>10</v>
      </c>
      <c r="J706" s="6">
        <f t="shared" ca="1" si="47"/>
        <v>10</v>
      </c>
      <c r="K706" s="6">
        <f ca="1">SMALL($J$5:$J$1004,ROWS($J$5:J706))</f>
        <v>12</v>
      </c>
      <c r="L706" s="7">
        <f ca="1">ROWS($J$5:J706)/COUNT($J$5:$J$1004)</f>
        <v>0.70199999999999996</v>
      </c>
      <c r="M706" s="7"/>
      <c r="N706" s="7"/>
      <c r="O706" s="7"/>
      <c r="P706" s="6" t="str">
        <f t="shared" ca="1" si="48"/>
        <v/>
      </c>
      <c r="Q706" s="6" t="str">
        <f t="shared" ca="1" si="48"/>
        <v/>
      </c>
      <c r="R706" s="6">
        <f t="shared" ca="1" si="48"/>
        <v>1</v>
      </c>
      <c r="T706" s="6" cm="1">
        <f t="array" aca="1" ref="T706" ca="1">MAX(IF(ISNUMBER(FIND(T$4,$P$4:$R$4)),$P706:$R706,0))</f>
        <v>0</v>
      </c>
      <c r="U706" s="6" cm="1">
        <f t="array" aca="1" ref="U706" ca="1">MAX(IF(ISNUMBER(FIND(U$4,$P$4:$R$4)),$P706:$R706,0))</f>
        <v>1</v>
      </c>
      <c r="V706" s="6" cm="1">
        <f t="array" aca="1" ref="V706" ca="1">MAX(IF(ISNUMBER(FIND(V$4,$P$4:$R$4)),$P706:$R706,0))</f>
        <v>0</v>
      </c>
      <c r="W706" s="6" cm="1">
        <f t="array" aca="1" ref="W706" ca="1">MAX(IF(ISNUMBER(FIND(W$4,$P$4:$R$4)),$P706:$R706,0))</f>
        <v>0</v>
      </c>
      <c r="X706" s="6" cm="1">
        <f t="array" aca="1" ref="X706" ca="1">MAX(IF(ISNUMBER(FIND(X$4,$P$4:$R$4)),$P706:$R706,0))</f>
        <v>1</v>
      </c>
      <c r="Y706" s="6" cm="1">
        <f t="array" aca="1" ref="Y706" ca="1">MAX(IF(ISNUMBER(FIND(Y$4,$P$4:$R$4)),$P706:$R706,0))</f>
        <v>1</v>
      </c>
    </row>
    <row r="707" spans="1:25" hidden="1" x14ac:dyDescent="0.25">
      <c r="A707" s="8">
        <f t="shared" ca="1" si="50"/>
        <v>4</v>
      </c>
      <c r="B707" s="8">
        <f t="shared" ca="1" si="49"/>
        <v>1</v>
      </c>
      <c r="C707" s="8">
        <f t="shared" ca="1" si="49"/>
        <v>6</v>
      </c>
      <c r="D707" s="8">
        <f t="shared" ca="1" si="49"/>
        <v>6</v>
      </c>
      <c r="E707" s="8">
        <f t="shared" ca="1" si="49"/>
        <v>3</v>
      </c>
      <c r="F707" s="8">
        <f t="shared" ca="1" si="49"/>
        <v>2</v>
      </c>
      <c r="G707" s="6" cm="1">
        <f t="array" aca="1" ref="G707" ca="1">SUM(IF(ISNUMBER(FIND($A$4:$F$4,G$4)),$A707:$F707,0))</f>
        <v>10</v>
      </c>
      <c r="H707" s="6" cm="1">
        <f t="array" aca="1" ref="H707" ca="1">SUM(IF(ISNUMBER(FIND($A$4:$F$4,H$4)),$A707:$F707,0))</f>
        <v>12</v>
      </c>
      <c r="I707" s="6" cm="1">
        <f t="array" aca="1" ref="I707" ca="1">SUM(IF(ISNUMBER(FIND($A$4:$F$4,I$4)),$A707:$F707,0))</f>
        <v>6</v>
      </c>
      <c r="J707" s="6">
        <f t="shared" ca="1" si="47"/>
        <v>12</v>
      </c>
      <c r="K707" s="6">
        <f ca="1">SMALL($J$5:$J$1004,ROWS($J$5:J707))</f>
        <v>13</v>
      </c>
      <c r="L707" s="7">
        <f ca="1">ROWS($J$5:J707)/COUNT($J$5:$J$1004)</f>
        <v>0.70299999999999996</v>
      </c>
      <c r="M707" s="7"/>
      <c r="N707" s="7"/>
      <c r="O707" s="7"/>
      <c r="P707" s="6" t="str">
        <f t="shared" ca="1" si="48"/>
        <v/>
      </c>
      <c r="Q707" s="6">
        <f t="shared" ca="1" si="48"/>
        <v>1</v>
      </c>
      <c r="R707" s="6" t="str">
        <f t="shared" ca="1" si="48"/>
        <v/>
      </c>
      <c r="T707" s="6" cm="1">
        <f t="array" aca="1" ref="T707" ca="1">MAX(IF(ISNUMBER(FIND(T$4,$P$4:$R$4)),$P707:$R707,0))</f>
        <v>1</v>
      </c>
      <c r="U707" s="6" cm="1">
        <f t="array" aca="1" ref="U707" ca="1">MAX(IF(ISNUMBER(FIND(U$4,$P$4:$R$4)),$P707:$R707,0))</f>
        <v>0</v>
      </c>
      <c r="V707" s="6" cm="1">
        <f t="array" aca="1" ref="V707" ca="1">MAX(IF(ISNUMBER(FIND(V$4,$P$4:$R$4)),$P707:$R707,0))</f>
        <v>0</v>
      </c>
      <c r="W707" s="6" cm="1">
        <f t="array" aca="1" ref="W707" ca="1">MAX(IF(ISNUMBER(FIND(W$4,$P$4:$R$4)),$P707:$R707,0))</f>
        <v>1</v>
      </c>
      <c r="X707" s="6" cm="1">
        <f t="array" aca="1" ref="X707" ca="1">MAX(IF(ISNUMBER(FIND(X$4,$P$4:$R$4)),$P707:$R707,0))</f>
        <v>0</v>
      </c>
      <c r="Y707" s="6" cm="1">
        <f t="array" aca="1" ref="Y707" ca="1">MAX(IF(ISNUMBER(FIND(Y$4,$P$4:$R$4)),$P707:$R707,0))</f>
        <v>1</v>
      </c>
    </row>
    <row r="708" spans="1:25" hidden="1" x14ac:dyDescent="0.25">
      <c r="A708" s="8">
        <f t="shared" ca="1" si="50"/>
        <v>2</v>
      </c>
      <c r="B708" s="8">
        <f t="shared" ca="1" si="49"/>
        <v>5</v>
      </c>
      <c r="C708" s="8">
        <f t="shared" ca="1" si="49"/>
        <v>4</v>
      </c>
      <c r="D708" s="8">
        <f t="shared" ca="1" si="49"/>
        <v>6</v>
      </c>
      <c r="E708" s="8">
        <f t="shared" ca="1" si="49"/>
        <v>2</v>
      </c>
      <c r="F708" s="8">
        <f t="shared" ca="1" si="49"/>
        <v>3</v>
      </c>
      <c r="G708" s="6" cm="1">
        <f t="array" aca="1" ref="G708" ca="1">SUM(IF(ISNUMBER(FIND($A$4:$F$4,G$4)),$A708:$F708,0))</f>
        <v>6</v>
      </c>
      <c r="H708" s="6" cm="1">
        <f t="array" aca="1" ref="H708" ca="1">SUM(IF(ISNUMBER(FIND($A$4:$F$4,H$4)),$A708:$F708,0))</f>
        <v>11</v>
      </c>
      <c r="I708" s="6" cm="1">
        <f t="array" aca="1" ref="I708" ca="1">SUM(IF(ISNUMBER(FIND($A$4:$F$4,I$4)),$A708:$F708,0))</f>
        <v>10</v>
      </c>
      <c r="J708" s="6">
        <f t="shared" ca="1" si="47"/>
        <v>11</v>
      </c>
      <c r="K708" s="6">
        <f ca="1">SMALL($J$5:$J$1004,ROWS($J$5:J708))</f>
        <v>13</v>
      </c>
      <c r="L708" s="7">
        <f ca="1">ROWS($J$5:J708)/COUNT($J$5:$J$1004)</f>
        <v>0.70399999999999996</v>
      </c>
      <c r="M708" s="7"/>
      <c r="N708" s="7"/>
      <c r="O708" s="7"/>
      <c r="P708" s="6" t="str">
        <f t="shared" ca="1" si="48"/>
        <v/>
      </c>
      <c r="Q708" s="6">
        <f t="shared" ca="1" si="48"/>
        <v>1</v>
      </c>
      <c r="R708" s="6" t="str">
        <f t="shared" ca="1" si="48"/>
        <v/>
      </c>
      <c r="T708" s="6" cm="1">
        <f t="array" aca="1" ref="T708" ca="1">MAX(IF(ISNUMBER(FIND(T$4,$P$4:$R$4)),$P708:$R708,0))</f>
        <v>1</v>
      </c>
      <c r="U708" s="6" cm="1">
        <f t="array" aca="1" ref="U708" ca="1">MAX(IF(ISNUMBER(FIND(U$4,$P$4:$R$4)),$P708:$R708,0))</f>
        <v>0</v>
      </c>
      <c r="V708" s="6" cm="1">
        <f t="array" aca="1" ref="V708" ca="1">MAX(IF(ISNUMBER(FIND(V$4,$P$4:$R$4)),$P708:$R708,0))</f>
        <v>0</v>
      </c>
      <c r="W708" s="6" cm="1">
        <f t="array" aca="1" ref="W708" ca="1">MAX(IF(ISNUMBER(FIND(W$4,$P$4:$R$4)),$P708:$R708,0))</f>
        <v>1</v>
      </c>
      <c r="X708" s="6" cm="1">
        <f t="array" aca="1" ref="X708" ca="1">MAX(IF(ISNUMBER(FIND(X$4,$P$4:$R$4)),$P708:$R708,0))</f>
        <v>0</v>
      </c>
      <c r="Y708" s="6" cm="1">
        <f t="array" aca="1" ref="Y708" ca="1">MAX(IF(ISNUMBER(FIND(Y$4,$P$4:$R$4)),$P708:$R708,0))</f>
        <v>1</v>
      </c>
    </row>
    <row r="709" spans="1:25" hidden="1" x14ac:dyDescent="0.25">
      <c r="A709" s="8">
        <f t="shared" ca="1" si="50"/>
        <v>3</v>
      </c>
      <c r="B709" s="8">
        <f t="shared" ca="1" si="49"/>
        <v>4</v>
      </c>
      <c r="C709" s="8">
        <f t="shared" ca="1" si="49"/>
        <v>4</v>
      </c>
      <c r="D709" s="8">
        <f t="shared" ca="1" si="49"/>
        <v>5</v>
      </c>
      <c r="E709" s="8">
        <f t="shared" ca="1" si="49"/>
        <v>3</v>
      </c>
      <c r="F709" s="8">
        <f t="shared" ca="1" si="49"/>
        <v>2</v>
      </c>
      <c r="G709" s="6" cm="1">
        <f t="array" aca="1" ref="G709" ca="1">SUM(IF(ISNUMBER(FIND($A$4:$F$4,G$4)),$A709:$F709,0))</f>
        <v>7</v>
      </c>
      <c r="H709" s="6" cm="1">
        <f t="array" aca="1" ref="H709" ca="1">SUM(IF(ISNUMBER(FIND($A$4:$F$4,H$4)),$A709:$F709,0))</f>
        <v>10</v>
      </c>
      <c r="I709" s="6" cm="1">
        <f t="array" aca="1" ref="I709" ca="1">SUM(IF(ISNUMBER(FIND($A$4:$F$4,I$4)),$A709:$F709,0))</f>
        <v>9</v>
      </c>
      <c r="J709" s="6">
        <f t="shared" ref="J709:J772" ca="1" si="51">MAX(G709:I709)</f>
        <v>10</v>
      </c>
      <c r="K709" s="6">
        <f ca="1">SMALL($J$5:$J$1004,ROWS($J$5:J709))</f>
        <v>13</v>
      </c>
      <c r="L709" s="7">
        <f ca="1">ROWS($J$5:J709)/COUNT($J$5:$J$1004)</f>
        <v>0.70499999999999996</v>
      </c>
      <c r="M709" s="7"/>
      <c r="N709" s="7"/>
      <c r="O709" s="7"/>
      <c r="P709" s="6" t="str">
        <f t="shared" ca="1" si="48"/>
        <v/>
      </c>
      <c r="Q709" s="6">
        <f t="shared" ca="1" si="48"/>
        <v>1</v>
      </c>
      <c r="R709" s="6" t="str">
        <f t="shared" ca="1" si="48"/>
        <v/>
      </c>
      <c r="T709" s="6" cm="1">
        <f t="array" aca="1" ref="T709" ca="1">MAX(IF(ISNUMBER(FIND(T$4,$P$4:$R$4)),$P709:$R709,0))</f>
        <v>1</v>
      </c>
      <c r="U709" s="6" cm="1">
        <f t="array" aca="1" ref="U709" ca="1">MAX(IF(ISNUMBER(FIND(U$4,$P$4:$R$4)),$P709:$R709,0))</f>
        <v>0</v>
      </c>
      <c r="V709" s="6" cm="1">
        <f t="array" aca="1" ref="V709" ca="1">MAX(IF(ISNUMBER(FIND(V$4,$P$4:$R$4)),$P709:$R709,0))</f>
        <v>0</v>
      </c>
      <c r="W709" s="6" cm="1">
        <f t="array" aca="1" ref="W709" ca="1">MAX(IF(ISNUMBER(FIND(W$4,$P$4:$R$4)),$P709:$R709,0))</f>
        <v>1</v>
      </c>
      <c r="X709" s="6" cm="1">
        <f t="array" aca="1" ref="X709" ca="1">MAX(IF(ISNUMBER(FIND(X$4,$P$4:$R$4)),$P709:$R709,0))</f>
        <v>0</v>
      </c>
      <c r="Y709" s="6" cm="1">
        <f t="array" aca="1" ref="Y709" ca="1">MAX(IF(ISNUMBER(FIND(Y$4,$P$4:$R$4)),$P709:$R709,0))</f>
        <v>1</v>
      </c>
    </row>
    <row r="710" spans="1:25" hidden="1" x14ac:dyDescent="0.25">
      <c r="A710" s="8">
        <f t="shared" ca="1" si="50"/>
        <v>5</v>
      </c>
      <c r="B710" s="8">
        <f t="shared" ca="1" si="49"/>
        <v>5</v>
      </c>
      <c r="C710" s="8">
        <f t="shared" ca="1" si="49"/>
        <v>7</v>
      </c>
      <c r="D710" s="8">
        <f t="shared" ca="1" si="49"/>
        <v>5</v>
      </c>
      <c r="E710" s="8">
        <f t="shared" ca="1" si="49"/>
        <v>1</v>
      </c>
      <c r="F710" s="8">
        <f t="shared" ca="1" si="49"/>
        <v>3</v>
      </c>
      <c r="G710" s="6" cm="1">
        <f t="array" aca="1" ref="G710" ca="1">SUM(IF(ISNUMBER(FIND($A$4:$F$4,G$4)),$A710:$F710,0))</f>
        <v>12</v>
      </c>
      <c r="H710" s="6" cm="1">
        <f t="array" aca="1" ref="H710" ca="1">SUM(IF(ISNUMBER(FIND($A$4:$F$4,H$4)),$A710:$F710,0))</f>
        <v>13</v>
      </c>
      <c r="I710" s="6" cm="1">
        <f t="array" aca="1" ref="I710" ca="1">SUM(IF(ISNUMBER(FIND($A$4:$F$4,I$4)),$A710:$F710,0))</f>
        <v>9</v>
      </c>
      <c r="J710" s="6">
        <f t="shared" ca="1" si="51"/>
        <v>13</v>
      </c>
      <c r="K710" s="6">
        <f ca="1">SMALL($J$5:$J$1004,ROWS($J$5:J710))</f>
        <v>13</v>
      </c>
      <c r="L710" s="7">
        <f ca="1">ROWS($J$5:J710)/COUNT($J$5:$J$1004)</f>
        <v>0.70599999999999996</v>
      </c>
      <c r="M710" s="7"/>
      <c r="N710" s="7"/>
      <c r="O710" s="7"/>
      <c r="P710" s="6" t="str">
        <f t="shared" ca="1" si="48"/>
        <v/>
      </c>
      <c r="Q710" s="6">
        <f t="shared" ca="1" si="48"/>
        <v>1</v>
      </c>
      <c r="R710" s="6" t="str">
        <f t="shared" ca="1" si="48"/>
        <v/>
      </c>
      <c r="T710" s="6" cm="1">
        <f t="array" aca="1" ref="T710" ca="1">MAX(IF(ISNUMBER(FIND(T$4,$P$4:$R$4)),$P710:$R710,0))</f>
        <v>1</v>
      </c>
      <c r="U710" s="6" cm="1">
        <f t="array" aca="1" ref="U710" ca="1">MAX(IF(ISNUMBER(FIND(U$4,$P$4:$R$4)),$P710:$R710,0))</f>
        <v>0</v>
      </c>
      <c r="V710" s="6" cm="1">
        <f t="array" aca="1" ref="V710" ca="1">MAX(IF(ISNUMBER(FIND(V$4,$P$4:$R$4)),$P710:$R710,0))</f>
        <v>0</v>
      </c>
      <c r="W710" s="6" cm="1">
        <f t="array" aca="1" ref="W710" ca="1">MAX(IF(ISNUMBER(FIND(W$4,$P$4:$R$4)),$P710:$R710,0))</f>
        <v>1</v>
      </c>
      <c r="X710" s="6" cm="1">
        <f t="array" aca="1" ref="X710" ca="1">MAX(IF(ISNUMBER(FIND(X$4,$P$4:$R$4)),$P710:$R710,0))</f>
        <v>0</v>
      </c>
      <c r="Y710" s="6" cm="1">
        <f t="array" aca="1" ref="Y710" ca="1">MAX(IF(ISNUMBER(FIND(Y$4,$P$4:$R$4)),$P710:$R710,0))</f>
        <v>1</v>
      </c>
    </row>
    <row r="711" spans="1:25" hidden="1" x14ac:dyDescent="0.25">
      <c r="A711" s="8">
        <f t="shared" ca="1" si="50"/>
        <v>2</v>
      </c>
      <c r="B711" s="8">
        <f t="shared" ca="1" si="49"/>
        <v>3</v>
      </c>
      <c r="C711" s="8">
        <f t="shared" ca="1" si="49"/>
        <v>8</v>
      </c>
      <c r="D711" s="8">
        <f t="shared" ca="1" si="49"/>
        <v>3</v>
      </c>
      <c r="E711" s="8">
        <f t="shared" ca="1" si="49"/>
        <v>2</v>
      </c>
      <c r="F711" s="8">
        <f t="shared" ca="1" si="49"/>
        <v>3</v>
      </c>
      <c r="G711" s="6" cm="1">
        <f t="array" aca="1" ref="G711" ca="1">SUM(IF(ISNUMBER(FIND($A$4:$F$4,G$4)),$A711:$F711,0))</f>
        <v>10</v>
      </c>
      <c r="H711" s="6" cm="1">
        <f t="array" aca="1" ref="H711" ca="1">SUM(IF(ISNUMBER(FIND($A$4:$F$4,H$4)),$A711:$F711,0))</f>
        <v>8</v>
      </c>
      <c r="I711" s="6" cm="1">
        <f t="array" aca="1" ref="I711" ca="1">SUM(IF(ISNUMBER(FIND($A$4:$F$4,I$4)),$A711:$F711,0))</f>
        <v>8</v>
      </c>
      <c r="J711" s="6">
        <f t="shared" ca="1" si="51"/>
        <v>10</v>
      </c>
      <c r="K711" s="6">
        <f ca="1">SMALL($J$5:$J$1004,ROWS($J$5:J711))</f>
        <v>13</v>
      </c>
      <c r="L711" s="7">
        <f ca="1">ROWS($J$5:J711)/COUNT($J$5:$J$1004)</f>
        <v>0.70699999999999996</v>
      </c>
      <c r="M711" s="7"/>
      <c r="N711" s="7"/>
      <c r="O711" s="7"/>
      <c r="P711" s="6">
        <f t="shared" ca="1" si="48"/>
        <v>1</v>
      </c>
      <c r="Q711" s="6" t="str">
        <f t="shared" ca="1" si="48"/>
        <v/>
      </c>
      <c r="R711" s="6" t="str">
        <f t="shared" ca="1" si="48"/>
        <v/>
      </c>
      <c r="T711" s="6" cm="1">
        <f t="array" aca="1" ref="T711" ca="1">MAX(IF(ISNUMBER(FIND(T$4,$P$4:$R$4)),$P711:$R711,0))</f>
        <v>1</v>
      </c>
      <c r="U711" s="6" cm="1">
        <f t="array" aca="1" ref="U711" ca="1">MAX(IF(ISNUMBER(FIND(U$4,$P$4:$R$4)),$P711:$R711,0))</f>
        <v>0</v>
      </c>
      <c r="V711" s="6" cm="1">
        <f t="array" aca="1" ref="V711" ca="1">MAX(IF(ISNUMBER(FIND(V$4,$P$4:$R$4)),$P711:$R711,0))</f>
        <v>1</v>
      </c>
      <c r="W711" s="6" cm="1">
        <f t="array" aca="1" ref="W711" ca="1">MAX(IF(ISNUMBER(FIND(W$4,$P$4:$R$4)),$P711:$R711,0))</f>
        <v>0</v>
      </c>
      <c r="X711" s="6" cm="1">
        <f t="array" aca="1" ref="X711" ca="1">MAX(IF(ISNUMBER(FIND(X$4,$P$4:$R$4)),$P711:$R711,0))</f>
        <v>0</v>
      </c>
      <c r="Y711" s="6" cm="1">
        <f t="array" aca="1" ref="Y711" ca="1">MAX(IF(ISNUMBER(FIND(Y$4,$P$4:$R$4)),$P711:$R711,0))</f>
        <v>0</v>
      </c>
    </row>
    <row r="712" spans="1:25" hidden="1" x14ac:dyDescent="0.25">
      <c r="A712" s="8">
        <f t="shared" ca="1" si="50"/>
        <v>6</v>
      </c>
      <c r="B712" s="8">
        <f t="shared" ca="1" si="49"/>
        <v>2</v>
      </c>
      <c r="C712" s="8">
        <f t="shared" ca="1" si="49"/>
        <v>4</v>
      </c>
      <c r="D712" s="8">
        <f t="shared" ca="1" si="49"/>
        <v>6</v>
      </c>
      <c r="E712" s="8">
        <f t="shared" ca="1" si="49"/>
        <v>1</v>
      </c>
      <c r="F712" s="8">
        <f t="shared" ca="1" si="49"/>
        <v>4</v>
      </c>
      <c r="G712" s="6" cm="1">
        <f t="array" aca="1" ref="G712" ca="1">SUM(IF(ISNUMBER(FIND($A$4:$F$4,G$4)),$A712:$F712,0))</f>
        <v>10</v>
      </c>
      <c r="H712" s="6" cm="1">
        <f t="array" aca="1" ref="H712" ca="1">SUM(IF(ISNUMBER(FIND($A$4:$F$4,H$4)),$A712:$F712,0))</f>
        <v>16</v>
      </c>
      <c r="I712" s="6" cm="1">
        <f t="array" aca="1" ref="I712" ca="1">SUM(IF(ISNUMBER(FIND($A$4:$F$4,I$4)),$A712:$F712,0))</f>
        <v>7</v>
      </c>
      <c r="J712" s="6">
        <f t="shared" ca="1" si="51"/>
        <v>16</v>
      </c>
      <c r="K712" s="6">
        <f ca="1">SMALL($J$5:$J$1004,ROWS($J$5:J712))</f>
        <v>13</v>
      </c>
      <c r="L712" s="7">
        <f ca="1">ROWS($J$5:J712)/COUNT($J$5:$J$1004)</f>
        <v>0.70799999999999996</v>
      </c>
      <c r="M712" s="7"/>
      <c r="N712" s="7"/>
      <c r="O712" s="7"/>
      <c r="P712" s="6" t="str">
        <f t="shared" ca="1" si="48"/>
        <v/>
      </c>
      <c r="Q712" s="6">
        <f t="shared" ca="1" si="48"/>
        <v>1</v>
      </c>
      <c r="R712" s="6" t="str">
        <f t="shared" ca="1" si="48"/>
        <v/>
      </c>
      <c r="T712" s="6" cm="1">
        <f t="array" aca="1" ref="T712" ca="1">MAX(IF(ISNUMBER(FIND(T$4,$P$4:$R$4)),$P712:$R712,0))</f>
        <v>1</v>
      </c>
      <c r="U712" s="6" cm="1">
        <f t="array" aca="1" ref="U712" ca="1">MAX(IF(ISNUMBER(FIND(U$4,$P$4:$R$4)),$P712:$R712,0))</f>
        <v>0</v>
      </c>
      <c r="V712" s="6" cm="1">
        <f t="array" aca="1" ref="V712" ca="1">MAX(IF(ISNUMBER(FIND(V$4,$P$4:$R$4)),$P712:$R712,0))</f>
        <v>0</v>
      </c>
      <c r="W712" s="6" cm="1">
        <f t="array" aca="1" ref="W712" ca="1">MAX(IF(ISNUMBER(FIND(W$4,$P$4:$R$4)),$P712:$R712,0))</f>
        <v>1</v>
      </c>
      <c r="X712" s="6" cm="1">
        <f t="array" aca="1" ref="X712" ca="1">MAX(IF(ISNUMBER(FIND(X$4,$P$4:$R$4)),$P712:$R712,0))</f>
        <v>0</v>
      </c>
      <c r="Y712" s="6" cm="1">
        <f t="array" aca="1" ref="Y712" ca="1">MAX(IF(ISNUMBER(FIND(Y$4,$P$4:$R$4)),$P712:$R712,0))</f>
        <v>1</v>
      </c>
    </row>
    <row r="713" spans="1:25" hidden="1" x14ac:dyDescent="0.25">
      <c r="A713" s="8">
        <f t="shared" ca="1" si="50"/>
        <v>5</v>
      </c>
      <c r="B713" s="8">
        <f t="shared" ca="1" si="49"/>
        <v>3</v>
      </c>
      <c r="C713" s="8">
        <f t="shared" ca="1" si="49"/>
        <v>4</v>
      </c>
      <c r="D713" s="8">
        <f t="shared" ca="1" si="49"/>
        <v>6</v>
      </c>
      <c r="E713" s="8">
        <f t="shared" ca="1" si="49"/>
        <v>2</v>
      </c>
      <c r="F713" s="8">
        <f t="shared" ca="1" si="49"/>
        <v>3</v>
      </c>
      <c r="G713" s="6" cm="1">
        <f t="array" aca="1" ref="G713" ca="1">SUM(IF(ISNUMBER(FIND($A$4:$F$4,G$4)),$A713:$F713,0))</f>
        <v>9</v>
      </c>
      <c r="H713" s="6" cm="1">
        <f t="array" aca="1" ref="H713" ca="1">SUM(IF(ISNUMBER(FIND($A$4:$F$4,H$4)),$A713:$F713,0))</f>
        <v>14</v>
      </c>
      <c r="I713" s="6" cm="1">
        <f t="array" aca="1" ref="I713" ca="1">SUM(IF(ISNUMBER(FIND($A$4:$F$4,I$4)),$A713:$F713,0))</f>
        <v>8</v>
      </c>
      <c r="J713" s="6">
        <f t="shared" ca="1" si="51"/>
        <v>14</v>
      </c>
      <c r="K713" s="6">
        <f ca="1">SMALL($J$5:$J$1004,ROWS($J$5:J713))</f>
        <v>13</v>
      </c>
      <c r="L713" s="7">
        <f ca="1">ROWS($J$5:J713)/COUNT($J$5:$J$1004)</f>
        <v>0.70899999999999996</v>
      </c>
      <c r="M713" s="7"/>
      <c r="N713" s="7"/>
      <c r="O713" s="7"/>
      <c r="P713" s="6" t="str">
        <f t="shared" ca="1" si="48"/>
        <v/>
      </c>
      <c r="Q713" s="6">
        <f t="shared" ca="1" si="48"/>
        <v>1</v>
      </c>
      <c r="R713" s="6" t="str">
        <f t="shared" ca="1" si="48"/>
        <v/>
      </c>
      <c r="T713" s="6" cm="1">
        <f t="array" aca="1" ref="T713" ca="1">MAX(IF(ISNUMBER(FIND(T$4,$P$4:$R$4)),$P713:$R713,0))</f>
        <v>1</v>
      </c>
      <c r="U713" s="6" cm="1">
        <f t="array" aca="1" ref="U713" ca="1">MAX(IF(ISNUMBER(FIND(U$4,$P$4:$R$4)),$P713:$R713,0))</f>
        <v>0</v>
      </c>
      <c r="V713" s="6" cm="1">
        <f t="array" aca="1" ref="V713" ca="1">MAX(IF(ISNUMBER(FIND(V$4,$P$4:$R$4)),$P713:$R713,0))</f>
        <v>0</v>
      </c>
      <c r="W713" s="6" cm="1">
        <f t="array" aca="1" ref="W713" ca="1">MAX(IF(ISNUMBER(FIND(W$4,$P$4:$R$4)),$P713:$R713,0))</f>
        <v>1</v>
      </c>
      <c r="X713" s="6" cm="1">
        <f t="array" aca="1" ref="X713" ca="1">MAX(IF(ISNUMBER(FIND(X$4,$P$4:$R$4)),$P713:$R713,0))</f>
        <v>0</v>
      </c>
      <c r="Y713" s="6" cm="1">
        <f t="array" aca="1" ref="Y713" ca="1">MAX(IF(ISNUMBER(FIND(Y$4,$P$4:$R$4)),$P713:$R713,0))</f>
        <v>1</v>
      </c>
    </row>
    <row r="714" spans="1:25" hidden="1" x14ac:dyDescent="0.25">
      <c r="A714" s="8">
        <f t="shared" ca="1" si="50"/>
        <v>6</v>
      </c>
      <c r="B714" s="8">
        <f t="shared" ca="1" si="49"/>
        <v>4</v>
      </c>
      <c r="C714" s="8">
        <f t="shared" ca="1" si="49"/>
        <v>7</v>
      </c>
      <c r="D714" s="8">
        <f t="shared" ca="1" si="49"/>
        <v>2</v>
      </c>
      <c r="E714" s="8">
        <f t="shared" ca="1" si="49"/>
        <v>2</v>
      </c>
      <c r="F714" s="8">
        <f t="shared" ca="1" si="49"/>
        <v>3</v>
      </c>
      <c r="G714" s="6" cm="1">
        <f t="array" aca="1" ref="G714" ca="1">SUM(IF(ISNUMBER(FIND($A$4:$F$4,G$4)),$A714:$F714,0))</f>
        <v>13</v>
      </c>
      <c r="H714" s="6" cm="1">
        <f t="array" aca="1" ref="H714" ca="1">SUM(IF(ISNUMBER(FIND($A$4:$F$4,H$4)),$A714:$F714,0))</f>
        <v>11</v>
      </c>
      <c r="I714" s="6" cm="1">
        <f t="array" aca="1" ref="I714" ca="1">SUM(IF(ISNUMBER(FIND($A$4:$F$4,I$4)),$A714:$F714,0))</f>
        <v>9</v>
      </c>
      <c r="J714" s="6">
        <f t="shared" ca="1" si="51"/>
        <v>13</v>
      </c>
      <c r="K714" s="6">
        <f ca="1">SMALL($J$5:$J$1004,ROWS($J$5:J714))</f>
        <v>13</v>
      </c>
      <c r="L714" s="7">
        <f ca="1">ROWS($J$5:J714)/COUNT($J$5:$J$1004)</f>
        <v>0.71</v>
      </c>
      <c r="M714" s="7"/>
      <c r="N714" s="7"/>
      <c r="O714" s="7"/>
      <c r="P714" s="6">
        <f t="shared" ca="1" si="48"/>
        <v>1</v>
      </c>
      <c r="Q714" s="6" t="str">
        <f t="shared" ca="1" si="48"/>
        <v/>
      </c>
      <c r="R714" s="6" t="str">
        <f t="shared" ca="1" si="48"/>
        <v/>
      </c>
      <c r="T714" s="6" cm="1">
        <f t="array" aca="1" ref="T714" ca="1">MAX(IF(ISNUMBER(FIND(T$4,$P$4:$R$4)),$P714:$R714,0))</f>
        <v>1</v>
      </c>
      <c r="U714" s="6" cm="1">
        <f t="array" aca="1" ref="U714" ca="1">MAX(IF(ISNUMBER(FIND(U$4,$P$4:$R$4)),$P714:$R714,0))</f>
        <v>0</v>
      </c>
      <c r="V714" s="6" cm="1">
        <f t="array" aca="1" ref="V714" ca="1">MAX(IF(ISNUMBER(FIND(V$4,$P$4:$R$4)),$P714:$R714,0))</f>
        <v>1</v>
      </c>
      <c r="W714" s="6" cm="1">
        <f t="array" aca="1" ref="W714" ca="1">MAX(IF(ISNUMBER(FIND(W$4,$P$4:$R$4)),$P714:$R714,0))</f>
        <v>0</v>
      </c>
      <c r="X714" s="6" cm="1">
        <f t="array" aca="1" ref="X714" ca="1">MAX(IF(ISNUMBER(FIND(X$4,$P$4:$R$4)),$P714:$R714,0))</f>
        <v>0</v>
      </c>
      <c r="Y714" s="6" cm="1">
        <f t="array" aca="1" ref="Y714" ca="1">MAX(IF(ISNUMBER(FIND(Y$4,$P$4:$R$4)),$P714:$R714,0))</f>
        <v>0</v>
      </c>
    </row>
    <row r="715" spans="1:25" hidden="1" x14ac:dyDescent="0.25">
      <c r="A715" s="8">
        <f t="shared" ca="1" si="50"/>
        <v>6</v>
      </c>
      <c r="B715" s="8">
        <f t="shared" ca="1" si="49"/>
        <v>4</v>
      </c>
      <c r="C715" s="8">
        <f t="shared" ca="1" si="49"/>
        <v>6</v>
      </c>
      <c r="D715" s="8">
        <f t="shared" ref="B715:F766" ca="1" si="52">RANDBETWEEN(D$2,D$3)</f>
        <v>3</v>
      </c>
      <c r="E715" s="8">
        <f t="shared" ca="1" si="52"/>
        <v>1</v>
      </c>
      <c r="F715" s="8">
        <f t="shared" ca="1" si="52"/>
        <v>4</v>
      </c>
      <c r="G715" s="6" cm="1">
        <f t="array" aca="1" ref="G715" ca="1">SUM(IF(ISNUMBER(FIND($A$4:$F$4,G$4)),$A715:$F715,0))</f>
        <v>12</v>
      </c>
      <c r="H715" s="6" cm="1">
        <f t="array" aca="1" ref="H715" ca="1">SUM(IF(ISNUMBER(FIND($A$4:$F$4,H$4)),$A715:$F715,0))</f>
        <v>13</v>
      </c>
      <c r="I715" s="6" cm="1">
        <f t="array" aca="1" ref="I715" ca="1">SUM(IF(ISNUMBER(FIND($A$4:$F$4,I$4)),$A715:$F715,0))</f>
        <v>9</v>
      </c>
      <c r="J715" s="6">
        <f t="shared" ca="1" si="51"/>
        <v>13</v>
      </c>
      <c r="K715" s="6">
        <f ca="1">SMALL($J$5:$J$1004,ROWS($J$5:J715))</f>
        <v>13</v>
      </c>
      <c r="L715" s="7">
        <f ca="1">ROWS($J$5:J715)/COUNT($J$5:$J$1004)</f>
        <v>0.71099999999999997</v>
      </c>
      <c r="M715" s="7"/>
      <c r="N715" s="7"/>
      <c r="O715" s="7"/>
      <c r="P715" s="6" t="str">
        <f t="shared" ca="1" si="48"/>
        <v/>
      </c>
      <c r="Q715" s="6">
        <f t="shared" ca="1" si="48"/>
        <v>1</v>
      </c>
      <c r="R715" s="6" t="str">
        <f t="shared" ca="1" si="48"/>
        <v/>
      </c>
      <c r="T715" s="6" cm="1">
        <f t="array" aca="1" ref="T715" ca="1">MAX(IF(ISNUMBER(FIND(T$4,$P$4:$R$4)),$P715:$R715,0))</f>
        <v>1</v>
      </c>
      <c r="U715" s="6" cm="1">
        <f t="array" aca="1" ref="U715" ca="1">MAX(IF(ISNUMBER(FIND(U$4,$P$4:$R$4)),$P715:$R715,0))</f>
        <v>0</v>
      </c>
      <c r="V715" s="6" cm="1">
        <f t="array" aca="1" ref="V715" ca="1">MAX(IF(ISNUMBER(FIND(V$4,$P$4:$R$4)),$P715:$R715,0))</f>
        <v>0</v>
      </c>
      <c r="W715" s="6" cm="1">
        <f t="array" aca="1" ref="W715" ca="1">MAX(IF(ISNUMBER(FIND(W$4,$P$4:$R$4)),$P715:$R715,0))</f>
        <v>1</v>
      </c>
      <c r="X715" s="6" cm="1">
        <f t="array" aca="1" ref="X715" ca="1">MAX(IF(ISNUMBER(FIND(X$4,$P$4:$R$4)),$P715:$R715,0))</f>
        <v>0</v>
      </c>
      <c r="Y715" s="6" cm="1">
        <f t="array" aca="1" ref="Y715" ca="1">MAX(IF(ISNUMBER(FIND(Y$4,$P$4:$R$4)),$P715:$R715,0))</f>
        <v>1</v>
      </c>
    </row>
    <row r="716" spans="1:25" hidden="1" x14ac:dyDescent="0.25">
      <c r="A716" s="8">
        <f t="shared" ca="1" si="50"/>
        <v>2</v>
      </c>
      <c r="B716" s="8">
        <f t="shared" ca="1" si="52"/>
        <v>1</v>
      </c>
      <c r="C716" s="8">
        <f t="shared" ca="1" si="52"/>
        <v>5</v>
      </c>
      <c r="D716" s="8">
        <f t="shared" ca="1" si="52"/>
        <v>4</v>
      </c>
      <c r="E716" s="8">
        <f t="shared" ca="1" si="52"/>
        <v>1</v>
      </c>
      <c r="F716" s="8">
        <f t="shared" ca="1" si="52"/>
        <v>4</v>
      </c>
      <c r="G716" s="6" cm="1">
        <f t="array" aca="1" ref="G716" ca="1">SUM(IF(ISNUMBER(FIND($A$4:$F$4,G$4)),$A716:$F716,0))</f>
        <v>7</v>
      </c>
      <c r="H716" s="6" cm="1">
        <f t="array" aca="1" ref="H716" ca="1">SUM(IF(ISNUMBER(FIND($A$4:$F$4,H$4)),$A716:$F716,0))</f>
        <v>10</v>
      </c>
      <c r="I716" s="6" cm="1">
        <f t="array" aca="1" ref="I716" ca="1">SUM(IF(ISNUMBER(FIND($A$4:$F$4,I$4)),$A716:$F716,0))</f>
        <v>6</v>
      </c>
      <c r="J716" s="6">
        <f t="shared" ca="1" si="51"/>
        <v>10</v>
      </c>
      <c r="K716" s="6">
        <f ca="1">SMALL($J$5:$J$1004,ROWS($J$5:J716))</f>
        <v>13</v>
      </c>
      <c r="L716" s="7">
        <f ca="1">ROWS($J$5:J716)/COUNT($J$5:$J$1004)</f>
        <v>0.71199999999999997</v>
      </c>
      <c r="M716" s="7"/>
      <c r="N716" s="7"/>
      <c r="O716" s="7"/>
      <c r="P716" s="6" t="str">
        <f t="shared" ca="1" si="48"/>
        <v/>
      </c>
      <c r="Q716" s="6">
        <f t="shared" ca="1" si="48"/>
        <v>1</v>
      </c>
      <c r="R716" s="6" t="str">
        <f t="shared" ca="1" si="48"/>
        <v/>
      </c>
      <c r="T716" s="6" cm="1">
        <f t="array" aca="1" ref="T716" ca="1">MAX(IF(ISNUMBER(FIND(T$4,$P$4:$R$4)),$P716:$R716,0))</f>
        <v>1</v>
      </c>
      <c r="U716" s="6" cm="1">
        <f t="array" aca="1" ref="U716" ca="1">MAX(IF(ISNUMBER(FIND(U$4,$P$4:$R$4)),$P716:$R716,0))</f>
        <v>0</v>
      </c>
      <c r="V716" s="6" cm="1">
        <f t="array" aca="1" ref="V716" ca="1">MAX(IF(ISNUMBER(FIND(V$4,$P$4:$R$4)),$P716:$R716,0))</f>
        <v>0</v>
      </c>
      <c r="W716" s="6" cm="1">
        <f t="array" aca="1" ref="W716" ca="1">MAX(IF(ISNUMBER(FIND(W$4,$P$4:$R$4)),$P716:$R716,0))</f>
        <v>1</v>
      </c>
      <c r="X716" s="6" cm="1">
        <f t="array" aca="1" ref="X716" ca="1">MAX(IF(ISNUMBER(FIND(X$4,$P$4:$R$4)),$P716:$R716,0))</f>
        <v>0</v>
      </c>
      <c r="Y716" s="6" cm="1">
        <f t="array" aca="1" ref="Y716" ca="1">MAX(IF(ISNUMBER(FIND(Y$4,$P$4:$R$4)),$P716:$R716,0))</f>
        <v>1</v>
      </c>
    </row>
    <row r="717" spans="1:25" hidden="1" x14ac:dyDescent="0.25">
      <c r="A717" s="8">
        <f t="shared" ca="1" si="50"/>
        <v>4</v>
      </c>
      <c r="B717" s="8">
        <f t="shared" ca="1" si="52"/>
        <v>4</v>
      </c>
      <c r="C717" s="8">
        <f t="shared" ca="1" si="52"/>
        <v>6</v>
      </c>
      <c r="D717" s="8">
        <f t="shared" ca="1" si="52"/>
        <v>2</v>
      </c>
      <c r="E717" s="8">
        <f t="shared" ca="1" si="52"/>
        <v>3</v>
      </c>
      <c r="F717" s="8">
        <f t="shared" ca="1" si="52"/>
        <v>2</v>
      </c>
      <c r="G717" s="6" cm="1">
        <f t="array" aca="1" ref="G717" ca="1">SUM(IF(ISNUMBER(FIND($A$4:$F$4,G$4)),$A717:$F717,0))</f>
        <v>10</v>
      </c>
      <c r="H717" s="6" cm="1">
        <f t="array" aca="1" ref="H717" ca="1">SUM(IF(ISNUMBER(FIND($A$4:$F$4,H$4)),$A717:$F717,0))</f>
        <v>8</v>
      </c>
      <c r="I717" s="6" cm="1">
        <f t="array" aca="1" ref="I717" ca="1">SUM(IF(ISNUMBER(FIND($A$4:$F$4,I$4)),$A717:$F717,0))</f>
        <v>9</v>
      </c>
      <c r="J717" s="6">
        <f t="shared" ca="1" si="51"/>
        <v>10</v>
      </c>
      <c r="K717" s="6">
        <f ca="1">SMALL($J$5:$J$1004,ROWS($J$5:J717))</f>
        <v>13</v>
      </c>
      <c r="L717" s="7">
        <f ca="1">ROWS($J$5:J717)/COUNT($J$5:$J$1004)</f>
        <v>0.71299999999999997</v>
      </c>
      <c r="M717" s="7"/>
      <c r="N717" s="7"/>
      <c r="O717" s="7"/>
      <c r="P717" s="6">
        <f t="shared" ca="1" si="48"/>
        <v>1</v>
      </c>
      <c r="Q717" s="6" t="str">
        <f t="shared" ca="1" si="48"/>
        <v/>
      </c>
      <c r="R717" s="6" t="str">
        <f t="shared" ca="1" si="48"/>
        <v/>
      </c>
      <c r="T717" s="6" cm="1">
        <f t="array" aca="1" ref="T717" ca="1">MAX(IF(ISNUMBER(FIND(T$4,$P$4:$R$4)),$P717:$R717,0))</f>
        <v>1</v>
      </c>
      <c r="U717" s="6" cm="1">
        <f t="array" aca="1" ref="U717" ca="1">MAX(IF(ISNUMBER(FIND(U$4,$P$4:$R$4)),$P717:$R717,0))</f>
        <v>0</v>
      </c>
      <c r="V717" s="6" cm="1">
        <f t="array" aca="1" ref="V717" ca="1">MAX(IF(ISNUMBER(FIND(V$4,$P$4:$R$4)),$P717:$R717,0))</f>
        <v>1</v>
      </c>
      <c r="W717" s="6" cm="1">
        <f t="array" aca="1" ref="W717" ca="1">MAX(IF(ISNUMBER(FIND(W$4,$P$4:$R$4)),$P717:$R717,0))</f>
        <v>0</v>
      </c>
      <c r="X717" s="6" cm="1">
        <f t="array" aca="1" ref="X717" ca="1">MAX(IF(ISNUMBER(FIND(X$4,$P$4:$R$4)),$P717:$R717,0))</f>
        <v>0</v>
      </c>
      <c r="Y717" s="6" cm="1">
        <f t="array" aca="1" ref="Y717" ca="1">MAX(IF(ISNUMBER(FIND(Y$4,$P$4:$R$4)),$P717:$R717,0))</f>
        <v>0</v>
      </c>
    </row>
    <row r="718" spans="1:25" hidden="1" x14ac:dyDescent="0.25">
      <c r="A718" s="8">
        <f t="shared" ca="1" si="50"/>
        <v>2</v>
      </c>
      <c r="B718" s="8">
        <f t="shared" ca="1" si="52"/>
        <v>3</v>
      </c>
      <c r="C718" s="8">
        <f t="shared" ca="1" si="52"/>
        <v>8</v>
      </c>
      <c r="D718" s="8">
        <f t="shared" ca="1" si="52"/>
        <v>5</v>
      </c>
      <c r="E718" s="8">
        <f t="shared" ca="1" si="52"/>
        <v>2</v>
      </c>
      <c r="F718" s="8">
        <f t="shared" ca="1" si="52"/>
        <v>3</v>
      </c>
      <c r="G718" s="6" cm="1">
        <f t="array" aca="1" ref="G718" ca="1">SUM(IF(ISNUMBER(FIND($A$4:$F$4,G$4)),$A718:$F718,0))</f>
        <v>10</v>
      </c>
      <c r="H718" s="6" cm="1">
        <f t="array" aca="1" ref="H718" ca="1">SUM(IF(ISNUMBER(FIND($A$4:$F$4,H$4)),$A718:$F718,0))</f>
        <v>10</v>
      </c>
      <c r="I718" s="6" cm="1">
        <f t="array" aca="1" ref="I718" ca="1">SUM(IF(ISNUMBER(FIND($A$4:$F$4,I$4)),$A718:$F718,0))</f>
        <v>8</v>
      </c>
      <c r="J718" s="6">
        <f t="shared" ca="1" si="51"/>
        <v>10</v>
      </c>
      <c r="K718" s="6">
        <f ca="1">SMALL($J$5:$J$1004,ROWS($J$5:J718))</f>
        <v>13</v>
      </c>
      <c r="L718" s="7">
        <f ca="1">ROWS($J$5:J718)/COUNT($J$5:$J$1004)</f>
        <v>0.71399999999999997</v>
      </c>
      <c r="M718" s="7"/>
      <c r="N718" s="7"/>
      <c r="O718" s="7"/>
      <c r="P718" s="6">
        <f t="shared" ca="1" si="48"/>
        <v>1</v>
      </c>
      <c r="Q718" s="6">
        <f t="shared" ca="1" si="48"/>
        <v>1</v>
      </c>
      <c r="R718" s="6" t="str">
        <f t="shared" ca="1" si="48"/>
        <v/>
      </c>
      <c r="T718" s="6" cm="1">
        <f t="array" aca="1" ref="T718" ca="1">MAX(IF(ISNUMBER(FIND(T$4,$P$4:$R$4)),$P718:$R718,0))</f>
        <v>1</v>
      </c>
      <c r="U718" s="6" cm="1">
        <f t="array" aca="1" ref="U718" ca="1">MAX(IF(ISNUMBER(FIND(U$4,$P$4:$R$4)),$P718:$R718,0))</f>
        <v>0</v>
      </c>
      <c r="V718" s="6" cm="1">
        <f t="array" aca="1" ref="V718" ca="1">MAX(IF(ISNUMBER(FIND(V$4,$P$4:$R$4)),$P718:$R718,0))</f>
        <v>1</v>
      </c>
      <c r="W718" s="6" cm="1">
        <f t="array" aca="1" ref="W718" ca="1">MAX(IF(ISNUMBER(FIND(W$4,$P$4:$R$4)),$P718:$R718,0))</f>
        <v>1</v>
      </c>
      <c r="X718" s="6" cm="1">
        <f t="array" aca="1" ref="X718" ca="1">MAX(IF(ISNUMBER(FIND(X$4,$P$4:$R$4)),$P718:$R718,0))</f>
        <v>0</v>
      </c>
      <c r="Y718" s="6" cm="1">
        <f t="array" aca="1" ref="Y718" ca="1">MAX(IF(ISNUMBER(FIND(Y$4,$P$4:$R$4)),$P718:$R718,0))</f>
        <v>1</v>
      </c>
    </row>
    <row r="719" spans="1:25" hidden="1" x14ac:dyDescent="0.25">
      <c r="A719" s="8">
        <f t="shared" ca="1" si="50"/>
        <v>3</v>
      </c>
      <c r="B719" s="8">
        <f t="shared" ca="1" si="52"/>
        <v>5</v>
      </c>
      <c r="C719" s="8">
        <f t="shared" ca="1" si="52"/>
        <v>6</v>
      </c>
      <c r="D719" s="8">
        <f t="shared" ca="1" si="52"/>
        <v>5</v>
      </c>
      <c r="E719" s="8">
        <f t="shared" ca="1" si="52"/>
        <v>1</v>
      </c>
      <c r="F719" s="8">
        <f t="shared" ca="1" si="52"/>
        <v>4</v>
      </c>
      <c r="G719" s="6" cm="1">
        <f t="array" aca="1" ref="G719" ca="1">SUM(IF(ISNUMBER(FIND($A$4:$F$4,G$4)),$A719:$F719,0))</f>
        <v>9</v>
      </c>
      <c r="H719" s="6" cm="1">
        <f t="array" aca="1" ref="H719" ca="1">SUM(IF(ISNUMBER(FIND($A$4:$F$4,H$4)),$A719:$F719,0))</f>
        <v>12</v>
      </c>
      <c r="I719" s="6" cm="1">
        <f t="array" aca="1" ref="I719" ca="1">SUM(IF(ISNUMBER(FIND($A$4:$F$4,I$4)),$A719:$F719,0))</f>
        <v>10</v>
      </c>
      <c r="J719" s="6">
        <f t="shared" ca="1" si="51"/>
        <v>12</v>
      </c>
      <c r="K719" s="6">
        <f ca="1">SMALL($J$5:$J$1004,ROWS($J$5:J719))</f>
        <v>13</v>
      </c>
      <c r="L719" s="7">
        <f ca="1">ROWS($J$5:J719)/COUNT($J$5:$J$1004)</f>
        <v>0.71499999999999997</v>
      </c>
      <c r="M719" s="7"/>
      <c r="N719" s="7"/>
      <c r="O719" s="7"/>
      <c r="P719" s="6" t="str">
        <f t="shared" ca="1" si="48"/>
        <v/>
      </c>
      <c r="Q719" s="6">
        <f t="shared" ca="1" si="48"/>
        <v>1</v>
      </c>
      <c r="R719" s="6" t="str">
        <f t="shared" ca="1" si="48"/>
        <v/>
      </c>
      <c r="T719" s="6" cm="1">
        <f t="array" aca="1" ref="T719" ca="1">MAX(IF(ISNUMBER(FIND(T$4,$P$4:$R$4)),$P719:$R719,0))</f>
        <v>1</v>
      </c>
      <c r="U719" s="6" cm="1">
        <f t="array" aca="1" ref="U719" ca="1">MAX(IF(ISNUMBER(FIND(U$4,$P$4:$R$4)),$P719:$R719,0))</f>
        <v>0</v>
      </c>
      <c r="V719" s="6" cm="1">
        <f t="array" aca="1" ref="V719" ca="1">MAX(IF(ISNUMBER(FIND(V$4,$P$4:$R$4)),$P719:$R719,0))</f>
        <v>0</v>
      </c>
      <c r="W719" s="6" cm="1">
        <f t="array" aca="1" ref="W719" ca="1">MAX(IF(ISNUMBER(FIND(W$4,$P$4:$R$4)),$P719:$R719,0))</f>
        <v>1</v>
      </c>
      <c r="X719" s="6" cm="1">
        <f t="array" aca="1" ref="X719" ca="1">MAX(IF(ISNUMBER(FIND(X$4,$P$4:$R$4)),$P719:$R719,0))</f>
        <v>0</v>
      </c>
      <c r="Y719" s="6" cm="1">
        <f t="array" aca="1" ref="Y719" ca="1">MAX(IF(ISNUMBER(FIND(Y$4,$P$4:$R$4)),$P719:$R719,0))</f>
        <v>1</v>
      </c>
    </row>
    <row r="720" spans="1:25" hidden="1" x14ac:dyDescent="0.25">
      <c r="A720" s="8">
        <f t="shared" ca="1" si="50"/>
        <v>4</v>
      </c>
      <c r="B720" s="8">
        <f t="shared" ca="1" si="52"/>
        <v>1</v>
      </c>
      <c r="C720" s="8">
        <f t="shared" ca="1" si="52"/>
        <v>5</v>
      </c>
      <c r="D720" s="8">
        <f t="shared" ca="1" si="52"/>
        <v>4</v>
      </c>
      <c r="E720" s="8">
        <f t="shared" ca="1" si="52"/>
        <v>1</v>
      </c>
      <c r="F720" s="8">
        <f t="shared" ca="1" si="52"/>
        <v>3</v>
      </c>
      <c r="G720" s="6" cm="1">
        <f t="array" aca="1" ref="G720" ca="1">SUM(IF(ISNUMBER(FIND($A$4:$F$4,G$4)),$A720:$F720,0))</f>
        <v>9</v>
      </c>
      <c r="H720" s="6" cm="1">
        <f t="array" aca="1" ref="H720" ca="1">SUM(IF(ISNUMBER(FIND($A$4:$F$4,H$4)),$A720:$F720,0))</f>
        <v>11</v>
      </c>
      <c r="I720" s="6" cm="1">
        <f t="array" aca="1" ref="I720" ca="1">SUM(IF(ISNUMBER(FIND($A$4:$F$4,I$4)),$A720:$F720,0))</f>
        <v>5</v>
      </c>
      <c r="J720" s="6">
        <f t="shared" ca="1" si="51"/>
        <v>11</v>
      </c>
      <c r="K720" s="6">
        <f ca="1">SMALL($J$5:$J$1004,ROWS($J$5:J720))</f>
        <v>13</v>
      </c>
      <c r="L720" s="7">
        <f ca="1">ROWS($J$5:J720)/COUNT($J$5:$J$1004)</f>
        <v>0.71599999999999997</v>
      </c>
      <c r="M720" s="7"/>
      <c r="N720" s="7"/>
      <c r="O720" s="7"/>
      <c r="P720" s="6" t="str">
        <f t="shared" ca="1" si="48"/>
        <v/>
      </c>
      <c r="Q720" s="6">
        <f t="shared" ca="1" si="48"/>
        <v>1</v>
      </c>
      <c r="R720" s="6" t="str">
        <f t="shared" ca="1" si="48"/>
        <v/>
      </c>
      <c r="T720" s="6" cm="1">
        <f t="array" aca="1" ref="T720" ca="1">MAX(IF(ISNUMBER(FIND(T$4,$P$4:$R$4)),$P720:$R720,0))</f>
        <v>1</v>
      </c>
      <c r="U720" s="6" cm="1">
        <f t="array" aca="1" ref="U720" ca="1">MAX(IF(ISNUMBER(FIND(U$4,$P$4:$R$4)),$P720:$R720,0))</f>
        <v>0</v>
      </c>
      <c r="V720" s="6" cm="1">
        <f t="array" aca="1" ref="V720" ca="1">MAX(IF(ISNUMBER(FIND(V$4,$P$4:$R$4)),$P720:$R720,0))</f>
        <v>0</v>
      </c>
      <c r="W720" s="6" cm="1">
        <f t="array" aca="1" ref="W720" ca="1">MAX(IF(ISNUMBER(FIND(W$4,$P$4:$R$4)),$P720:$R720,0))</f>
        <v>1</v>
      </c>
      <c r="X720" s="6" cm="1">
        <f t="array" aca="1" ref="X720" ca="1">MAX(IF(ISNUMBER(FIND(X$4,$P$4:$R$4)),$P720:$R720,0))</f>
        <v>0</v>
      </c>
      <c r="Y720" s="6" cm="1">
        <f t="array" aca="1" ref="Y720" ca="1">MAX(IF(ISNUMBER(FIND(Y$4,$P$4:$R$4)),$P720:$R720,0))</f>
        <v>1</v>
      </c>
    </row>
    <row r="721" spans="1:25" hidden="1" x14ac:dyDescent="0.25">
      <c r="A721" s="8">
        <f t="shared" ca="1" si="50"/>
        <v>5</v>
      </c>
      <c r="B721" s="8">
        <f t="shared" ca="1" si="52"/>
        <v>4</v>
      </c>
      <c r="C721" s="8">
        <f t="shared" ca="1" si="52"/>
        <v>5</v>
      </c>
      <c r="D721" s="8">
        <f t="shared" ca="1" si="52"/>
        <v>3</v>
      </c>
      <c r="E721" s="8">
        <f t="shared" ca="1" si="52"/>
        <v>1</v>
      </c>
      <c r="F721" s="8">
        <f t="shared" ca="1" si="52"/>
        <v>3</v>
      </c>
      <c r="G721" s="6" cm="1">
        <f t="array" aca="1" ref="G721" ca="1">SUM(IF(ISNUMBER(FIND($A$4:$F$4,G$4)),$A721:$F721,0))</f>
        <v>10</v>
      </c>
      <c r="H721" s="6" cm="1">
        <f t="array" aca="1" ref="H721" ca="1">SUM(IF(ISNUMBER(FIND($A$4:$F$4,H$4)),$A721:$F721,0))</f>
        <v>11</v>
      </c>
      <c r="I721" s="6" cm="1">
        <f t="array" aca="1" ref="I721" ca="1">SUM(IF(ISNUMBER(FIND($A$4:$F$4,I$4)),$A721:$F721,0))</f>
        <v>8</v>
      </c>
      <c r="J721" s="6">
        <f t="shared" ca="1" si="51"/>
        <v>11</v>
      </c>
      <c r="K721" s="6">
        <f ca="1">SMALL($J$5:$J$1004,ROWS($J$5:J721))</f>
        <v>13</v>
      </c>
      <c r="L721" s="7">
        <f ca="1">ROWS($J$5:J721)/COUNT($J$5:$J$1004)</f>
        <v>0.71699999999999997</v>
      </c>
      <c r="M721" s="7"/>
      <c r="N721" s="7"/>
      <c r="O721" s="7"/>
      <c r="P721" s="6" t="str">
        <f t="shared" ca="1" si="48"/>
        <v/>
      </c>
      <c r="Q721" s="6">
        <f t="shared" ca="1" si="48"/>
        <v>1</v>
      </c>
      <c r="R721" s="6" t="str">
        <f t="shared" ca="1" si="48"/>
        <v/>
      </c>
      <c r="T721" s="6" cm="1">
        <f t="array" aca="1" ref="T721" ca="1">MAX(IF(ISNUMBER(FIND(T$4,$P$4:$R$4)),$P721:$R721,0))</f>
        <v>1</v>
      </c>
      <c r="U721" s="6" cm="1">
        <f t="array" aca="1" ref="U721" ca="1">MAX(IF(ISNUMBER(FIND(U$4,$P$4:$R$4)),$P721:$R721,0))</f>
        <v>0</v>
      </c>
      <c r="V721" s="6" cm="1">
        <f t="array" aca="1" ref="V721" ca="1">MAX(IF(ISNUMBER(FIND(V$4,$P$4:$R$4)),$P721:$R721,0))</f>
        <v>0</v>
      </c>
      <c r="W721" s="6" cm="1">
        <f t="array" aca="1" ref="W721" ca="1">MAX(IF(ISNUMBER(FIND(W$4,$P$4:$R$4)),$P721:$R721,0))</f>
        <v>1</v>
      </c>
      <c r="X721" s="6" cm="1">
        <f t="array" aca="1" ref="X721" ca="1">MAX(IF(ISNUMBER(FIND(X$4,$P$4:$R$4)),$P721:$R721,0))</f>
        <v>0</v>
      </c>
      <c r="Y721" s="6" cm="1">
        <f t="array" aca="1" ref="Y721" ca="1">MAX(IF(ISNUMBER(FIND(Y$4,$P$4:$R$4)),$P721:$R721,0))</f>
        <v>1</v>
      </c>
    </row>
    <row r="722" spans="1:25" hidden="1" x14ac:dyDescent="0.25">
      <c r="A722" s="8">
        <f t="shared" ca="1" si="50"/>
        <v>5</v>
      </c>
      <c r="B722" s="8">
        <f t="shared" ca="1" si="52"/>
        <v>3</v>
      </c>
      <c r="C722" s="8">
        <f t="shared" ca="1" si="52"/>
        <v>6</v>
      </c>
      <c r="D722" s="8">
        <f t="shared" ca="1" si="52"/>
        <v>6</v>
      </c>
      <c r="E722" s="8">
        <f t="shared" ca="1" si="52"/>
        <v>1</v>
      </c>
      <c r="F722" s="8">
        <f t="shared" ca="1" si="52"/>
        <v>2</v>
      </c>
      <c r="G722" s="6" cm="1">
        <f t="array" aca="1" ref="G722" ca="1">SUM(IF(ISNUMBER(FIND($A$4:$F$4,G$4)),$A722:$F722,0))</f>
        <v>11</v>
      </c>
      <c r="H722" s="6" cm="1">
        <f t="array" aca="1" ref="H722" ca="1">SUM(IF(ISNUMBER(FIND($A$4:$F$4,H$4)),$A722:$F722,0))</f>
        <v>13</v>
      </c>
      <c r="I722" s="6" cm="1">
        <f t="array" aca="1" ref="I722" ca="1">SUM(IF(ISNUMBER(FIND($A$4:$F$4,I$4)),$A722:$F722,0))</f>
        <v>6</v>
      </c>
      <c r="J722" s="6">
        <f t="shared" ca="1" si="51"/>
        <v>13</v>
      </c>
      <c r="K722" s="6">
        <f ca="1">SMALL($J$5:$J$1004,ROWS($J$5:J722))</f>
        <v>13</v>
      </c>
      <c r="L722" s="7">
        <f ca="1">ROWS($J$5:J722)/COUNT($J$5:$J$1004)</f>
        <v>0.71799999999999997</v>
      </c>
      <c r="M722" s="7"/>
      <c r="N722" s="7"/>
      <c r="O722" s="7"/>
      <c r="P722" s="6" t="str">
        <f t="shared" ca="1" si="48"/>
        <v/>
      </c>
      <c r="Q722" s="6">
        <f t="shared" ca="1" si="48"/>
        <v>1</v>
      </c>
      <c r="R722" s="6" t="str">
        <f t="shared" ca="1" si="48"/>
        <v/>
      </c>
      <c r="T722" s="6" cm="1">
        <f t="array" aca="1" ref="T722" ca="1">MAX(IF(ISNUMBER(FIND(T$4,$P$4:$R$4)),$P722:$R722,0))</f>
        <v>1</v>
      </c>
      <c r="U722" s="6" cm="1">
        <f t="array" aca="1" ref="U722" ca="1">MAX(IF(ISNUMBER(FIND(U$4,$P$4:$R$4)),$P722:$R722,0))</f>
        <v>0</v>
      </c>
      <c r="V722" s="6" cm="1">
        <f t="array" aca="1" ref="V722" ca="1">MAX(IF(ISNUMBER(FIND(V$4,$P$4:$R$4)),$P722:$R722,0))</f>
        <v>0</v>
      </c>
      <c r="W722" s="6" cm="1">
        <f t="array" aca="1" ref="W722" ca="1">MAX(IF(ISNUMBER(FIND(W$4,$P$4:$R$4)),$P722:$R722,0))</f>
        <v>1</v>
      </c>
      <c r="X722" s="6" cm="1">
        <f t="array" aca="1" ref="X722" ca="1">MAX(IF(ISNUMBER(FIND(X$4,$P$4:$R$4)),$P722:$R722,0))</f>
        <v>0</v>
      </c>
      <c r="Y722" s="6" cm="1">
        <f t="array" aca="1" ref="Y722" ca="1">MAX(IF(ISNUMBER(FIND(Y$4,$P$4:$R$4)),$P722:$R722,0))</f>
        <v>1</v>
      </c>
    </row>
    <row r="723" spans="1:25" hidden="1" x14ac:dyDescent="0.25">
      <c r="A723" s="8">
        <f t="shared" ca="1" si="50"/>
        <v>5</v>
      </c>
      <c r="B723" s="8">
        <f t="shared" ca="1" si="52"/>
        <v>4</v>
      </c>
      <c r="C723" s="8">
        <f t="shared" ca="1" si="52"/>
        <v>5</v>
      </c>
      <c r="D723" s="8">
        <f t="shared" ca="1" si="52"/>
        <v>2</v>
      </c>
      <c r="E723" s="8">
        <f t="shared" ca="1" si="52"/>
        <v>2</v>
      </c>
      <c r="F723" s="8">
        <f t="shared" ca="1" si="52"/>
        <v>4</v>
      </c>
      <c r="G723" s="6" cm="1">
        <f t="array" aca="1" ref="G723" ca="1">SUM(IF(ISNUMBER(FIND($A$4:$F$4,G$4)),$A723:$F723,0))</f>
        <v>10</v>
      </c>
      <c r="H723" s="6" cm="1">
        <f t="array" aca="1" ref="H723" ca="1">SUM(IF(ISNUMBER(FIND($A$4:$F$4,H$4)),$A723:$F723,0))</f>
        <v>11</v>
      </c>
      <c r="I723" s="6" cm="1">
        <f t="array" aca="1" ref="I723" ca="1">SUM(IF(ISNUMBER(FIND($A$4:$F$4,I$4)),$A723:$F723,0))</f>
        <v>10</v>
      </c>
      <c r="J723" s="6">
        <f t="shared" ca="1" si="51"/>
        <v>11</v>
      </c>
      <c r="K723" s="6">
        <f ca="1">SMALL($J$5:$J$1004,ROWS($J$5:J723))</f>
        <v>13</v>
      </c>
      <c r="L723" s="7">
        <f ca="1">ROWS($J$5:J723)/COUNT($J$5:$J$1004)</f>
        <v>0.71899999999999997</v>
      </c>
      <c r="M723" s="7"/>
      <c r="N723" s="7"/>
      <c r="O723" s="7"/>
      <c r="P723" s="6" t="str">
        <f t="shared" ca="1" si="48"/>
        <v/>
      </c>
      <c r="Q723" s="6">
        <f t="shared" ca="1" si="48"/>
        <v>1</v>
      </c>
      <c r="R723" s="6" t="str">
        <f t="shared" ca="1" si="48"/>
        <v/>
      </c>
      <c r="T723" s="6" cm="1">
        <f t="array" aca="1" ref="T723" ca="1">MAX(IF(ISNUMBER(FIND(T$4,$P$4:$R$4)),$P723:$R723,0))</f>
        <v>1</v>
      </c>
      <c r="U723" s="6" cm="1">
        <f t="array" aca="1" ref="U723" ca="1">MAX(IF(ISNUMBER(FIND(U$4,$P$4:$R$4)),$P723:$R723,0))</f>
        <v>0</v>
      </c>
      <c r="V723" s="6" cm="1">
        <f t="array" aca="1" ref="V723" ca="1">MAX(IF(ISNUMBER(FIND(V$4,$P$4:$R$4)),$P723:$R723,0))</f>
        <v>0</v>
      </c>
      <c r="W723" s="6" cm="1">
        <f t="array" aca="1" ref="W723" ca="1">MAX(IF(ISNUMBER(FIND(W$4,$P$4:$R$4)),$P723:$R723,0))</f>
        <v>1</v>
      </c>
      <c r="X723" s="6" cm="1">
        <f t="array" aca="1" ref="X723" ca="1">MAX(IF(ISNUMBER(FIND(X$4,$P$4:$R$4)),$P723:$R723,0))</f>
        <v>0</v>
      </c>
      <c r="Y723" s="6" cm="1">
        <f t="array" aca="1" ref="Y723" ca="1">MAX(IF(ISNUMBER(FIND(Y$4,$P$4:$R$4)),$P723:$R723,0))</f>
        <v>1</v>
      </c>
    </row>
    <row r="724" spans="1:25" hidden="1" x14ac:dyDescent="0.25">
      <c r="A724" s="8">
        <f t="shared" ca="1" si="50"/>
        <v>3</v>
      </c>
      <c r="B724" s="8">
        <f t="shared" ca="1" si="52"/>
        <v>1</v>
      </c>
      <c r="C724" s="8">
        <f t="shared" ca="1" si="52"/>
        <v>5</v>
      </c>
      <c r="D724" s="8">
        <f t="shared" ca="1" si="52"/>
        <v>5</v>
      </c>
      <c r="E724" s="8">
        <f t="shared" ca="1" si="52"/>
        <v>2</v>
      </c>
      <c r="F724" s="8">
        <f t="shared" ca="1" si="52"/>
        <v>3</v>
      </c>
      <c r="G724" s="6" cm="1">
        <f t="array" aca="1" ref="G724" ca="1">SUM(IF(ISNUMBER(FIND($A$4:$F$4,G$4)),$A724:$F724,0))</f>
        <v>8</v>
      </c>
      <c r="H724" s="6" cm="1">
        <f t="array" aca="1" ref="H724" ca="1">SUM(IF(ISNUMBER(FIND($A$4:$F$4,H$4)),$A724:$F724,0))</f>
        <v>11</v>
      </c>
      <c r="I724" s="6" cm="1">
        <f t="array" aca="1" ref="I724" ca="1">SUM(IF(ISNUMBER(FIND($A$4:$F$4,I$4)),$A724:$F724,0))</f>
        <v>6</v>
      </c>
      <c r="J724" s="6">
        <f t="shared" ca="1" si="51"/>
        <v>11</v>
      </c>
      <c r="K724" s="6">
        <f ca="1">SMALL($J$5:$J$1004,ROWS($J$5:J724))</f>
        <v>13</v>
      </c>
      <c r="L724" s="7">
        <f ca="1">ROWS($J$5:J724)/COUNT($J$5:$J$1004)</f>
        <v>0.72</v>
      </c>
      <c r="M724" s="7"/>
      <c r="N724" s="7"/>
      <c r="O724" s="7"/>
      <c r="P724" s="6" t="str">
        <f t="shared" ca="1" si="48"/>
        <v/>
      </c>
      <c r="Q724" s="6">
        <f t="shared" ca="1" si="48"/>
        <v>1</v>
      </c>
      <c r="R724" s="6" t="str">
        <f t="shared" ca="1" si="48"/>
        <v/>
      </c>
      <c r="T724" s="6" cm="1">
        <f t="array" aca="1" ref="T724" ca="1">MAX(IF(ISNUMBER(FIND(T$4,$P$4:$R$4)),$P724:$R724,0))</f>
        <v>1</v>
      </c>
      <c r="U724" s="6" cm="1">
        <f t="array" aca="1" ref="U724" ca="1">MAX(IF(ISNUMBER(FIND(U$4,$P$4:$R$4)),$P724:$R724,0))</f>
        <v>0</v>
      </c>
      <c r="V724" s="6" cm="1">
        <f t="array" aca="1" ref="V724" ca="1">MAX(IF(ISNUMBER(FIND(V$4,$P$4:$R$4)),$P724:$R724,0))</f>
        <v>0</v>
      </c>
      <c r="W724" s="6" cm="1">
        <f t="array" aca="1" ref="W724" ca="1">MAX(IF(ISNUMBER(FIND(W$4,$P$4:$R$4)),$P724:$R724,0))</f>
        <v>1</v>
      </c>
      <c r="X724" s="6" cm="1">
        <f t="array" aca="1" ref="X724" ca="1">MAX(IF(ISNUMBER(FIND(X$4,$P$4:$R$4)),$P724:$R724,0))</f>
        <v>0</v>
      </c>
      <c r="Y724" s="6" cm="1">
        <f t="array" aca="1" ref="Y724" ca="1">MAX(IF(ISNUMBER(FIND(Y$4,$P$4:$R$4)),$P724:$R724,0))</f>
        <v>1</v>
      </c>
    </row>
    <row r="725" spans="1:25" hidden="1" x14ac:dyDescent="0.25">
      <c r="A725" s="8">
        <f t="shared" ca="1" si="50"/>
        <v>5</v>
      </c>
      <c r="B725" s="8">
        <f t="shared" ca="1" si="52"/>
        <v>2</v>
      </c>
      <c r="C725" s="8">
        <f t="shared" ca="1" si="52"/>
        <v>8</v>
      </c>
      <c r="D725" s="8">
        <f t="shared" ca="1" si="52"/>
        <v>4</v>
      </c>
      <c r="E725" s="8">
        <f t="shared" ca="1" si="52"/>
        <v>1</v>
      </c>
      <c r="F725" s="8">
        <f t="shared" ca="1" si="52"/>
        <v>2</v>
      </c>
      <c r="G725" s="6" cm="1">
        <f t="array" aca="1" ref="G725" ca="1">SUM(IF(ISNUMBER(FIND($A$4:$F$4,G$4)),$A725:$F725,0))</f>
        <v>13</v>
      </c>
      <c r="H725" s="6" cm="1">
        <f t="array" aca="1" ref="H725" ca="1">SUM(IF(ISNUMBER(FIND($A$4:$F$4,H$4)),$A725:$F725,0))</f>
        <v>11</v>
      </c>
      <c r="I725" s="6" cm="1">
        <f t="array" aca="1" ref="I725" ca="1">SUM(IF(ISNUMBER(FIND($A$4:$F$4,I$4)),$A725:$F725,0))</f>
        <v>5</v>
      </c>
      <c r="J725" s="6">
        <f t="shared" ca="1" si="51"/>
        <v>13</v>
      </c>
      <c r="K725" s="6">
        <f ca="1">SMALL($J$5:$J$1004,ROWS($J$5:J725))</f>
        <v>13</v>
      </c>
      <c r="L725" s="7">
        <f ca="1">ROWS($J$5:J725)/COUNT($J$5:$J$1004)</f>
        <v>0.72099999999999997</v>
      </c>
      <c r="M725" s="7"/>
      <c r="N725" s="7"/>
      <c r="O725" s="7"/>
      <c r="P725" s="6">
        <f t="shared" ca="1" si="48"/>
        <v>1</v>
      </c>
      <c r="Q725" s="6" t="str">
        <f t="shared" ca="1" si="48"/>
        <v/>
      </c>
      <c r="R725" s="6" t="str">
        <f t="shared" ca="1" si="48"/>
        <v/>
      </c>
      <c r="T725" s="6" cm="1">
        <f t="array" aca="1" ref="T725" ca="1">MAX(IF(ISNUMBER(FIND(T$4,$P$4:$R$4)),$P725:$R725,0))</f>
        <v>1</v>
      </c>
      <c r="U725" s="6" cm="1">
        <f t="array" aca="1" ref="U725" ca="1">MAX(IF(ISNUMBER(FIND(U$4,$P$4:$R$4)),$P725:$R725,0))</f>
        <v>0</v>
      </c>
      <c r="V725" s="6" cm="1">
        <f t="array" aca="1" ref="V725" ca="1">MAX(IF(ISNUMBER(FIND(V$4,$P$4:$R$4)),$P725:$R725,0))</f>
        <v>1</v>
      </c>
      <c r="W725" s="6" cm="1">
        <f t="array" aca="1" ref="W725" ca="1">MAX(IF(ISNUMBER(FIND(W$4,$P$4:$R$4)),$P725:$R725,0))</f>
        <v>0</v>
      </c>
      <c r="X725" s="6" cm="1">
        <f t="array" aca="1" ref="X725" ca="1">MAX(IF(ISNUMBER(FIND(X$4,$P$4:$R$4)),$P725:$R725,0))</f>
        <v>0</v>
      </c>
      <c r="Y725" s="6" cm="1">
        <f t="array" aca="1" ref="Y725" ca="1">MAX(IF(ISNUMBER(FIND(Y$4,$P$4:$R$4)),$P725:$R725,0))</f>
        <v>0</v>
      </c>
    </row>
    <row r="726" spans="1:25" hidden="1" x14ac:dyDescent="0.25">
      <c r="A726" s="8">
        <f t="shared" ca="1" si="50"/>
        <v>5</v>
      </c>
      <c r="B726" s="8">
        <f t="shared" ca="1" si="52"/>
        <v>5</v>
      </c>
      <c r="C726" s="8">
        <f t="shared" ca="1" si="52"/>
        <v>5</v>
      </c>
      <c r="D726" s="8">
        <f t="shared" ca="1" si="52"/>
        <v>6</v>
      </c>
      <c r="E726" s="8">
        <f t="shared" ca="1" si="52"/>
        <v>2</v>
      </c>
      <c r="F726" s="8">
        <f t="shared" ca="1" si="52"/>
        <v>3</v>
      </c>
      <c r="G726" s="6" cm="1">
        <f t="array" aca="1" ref="G726" ca="1">SUM(IF(ISNUMBER(FIND($A$4:$F$4,G$4)),$A726:$F726,0))</f>
        <v>10</v>
      </c>
      <c r="H726" s="6" cm="1">
        <f t="array" aca="1" ref="H726" ca="1">SUM(IF(ISNUMBER(FIND($A$4:$F$4,H$4)),$A726:$F726,0))</f>
        <v>14</v>
      </c>
      <c r="I726" s="6" cm="1">
        <f t="array" aca="1" ref="I726" ca="1">SUM(IF(ISNUMBER(FIND($A$4:$F$4,I$4)),$A726:$F726,0))</f>
        <v>10</v>
      </c>
      <c r="J726" s="6">
        <f t="shared" ca="1" si="51"/>
        <v>14</v>
      </c>
      <c r="K726" s="6">
        <f ca="1">SMALL($J$5:$J$1004,ROWS($J$5:J726))</f>
        <v>13</v>
      </c>
      <c r="L726" s="7">
        <f ca="1">ROWS($J$5:J726)/COUNT($J$5:$J$1004)</f>
        <v>0.72199999999999998</v>
      </c>
      <c r="M726" s="7"/>
      <c r="N726" s="7"/>
      <c r="O726" s="7"/>
      <c r="P726" s="6" t="str">
        <f t="shared" ref="P726:R789" ca="1" si="53">IF(G726=$J726,1,"")</f>
        <v/>
      </c>
      <c r="Q726" s="6">
        <f t="shared" ca="1" si="53"/>
        <v>1</v>
      </c>
      <c r="R726" s="6" t="str">
        <f t="shared" ca="1" si="53"/>
        <v/>
      </c>
      <c r="T726" s="6" cm="1">
        <f t="array" aca="1" ref="T726" ca="1">MAX(IF(ISNUMBER(FIND(T$4,$P$4:$R$4)),$P726:$R726,0))</f>
        <v>1</v>
      </c>
      <c r="U726" s="6" cm="1">
        <f t="array" aca="1" ref="U726" ca="1">MAX(IF(ISNUMBER(FIND(U$4,$P$4:$R$4)),$P726:$R726,0))</f>
        <v>0</v>
      </c>
      <c r="V726" s="6" cm="1">
        <f t="array" aca="1" ref="V726" ca="1">MAX(IF(ISNUMBER(FIND(V$4,$P$4:$R$4)),$P726:$R726,0))</f>
        <v>0</v>
      </c>
      <c r="W726" s="6" cm="1">
        <f t="array" aca="1" ref="W726" ca="1">MAX(IF(ISNUMBER(FIND(W$4,$P$4:$R$4)),$P726:$R726,0))</f>
        <v>1</v>
      </c>
      <c r="X726" s="6" cm="1">
        <f t="array" aca="1" ref="X726" ca="1">MAX(IF(ISNUMBER(FIND(X$4,$P$4:$R$4)),$P726:$R726,0))</f>
        <v>0</v>
      </c>
      <c r="Y726" s="6" cm="1">
        <f t="array" aca="1" ref="Y726" ca="1">MAX(IF(ISNUMBER(FIND(Y$4,$P$4:$R$4)),$P726:$R726,0))</f>
        <v>1</v>
      </c>
    </row>
    <row r="727" spans="1:25" hidden="1" x14ac:dyDescent="0.25">
      <c r="A727" s="8">
        <f t="shared" ca="1" si="50"/>
        <v>6</v>
      </c>
      <c r="B727" s="8">
        <f t="shared" ca="1" si="52"/>
        <v>2</v>
      </c>
      <c r="C727" s="8">
        <f t="shared" ca="1" si="52"/>
        <v>7</v>
      </c>
      <c r="D727" s="8">
        <f t="shared" ca="1" si="52"/>
        <v>6</v>
      </c>
      <c r="E727" s="8">
        <f t="shared" ca="1" si="52"/>
        <v>1</v>
      </c>
      <c r="F727" s="8">
        <f t="shared" ca="1" si="52"/>
        <v>3</v>
      </c>
      <c r="G727" s="6" cm="1">
        <f t="array" aca="1" ref="G727" ca="1">SUM(IF(ISNUMBER(FIND($A$4:$F$4,G$4)),$A727:$F727,0))</f>
        <v>13</v>
      </c>
      <c r="H727" s="6" cm="1">
        <f t="array" aca="1" ref="H727" ca="1">SUM(IF(ISNUMBER(FIND($A$4:$F$4,H$4)),$A727:$F727,0))</f>
        <v>15</v>
      </c>
      <c r="I727" s="6" cm="1">
        <f t="array" aca="1" ref="I727" ca="1">SUM(IF(ISNUMBER(FIND($A$4:$F$4,I$4)),$A727:$F727,0))</f>
        <v>6</v>
      </c>
      <c r="J727" s="6">
        <f t="shared" ca="1" si="51"/>
        <v>15</v>
      </c>
      <c r="K727" s="6">
        <f ca="1">SMALL($J$5:$J$1004,ROWS($J$5:J727))</f>
        <v>13</v>
      </c>
      <c r="L727" s="7">
        <f ca="1">ROWS($J$5:J727)/COUNT($J$5:$J$1004)</f>
        <v>0.72299999999999998</v>
      </c>
      <c r="M727" s="7"/>
      <c r="N727" s="7"/>
      <c r="O727" s="7"/>
      <c r="P727" s="6" t="str">
        <f t="shared" ca="1" si="53"/>
        <v/>
      </c>
      <c r="Q727" s="6">
        <f t="shared" ca="1" si="53"/>
        <v>1</v>
      </c>
      <c r="R727" s="6" t="str">
        <f t="shared" ca="1" si="53"/>
        <v/>
      </c>
      <c r="T727" s="6" cm="1">
        <f t="array" aca="1" ref="T727" ca="1">MAX(IF(ISNUMBER(FIND(T$4,$P$4:$R$4)),$P727:$R727,0))</f>
        <v>1</v>
      </c>
      <c r="U727" s="6" cm="1">
        <f t="array" aca="1" ref="U727" ca="1">MAX(IF(ISNUMBER(FIND(U$4,$P$4:$R$4)),$P727:$R727,0))</f>
        <v>0</v>
      </c>
      <c r="V727" s="6" cm="1">
        <f t="array" aca="1" ref="V727" ca="1">MAX(IF(ISNUMBER(FIND(V$4,$P$4:$R$4)),$P727:$R727,0))</f>
        <v>0</v>
      </c>
      <c r="W727" s="6" cm="1">
        <f t="array" aca="1" ref="W727" ca="1">MAX(IF(ISNUMBER(FIND(W$4,$P$4:$R$4)),$P727:$R727,0))</f>
        <v>1</v>
      </c>
      <c r="X727" s="6" cm="1">
        <f t="array" aca="1" ref="X727" ca="1">MAX(IF(ISNUMBER(FIND(X$4,$P$4:$R$4)),$P727:$R727,0))</f>
        <v>0</v>
      </c>
      <c r="Y727" s="6" cm="1">
        <f t="array" aca="1" ref="Y727" ca="1">MAX(IF(ISNUMBER(FIND(Y$4,$P$4:$R$4)),$P727:$R727,0))</f>
        <v>1</v>
      </c>
    </row>
    <row r="728" spans="1:25" hidden="1" x14ac:dyDescent="0.25">
      <c r="A728" s="8">
        <f t="shared" ca="1" si="50"/>
        <v>2</v>
      </c>
      <c r="B728" s="8">
        <f t="shared" ca="1" si="52"/>
        <v>5</v>
      </c>
      <c r="C728" s="8">
        <f t="shared" ca="1" si="52"/>
        <v>7</v>
      </c>
      <c r="D728" s="8">
        <f t="shared" ca="1" si="52"/>
        <v>4</v>
      </c>
      <c r="E728" s="8">
        <f t="shared" ca="1" si="52"/>
        <v>3</v>
      </c>
      <c r="F728" s="8">
        <f t="shared" ca="1" si="52"/>
        <v>2</v>
      </c>
      <c r="G728" s="6" cm="1">
        <f t="array" aca="1" ref="G728" ca="1">SUM(IF(ISNUMBER(FIND($A$4:$F$4,G$4)),$A728:$F728,0))</f>
        <v>9</v>
      </c>
      <c r="H728" s="6" cm="1">
        <f t="array" aca="1" ref="H728" ca="1">SUM(IF(ISNUMBER(FIND($A$4:$F$4,H$4)),$A728:$F728,0))</f>
        <v>8</v>
      </c>
      <c r="I728" s="6" cm="1">
        <f t="array" aca="1" ref="I728" ca="1">SUM(IF(ISNUMBER(FIND($A$4:$F$4,I$4)),$A728:$F728,0))</f>
        <v>10</v>
      </c>
      <c r="J728" s="6">
        <f t="shared" ca="1" si="51"/>
        <v>10</v>
      </c>
      <c r="K728" s="6">
        <f ca="1">SMALL($J$5:$J$1004,ROWS($J$5:J728))</f>
        <v>13</v>
      </c>
      <c r="L728" s="7">
        <f ca="1">ROWS($J$5:J728)/COUNT($J$5:$J$1004)</f>
        <v>0.72399999999999998</v>
      </c>
      <c r="M728" s="7"/>
      <c r="N728" s="7"/>
      <c r="O728" s="7"/>
      <c r="P728" s="6" t="str">
        <f t="shared" ca="1" si="53"/>
        <v/>
      </c>
      <c r="Q728" s="6" t="str">
        <f t="shared" ca="1" si="53"/>
        <v/>
      </c>
      <c r="R728" s="6">
        <f t="shared" ca="1" si="53"/>
        <v>1</v>
      </c>
      <c r="T728" s="6" cm="1">
        <f t="array" aca="1" ref="T728" ca="1">MAX(IF(ISNUMBER(FIND(T$4,$P$4:$R$4)),$P728:$R728,0))</f>
        <v>0</v>
      </c>
      <c r="U728" s="6" cm="1">
        <f t="array" aca="1" ref="U728" ca="1">MAX(IF(ISNUMBER(FIND(U$4,$P$4:$R$4)),$P728:$R728,0))</f>
        <v>1</v>
      </c>
      <c r="V728" s="6" cm="1">
        <f t="array" aca="1" ref="V728" ca="1">MAX(IF(ISNUMBER(FIND(V$4,$P$4:$R$4)),$P728:$R728,0))</f>
        <v>0</v>
      </c>
      <c r="W728" s="6" cm="1">
        <f t="array" aca="1" ref="W728" ca="1">MAX(IF(ISNUMBER(FIND(W$4,$P$4:$R$4)),$P728:$R728,0))</f>
        <v>0</v>
      </c>
      <c r="X728" s="6" cm="1">
        <f t="array" aca="1" ref="X728" ca="1">MAX(IF(ISNUMBER(FIND(X$4,$P$4:$R$4)),$P728:$R728,0))</f>
        <v>1</v>
      </c>
      <c r="Y728" s="6" cm="1">
        <f t="array" aca="1" ref="Y728" ca="1">MAX(IF(ISNUMBER(FIND(Y$4,$P$4:$R$4)),$P728:$R728,0))</f>
        <v>1</v>
      </c>
    </row>
    <row r="729" spans="1:25" hidden="1" x14ac:dyDescent="0.25">
      <c r="A729" s="8">
        <f t="shared" ca="1" si="50"/>
        <v>3</v>
      </c>
      <c r="B729" s="8">
        <f t="shared" ca="1" si="52"/>
        <v>1</v>
      </c>
      <c r="C729" s="8">
        <f t="shared" ca="1" si="52"/>
        <v>5</v>
      </c>
      <c r="D729" s="8">
        <f t="shared" ca="1" si="52"/>
        <v>6</v>
      </c>
      <c r="E729" s="8">
        <f t="shared" ca="1" si="52"/>
        <v>3</v>
      </c>
      <c r="F729" s="8">
        <f t="shared" ca="1" si="52"/>
        <v>4</v>
      </c>
      <c r="G729" s="6" cm="1">
        <f t="array" aca="1" ref="G729" ca="1">SUM(IF(ISNUMBER(FIND($A$4:$F$4,G$4)),$A729:$F729,0))</f>
        <v>8</v>
      </c>
      <c r="H729" s="6" cm="1">
        <f t="array" aca="1" ref="H729" ca="1">SUM(IF(ISNUMBER(FIND($A$4:$F$4,H$4)),$A729:$F729,0))</f>
        <v>13</v>
      </c>
      <c r="I729" s="6" cm="1">
        <f t="array" aca="1" ref="I729" ca="1">SUM(IF(ISNUMBER(FIND($A$4:$F$4,I$4)),$A729:$F729,0))</f>
        <v>8</v>
      </c>
      <c r="J729" s="6">
        <f t="shared" ca="1" si="51"/>
        <v>13</v>
      </c>
      <c r="K729" s="6">
        <f ca="1">SMALL($J$5:$J$1004,ROWS($J$5:J729))</f>
        <v>13</v>
      </c>
      <c r="L729" s="7">
        <f ca="1">ROWS($J$5:J729)/COUNT($J$5:$J$1004)</f>
        <v>0.72499999999999998</v>
      </c>
      <c r="M729" s="7"/>
      <c r="N729" s="7"/>
      <c r="O729" s="7"/>
      <c r="P729" s="6" t="str">
        <f t="shared" ca="1" si="53"/>
        <v/>
      </c>
      <c r="Q729" s="6">
        <f t="shared" ca="1" si="53"/>
        <v>1</v>
      </c>
      <c r="R729" s="6" t="str">
        <f t="shared" ca="1" si="53"/>
        <v/>
      </c>
      <c r="T729" s="6" cm="1">
        <f t="array" aca="1" ref="T729" ca="1">MAX(IF(ISNUMBER(FIND(T$4,$P$4:$R$4)),$P729:$R729,0))</f>
        <v>1</v>
      </c>
      <c r="U729" s="6" cm="1">
        <f t="array" aca="1" ref="U729" ca="1">MAX(IF(ISNUMBER(FIND(U$4,$P$4:$R$4)),$P729:$R729,0))</f>
        <v>0</v>
      </c>
      <c r="V729" s="6" cm="1">
        <f t="array" aca="1" ref="V729" ca="1">MAX(IF(ISNUMBER(FIND(V$4,$P$4:$R$4)),$P729:$R729,0))</f>
        <v>0</v>
      </c>
      <c r="W729" s="6" cm="1">
        <f t="array" aca="1" ref="W729" ca="1">MAX(IF(ISNUMBER(FIND(W$4,$P$4:$R$4)),$P729:$R729,0))</f>
        <v>1</v>
      </c>
      <c r="X729" s="6" cm="1">
        <f t="array" aca="1" ref="X729" ca="1">MAX(IF(ISNUMBER(FIND(X$4,$P$4:$R$4)),$P729:$R729,0))</f>
        <v>0</v>
      </c>
      <c r="Y729" s="6" cm="1">
        <f t="array" aca="1" ref="Y729" ca="1">MAX(IF(ISNUMBER(FIND(Y$4,$P$4:$R$4)),$P729:$R729,0))</f>
        <v>1</v>
      </c>
    </row>
    <row r="730" spans="1:25" hidden="1" x14ac:dyDescent="0.25">
      <c r="A730" s="8">
        <f t="shared" ca="1" si="50"/>
        <v>3</v>
      </c>
      <c r="B730" s="8">
        <f t="shared" ca="1" si="52"/>
        <v>3</v>
      </c>
      <c r="C730" s="8">
        <f t="shared" ca="1" si="52"/>
        <v>6</v>
      </c>
      <c r="D730" s="8">
        <f t="shared" ca="1" si="52"/>
        <v>5</v>
      </c>
      <c r="E730" s="8">
        <f t="shared" ca="1" si="52"/>
        <v>1</v>
      </c>
      <c r="F730" s="8">
        <f t="shared" ca="1" si="52"/>
        <v>2</v>
      </c>
      <c r="G730" s="6" cm="1">
        <f t="array" aca="1" ref="G730" ca="1">SUM(IF(ISNUMBER(FIND($A$4:$F$4,G$4)),$A730:$F730,0))</f>
        <v>9</v>
      </c>
      <c r="H730" s="6" cm="1">
        <f t="array" aca="1" ref="H730" ca="1">SUM(IF(ISNUMBER(FIND($A$4:$F$4,H$4)),$A730:$F730,0))</f>
        <v>10</v>
      </c>
      <c r="I730" s="6" cm="1">
        <f t="array" aca="1" ref="I730" ca="1">SUM(IF(ISNUMBER(FIND($A$4:$F$4,I$4)),$A730:$F730,0))</f>
        <v>6</v>
      </c>
      <c r="J730" s="6">
        <f t="shared" ca="1" si="51"/>
        <v>10</v>
      </c>
      <c r="K730" s="6">
        <f ca="1">SMALL($J$5:$J$1004,ROWS($J$5:J730))</f>
        <v>13</v>
      </c>
      <c r="L730" s="7">
        <f ca="1">ROWS($J$5:J730)/COUNT($J$5:$J$1004)</f>
        <v>0.72599999999999998</v>
      </c>
      <c r="M730" s="7"/>
      <c r="N730" s="7"/>
      <c r="O730" s="7"/>
      <c r="P730" s="6" t="str">
        <f t="shared" ca="1" si="53"/>
        <v/>
      </c>
      <c r="Q730" s="6">
        <f t="shared" ca="1" si="53"/>
        <v>1</v>
      </c>
      <c r="R730" s="6" t="str">
        <f t="shared" ca="1" si="53"/>
        <v/>
      </c>
      <c r="T730" s="6" cm="1">
        <f t="array" aca="1" ref="T730" ca="1">MAX(IF(ISNUMBER(FIND(T$4,$P$4:$R$4)),$P730:$R730,0))</f>
        <v>1</v>
      </c>
      <c r="U730" s="6" cm="1">
        <f t="array" aca="1" ref="U730" ca="1">MAX(IF(ISNUMBER(FIND(U$4,$P$4:$R$4)),$P730:$R730,0))</f>
        <v>0</v>
      </c>
      <c r="V730" s="6" cm="1">
        <f t="array" aca="1" ref="V730" ca="1">MAX(IF(ISNUMBER(FIND(V$4,$P$4:$R$4)),$P730:$R730,0))</f>
        <v>0</v>
      </c>
      <c r="W730" s="6" cm="1">
        <f t="array" aca="1" ref="W730" ca="1">MAX(IF(ISNUMBER(FIND(W$4,$P$4:$R$4)),$P730:$R730,0))</f>
        <v>1</v>
      </c>
      <c r="X730" s="6" cm="1">
        <f t="array" aca="1" ref="X730" ca="1">MAX(IF(ISNUMBER(FIND(X$4,$P$4:$R$4)),$P730:$R730,0))</f>
        <v>0</v>
      </c>
      <c r="Y730" s="6" cm="1">
        <f t="array" aca="1" ref="Y730" ca="1">MAX(IF(ISNUMBER(FIND(Y$4,$P$4:$R$4)),$P730:$R730,0))</f>
        <v>1</v>
      </c>
    </row>
    <row r="731" spans="1:25" hidden="1" x14ac:dyDescent="0.25">
      <c r="A731" s="8">
        <f t="shared" ca="1" si="50"/>
        <v>6</v>
      </c>
      <c r="B731" s="8">
        <f t="shared" ca="1" si="52"/>
        <v>4</v>
      </c>
      <c r="C731" s="8">
        <f t="shared" ca="1" si="52"/>
        <v>5</v>
      </c>
      <c r="D731" s="8">
        <f t="shared" ca="1" si="52"/>
        <v>6</v>
      </c>
      <c r="E731" s="8">
        <f t="shared" ca="1" si="52"/>
        <v>1</v>
      </c>
      <c r="F731" s="8">
        <f t="shared" ca="1" si="52"/>
        <v>3</v>
      </c>
      <c r="G731" s="6" cm="1">
        <f t="array" aca="1" ref="G731" ca="1">SUM(IF(ISNUMBER(FIND($A$4:$F$4,G$4)),$A731:$F731,0))</f>
        <v>11</v>
      </c>
      <c r="H731" s="6" cm="1">
        <f t="array" aca="1" ref="H731" ca="1">SUM(IF(ISNUMBER(FIND($A$4:$F$4,H$4)),$A731:$F731,0))</f>
        <v>15</v>
      </c>
      <c r="I731" s="6" cm="1">
        <f t="array" aca="1" ref="I731" ca="1">SUM(IF(ISNUMBER(FIND($A$4:$F$4,I$4)),$A731:$F731,0))</f>
        <v>8</v>
      </c>
      <c r="J731" s="6">
        <f t="shared" ca="1" si="51"/>
        <v>15</v>
      </c>
      <c r="K731" s="6">
        <f ca="1">SMALL($J$5:$J$1004,ROWS($J$5:J731))</f>
        <v>13</v>
      </c>
      <c r="L731" s="7">
        <f ca="1">ROWS($J$5:J731)/COUNT($J$5:$J$1004)</f>
        <v>0.72699999999999998</v>
      </c>
      <c r="M731" s="7"/>
      <c r="N731" s="7"/>
      <c r="O731" s="7"/>
      <c r="P731" s="6" t="str">
        <f t="shared" ca="1" si="53"/>
        <v/>
      </c>
      <c r="Q731" s="6">
        <f t="shared" ca="1" si="53"/>
        <v>1</v>
      </c>
      <c r="R731" s="6" t="str">
        <f t="shared" ca="1" si="53"/>
        <v/>
      </c>
      <c r="T731" s="6" cm="1">
        <f t="array" aca="1" ref="T731" ca="1">MAX(IF(ISNUMBER(FIND(T$4,$P$4:$R$4)),$P731:$R731,0))</f>
        <v>1</v>
      </c>
      <c r="U731" s="6" cm="1">
        <f t="array" aca="1" ref="U731" ca="1">MAX(IF(ISNUMBER(FIND(U$4,$P$4:$R$4)),$P731:$R731,0))</f>
        <v>0</v>
      </c>
      <c r="V731" s="6" cm="1">
        <f t="array" aca="1" ref="V731" ca="1">MAX(IF(ISNUMBER(FIND(V$4,$P$4:$R$4)),$P731:$R731,0))</f>
        <v>0</v>
      </c>
      <c r="W731" s="6" cm="1">
        <f t="array" aca="1" ref="W731" ca="1">MAX(IF(ISNUMBER(FIND(W$4,$P$4:$R$4)),$P731:$R731,0))</f>
        <v>1</v>
      </c>
      <c r="X731" s="6" cm="1">
        <f t="array" aca="1" ref="X731" ca="1">MAX(IF(ISNUMBER(FIND(X$4,$P$4:$R$4)),$P731:$R731,0))</f>
        <v>0</v>
      </c>
      <c r="Y731" s="6" cm="1">
        <f t="array" aca="1" ref="Y731" ca="1">MAX(IF(ISNUMBER(FIND(Y$4,$P$4:$R$4)),$P731:$R731,0))</f>
        <v>1</v>
      </c>
    </row>
    <row r="732" spans="1:25" hidden="1" x14ac:dyDescent="0.25">
      <c r="A732" s="8">
        <f t="shared" ca="1" si="50"/>
        <v>2</v>
      </c>
      <c r="B732" s="8">
        <f t="shared" ca="1" si="52"/>
        <v>1</v>
      </c>
      <c r="C732" s="8">
        <f t="shared" ca="1" si="52"/>
        <v>8</v>
      </c>
      <c r="D732" s="8">
        <f t="shared" ca="1" si="52"/>
        <v>6</v>
      </c>
      <c r="E732" s="8">
        <f t="shared" ca="1" si="52"/>
        <v>1</v>
      </c>
      <c r="F732" s="8">
        <f t="shared" ca="1" si="52"/>
        <v>3</v>
      </c>
      <c r="G732" s="6" cm="1">
        <f t="array" aca="1" ref="G732" ca="1">SUM(IF(ISNUMBER(FIND($A$4:$F$4,G$4)),$A732:$F732,0))</f>
        <v>10</v>
      </c>
      <c r="H732" s="6" cm="1">
        <f t="array" aca="1" ref="H732" ca="1">SUM(IF(ISNUMBER(FIND($A$4:$F$4,H$4)),$A732:$F732,0))</f>
        <v>11</v>
      </c>
      <c r="I732" s="6" cm="1">
        <f t="array" aca="1" ref="I732" ca="1">SUM(IF(ISNUMBER(FIND($A$4:$F$4,I$4)),$A732:$F732,0))</f>
        <v>5</v>
      </c>
      <c r="J732" s="6">
        <f t="shared" ca="1" si="51"/>
        <v>11</v>
      </c>
      <c r="K732" s="6">
        <f ca="1">SMALL($J$5:$J$1004,ROWS($J$5:J732))</f>
        <v>13</v>
      </c>
      <c r="L732" s="7">
        <f ca="1">ROWS($J$5:J732)/COUNT($J$5:$J$1004)</f>
        <v>0.72799999999999998</v>
      </c>
      <c r="M732" s="7"/>
      <c r="N732" s="7"/>
      <c r="O732" s="7"/>
      <c r="P732" s="6" t="str">
        <f t="shared" ca="1" si="53"/>
        <v/>
      </c>
      <c r="Q732" s="6">
        <f t="shared" ca="1" si="53"/>
        <v>1</v>
      </c>
      <c r="R732" s="6" t="str">
        <f t="shared" ca="1" si="53"/>
        <v/>
      </c>
      <c r="T732" s="6" cm="1">
        <f t="array" aca="1" ref="T732" ca="1">MAX(IF(ISNUMBER(FIND(T$4,$P$4:$R$4)),$P732:$R732,0))</f>
        <v>1</v>
      </c>
      <c r="U732" s="6" cm="1">
        <f t="array" aca="1" ref="U732" ca="1">MAX(IF(ISNUMBER(FIND(U$4,$P$4:$R$4)),$P732:$R732,0))</f>
        <v>0</v>
      </c>
      <c r="V732" s="6" cm="1">
        <f t="array" aca="1" ref="V732" ca="1">MAX(IF(ISNUMBER(FIND(V$4,$P$4:$R$4)),$P732:$R732,0))</f>
        <v>0</v>
      </c>
      <c r="W732" s="6" cm="1">
        <f t="array" aca="1" ref="W732" ca="1">MAX(IF(ISNUMBER(FIND(W$4,$P$4:$R$4)),$P732:$R732,0))</f>
        <v>1</v>
      </c>
      <c r="X732" s="6" cm="1">
        <f t="array" aca="1" ref="X732" ca="1">MAX(IF(ISNUMBER(FIND(X$4,$P$4:$R$4)),$P732:$R732,0))</f>
        <v>0</v>
      </c>
      <c r="Y732" s="6" cm="1">
        <f t="array" aca="1" ref="Y732" ca="1">MAX(IF(ISNUMBER(FIND(Y$4,$P$4:$R$4)),$P732:$R732,0))</f>
        <v>1</v>
      </c>
    </row>
    <row r="733" spans="1:25" hidden="1" x14ac:dyDescent="0.25">
      <c r="A733" s="8">
        <f t="shared" ca="1" si="50"/>
        <v>6</v>
      </c>
      <c r="B733" s="8">
        <f t="shared" ca="1" si="52"/>
        <v>3</v>
      </c>
      <c r="C733" s="8">
        <f t="shared" ca="1" si="52"/>
        <v>4</v>
      </c>
      <c r="D733" s="8">
        <f t="shared" ca="1" si="52"/>
        <v>3</v>
      </c>
      <c r="E733" s="8">
        <f t="shared" ca="1" si="52"/>
        <v>2</v>
      </c>
      <c r="F733" s="8">
        <f t="shared" ca="1" si="52"/>
        <v>3</v>
      </c>
      <c r="G733" s="6" cm="1">
        <f t="array" aca="1" ref="G733" ca="1">SUM(IF(ISNUMBER(FIND($A$4:$F$4,G$4)),$A733:$F733,0))</f>
        <v>10</v>
      </c>
      <c r="H733" s="6" cm="1">
        <f t="array" aca="1" ref="H733" ca="1">SUM(IF(ISNUMBER(FIND($A$4:$F$4,H$4)),$A733:$F733,0))</f>
        <v>12</v>
      </c>
      <c r="I733" s="6" cm="1">
        <f t="array" aca="1" ref="I733" ca="1">SUM(IF(ISNUMBER(FIND($A$4:$F$4,I$4)),$A733:$F733,0))</f>
        <v>8</v>
      </c>
      <c r="J733" s="6">
        <f t="shared" ca="1" si="51"/>
        <v>12</v>
      </c>
      <c r="K733" s="6">
        <f ca="1">SMALL($J$5:$J$1004,ROWS($J$5:J733))</f>
        <v>13</v>
      </c>
      <c r="L733" s="7">
        <f ca="1">ROWS($J$5:J733)/COUNT($J$5:$J$1004)</f>
        <v>0.72899999999999998</v>
      </c>
      <c r="M733" s="7"/>
      <c r="N733" s="7"/>
      <c r="O733" s="7"/>
      <c r="P733" s="6" t="str">
        <f t="shared" ca="1" si="53"/>
        <v/>
      </c>
      <c r="Q733" s="6">
        <f t="shared" ca="1" si="53"/>
        <v>1</v>
      </c>
      <c r="R733" s="6" t="str">
        <f t="shared" ca="1" si="53"/>
        <v/>
      </c>
      <c r="T733" s="6" cm="1">
        <f t="array" aca="1" ref="T733" ca="1">MAX(IF(ISNUMBER(FIND(T$4,$P$4:$R$4)),$P733:$R733,0))</f>
        <v>1</v>
      </c>
      <c r="U733" s="6" cm="1">
        <f t="array" aca="1" ref="U733" ca="1">MAX(IF(ISNUMBER(FIND(U$4,$P$4:$R$4)),$P733:$R733,0))</f>
        <v>0</v>
      </c>
      <c r="V733" s="6" cm="1">
        <f t="array" aca="1" ref="V733" ca="1">MAX(IF(ISNUMBER(FIND(V$4,$P$4:$R$4)),$P733:$R733,0))</f>
        <v>0</v>
      </c>
      <c r="W733" s="6" cm="1">
        <f t="array" aca="1" ref="W733" ca="1">MAX(IF(ISNUMBER(FIND(W$4,$P$4:$R$4)),$P733:$R733,0))</f>
        <v>1</v>
      </c>
      <c r="X733" s="6" cm="1">
        <f t="array" aca="1" ref="X733" ca="1">MAX(IF(ISNUMBER(FIND(X$4,$P$4:$R$4)),$P733:$R733,0))</f>
        <v>0</v>
      </c>
      <c r="Y733" s="6" cm="1">
        <f t="array" aca="1" ref="Y733" ca="1">MAX(IF(ISNUMBER(FIND(Y$4,$P$4:$R$4)),$P733:$R733,0))</f>
        <v>1</v>
      </c>
    </row>
    <row r="734" spans="1:25" hidden="1" x14ac:dyDescent="0.25">
      <c r="A734" s="8">
        <f t="shared" ca="1" si="50"/>
        <v>6</v>
      </c>
      <c r="B734" s="8">
        <f t="shared" ca="1" si="52"/>
        <v>2</v>
      </c>
      <c r="C734" s="8">
        <f t="shared" ca="1" si="52"/>
        <v>5</v>
      </c>
      <c r="D734" s="8">
        <f t="shared" ca="1" si="52"/>
        <v>5</v>
      </c>
      <c r="E734" s="8">
        <f t="shared" ca="1" si="52"/>
        <v>2</v>
      </c>
      <c r="F734" s="8">
        <f t="shared" ca="1" si="52"/>
        <v>2</v>
      </c>
      <c r="G734" s="6" cm="1">
        <f t="array" aca="1" ref="G734" ca="1">SUM(IF(ISNUMBER(FIND($A$4:$F$4,G$4)),$A734:$F734,0))</f>
        <v>11</v>
      </c>
      <c r="H734" s="6" cm="1">
        <f t="array" aca="1" ref="H734" ca="1">SUM(IF(ISNUMBER(FIND($A$4:$F$4,H$4)),$A734:$F734,0))</f>
        <v>13</v>
      </c>
      <c r="I734" s="6" cm="1">
        <f t="array" aca="1" ref="I734" ca="1">SUM(IF(ISNUMBER(FIND($A$4:$F$4,I$4)),$A734:$F734,0))</f>
        <v>6</v>
      </c>
      <c r="J734" s="6">
        <f t="shared" ca="1" si="51"/>
        <v>13</v>
      </c>
      <c r="K734" s="6">
        <f ca="1">SMALL($J$5:$J$1004,ROWS($J$5:J734))</f>
        <v>13</v>
      </c>
      <c r="L734" s="7">
        <f ca="1">ROWS($J$5:J734)/COUNT($J$5:$J$1004)</f>
        <v>0.73</v>
      </c>
      <c r="M734" s="7"/>
      <c r="N734" s="7"/>
      <c r="O734" s="7"/>
      <c r="P734" s="6" t="str">
        <f t="shared" ca="1" si="53"/>
        <v/>
      </c>
      <c r="Q734" s="6">
        <f t="shared" ca="1" si="53"/>
        <v>1</v>
      </c>
      <c r="R734" s="6" t="str">
        <f t="shared" ca="1" si="53"/>
        <v/>
      </c>
      <c r="T734" s="6" cm="1">
        <f t="array" aca="1" ref="T734" ca="1">MAX(IF(ISNUMBER(FIND(T$4,$P$4:$R$4)),$P734:$R734,0))</f>
        <v>1</v>
      </c>
      <c r="U734" s="6" cm="1">
        <f t="array" aca="1" ref="U734" ca="1">MAX(IF(ISNUMBER(FIND(U$4,$P$4:$R$4)),$P734:$R734,0))</f>
        <v>0</v>
      </c>
      <c r="V734" s="6" cm="1">
        <f t="array" aca="1" ref="V734" ca="1">MAX(IF(ISNUMBER(FIND(V$4,$P$4:$R$4)),$P734:$R734,0))</f>
        <v>0</v>
      </c>
      <c r="W734" s="6" cm="1">
        <f t="array" aca="1" ref="W734" ca="1">MAX(IF(ISNUMBER(FIND(W$4,$P$4:$R$4)),$P734:$R734,0))</f>
        <v>1</v>
      </c>
      <c r="X734" s="6" cm="1">
        <f t="array" aca="1" ref="X734" ca="1">MAX(IF(ISNUMBER(FIND(X$4,$P$4:$R$4)),$P734:$R734,0))</f>
        <v>0</v>
      </c>
      <c r="Y734" s="6" cm="1">
        <f t="array" aca="1" ref="Y734" ca="1">MAX(IF(ISNUMBER(FIND(Y$4,$P$4:$R$4)),$P734:$R734,0))</f>
        <v>1</v>
      </c>
    </row>
    <row r="735" spans="1:25" hidden="1" x14ac:dyDescent="0.25">
      <c r="A735" s="8">
        <f t="shared" ca="1" si="50"/>
        <v>2</v>
      </c>
      <c r="B735" s="8">
        <f t="shared" ca="1" si="52"/>
        <v>4</v>
      </c>
      <c r="C735" s="8">
        <f t="shared" ca="1" si="52"/>
        <v>4</v>
      </c>
      <c r="D735" s="8">
        <f t="shared" ca="1" si="52"/>
        <v>3</v>
      </c>
      <c r="E735" s="8">
        <f t="shared" ca="1" si="52"/>
        <v>2</v>
      </c>
      <c r="F735" s="8">
        <f t="shared" ca="1" si="52"/>
        <v>3</v>
      </c>
      <c r="G735" s="6" cm="1">
        <f t="array" aca="1" ref="G735" ca="1">SUM(IF(ISNUMBER(FIND($A$4:$F$4,G$4)),$A735:$F735,0))</f>
        <v>6</v>
      </c>
      <c r="H735" s="6" cm="1">
        <f t="array" aca="1" ref="H735" ca="1">SUM(IF(ISNUMBER(FIND($A$4:$F$4,H$4)),$A735:$F735,0))</f>
        <v>8</v>
      </c>
      <c r="I735" s="6" cm="1">
        <f t="array" aca="1" ref="I735" ca="1">SUM(IF(ISNUMBER(FIND($A$4:$F$4,I$4)),$A735:$F735,0))</f>
        <v>9</v>
      </c>
      <c r="J735" s="6">
        <f t="shared" ca="1" si="51"/>
        <v>9</v>
      </c>
      <c r="K735" s="6">
        <f ca="1">SMALL($J$5:$J$1004,ROWS($J$5:J735))</f>
        <v>13</v>
      </c>
      <c r="L735" s="7">
        <f ca="1">ROWS($J$5:J735)/COUNT($J$5:$J$1004)</f>
        <v>0.73099999999999998</v>
      </c>
      <c r="M735" s="7"/>
      <c r="N735" s="7"/>
      <c r="O735" s="7"/>
      <c r="P735" s="6" t="str">
        <f t="shared" ca="1" si="53"/>
        <v/>
      </c>
      <c r="Q735" s="6" t="str">
        <f t="shared" ca="1" si="53"/>
        <v/>
      </c>
      <c r="R735" s="6">
        <f t="shared" ca="1" si="53"/>
        <v>1</v>
      </c>
      <c r="T735" s="6" cm="1">
        <f t="array" aca="1" ref="T735" ca="1">MAX(IF(ISNUMBER(FIND(T$4,$P$4:$R$4)),$P735:$R735,0))</f>
        <v>0</v>
      </c>
      <c r="U735" s="6" cm="1">
        <f t="array" aca="1" ref="U735" ca="1">MAX(IF(ISNUMBER(FIND(U$4,$P$4:$R$4)),$P735:$R735,0))</f>
        <v>1</v>
      </c>
      <c r="V735" s="6" cm="1">
        <f t="array" aca="1" ref="V735" ca="1">MAX(IF(ISNUMBER(FIND(V$4,$P$4:$R$4)),$P735:$R735,0))</f>
        <v>0</v>
      </c>
      <c r="W735" s="6" cm="1">
        <f t="array" aca="1" ref="W735" ca="1">MAX(IF(ISNUMBER(FIND(W$4,$P$4:$R$4)),$P735:$R735,0))</f>
        <v>0</v>
      </c>
      <c r="X735" s="6" cm="1">
        <f t="array" aca="1" ref="X735" ca="1">MAX(IF(ISNUMBER(FIND(X$4,$P$4:$R$4)),$P735:$R735,0))</f>
        <v>1</v>
      </c>
      <c r="Y735" s="6" cm="1">
        <f t="array" aca="1" ref="Y735" ca="1">MAX(IF(ISNUMBER(FIND(Y$4,$P$4:$R$4)),$P735:$R735,0))</f>
        <v>1</v>
      </c>
    </row>
    <row r="736" spans="1:25" hidden="1" x14ac:dyDescent="0.25">
      <c r="A736" s="8">
        <f t="shared" ca="1" si="50"/>
        <v>6</v>
      </c>
      <c r="B736" s="8">
        <f t="shared" ca="1" si="52"/>
        <v>3</v>
      </c>
      <c r="C736" s="8">
        <f t="shared" ca="1" si="52"/>
        <v>5</v>
      </c>
      <c r="D736" s="8">
        <f t="shared" ca="1" si="52"/>
        <v>3</v>
      </c>
      <c r="E736" s="8">
        <f t="shared" ca="1" si="52"/>
        <v>3</v>
      </c>
      <c r="F736" s="8">
        <f t="shared" ca="1" si="52"/>
        <v>3</v>
      </c>
      <c r="G736" s="6" cm="1">
        <f t="array" aca="1" ref="G736" ca="1">SUM(IF(ISNUMBER(FIND($A$4:$F$4,G$4)),$A736:$F736,0))</f>
        <v>11</v>
      </c>
      <c r="H736" s="6" cm="1">
        <f t="array" aca="1" ref="H736" ca="1">SUM(IF(ISNUMBER(FIND($A$4:$F$4,H$4)),$A736:$F736,0))</f>
        <v>12</v>
      </c>
      <c r="I736" s="6" cm="1">
        <f t="array" aca="1" ref="I736" ca="1">SUM(IF(ISNUMBER(FIND($A$4:$F$4,I$4)),$A736:$F736,0))</f>
        <v>9</v>
      </c>
      <c r="J736" s="6">
        <f t="shared" ca="1" si="51"/>
        <v>12</v>
      </c>
      <c r="K736" s="6">
        <f ca="1">SMALL($J$5:$J$1004,ROWS($J$5:J736))</f>
        <v>13</v>
      </c>
      <c r="L736" s="7">
        <f ca="1">ROWS($J$5:J736)/COUNT($J$5:$J$1004)</f>
        <v>0.73199999999999998</v>
      </c>
      <c r="M736" s="7"/>
      <c r="N736" s="7"/>
      <c r="O736" s="7"/>
      <c r="P736" s="6" t="str">
        <f t="shared" ca="1" si="53"/>
        <v/>
      </c>
      <c r="Q736" s="6">
        <f t="shared" ca="1" si="53"/>
        <v>1</v>
      </c>
      <c r="R736" s="6" t="str">
        <f t="shared" ca="1" si="53"/>
        <v/>
      </c>
      <c r="T736" s="6" cm="1">
        <f t="array" aca="1" ref="T736" ca="1">MAX(IF(ISNUMBER(FIND(T$4,$P$4:$R$4)),$P736:$R736,0))</f>
        <v>1</v>
      </c>
      <c r="U736" s="6" cm="1">
        <f t="array" aca="1" ref="U736" ca="1">MAX(IF(ISNUMBER(FIND(U$4,$P$4:$R$4)),$P736:$R736,0))</f>
        <v>0</v>
      </c>
      <c r="V736" s="6" cm="1">
        <f t="array" aca="1" ref="V736" ca="1">MAX(IF(ISNUMBER(FIND(V$4,$P$4:$R$4)),$P736:$R736,0))</f>
        <v>0</v>
      </c>
      <c r="W736" s="6" cm="1">
        <f t="array" aca="1" ref="W736" ca="1">MAX(IF(ISNUMBER(FIND(W$4,$P$4:$R$4)),$P736:$R736,0))</f>
        <v>1</v>
      </c>
      <c r="X736" s="6" cm="1">
        <f t="array" aca="1" ref="X736" ca="1">MAX(IF(ISNUMBER(FIND(X$4,$P$4:$R$4)),$P736:$R736,0))</f>
        <v>0</v>
      </c>
      <c r="Y736" s="6" cm="1">
        <f t="array" aca="1" ref="Y736" ca="1">MAX(IF(ISNUMBER(FIND(Y$4,$P$4:$R$4)),$P736:$R736,0))</f>
        <v>1</v>
      </c>
    </row>
    <row r="737" spans="1:25" hidden="1" x14ac:dyDescent="0.25">
      <c r="A737" s="8">
        <f t="shared" ca="1" si="50"/>
        <v>5</v>
      </c>
      <c r="B737" s="8">
        <f t="shared" ca="1" si="52"/>
        <v>5</v>
      </c>
      <c r="C737" s="8">
        <f t="shared" ca="1" si="52"/>
        <v>5</v>
      </c>
      <c r="D737" s="8">
        <f t="shared" ca="1" si="52"/>
        <v>3</v>
      </c>
      <c r="E737" s="8">
        <f t="shared" ca="1" si="52"/>
        <v>3</v>
      </c>
      <c r="F737" s="8">
        <f t="shared" ca="1" si="52"/>
        <v>2</v>
      </c>
      <c r="G737" s="6" cm="1">
        <f t="array" aca="1" ref="G737" ca="1">SUM(IF(ISNUMBER(FIND($A$4:$F$4,G$4)),$A737:$F737,0))</f>
        <v>10</v>
      </c>
      <c r="H737" s="6" cm="1">
        <f t="array" aca="1" ref="H737" ca="1">SUM(IF(ISNUMBER(FIND($A$4:$F$4,H$4)),$A737:$F737,0))</f>
        <v>10</v>
      </c>
      <c r="I737" s="6" cm="1">
        <f t="array" aca="1" ref="I737" ca="1">SUM(IF(ISNUMBER(FIND($A$4:$F$4,I$4)),$A737:$F737,0))</f>
        <v>10</v>
      </c>
      <c r="J737" s="6">
        <f t="shared" ca="1" si="51"/>
        <v>10</v>
      </c>
      <c r="K737" s="6">
        <f ca="1">SMALL($J$5:$J$1004,ROWS($J$5:J737))</f>
        <v>13</v>
      </c>
      <c r="L737" s="7">
        <f ca="1">ROWS($J$5:J737)/COUNT($J$5:$J$1004)</f>
        <v>0.73299999999999998</v>
      </c>
      <c r="M737" s="7"/>
      <c r="N737" s="7"/>
      <c r="O737" s="7"/>
      <c r="P737" s="6">
        <f t="shared" ca="1" si="53"/>
        <v>1</v>
      </c>
      <c r="Q737" s="6">
        <f t="shared" ca="1" si="53"/>
        <v>1</v>
      </c>
      <c r="R737" s="6">
        <f t="shared" ca="1" si="53"/>
        <v>1</v>
      </c>
      <c r="T737" s="6" cm="1">
        <f t="array" aca="1" ref="T737" ca="1">MAX(IF(ISNUMBER(FIND(T$4,$P$4:$R$4)),$P737:$R737,0))</f>
        <v>1</v>
      </c>
      <c r="U737" s="6" cm="1">
        <f t="array" aca="1" ref="U737" ca="1">MAX(IF(ISNUMBER(FIND(U$4,$P$4:$R$4)),$P737:$R737,0))</f>
        <v>1</v>
      </c>
      <c r="V737" s="6" cm="1">
        <f t="array" aca="1" ref="V737" ca="1">MAX(IF(ISNUMBER(FIND(V$4,$P$4:$R$4)),$P737:$R737,0))</f>
        <v>1</v>
      </c>
      <c r="W737" s="6" cm="1">
        <f t="array" aca="1" ref="W737" ca="1">MAX(IF(ISNUMBER(FIND(W$4,$P$4:$R$4)),$P737:$R737,0))</f>
        <v>1</v>
      </c>
      <c r="X737" s="6" cm="1">
        <f t="array" aca="1" ref="X737" ca="1">MAX(IF(ISNUMBER(FIND(X$4,$P$4:$R$4)),$P737:$R737,0))</f>
        <v>1</v>
      </c>
      <c r="Y737" s="6" cm="1">
        <f t="array" aca="1" ref="Y737" ca="1">MAX(IF(ISNUMBER(FIND(Y$4,$P$4:$R$4)),$P737:$R737,0))</f>
        <v>1</v>
      </c>
    </row>
    <row r="738" spans="1:25" hidden="1" x14ac:dyDescent="0.25">
      <c r="A738" s="8">
        <f t="shared" ca="1" si="50"/>
        <v>5</v>
      </c>
      <c r="B738" s="8">
        <f t="shared" ca="1" si="52"/>
        <v>5</v>
      </c>
      <c r="C738" s="8">
        <f t="shared" ca="1" si="52"/>
        <v>6</v>
      </c>
      <c r="D738" s="8">
        <f t="shared" ca="1" si="52"/>
        <v>5</v>
      </c>
      <c r="E738" s="8">
        <f t="shared" ca="1" si="52"/>
        <v>2</v>
      </c>
      <c r="F738" s="8">
        <f t="shared" ca="1" si="52"/>
        <v>3</v>
      </c>
      <c r="G738" s="6" cm="1">
        <f t="array" aca="1" ref="G738" ca="1">SUM(IF(ISNUMBER(FIND($A$4:$F$4,G$4)),$A738:$F738,0))</f>
        <v>11</v>
      </c>
      <c r="H738" s="6" cm="1">
        <f t="array" aca="1" ref="H738" ca="1">SUM(IF(ISNUMBER(FIND($A$4:$F$4,H$4)),$A738:$F738,0))</f>
        <v>13</v>
      </c>
      <c r="I738" s="6" cm="1">
        <f t="array" aca="1" ref="I738" ca="1">SUM(IF(ISNUMBER(FIND($A$4:$F$4,I$4)),$A738:$F738,0))</f>
        <v>10</v>
      </c>
      <c r="J738" s="6">
        <f t="shared" ca="1" si="51"/>
        <v>13</v>
      </c>
      <c r="K738" s="6">
        <f ca="1">SMALL($J$5:$J$1004,ROWS($J$5:J738))</f>
        <v>13</v>
      </c>
      <c r="L738" s="7">
        <f ca="1">ROWS($J$5:J738)/COUNT($J$5:$J$1004)</f>
        <v>0.73399999999999999</v>
      </c>
      <c r="M738" s="7"/>
      <c r="N738" s="7"/>
      <c r="O738" s="7"/>
      <c r="P738" s="6" t="str">
        <f t="shared" ca="1" si="53"/>
        <v/>
      </c>
      <c r="Q738" s="6">
        <f t="shared" ca="1" si="53"/>
        <v>1</v>
      </c>
      <c r="R738" s="6" t="str">
        <f t="shared" ca="1" si="53"/>
        <v/>
      </c>
      <c r="T738" s="6" cm="1">
        <f t="array" aca="1" ref="T738" ca="1">MAX(IF(ISNUMBER(FIND(T$4,$P$4:$R$4)),$P738:$R738,0))</f>
        <v>1</v>
      </c>
      <c r="U738" s="6" cm="1">
        <f t="array" aca="1" ref="U738" ca="1">MAX(IF(ISNUMBER(FIND(U$4,$P$4:$R$4)),$P738:$R738,0))</f>
        <v>0</v>
      </c>
      <c r="V738" s="6" cm="1">
        <f t="array" aca="1" ref="V738" ca="1">MAX(IF(ISNUMBER(FIND(V$4,$P$4:$R$4)),$P738:$R738,0))</f>
        <v>0</v>
      </c>
      <c r="W738" s="6" cm="1">
        <f t="array" aca="1" ref="W738" ca="1">MAX(IF(ISNUMBER(FIND(W$4,$P$4:$R$4)),$P738:$R738,0))</f>
        <v>1</v>
      </c>
      <c r="X738" s="6" cm="1">
        <f t="array" aca="1" ref="X738" ca="1">MAX(IF(ISNUMBER(FIND(X$4,$P$4:$R$4)),$P738:$R738,0))</f>
        <v>0</v>
      </c>
      <c r="Y738" s="6" cm="1">
        <f t="array" aca="1" ref="Y738" ca="1">MAX(IF(ISNUMBER(FIND(Y$4,$P$4:$R$4)),$P738:$R738,0))</f>
        <v>1</v>
      </c>
    </row>
    <row r="739" spans="1:25" hidden="1" x14ac:dyDescent="0.25">
      <c r="A739" s="8">
        <f t="shared" ca="1" si="50"/>
        <v>2</v>
      </c>
      <c r="B739" s="8">
        <f t="shared" ca="1" si="52"/>
        <v>1</v>
      </c>
      <c r="C739" s="8">
        <f t="shared" ca="1" si="52"/>
        <v>4</v>
      </c>
      <c r="D739" s="8">
        <f t="shared" ca="1" si="52"/>
        <v>4</v>
      </c>
      <c r="E739" s="8">
        <f t="shared" ca="1" si="52"/>
        <v>3</v>
      </c>
      <c r="F739" s="8">
        <f t="shared" ca="1" si="52"/>
        <v>4</v>
      </c>
      <c r="G739" s="6" cm="1">
        <f t="array" aca="1" ref="G739" ca="1">SUM(IF(ISNUMBER(FIND($A$4:$F$4,G$4)),$A739:$F739,0))</f>
        <v>6</v>
      </c>
      <c r="H739" s="6" cm="1">
        <f t="array" aca="1" ref="H739" ca="1">SUM(IF(ISNUMBER(FIND($A$4:$F$4,H$4)),$A739:$F739,0))</f>
        <v>10</v>
      </c>
      <c r="I739" s="6" cm="1">
        <f t="array" aca="1" ref="I739" ca="1">SUM(IF(ISNUMBER(FIND($A$4:$F$4,I$4)),$A739:$F739,0))</f>
        <v>8</v>
      </c>
      <c r="J739" s="6">
        <f t="shared" ca="1" si="51"/>
        <v>10</v>
      </c>
      <c r="K739" s="6">
        <f ca="1">SMALL($J$5:$J$1004,ROWS($J$5:J739))</f>
        <v>13</v>
      </c>
      <c r="L739" s="7">
        <f ca="1">ROWS($J$5:J739)/COUNT($J$5:$J$1004)</f>
        <v>0.73499999999999999</v>
      </c>
      <c r="M739" s="7"/>
      <c r="N739" s="7"/>
      <c r="O739" s="7"/>
      <c r="P739" s="6" t="str">
        <f t="shared" ca="1" si="53"/>
        <v/>
      </c>
      <c r="Q739" s="6">
        <f t="shared" ca="1" si="53"/>
        <v>1</v>
      </c>
      <c r="R739" s="6" t="str">
        <f t="shared" ca="1" si="53"/>
        <v/>
      </c>
      <c r="T739" s="6" cm="1">
        <f t="array" aca="1" ref="T739" ca="1">MAX(IF(ISNUMBER(FIND(T$4,$P$4:$R$4)),$P739:$R739,0))</f>
        <v>1</v>
      </c>
      <c r="U739" s="6" cm="1">
        <f t="array" aca="1" ref="U739" ca="1">MAX(IF(ISNUMBER(FIND(U$4,$P$4:$R$4)),$P739:$R739,0))</f>
        <v>0</v>
      </c>
      <c r="V739" s="6" cm="1">
        <f t="array" aca="1" ref="V739" ca="1">MAX(IF(ISNUMBER(FIND(V$4,$P$4:$R$4)),$P739:$R739,0))</f>
        <v>0</v>
      </c>
      <c r="W739" s="6" cm="1">
        <f t="array" aca="1" ref="W739" ca="1">MAX(IF(ISNUMBER(FIND(W$4,$P$4:$R$4)),$P739:$R739,0))</f>
        <v>1</v>
      </c>
      <c r="X739" s="6" cm="1">
        <f t="array" aca="1" ref="X739" ca="1">MAX(IF(ISNUMBER(FIND(X$4,$P$4:$R$4)),$P739:$R739,0))</f>
        <v>0</v>
      </c>
      <c r="Y739" s="6" cm="1">
        <f t="array" aca="1" ref="Y739" ca="1">MAX(IF(ISNUMBER(FIND(Y$4,$P$4:$R$4)),$P739:$R739,0))</f>
        <v>1</v>
      </c>
    </row>
    <row r="740" spans="1:25" hidden="1" x14ac:dyDescent="0.25">
      <c r="A740" s="8">
        <f t="shared" ca="1" si="50"/>
        <v>4</v>
      </c>
      <c r="B740" s="8">
        <f t="shared" ca="1" si="52"/>
        <v>2</v>
      </c>
      <c r="C740" s="8">
        <f t="shared" ca="1" si="52"/>
        <v>7</v>
      </c>
      <c r="D740" s="8">
        <f t="shared" ca="1" si="52"/>
        <v>3</v>
      </c>
      <c r="E740" s="8">
        <f t="shared" ca="1" si="52"/>
        <v>3</v>
      </c>
      <c r="F740" s="8">
        <f t="shared" ca="1" si="52"/>
        <v>2</v>
      </c>
      <c r="G740" s="6" cm="1">
        <f t="array" aca="1" ref="G740" ca="1">SUM(IF(ISNUMBER(FIND($A$4:$F$4,G$4)),$A740:$F740,0))</f>
        <v>11</v>
      </c>
      <c r="H740" s="6" cm="1">
        <f t="array" aca="1" ref="H740" ca="1">SUM(IF(ISNUMBER(FIND($A$4:$F$4,H$4)),$A740:$F740,0))</f>
        <v>9</v>
      </c>
      <c r="I740" s="6" cm="1">
        <f t="array" aca="1" ref="I740" ca="1">SUM(IF(ISNUMBER(FIND($A$4:$F$4,I$4)),$A740:$F740,0))</f>
        <v>7</v>
      </c>
      <c r="J740" s="6">
        <f t="shared" ca="1" si="51"/>
        <v>11</v>
      </c>
      <c r="K740" s="6">
        <f ca="1">SMALL($J$5:$J$1004,ROWS($J$5:J740))</f>
        <v>13</v>
      </c>
      <c r="L740" s="7">
        <f ca="1">ROWS($J$5:J740)/COUNT($J$5:$J$1004)</f>
        <v>0.73599999999999999</v>
      </c>
      <c r="M740" s="7"/>
      <c r="N740" s="7"/>
      <c r="O740" s="7"/>
      <c r="P740" s="6">
        <f t="shared" ca="1" si="53"/>
        <v>1</v>
      </c>
      <c r="Q740" s="6" t="str">
        <f t="shared" ca="1" si="53"/>
        <v/>
      </c>
      <c r="R740" s="6" t="str">
        <f t="shared" ca="1" si="53"/>
        <v/>
      </c>
      <c r="T740" s="6" cm="1">
        <f t="array" aca="1" ref="T740" ca="1">MAX(IF(ISNUMBER(FIND(T$4,$P$4:$R$4)),$P740:$R740,0))</f>
        <v>1</v>
      </c>
      <c r="U740" s="6" cm="1">
        <f t="array" aca="1" ref="U740" ca="1">MAX(IF(ISNUMBER(FIND(U$4,$P$4:$R$4)),$P740:$R740,0))</f>
        <v>0</v>
      </c>
      <c r="V740" s="6" cm="1">
        <f t="array" aca="1" ref="V740" ca="1">MAX(IF(ISNUMBER(FIND(V$4,$P$4:$R$4)),$P740:$R740,0))</f>
        <v>1</v>
      </c>
      <c r="W740" s="6" cm="1">
        <f t="array" aca="1" ref="W740" ca="1">MAX(IF(ISNUMBER(FIND(W$4,$P$4:$R$4)),$P740:$R740,0))</f>
        <v>0</v>
      </c>
      <c r="X740" s="6" cm="1">
        <f t="array" aca="1" ref="X740" ca="1">MAX(IF(ISNUMBER(FIND(X$4,$P$4:$R$4)),$P740:$R740,0))</f>
        <v>0</v>
      </c>
      <c r="Y740" s="6" cm="1">
        <f t="array" aca="1" ref="Y740" ca="1">MAX(IF(ISNUMBER(FIND(Y$4,$P$4:$R$4)),$P740:$R740,0))</f>
        <v>0</v>
      </c>
    </row>
    <row r="741" spans="1:25" hidden="1" x14ac:dyDescent="0.25">
      <c r="A741" s="8">
        <f t="shared" ca="1" si="50"/>
        <v>3</v>
      </c>
      <c r="B741" s="8">
        <f t="shared" ca="1" si="52"/>
        <v>5</v>
      </c>
      <c r="C741" s="8">
        <f t="shared" ca="1" si="52"/>
        <v>5</v>
      </c>
      <c r="D741" s="8">
        <f t="shared" ca="1" si="52"/>
        <v>6</v>
      </c>
      <c r="E741" s="8">
        <f t="shared" ca="1" si="52"/>
        <v>1</v>
      </c>
      <c r="F741" s="8">
        <f t="shared" ca="1" si="52"/>
        <v>4</v>
      </c>
      <c r="G741" s="6" cm="1">
        <f t="array" aca="1" ref="G741" ca="1">SUM(IF(ISNUMBER(FIND($A$4:$F$4,G$4)),$A741:$F741,0))</f>
        <v>8</v>
      </c>
      <c r="H741" s="6" cm="1">
        <f t="array" aca="1" ref="H741" ca="1">SUM(IF(ISNUMBER(FIND($A$4:$F$4,H$4)),$A741:$F741,0))</f>
        <v>13</v>
      </c>
      <c r="I741" s="6" cm="1">
        <f t="array" aca="1" ref="I741" ca="1">SUM(IF(ISNUMBER(FIND($A$4:$F$4,I$4)),$A741:$F741,0))</f>
        <v>10</v>
      </c>
      <c r="J741" s="6">
        <f t="shared" ca="1" si="51"/>
        <v>13</v>
      </c>
      <c r="K741" s="6">
        <f ca="1">SMALL($J$5:$J$1004,ROWS($J$5:J741))</f>
        <v>13</v>
      </c>
      <c r="L741" s="7">
        <f ca="1">ROWS($J$5:J741)/COUNT($J$5:$J$1004)</f>
        <v>0.73699999999999999</v>
      </c>
      <c r="M741" s="7"/>
      <c r="N741" s="7"/>
      <c r="O741" s="7"/>
      <c r="P741" s="6" t="str">
        <f t="shared" ca="1" si="53"/>
        <v/>
      </c>
      <c r="Q741" s="6">
        <f t="shared" ca="1" si="53"/>
        <v>1</v>
      </c>
      <c r="R741" s="6" t="str">
        <f t="shared" ca="1" si="53"/>
        <v/>
      </c>
      <c r="T741" s="6" cm="1">
        <f t="array" aca="1" ref="T741" ca="1">MAX(IF(ISNUMBER(FIND(T$4,$P$4:$R$4)),$P741:$R741,0))</f>
        <v>1</v>
      </c>
      <c r="U741" s="6" cm="1">
        <f t="array" aca="1" ref="U741" ca="1">MAX(IF(ISNUMBER(FIND(U$4,$P$4:$R$4)),$P741:$R741,0))</f>
        <v>0</v>
      </c>
      <c r="V741" s="6" cm="1">
        <f t="array" aca="1" ref="V741" ca="1">MAX(IF(ISNUMBER(FIND(V$4,$P$4:$R$4)),$P741:$R741,0))</f>
        <v>0</v>
      </c>
      <c r="W741" s="6" cm="1">
        <f t="array" aca="1" ref="W741" ca="1">MAX(IF(ISNUMBER(FIND(W$4,$P$4:$R$4)),$P741:$R741,0))</f>
        <v>1</v>
      </c>
      <c r="X741" s="6" cm="1">
        <f t="array" aca="1" ref="X741" ca="1">MAX(IF(ISNUMBER(FIND(X$4,$P$4:$R$4)),$P741:$R741,0))</f>
        <v>0</v>
      </c>
      <c r="Y741" s="6" cm="1">
        <f t="array" aca="1" ref="Y741" ca="1">MAX(IF(ISNUMBER(FIND(Y$4,$P$4:$R$4)),$P741:$R741,0))</f>
        <v>1</v>
      </c>
    </row>
    <row r="742" spans="1:25" hidden="1" x14ac:dyDescent="0.25">
      <c r="A742" s="8">
        <f t="shared" ca="1" si="50"/>
        <v>4</v>
      </c>
      <c r="B742" s="8">
        <f t="shared" ca="1" si="52"/>
        <v>5</v>
      </c>
      <c r="C742" s="8">
        <f t="shared" ca="1" si="52"/>
        <v>4</v>
      </c>
      <c r="D742" s="8">
        <f t="shared" ca="1" si="52"/>
        <v>6</v>
      </c>
      <c r="E742" s="8">
        <f t="shared" ca="1" si="52"/>
        <v>1</v>
      </c>
      <c r="F742" s="8">
        <f t="shared" ca="1" si="52"/>
        <v>3</v>
      </c>
      <c r="G742" s="6" cm="1">
        <f t="array" aca="1" ref="G742" ca="1">SUM(IF(ISNUMBER(FIND($A$4:$F$4,G$4)),$A742:$F742,0))</f>
        <v>8</v>
      </c>
      <c r="H742" s="6" cm="1">
        <f t="array" aca="1" ref="H742" ca="1">SUM(IF(ISNUMBER(FIND($A$4:$F$4,H$4)),$A742:$F742,0))</f>
        <v>13</v>
      </c>
      <c r="I742" s="6" cm="1">
        <f t="array" aca="1" ref="I742" ca="1">SUM(IF(ISNUMBER(FIND($A$4:$F$4,I$4)),$A742:$F742,0))</f>
        <v>9</v>
      </c>
      <c r="J742" s="6">
        <f t="shared" ca="1" si="51"/>
        <v>13</v>
      </c>
      <c r="K742" s="6">
        <f ca="1">SMALL($J$5:$J$1004,ROWS($J$5:J742))</f>
        <v>13</v>
      </c>
      <c r="L742" s="7">
        <f ca="1">ROWS($J$5:J742)/COUNT($J$5:$J$1004)</f>
        <v>0.73799999999999999</v>
      </c>
      <c r="M742" s="7"/>
      <c r="N742" s="7"/>
      <c r="O742" s="7"/>
      <c r="P742" s="6" t="str">
        <f t="shared" ca="1" si="53"/>
        <v/>
      </c>
      <c r="Q742" s="6">
        <f t="shared" ca="1" si="53"/>
        <v>1</v>
      </c>
      <c r="R742" s="6" t="str">
        <f t="shared" ca="1" si="53"/>
        <v/>
      </c>
      <c r="T742" s="6" cm="1">
        <f t="array" aca="1" ref="T742" ca="1">MAX(IF(ISNUMBER(FIND(T$4,$P$4:$R$4)),$P742:$R742,0))</f>
        <v>1</v>
      </c>
      <c r="U742" s="6" cm="1">
        <f t="array" aca="1" ref="U742" ca="1">MAX(IF(ISNUMBER(FIND(U$4,$P$4:$R$4)),$P742:$R742,0))</f>
        <v>0</v>
      </c>
      <c r="V742" s="6" cm="1">
        <f t="array" aca="1" ref="V742" ca="1">MAX(IF(ISNUMBER(FIND(V$4,$P$4:$R$4)),$P742:$R742,0))</f>
        <v>0</v>
      </c>
      <c r="W742" s="6" cm="1">
        <f t="array" aca="1" ref="W742" ca="1">MAX(IF(ISNUMBER(FIND(W$4,$P$4:$R$4)),$P742:$R742,0))</f>
        <v>1</v>
      </c>
      <c r="X742" s="6" cm="1">
        <f t="array" aca="1" ref="X742" ca="1">MAX(IF(ISNUMBER(FIND(X$4,$P$4:$R$4)),$P742:$R742,0))</f>
        <v>0</v>
      </c>
      <c r="Y742" s="6" cm="1">
        <f t="array" aca="1" ref="Y742" ca="1">MAX(IF(ISNUMBER(FIND(Y$4,$P$4:$R$4)),$P742:$R742,0))</f>
        <v>1</v>
      </c>
    </row>
    <row r="743" spans="1:25" hidden="1" x14ac:dyDescent="0.25">
      <c r="A743" s="8">
        <f t="shared" ca="1" si="50"/>
        <v>5</v>
      </c>
      <c r="B743" s="8">
        <f t="shared" ca="1" si="52"/>
        <v>2</v>
      </c>
      <c r="C743" s="8">
        <f t="shared" ca="1" si="52"/>
        <v>4</v>
      </c>
      <c r="D743" s="8">
        <f t="shared" ca="1" si="52"/>
        <v>2</v>
      </c>
      <c r="E743" s="8">
        <f t="shared" ca="1" si="52"/>
        <v>1</v>
      </c>
      <c r="F743" s="8">
        <f t="shared" ca="1" si="52"/>
        <v>2</v>
      </c>
      <c r="G743" s="6" cm="1">
        <f t="array" aca="1" ref="G743" ca="1">SUM(IF(ISNUMBER(FIND($A$4:$F$4,G$4)),$A743:$F743,0))</f>
        <v>9</v>
      </c>
      <c r="H743" s="6" cm="1">
        <f t="array" aca="1" ref="H743" ca="1">SUM(IF(ISNUMBER(FIND($A$4:$F$4,H$4)),$A743:$F743,0))</f>
        <v>9</v>
      </c>
      <c r="I743" s="6" cm="1">
        <f t="array" aca="1" ref="I743" ca="1">SUM(IF(ISNUMBER(FIND($A$4:$F$4,I$4)),$A743:$F743,0))</f>
        <v>5</v>
      </c>
      <c r="J743" s="6">
        <f t="shared" ca="1" si="51"/>
        <v>9</v>
      </c>
      <c r="K743" s="6">
        <f ca="1">SMALL($J$5:$J$1004,ROWS($J$5:J743))</f>
        <v>13</v>
      </c>
      <c r="L743" s="7">
        <f ca="1">ROWS($J$5:J743)/COUNT($J$5:$J$1004)</f>
        <v>0.73899999999999999</v>
      </c>
      <c r="M743" s="7"/>
      <c r="N743" s="7"/>
      <c r="O743" s="7"/>
      <c r="P743" s="6">
        <f t="shared" ca="1" si="53"/>
        <v>1</v>
      </c>
      <c r="Q743" s="6">
        <f t="shared" ca="1" si="53"/>
        <v>1</v>
      </c>
      <c r="R743" s="6" t="str">
        <f t="shared" ca="1" si="53"/>
        <v/>
      </c>
      <c r="T743" s="6" cm="1">
        <f t="array" aca="1" ref="T743" ca="1">MAX(IF(ISNUMBER(FIND(T$4,$P$4:$R$4)),$P743:$R743,0))</f>
        <v>1</v>
      </c>
      <c r="U743" s="6" cm="1">
        <f t="array" aca="1" ref="U743" ca="1">MAX(IF(ISNUMBER(FIND(U$4,$P$4:$R$4)),$P743:$R743,0))</f>
        <v>0</v>
      </c>
      <c r="V743" s="6" cm="1">
        <f t="array" aca="1" ref="V743" ca="1">MAX(IF(ISNUMBER(FIND(V$4,$P$4:$R$4)),$P743:$R743,0))</f>
        <v>1</v>
      </c>
      <c r="W743" s="6" cm="1">
        <f t="array" aca="1" ref="W743" ca="1">MAX(IF(ISNUMBER(FIND(W$4,$P$4:$R$4)),$P743:$R743,0))</f>
        <v>1</v>
      </c>
      <c r="X743" s="6" cm="1">
        <f t="array" aca="1" ref="X743" ca="1">MAX(IF(ISNUMBER(FIND(X$4,$P$4:$R$4)),$P743:$R743,0))</f>
        <v>0</v>
      </c>
      <c r="Y743" s="6" cm="1">
        <f t="array" aca="1" ref="Y743" ca="1">MAX(IF(ISNUMBER(FIND(Y$4,$P$4:$R$4)),$P743:$R743,0))</f>
        <v>1</v>
      </c>
    </row>
    <row r="744" spans="1:25" hidden="1" x14ac:dyDescent="0.25">
      <c r="A744" s="8">
        <f t="shared" ref="A744:A807" ca="1" si="54">RANDBETWEEN(A$2,A$3)</f>
        <v>4</v>
      </c>
      <c r="B744" s="8">
        <f t="shared" ca="1" si="52"/>
        <v>3</v>
      </c>
      <c r="C744" s="8">
        <f t="shared" ca="1" si="52"/>
        <v>5</v>
      </c>
      <c r="D744" s="8">
        <f t="shared" ca="1" si="52"/>
        <v>3</v>
      </c>
      <c r="E744" s="8">
        <f t="shared" ca="1" si="52"/>
        <v>1</v>
      </c>
      <c r="F744" s="8">
        <f t="shared" ca="1" si="52"/>
        <v>4</v>
      </c>
      <c r="G744" s="6" cm="1">
        <f t="array" aca="1" ref="G744" ca="1">SUM(IF(ISNUMBER(FIND($A$4:$F$4,G$4)),$A744:$F744,0))</f>
        <v>9</v>
      </c>
      <c r="H744" s="6" cm="1">
        <f t="array" aca="1" ref="H744" ca="1">SUM(IF(ISNUMBER(FIND($A$4:$F$4,H$4)),$A744:$F744,0))</f>
        <v>11</v>
      </c>
      <c r="I744" s="6" cm="1">
        <f t="array" aca="1" ref="I744" ca="1">SUM(IF(ISNUMBER(FIND($A$4:$F$4,I$4)),$A744:$F744,0))</f>
        <v>8</v>
      </c>
      <c r="J744" s="6">
        <f t="shared" ca="1" si="51"/>
        <v>11</v>
      </c>
      <c r="K744" s="6">
        <f ca="1">SMALL($J$5:$J$1004,ROWS($J$5:J744))</f>
        <v>13</v>
      </c>
      <c r="L744" s="7">
        <f ca="1">ROWS($J$5:J744)/COUNT($J$5:$J$1004)</f>
        <v>0.74</v>
      </c>
      <c r="M744" s="7"/>
      <c r="N744" s="7"/>
      <c r="O744" s="7"/>
      <c r="P744" s="6" t="str">
        <f t="shared" ca="1" si="53"/>
        <v/>
      </c>
      <c r="Q744" s="6">
        <f t="shared" ca="1" si="53"/>
        <v>1</v>
      </c>
      <c r="R744" s="6" t="str">
        <f t="shared" ca="1" si="53"/>
        <v/>
      </c>
      <c r="T744" s="6" cm="1">
        <f t="array" aca="1" ref="T744" ca="1">MAX(IF(ISNUMBER(FIND(T$4,$P$4:$R$4)),$P744:$R744,0))</f>
        <v>1</v>
      </c>
      <c r="U744" s="6" cm="1">
        <f t="array" aca="1" ref="U744" ca="1">MAX(IF(ISNUMBER(FIND(U$4,$P$4:$R$4)),$P744:$R744,0))</f>
        <v>0</v>
      </c>
      <c r="V744" s="6" cm="1">
        <f t="array" aca="1" ref="V744" ca="1">MAX(IF(ISNUMBER(FIND(V$4,$P$4:$R$4)),$P744:$R744,0))</f>
        <v>0</v>
      </c>
      <c r="W744" s="6" cm="1">
        <f t="array" aca="1" ref="W744" ca="1">MAX(IF(ISNUMBER(FIND(W$4,$P$4:$R$4)),$P744:$R744,0))</f>
        <v>1</v>
      </c>
      <c r="X744" s="6" cm="1">
        <f t="array" aca="1" ref="X744" ca="1">MAX(IF(ISNUMBER(FIND(X$4,$P$4:$R$4)),$P744:$R744,0))</f>
        <v>0</v>
      </c>
      <c r="Y744" s="6" cm="1">
        <f t="array" aca="1" ref="Y744" ca="1">MAX(IF(ISNUMBER(FIND(Y$4,$P$4:$R$4)),$P744:$R744,0))</f>
        <v>1</v>
      </c>
    </row>
    <row r="745" spans="1:25" hidden="1" x14ac:dyDescent="0.25">
      <c r="A745" s="8">
        <f t="shared" ca="1" si="54"/>
        <v>5</v>
      </c>
      <c r="B745" s="8">
        <f t="shared" ca="1" si="52"/>
        <v>1</v>
      </c>
      <c r="C745" s="8">
        <f t="shared" ca="1" si="52"/>
        <v>8</v>
      </c>
      <c r="D745" s="8">
        <f t="shared" ca="1" si="52"/>
        <v>4</v>
      </c>
      <c r="E745" s="8">
        <f t="shared" ca="1" si="52"/>
        <v>3</v>
      </c>
      <c r="F745" s="8">
        <f t="shared" ca="1" si="52"/>
        <v>4</v>
      </c>
      <c r="G745" s="6" cm="1">
        <f t="array" aca="1" ref="G745" ca="1">SUM(IF(ISNUMBER(FIND($A$4:$F$4,G$4)),$A745:$F745,0))</f>
        <v>13</v>
      </c>
      <c r="H745" s="6" cm="1">
        <f t="array" aca="1" ref="H745" ca="1">SUM(IF(ISNUMBER(FIND($A$4:$F$4,H$4)),$A745:$F745,0))</f>
        <v>13</v>
      </c>
      <c r="I745" s="6" cm="1">
        <f t="array" aca="1" ref="I745" ca="1">SUM(IF(ISNUMBER(FIND($A$4:$F$4,I$4)),$A745:$F745,0))</f>
        <v>8</v>
      </c>
      <c r="J745" s="6">
        <f t="shared" ca="1" si="51"/>
        <v>13</v>
      </c>
      <c r="K745" s="6">
        <f ca="1">SMALL($J$5:$J$1004,ROWS($J$5:J745))</f>
        <v>13</v>
      </c>
      <c r="L745" s="7">
        <f ca="1">ROWS($J$5:J745)/COUNT($J$5:$J$1004)</f>
        <v>0.74099999999999999</v>
      </c>
      <c r="M745" s="7"/>
      <c r="N745" s="7"/>
      <c r="O745" s="7"/>
      <c r="P745" s="6">
        <f t="shared" ca="1" si="53"/>
        <v>1</v>
      </c>
      <c r="Q745" s="6">
        <f t="shared" ca="1" si="53"/>
        <v>1</v>
      </c>
      <c r="R745" s="6" t="str">
        <f t="shared" ca="1" si="53"/>
        <v/>
      </c>
      <c r="T745" s="6" cm="1">
        <f t="array" aca="1" ref="T745" ca="1">MAX(IF(ISNUMBER(FIND(T$4,$P$4:$R$4)),$P745:$R745,0))</f>
        <v>1</v>
      </c>
      <c r="U745" s="6" cm="1">
        <f t="array" aca="1" ref="U745" ca="1">MAX(IF(ISNUMBER(FIND(U$4,$P$4:$R$4)),$P745:$R745,0))</f>
        <v>0</v>
      </c>
      <c r="V745" s="6" cm="1">
        <f t="array" aca="1" ref="V745" ca="1">MAX(IF(ISNUMBER(FIND(V$4,$P$4:$R$4)),$P745:$R745,0))</f>
        <v>1</v>
      </c>
      <c r="W745" s="6" cm="1">
        <f t="array" aca="1" ref="W745" ca="1">MAX(IF(ISNUMBER(FIND(W$4,$P$4:$R$4)),$P745:$R745,0))</f>
        <v>1</v>
      </c>
      <c r="X745" s="6" cm="1">
        <f t="array" aca="1" ref="X745" ca="1">MAX(IF(ISNUMBER(FIND(X$4,$P$4:$R$4)),$P745:$R745,0))</f>
        <v>0</v>
      </c>
      <c r="Y745" s="6" cm="1">
        <f t="array" aca="1" ref="Y745" ca="1">MAX(IF(ISNUMBER(FIND(Y$4,$P$4:$R$4)),$P745:$R745,0))</f>
        <v>1</v>
      </c>
    </row>
    <row r="746" spans="1:25" hidden="1" x14ac:dyDescent="0.25">
      <c r="A746" s="8">
        <f t="shared" ca="1" si="54"/>
        <v>3</v>
      </c>
      <c r="B746" s="8">
        <f t="shared" ca="1" si="52"/>
        <v>5</v>
      </c>
      <c r="C746" s="8">
        <f t="shared" ca="1" si="52"/>
        <v>6</v>
      </c>
      <c r="D746" s="8">
        <f t="shared" ca="1" si="52"/>
        <v>4</v>
      </c>
      <c r="E746" s="8">
        <f t="shared" ca="1" si="52"/>
        <v>2</v>
      </c>
      <c r="F746" s="8">
        <f t="shared" ca="1" si="52"/>
        <v>4</v>
      </c>
      <c r="G746" s="6" cm="1">
        <f t="array" aca="1" ref="G746" ca="1">SUM(IF(ISNUMBER(FIND($A$4:$F$4,G$4)),$A746:$F746,0))</f>
        <v>9</v>
      </c>
      <c r="H746" s="6" cm="1">
        <f t="array" aca="1" ref="H746" ca="1">SUM(IF(ISNUMBER(FIND($A$4:$F$4,H$4)),$A746:$F746,0))</f>
        <v>11</v>
      </c>
      <c r="I746" s="6" cm="1">
        <f t="array" aca="1" ref="I746" ca="1">SUM(IF(ISNUMBER(FIND($A$4:$F$4,I$4)),$A746:$F746,0))</f>
        <v>11</v>
      </c>
      <c r="J746" s="6">
        <f t="shared" ca="1" si="51"/>
        <v>11</v>
      </c>
      <c r="K746" s="6">
        <f ca="1">SMALL($J$5:$J$1004,ROWS($J$5:J746))</f>
        <v>13</v>
      </c>
      <c r="L746" s="7">
        <f ca="1">ROWS($J$5:J746)/COUNT($J$5:$J$1004)</f>
        <v>0.74199999999999999</v>
      </c>
      <c r="M746" s="7"/>
      <c r="N746" s="7"/>
      <c r="O746" s="7"/>
      <c r="P746" s="6" t="str">
        <f t="shared" ca="1" si="53"/>
        <v/>
      </c>
      <c r="Q746" s="6">
        <f t="shared" ca="1" si="53"/>
        <v>1</v>
      </c>
      <c r="R746" s="6">
        <f t="shared" ca="1" si="53"/>
        <v>1</v>
      </c>
      <c r="T746" s="6" cm="1">
        <f t="array" aca="1" ref="T746" ca="1">MAX(IF(ISNUMBER(FIND(T$4,$P$4:$R$4)),$P746:$R746,0))</f>
        <v>1</v>
      </c>
      <c r="U746" s="6" cm="1">
        <f t="array" aca="1" ref="U746" ca="1">MAX(IF(ISNUMBER(FIND(U$4,$P$4:$R$4)),$P746:$R746,0))</f>
        <v>1</v>
      </c>
      <c r="V746" s="6" cm="1">
        <f t="array" aca="1" ref="V746" ca="1">MAX(IF(ISNUMBER(FIND(V$4,$P$4:$R$4)),$P746:$R746,0))</f>
        <v>0</v>
      </c>
      <c r="W746" s="6" cm="1">
        <f t="array" aca="1" ref="W746" ca="1">MAX(IF(ISNUMBER(FIND(W$4,$P$4:$R$4)),$P746:$R746,0))</f>
        <v>1</v>
      </c>
      <c r="X746" s="6" cm="1">
        <f t="array" aca="1" ref="X746" ca="1">MAX(IF(ISNUMBER(FIND(X$4,$P$4:$R$4)),$P746:$R746,0))</f>
        <v>1</v>
      </c>
      <c r="Y746" s="6" cm="1">
        <f t="array" aca="1" ref="Y746" ca="1">MAX(IF(ISNUMBER(FIND(Y$4,$P$4:$R$4)),$P746:$R746,0))</f>
        <v>1</v>
      </c>
    </row>
    <row r="747" spans="1:25" hidden="1" x14ac:dyDescent="0.25">
      <c r="A747" s="8">
        <f t="shared" ca="1" si="54"/>
        <v>5</v>
      </c>
      <c r="B747" s="8">
        <f t="shared" ca="1" si="52"/>
        <v>5</v>
      </c>
      <c r="C747" s="8">
        <f t="shared" ca="1" si="52"/>
        <v>8</v>
      </c>
      <c r="D747" s="8">
        <f t="shared" ca="1" si="52"/>
        <v>4</v>
      </c>
      <c r="E747" s="8">
        <f t="shared" ca="1" si="52"/>
        <v>3</v>
      </c>
      <c r="F747" s="8">
        <f t="shared" ca="1" si="52"/>
        <v>2</v>
      </c>
      <c r="G747" s="6" cm="1">
        <f t="array" aca="1" ref="G747" ca="1">SUM(IF(ISNUMBER(FIND($A$4:$F$4,G$4)),$A747:$F747,0))</f>
        <v>13</v>
      </c>
      <c r="H747" s="6" cm="1">
        <f t="array" aca="1" ref="H747" ca="1">SUM(IF(ISNUMBER(FIND($A$4:$F$4,H$4)),$A747:$F747,0))</f>
        <v>11</v>
      </c>
      <c r="I747" s="6" cm="1">
        <f t="array" aca="1" ref="I747" ca="1">SUM(IF(ISNUMBER(FIND($A$4:$F$4,I$4)),$A747:$F747,0))</f>
        <v>10</v>
      </c>
      <c r="J747" s="6">
        <f t="shared" ca="1" si="51"/>
        <v>13</v>
      </c>
      <c r="K747" s="6">
        <f ca="1">SMALL($J$5:$J$1004,ROWS($J$5:J747))</f>
        <v>13</v>
      </c>
      <c r="L747" s="7">
        <f ca="1">ROWS($J$5:J747)/COUNT($J$5:$J$1004)</f>
        <v>0.74299999999999999</v>
      </c>
      <c r="M747" s="7"/>
      <c r="N747" s="7"/>
      <c r="O747" s="7"/>
      <c r="P747" s="6">
        <f t="shared" ca="1" si="53"/>
        <v>1</v>
      </c>
      <c r="Q747" s="6" t="str">
        <f t="shared" ca="1" si="53"/>
        <v/>
      </c>
      <c r="R747" s="6" t="str">
        <f t="shared" ca="1" si="53"/>
        <v/>
      </c>
      <c r="T747" s="6" cm="1">
        <f t="array" aca="1" ref="T747" ca="1">MAX(IF(ISNUMBER(FIND(T$4,$P$4:$R$4)),$P747:$R747,0))</f>
        <v>1</v>
      </c>
      <c r="U747" s="6" cm="1">
        <f t="array" aca="1" ref="U747" ca="1">MAX(IF(ISNUMBER(FIND(U$4,$P$4:$R$4)),$P747:$R747,0))</f>
        <v>0</v>
      </c>
      <c r="V747" s="6" cm="1">
        <f t="array" aca="1" ref="V747" ca="1">MAX(IF(ISNUMBER(FIND(V$4,$P$4:$R$4)),$P747:$R747,0))</f>
        <v>1</v>
      </c>
      <c r="W747" s="6" cm="1">
        <f t="array" aca="1" ref="W747" ca="1">MAX(IF(ISNUMBER(FIND(W$4,$P$4:$R$4)),$P747:$R747,0))</f>
        <v>0</v>
      </c>
      <c r="X747" s="6" cm="1">
        <f t="array" aca="1" ref="X747" ca="1">MAX(IF(ISNUMBER(FIND(X$4,$P$4:$R$4)),$P747:$R747,0))</f>
        <v>0</v>
      </c>
      <c r="Y747" s="6" cm="1">
        <f t="array" aca="1" ref="Y747" ca="1">MAX(IF(ISNUMBER(FIND(Y$4,$P$4:$R$4)),$P747:$R747,0))</f>
        <v>0</v>
      </c>
    </row>
    <row r="748" spans="1:25" hidden="1" x14ac:dyDescent="0.25">
      <c r="A748" s="8">
        <f t="shared" ca="1" si="54"/>
        <v>3</v>
      </c>
      <c r="B748" s="8">
        <f t="shared" ca="1" si="52"/>
        <v>3</v>
      </c>
      <c r="C748" s="8">
        <f t="shared" ca="1" si="52"/>
        <v>6</v>
      </c>
      <c r="D748" s="8">
        <f t="shared" ca="1" si="52"/>
        <v>5</v>
      </c>
      <c r="E748" s="8">
        <f t="shared" ca="1" si="52"/>
        <v>1</v>
      </c>
      <c r="F748" s="8">
        <f t="shared" ca="1" si="52"/>
        <v>2</v>
      </c>
      <c r="G748" s="6" cm="1">
        <f t="array" aca="1" ref="G748" ca="1">SUM(IF(ISNUMBER(FIND($A$4:$F$4,G$4)),$A748:$F748,0))</f>
        <v>9</v>
      </c>
      <c r="H748" s="6" cm="1">
        <f t="array" aca="1" ref="H748" ca="1">SUM(IF(ISNUMBER(FIND($A$4:$F$4,H$4)),$A748:$F748,0))</f>
        <v>10</v>
      </c>
      <c r="I748" s="6" cm="1">
        <f t="array" aca="1" ref="I748" ca="1">SUM(IF(ISNUMBER(FIND($A$4:$F$4,I$4)),$A748:$F748,0))</f>
        <v>6</v>
      </c>
      <c r="J748" s="6">
        <f t="shared" ca="1" si="51"/>
        <v>10</v>
      </c>
      <c r="K748" s="6">
        <f ca="1">SMALL($J$5:$J$1004,ROWS($J$5:J748))</f>
        <v>13</v>
      </c>
      <c r="L748" s="7">
        <f ca="1">ROWS($J$5:J748)/COUNT($J$5:$J$1004)</f>
        <v>0.74399999999999999</v>
      </c>
      <c r="M748" s="7"/>
      <c r="N748" s="7"/>
      <c r="O748" s="7"/>
      <c r="P748" s="6" t="str">
        <f t="shared" ca="1" si="53"/>
        <v/>
      </c>
      <c r="Q748" s="6">
        <f t="shared" ca="1" si="53"/>
        <v>1</v>
      </c>
      <c r="R748" s="6" t="str">
        <f t="shared" ca="1" si="53"/>
        <v/>
      </c>
      <c r="T748" s="6" cm="1">
        <f t="array" aca="1" ref="T748" ca="1">MAX(IF(ISNUMBER(FIND(T$4,$P$4:$R$4)),$P748:$R748,0))</f>
        <v>1</v>
      </c>
      <c r="U748" s="6" cm="1">
        <f t="array" aca="1" ref="U748" ca="1">MAX(IF(ISNUMBER(FIND(U$4,$P$4:$R$4)),$P748:$R748,0))</f>
        <v>0</v>
      </c>
      <c r="V748" s="6" cm="1">
        <f t="array" aca="1" ref="V748" ca="1">MAX(IF(ISNUMBER(FIND(V$4,$P$4:$R$4)),$P748:$R748,0))</f>
        <v>0</v>
      </c>
      <c r="W748" s="6" cm="1">
        <f t="array" aca="1" ref="W748" ca="1">MAX(IF(ISNUMBER(FIND(W$4,$P$4:$R$4)),$P748:$R748,0))</f>
        <v>1</v>
      </c>
      <c r="X748" s="6" cm="1">
        <f t="array" aca="1" ref="X748" ca="1">MAX(IF(ISNUMBER(FIND(X$4,$P$4:$R$4)),$P748:$R748,0))</f>
        <v>0</v>
      </c>
      <c r="Y748" s="6" cm="1">
        <f t="array" aca="1" ref="Y748" ca="1">MAX(IF(ISNUMBER(FIND(Y$4,$P$4:$R$4)),$P748:$R748,0))</f>
        <v>1</v>
      </c>
    </row>
    <row r="749" spans="1:25" hidden="1" x14ac:dyDescent="0.25">
      <c r="A749" s="8">
        <f t="shared" ca="1" si="54"/>
        <v>3</v>
      </c>
      <c r="B749" s="8">
        <f t="shared" ca="1" si="52"/>
        <v>5</v>
      </c>
      <c r="C749" s="8">
        <f t="shared" ca="1" si="52"/>
        <v>5</v>
      </c>
      <c r="D749" s="8">
        <f t="shared" ca="1" si="52"/>
        <v>4</v>
      </c>
      <c r="E749" s="8">
        <f t="shared" ca="1" si="52"/>
        <v>2</v>
      </c>
      <c r="F749" s="8">
        <f t="shared" ca="1" si="52"/>
        <v>2</v>
      </c>
      <c r="G749" s="6" cm="1">
        <f t="array" aca="1" ref="G749" ca="1">SUM(IF(ISNUMBER(FIND($A$4:$F$4,G$4)),$A749:$F749,0))</f>
        <v>8</v>
      </c>
      <c r="H749" s="6" cm="1">
        <f t="array" aca="1" ref="H749" ca="1">SUM(IF(ISNUMBER(FIND($A$4:$F$4,H$4)),$A749:$F749,0))</f>
        <v>9</v>
      </c>
      <c r="I749" s="6" cm="1">
        <f t="array" aca="1" ref="I749" ca="1">SUM(IF(ISNUMBER(FIND($A$4:$F$4,I$4)),$A749:$F749,0))</f>
        <v>9</v>
      </c>
      <c r="J749" s="6">
        <f t="shared" ca="1" si="51"/>
        <v>9</v>
      </c>
      <c r="K749" s="6">
        <f ca="1">SMALL($J$5:$J$1004,ROWS($J$5:J749))</f>
        <v>13</v>
      </c>
      <c r="L749" s="7">
        <f ca="1">ROWS($J$5:J749)/COUNT($J$5:$J$1004)</f>
        <v>0.745</v>
      </c>
      <c r="M749" s="7"/>
      <c r="N749" s="7"/>
      <c r="O749" s="7"/>
      <c r="P749" s="6" t="str">
        <f t="shared" ca="1" si="53"/>
        <v/>
      </c>
      <c r="Q749" s="6">
        <f t="shared" ca="1" si="53"/>
        <v>1</v>
      </c>
      <c r="R749" s="6">
        <f t="shared" ca="1" si="53"/>
        <v>1</v>
      </c>
      <c r="T749" s="6" cm="1">
        <f t="array" aca="1" ref="T749" ca="1">MAX(IF(ISNUMBER(FIND(T$4,$P$4:$R$4)),$P749:$R749,0))</f>
        <v>1</v>
      </c>
      <c r="U749" s="6" cm="1">
        <f t="array" aca="1" ref="U749" ca="1">MAX(IF(ISNUMBER(FIND(U$4,$P$4:$R$4)),$P749:$R749,0))</f>
        <v>1</v>
      </c>
      <c r="V749" s="6" cm="1">
        <f t="array" aca="1" ref="V749" ca="1">MAX(IF(ISNUMBER(FIND(V$4,$P$4:$R$4)),$P749:$R749,0))</f>
        <v>0</v>
      </c>
      <c r="W749" s="6" cm="1">
        <f t="array" aca="1" ref="W749" ca="1">MAX(IF(ISNUMBER(FIND(W$4,$P$4:$R$4)),$P749:$R749,0))</f>
        <v>1</v>
      </c>
      <c r="X749" s="6" cm="1">
        <f t="array" aca="1" ref="X749" ca="1">MAX(IF(ISNUMBER(FIND(X$4,$P$4:$R$4)),$P749:$R749,0))</f>
        <v>1</v>
      </c>
      <c r="Y749" s="6" cm="1">
        <f t="array" aca="1" ref="Y749" ca="1">MAX(IF(ISNUMBER(FIND(Y$4,$P$4:$R$4)),$P749:$R749,0))</f>
        <v>1</v>
      </c>
    </row>
    <row r="750" spans="1:25" hidden="1" x14ac:dyDescent="0.25">
      <c r="A750" s="8">
        <f t="shared" ca="1" si="54"/>
        <v>4</v>
      </c>
      <c r="B750" s="8">
        <f t="shared" ca="1" si="52"/>
        <v>5</v>
      </c>
      <c r="C750" s="8">
        <f t="shared" ca="1" si="52"/>
        <v>7</v>
      </c>
      <c r="D750" s="8">
        <f t="shared" ca="1" si="52"/>
        <v>3</v>
      </c>
      <c r="E750" s="8">
        <f t="shared" ca="1" si="52"/>
        <v>1</v>
      </c>
      <c r="F750" s="8">
        <f t="shared" ca="1" si="52"/>
        <v>3</v>
      </c>
      <c r="G750" s="6" cm="1">
        <f t="array" aca="1" ref="G750" ca="1">SUM(IF(ISNUMBER(FIND($A$4:$F$4,G$4)),$A750:$F750,0))</f>
        <v>11</v>
      </c>
      <c r="H750" s="6" cm="1">
        <f t="array" aca="1" ref="H750" ca="1">SUM(IF(ISNUMBER(FIND($A$4:$F$4,H$4)),$A750:$F750,0))</f>
        <v>10</v>
      </c>
      <c r="I750" s="6" cm="1">
        <f t="array" aca="1" ref="I750" ca="1">SUM(IF(ISNUMBER(FIND($A$4:$F$4,I$4)),$A750:$F750,0))</f>
        <v>9</v>
      </c>
      <c r="J750" s="6">
        <f t="shared" ca="1" si="51"/>
        <v>11</v>
      </c>
      <c r="K750" s="6">
        <f ca="1">SMALL($J$5:$J$1004,ROWS($J$5:J750))</f>
        <v>13</v>
      </c>
      <c r="L750" s="7">
        <f ca="1">ROWS($J$5:J750)/COUNT($J$5:$J$1004)</f>
        <v>0.746</v>
      </c>
      <c r="M750" s="7"/>
      <c r="N750" s="7"/>
      <c r="O750" s="7"/>
      <c r="P750" s="6">
        <f t="shared" ca="1" si="53"/>
        <v>1</v>
      </c>
      <c r="Q750" s="6" t="str">
        <f t="shared" ca="1" si="53"/>
        <v/>
      </c>
      <c r="R750" s="6" t="str">
        <f t="shared" ca="1" si="53"/>
        <v/>
      </c>
      <c r="T750" s="6" cm="1">
        <f t="array" aca="1" ref="T750" ca="1">MAX(IF(ISNUMBER(FIND(T$4,$P$4:$R$4)),$P750:$R750,0))</f>
        <v>1</v>
      </c>
      <c r="U750" s="6" cm="1">
        <f t="array" aca="1" ref="U750" ca="1">MAX(IF(ISNUMBER(FIND(U$4,$P$4:$R$4)),$P750:$R750,0))</f>
        <v>0</v>
      </c>
      <c r="V750" s="6" cm="1">
        <f t="array" aca="1" ref="V750" ca="1">MAX(IF(ISNUMBER(FIND(V$4,$P$4:$R$4)),$P750:$R750,0))</f>
        <v>1</v>
      </c>
      <c r="W750" s="6" cm="1">
        <f t="array" aca="1" ref="W750" ca="1">MAX(IF(ISNUMBER(FIND(W$4,$P$4:$R$4)),$P750:$R750,0))</f>
        <v>0</v>
      </c>
      <c r="X750" s="6" cm="1">
        <f t="array" aca="1" ref="X750" ca="1">MAX(IF(ISNUMBER(FIND(X$4,$P$4:$R$4)),$P750:$R750,0))</f>
        <v>0</v>
      </c>
      <c r="Y750" s="6" cm="1">
        <f t="array" aca="1" ref="Y750" ca="1">MAX(IF(ISNUMBER(FIND(Y$4,$P$4:$R$4)),$P750:$R750,0))</f>
        <v>0</v>
      </c>
    </row>
    <row r="751" spans="1:25" hidden="1" x14ac:dyDescent="0.25">
      <c r="A751" s="8">
        <f t="shared" ca="1" si="54"/>
        <v>6</v>
      </c>
      <c r="B751" s="8">
        <f t="shared" ca="1" si="52"/>
        <v>2</v>
      </c>
      <c r="C751" s="8">
        <f t="shared" ca="1" si="52"/>
        <v>5</v>
      </c>
      <c r="D751" s="8">
        <f t="shared" ca="1" si="52"/>
        <v>4</v>
      </c>
      <c r="E751" s="8">
        <f t="shared" ca="1" si="52"/>
        <v>1</v>
      </c>
      <c r="F751" s="8">
        <f t="shared" ca="1" si="52"/>
        <v>3</v>
      </c>
      <c r="G751" s="6" cm="1">
        <f t="array" aca="1" ref="G751" ca="1">SUM(IF(ISNUMBER(FIND($A$4:$F$4,G$4)),$A751:$F751,0))</f>
        <v>11</v>
      </c>
      <c r="H751" s="6" cm="1">
        <f t="array" aca="1" ref="H751" ca="1">SUM(IF(ISNUMBER(FIND($A$4:$F$4,H$4)),$A751:$F751,0))</f>
        <v>13</v>
      </c>
      <c r="I751" s="6" cm="1">
        <f t="array" aca="1" ref="I751" ca="1">SUM(IF(ISNUMBER(FIND($A$4:$F$4,I$4)),$A751:$F751,0))</f>
        <v>6</v>
      </c>
      <c r="J751" s="6">
        <f t="shared" ca="1" si="51"/>
        <v>13</v>
      </c>
      <c r="K751" s="6">
        <f ca="1">SMALL($J$5:$J$1004,ROWS($J$5:J751))</f>
        <v>13</v>
      </c>
      <c r="L751" s="7">
        <f ca="1">ROWS($J$5:J751)/COUNT($J$5:$J$1004)</f>
        <v>0.747</v>
      </c>
      <c r="M751" s="7"/>
      <c r="N751" s="7"/>
      <c r="O751" s="7"/>
      <c r="P751" s="6" t="str">
        <f t="shared" ca="1" si="53"/>
        <v/>
      </c>
      <c r="Q751" s="6">
        <f t="shared" ca="1" si="53"/>
        <v>1</v>
      </c>
      <c r="R751" s="6" t="str">
        <f t="shared" ca="1" si="53"/>
        <v/>
      </c>
      <c r="T751" s="6" cm="1">
        <f t="array" aca="1" ref="T751" ca="1">MAX(IF(ISNUMBER(FIND(T$4,$P$4:$R$4)),$P751:$R751,0))</f>
        <v>1</v>
      </c>
      <c r="U751" s="6" cm="1">
        <f t="array" aca="1" ref="U751" ca="1">MAX(IF(ISNUMBER(FIND(U$4,$P$4:$R$4)),$P751:$R751,0))</f>
        <v>0</v>
      </c>
      <c r="V751" s="6" cm="1">
        <f t="array" aca="1" ref="V751" ca="1">MAX(IF(ISNUMBER(FIND(V$4,$P$4:$R$4)),$P751:$R751,0))</f>
        <v>0</v>
      </c>
      <c r="W751" s="6" cm="1">
        <f t="array" aca="1" ref="W751" ca="1">MAX(IF(ISNUMBER(FIND(W$4,$P$4:$R$4)),$P751:$R751,0))</f>
        <v>1</v>
      </c>
      <c r="X751" s="6" cm="1">
        <f t="array" aca="1" ref="X751" ca="1">MAX(IF(ISNUMBER(FIND(X$4,$P$4:$R$4)),$P751:$R751,0))</f>
        <v>0</v>
      </c>
      <c r="Y751" s="6" cm="1">
        <f t="array" aca="1" ref="Y751" ca="1">MAX(IF(ISNUMBER(FIND(Y$4,$P$4:$R$4)),$P751:$R751,0))</f>
        <v>1</v>
      </c>
    </row>
    <row r="752" spans="1:25" hidden="1" x14ac:dyDescent="0.25">
      <c r="A752" s="8">
        <f t="shared" ca="1" si="54"/>
        <v>3</v>
      </c>
      <c r="B752" s="8">
        <f t="shared" ca="1" si="52"/>
        <v>3</v>
      </c>
      <c r="C752" s="8">
        <f t="shared" ca="1" si="52"/>
        <v>7</v>
      </c>
      <c r="D752" s="8">
        <f t="shared" ca="1" si="52"/>
        <v>5</v>
      </c>
      <c r="E752" s="8">
        <f t="shared" ca="1" si="52"/>
        <v>3</v>
      </c>
      <c r="F752" s="8">
        <f t="shared" ca="1" si="52"/>
        <v>3</v>
      </c>
      <c r="G752" s="6" cm="1">
        <f t="array" aca="1" ref="G752" ca="1">SUM(IF(ISNUMBER(FIND($A$4:$F$4,G$4)),$A752:$F752,0))</f>
        <v>10</v>
      </c>
      <c r="H752" s="6" cm="1">
        <f t="array" aca="1" ref="H752" ca="1">SUM(IF(ISNUMBER(FIND($A$4:$F$4,H$4)),$A752:$F752,0))</f>
        <v>11</v>
      </c>
      <c r="I752" s="6" cm="1">
        <f t="array" aca="1" ref="I752" ca="1">SUM(IF(ISNUMBER(FIND($A$4:$F$4,I$4)),$A752:$F752,0))</f>
        <v>9</v>
      </c>
      <c r="J752" s="6">
        <f t="shared" ca="1" si="51"/>
        <v>11</v>
      </c>
      <c r="K752" s="6">
        <f ca="1">SMALL($J$5:$J$1004,ROWS($J$5:J752))</f>
        <v>13</v>
      </c>
      <c r="L752" s="7">
        <f ca="1">ROWS($J$5:J752)/COUNT($J$5:$J$1004)</f>
        <v>0.748</v>
      </c>
      <c r="M752" s="7"/>
      <c r="N752" s="7"/>
      <c r="O752" s="7"/>
      <c r="P752" s="6" t="str">
        <f t="shared" ca="1" si="53"/>
        <v/>
      </c>
      <c r="Q752" s="6">
        <f t="shared" ca="1" si="53"/>
        <v>1</v>
      </c>
      <c r="R752" s="6" t="str">
        <f t="shared" ca="1" si="53"/>
        <v/>
      </c>
      <c r="T752" s="6" cm="1">
        <f t="array" aca="1" ref="T752" ca="1">MAX(IF(ISNUMBER(FIND(T$4,$P$4:$R$4)),$P752:$R752,0))</f>
        <v>1</v>
      </c>
      <c r="U752" s="6" cm="1">
        <f t="array" aca="1" ref="U752" ca="1">MAX(IF(ISNUMBER(FIND(U$4,$P$4:$R$4)),$P752:$R752,0))</f>
        <v>0</v>
      </c>
      <c r="V752" s="6" cm="1">
        <f t="array" aca="1" ref="V752" ca="1">MAX(IF(ISNUMBER(FIND(V$4,$P$4:$R$4)),$P752:$R752,0))</f>
        <v>0</v>
      </c>
      <c r="W752" s="6" cm="1">
        <f t="array" aca="1" ref="W752" ca="1">MAX(IF(ISNUMBER(FIND(W$4,$P$4:$R$4)),$P752:$R752,0))</f>
        <v>1</v>
      </c>
      <c r="X752" s="6" cm="1">
        <f t="array" aca="1" ref="X752" ca="1">MAX(IF(ISNUMBER(FIND(X$4,$P$4:$R$4)),$P752:$R752,0))</f>
        <v>0</v>
      </c>
      <c r="Y752" s="6" cm="1">
        <f t="array" aca="1" ref="Y752" ca="1">MAX(IF(ISNUMBER(FIND(Y$4,$P$4:$R$4)),$P752:$R752,0))</f>
        <v>1</v>
      </c>
    </row>
    <row r="753" spans="1:25" hidden="1" x14ac:dyDescent="0.25">
      <c r="A753" s="8">
        <f t="shared" ca="1" si="54"/>
        <v>6</v>
      </c>
      <c r="B753" s="8">
        <f t="shared" ca="1" si="52"/>
        <v>2</v>
      </c>
      <c r="C753" s="8">
        <f t="shared" ca="1" si="52"/>
        <v>4</v>
      </c>
      <c r="D753" s="8">
        <f t="shared" ca="1" si="52"/>
        <v>4</v>
      </c>
      <c r="E753" s="8">
        <f t="shared" ca="1" si="52"/>
        <v>2</v>
      </c>
      <c r="F753" s="8">
        <f t="shared" ca="1" si="52"/>
        <v>2</v>
      </c>
      <c r="G753" s="6" cm="1">
        <f t="array" aca="1" ref="G753" ca="1">SUM(IF(ISNUMBER(FIND($A$4:$F$4,G$4)),$A753:$F753,0))</f>
        <v>10</v>
      </c>
      <c r="H753" s="6" cm="1">
        <f t="array" aca="1" ref="H753" ca="1">SUM(IF(ISNUMBER(FIND($A$4:$F$4,H$4)),$A753:$F753,0))</f>
        <v>12</v>
      </c>
      <c r="I753" s="6" cm="1">
        <f t="array" aca="1" ref="I753" ca="1">SUM(IF(ISNUMBER(FIND($A$4:$F$4,I$4)),$A753:$F753,0))</f>
        <v>6</v>
      </c>
      <c r="J753" s="6">
        <f t="shared" ca="1" si="51"/>
        <v>12</v>
      </c>
      <c r="K753" s="6">
        <f ca="1">SMALL($J$5:$J$1004,ROWS($J$5:J753))</f>
        <v>13</v>
      </c>
      <c r="L753" s="7">
        <f ca="1">ROWS($J$5:J753)/COUNT($J$5:$J$1004)</f>
        <v>0.749</v>
      </c>
      <c r="M753" s="7"/>
      <c r="N753" s="7"/>
      <c r="O753" s="7"/>
      <c r="P753" s="6" t="str">
        <f t="shared" ca="1" si="53"/>
        <v/>
      </c>
      <c r="Q753" s="6">
        <f t="shared" ca="1" si="53"/>
        <v>1</v>
      </c>
      <c r="R753" s="6" t="str">
        <f t="shared" ca="1" si="53"/>
        <v/>
      </c>
      <c r="T753" s="6" cm="1">
        <f t="array" aca="1" ref="T753" ca="1">MAX(IF(ISNUMBER(FIND(T$4,$P$4:$R$4)),$P753:$R753,0))</f>
        <v>1</v>
      </c>
      <c r="U753" s="6" cm="1">
        <f t="array" aca="1" ref="U753" ca="1">MAX(IF(ISNUMBER(FIND(U$4,$P$4:$R$4)),$P753:$R753,0))</f>
        <v>0</v>
      </c>
      <c r="V753" s="6" cm="1">
        <f t="array" aca="1" ref="V753" ca="1">MAX(IF(ISNUMBER(FIND(V$4,$P$4:$R$4)),$P753:$R753,0))</f>
        <v>0</v>
      </c>
      <c r="W753" s="6" cm="1">
        <f t="array" aca="1" ref="W753" ca="1">MAX(IF(ISNUMBER(FIND(W$4,$P$4:$R$4)),$P753:$R753,0))</f>
        <v>1</v>
      </c>
      <c r="X753" s="6" cm="1">
        <f t="array" aca="1" ref="X753" ca="1">MAX(IF(ISNUMBER(FIND(X$4,$P$4:$R$4)),$P753:$R753,0))</f>
        <v>0</v>
      </c>
      <c r="Y753" s="6" cm="1">
        <f t="array" aca="1" ref="Y753" ca="1">MAX(IF(ISNUMBER(FIND(Y$4,$P$4:$R$4)),$P753:$R753,0))</f>
        <v>1</v>
      </c>
    </row>
    <row r="754" spans="1:25" hidden="1" x14ac:dyDescent="0.25">
      <c r="A754" s="8">
        <f t="shared" ca="1" si="54"/>
        <v>3</v>
      </c>
      <c r="B754" s="8">
        <f t="shared" ca="1" si="52"/>
        <v>3</v>
      </c>
      <c r="C754" s="8">
        <f t="shared" ca="1" si="52"/>
        <v>5</v>
      </c>
      <c r="D754" s="8">
        <f t="shared" ca="1" si="52"/>
        <v>2</v>
      </c>
      <c r="E754" s="8">
        <f t="shared" ca="1" si="52"/>
        <v>1</v>
      </c>
      <c r="F754" s="8">
        <f t="shared" ca="1" si="52"/>
        <v>3</v>
      </c>
      <c r="G754" s="6" cm="1">
        <f t="array" aca="1" ref="G754" ca="1">SUM(IF(ISNUMBER(FIND($A$4:$F$4,G$4)),$A754:$F754,0))</f>
        <v>8</v>
      </c>
      <c r="H754" s="6" cm="1">
        <f t="array" aca="1" ref="H754" ca="1">SUM(IF(ISNUMBER(FIND($A$4:$F$4,H$4)),$A754:$F754,0))</f>
        <v>8</v>
      </c>
      <c r="I754" s="6" cm="1">
        <f t="array" aca="1" ref="I754" ca="1">SUM(IF(ISNUMBER(FIND($A$4:$F$4,I$4)),$A754:$F754,0))</f>
        <v>7</v>
      </c>
      <c r="J754" s="6">
        <f t="shared" ca="1" si="51"/>
        <v>8</v>
      </c>
      <c r="K754" s="6">
        <f ca="1">SMALL($J$5:$J$1004,ROWS($J$5:J754))</f>
        <v>13</v>
      </c>
      <c r="L754" s="7">
        <f ca="1">ROWS($J$5:J754)/COUNT($J$5:$J$1004)</f>
        <v>0.75</v>
      </c>
      <c r="M754" s="7"/>
      <c r="N754" s="7"/>
      <c r="O754" s="7"/>
      <c r="P754" s="6">
        <f t="shared" ca="1" si="53"/>
        <v>1</v>
      </c>
      <c r="Q754" s="6">
        <f t="shared" ca="1" si="53"/>
        <v>1</v>
      </c>
      <c r="R754" s="6" t="str">
        <f t="shared" ca="1" si="53"/>
        <v/>
      </c>
      <c r="T754" s="6" cm="1">
        <f t="array" aca="1" ref="T754" ca="1">MAX(IF(ISNUMBER(FIND(T$4,$P$4:$R$4)),$P754:$R754,0))</f>
        <v>1</v>
      </c>
      <c r="U754" s="6" cm="1">
        <f t="array" aca="1" ref="U754" ca="1">MAX(IF(ISNUMBER(FIND(U$4,$P$4:$R$4)),$P754:$R754,0))</f>
        <v>0</v>
      </c>
      <c r="V754" s="6" cm="1">
        <f t="array" aca="1" ref="V754" ca="1">MAX(IF(ISNUMBER(FIND(V$4,$P$4:$R$4)),$P754:$R754,0))</f>
        <v>1</v>
      </c>
      <c r="W754" s="6" cm="1">
        <f t="array" aca="1" ref="W754" ca="1">MAX(IF(ISNUMBER(FIND(W$4,$P$4:$R$4)),$P754:$R754,0))</f>
        <v>1</v>
      </c>
      <c r="X754" s="6" cm="1">
        <f t="array" aca="1" ref="X754" ca="1">MAX(IF(ISNUMBER(FIND(X$4,$P$4:$R$4)),$P754:$R754,0))</f>
        <v>0</v>
      </c>
      <c r="Y754" s="6" cm="1">
        <f t="array" aca="1" ref="Y754" ca="1">MAX(IF(ISNUMBER(FIND(Y$4,$P$4:$R$4)),$P754:$R754,0))</f>
        <v>1</v>
      </c>
    </row>
    <row r="755" spans="1:25" hidden="1" x14ac:dyDescent="0.25">
      <c r="A755" s="8">
        <f t="shared" ca="1" si="54"/>
        <v>3</v>
      </c>
      <c r="B755" s="8">
        <f t="shared" ca="1" si="52"/>
        <v>5</v>
      </c>
      <c r="C755" s="8">
        <f t="shared" ca="1" si="52"/>
        <v>4</v>
      </c>
      <c r="D755" s="8">
        <f t="shared" ca="1" si="52"/>
        <v>5</v>
      </c>
      <c r="E755" s="8">
        <f t="shared" ca="1" si="52"/>
        <v>2</v>
      </c>
      <c r="F755" s="8">
        <f t="shared" ca="1" si="52"/>
        <v>3</v>
      </c>
      <c r="G755" s="6" cm="1">
        <f t="array" aca="1" ref="G755" ca="1">SUM(IF(ISNUMBER(FIND($A$4:$F$4,G$4)),$A755:$F755,0))</f>
        <v>7</v>
      </c>
      <c r="H755" s="6" cm="1">
        <f t="array" aca="1" ref="H755" ca="1">SUM(IF(ISNUMBER(FIND($A$4:$F$4,H$4)),$A755:$F755,0))</f>
        <v>11</v>
      </c>
      <c r="I755" s="6" cm="1">
        <f t="array" aca="1" ref="I755" ca="1">SUM(IF(ISNUMBER(FIND($A$4:$F$4,I$4)),$A755:$F755,0))</f>
        <v>10</v>
      </c>
      <c r="J755" s="6">
        <f t="shared" ca="1" si="51"/>
        <v>11</v>
      </c>
      <c r="K755" s="6">
        <f ca="1">SMALL($J$5:$J$1004,ROWS($J$5:J755))</f>
        <v>13</v>
      </c>
      <c r="L755" s="7">
        <f ca="1">ROWS($J$5:J755)/COUNT($J$5:$J$1004)</f>
        <v>0.751</v>
      </c>
      <c r="M755" s="7"/>
      <c r="N755" s="7"/>
      <c r="O755" s="7"/>
      <c r="P755" s="6" t="str">
        <f t="shared" ca="1" si="53"/>
        <v/>
      </c>
      <c r="Q755" s="6">
        <f t="shared" ca="1" si="53"/>
        <v>1</v>
      </c>
      <c r="R755" s="6" t="str">
        <f t="shared" ca="1" si="53"/>
        <v/>
      </c>
      <c r="T755" s="6" cm="1">
        <f t="array" aca="1" ref="T755" ca="1">MAX(IF(ISNUMBER(FIND(T$4,$P$4:$R$4)),$P755:$R755,0))</f>
        <v>1</v>
      </c>
      <c r="U755" s="6" cm="1">
        <f t="array" aca="1" ref="U755" ca="1">MAX(IF(ISNUMBER(FIND(U$4,$P$4:$R$4)),$P755:$R755,0))</f>
        <v>0</v>
      </c>
      <c r="V755" s="6" cm="1">
        <f t="array" aca="1" ref="V755" ca="1">MAX(IF(ISNUMBER(FIND(V$4,$P$4:$R$4)),$P755:$R755,0))</f>
        <v>0</v>
      </c>
      <c r="W755" s="6" cm="1">
        <f t="array" aca="1" ref="W755" ca="1">MAX(IF(ISNUMBER(FIND(W$4,$P$4:$R$4)),$P755:$R755,0))</f>
        <v>1</v>
      </c>
      <c r="X755" s="6" cm="1">
        <f t="array" aca="1" ref="X755" ca="1">MAX(IF(ISNUMBER(FIND(X$4,$P$4:$R$4)),$P755:$R755,0))</f>
        <v>0</v>
      </c>
      <c r="Y755" s="6" cm="1">
        <f t="array" aca="1" ref="Y755" ca="1">MAX(IF(ISNUMBER(FIND(Y$4,$P$4:$R$4)),$P755:$R755,0))</f>
        <v>1</v>
      </c>
    </row>
    <row r="756" spans="1:25" hidden="1" x14ac:dyDescent="0.25">
      <c r="A756" s="8">
        <f t="shared" ca="1" si="54"/>
        <v>4</v>
      </c>
      <c r="B756" s="8">
        <f t="shared" ca="1" si="52"/>
        <v>1</v>
      </c>
      <c r="C756" s="8">
        <f t="shared" ca="1" si="52"/>
        <v>7</v>
      </c>
      <c r="D756" s="8">
        <f t="shared" ca="1" si="52"/>
        <v>3</v>
      </c>
      <c r="E756" s="8">
        <f t="shared" ca="1" si="52"/>
        <v>3</v>
      </c>
      <c r="F756" s="8">
        <f t="shared" ca="1" si="52"/>
        <v>4</v>
      </c>
      <c r="G756" s="6" cm="1">
        <f t="array" aca="1" ref="G756" ca="1">SUM(IF(ISNUMBER(FIND($A$4:$F$4,G$4)),$A756:$F756,0))</f>
        <v>11</v>
      </c>
      <c r="H756" s="6" cm="1">
        <f t="array" aca="1" ref="H756" ca="1">SUM(IF(ISNUMBER(FIND($A$4:$F$4,H$4)),$A756:$F756,0))</f>
        <v>11</v>
      </c>
      <c r="I756" s="6" cm="1">
        <f t="array" aca="1" ref="I756" ca="1">SUM(IF(ISNUMBER(FIND($A$4:$F$4,I$4)),$A756:$F756,0))</f>
        <v>8</v>
      </c>
      <c r="J756" s="6">
        <f t="shared" ca="1" si="51"/>
        <v>11</v>
      </c>
      <c r="K756" s="6">
        <f ca="1">SMALL($J$5:$J$1004,ROWS($J$5:J756))</f>
        <v>13</v>
      </c>
      <c r="L756" s="7">
        <f ca="1">ROWS($J$5:J756)/COUNT($J$5:$J$1004)</f>
        <v>0.752</v>
      </c>
      <c r="M756" s="7"/>
      <c r="N756" s="7"/>
      <c r="O756" s="7"/>
      <c r="P756" s="6">
        <f t="shared" ca="1" si="53"/>
        <v>1</v>
      </c>
      <c r="Q756" s="6">
        <f t="shared" ca="1" si="53"/>
        <v>1</v>
      </c>
      <c r="R756" s="6" t="str">
        <f t="shared" ca="1" si="53"/>
        <v/>
      </c>
      <c r="T756" s="6" cm="1">
        <f t="array" aca="1" ref="T756" ca="1">MAX(IF(ISNUMBER(FIND(T$4,$P$4:$R$4)),$P756:$R756,0))</f>
        <v>1</v>
      </c>
      <c r="U756" s="6" cm="1">
        <f t="array" aca="1" ref="U756" ca="1">MAX(IF(ISNUMBER(FIND(U$4,$P$4:$R$4)),$P756:$R756,0))</f>
        <v>0</v>
      </c>
      <c r="V756" s="6" cm="1">
        <f t="array" aca="1" ref="V756" ca="1">MAX(IF(ISNUMBER(FIND(V$4,$P$4:$R$4)),$P756:$R756,0))</f>
        <v>1</v>
      </c>
      <c r="W756" s="6" cm="1">
        <f t="array" aca="1" ref="W756" ca="1">MAX(IF(ISNUMBER(FIND(W$4,$P$4:$R$4)),$P756:$R756,0))</f>
        <v>1</v>
      </c>
      <c r="X756" s="6" cm="1">
        <f t="array" aca="1" ref="X756" ca="1">MAX(IF(ISNUMBER(FIND(X$4,$P$4:$R$4)),$P756:$R756,0))</f>
        <v>0</v>
      </c>
      <c r="Y756" s="6" cm="1">
        <f t="array" aca="1" ref="Y756" ca="1">MAX(IF(ISNUMBER(FIND(Y$4,$P$4:$R$4)),$P756:$R756,0))</f>
        <v>1</v>
      </c>
    </row>
    <row r="757" spans="1:25" hidden="1" x14ac:dyDescent="0.25">
      <c r="A757" s="8">
        <f t="shared" ca="1" si="54"/>
        <v>6</v>
      </c>
      <c r="B757" s="8">
        <f t="shared" ca="1" si="52"/>
        <v>5</v>
      </c>
      <c r="C757" s="8">
        <f t="shared" ca="1" si="52"/>
        <v>4</v>
      </c>
      <c r="D757" s="8">
        <f t="shared" ca="1" si="52"/>
        <v>3</v>
      </c>
      <c r="E757" s="8">
        <f t="shared" ca="1" si="52"/>
        <v>3</v>
      </c>
      <c r="F757" s="8">
        <f t="shared" ca="1" si="52"/>
        <v>2</v>
      </c>
      <c r="G757" s="6" cm="1">
        <f t="array" aca="1" ref="G757" ca="1">SUM(IF(ISNUMBER(FIND($A$4:$F$4,G$4)),$A757:$F757,0))</f>
        <v>10</v>
      </c>
      <c r="H757" s="6" cm="1">
        <f t="array" aca="1" ref="H757" ca="1">SUM(IF(ISNUMBER(FIND($A$4:$F$4,H$4)),$A757:$F757,0))</f>
        <v>11</v>
      </c>
      <c r="I757" s="6" cm="1">
        <f t="array" aca="1" ref="I757" ca="1">SUM(IF(ISNUMBER(FIND($A$4:$F$4,I$4)),$A757:$F757,0))</f>
        <v>10</v>
      </c>
      <c r="J757" s="6">
        <f t="shared" ca="1" si="51"/>
        <v>11</v>
      </c>
      <c r="K757" s="6">
        <f ca="1">SMALL($J$5:$J$1004,ROWS($J$5:J757))</f>
        <v>13</v>
      </c>
      <c r="L757" s="7">
        <f ca="1">ROWS($J$5:J757)/COUNT($J$5:$J$1004)</f>
        <v>0.753</v>
      </c>
      <c r="M757" s="7"/>
      <c r="N757" s="7"/>
      <c r="O757" s="7"/>
      <c r="P757" s="6" t="str">
        <f t="shared" ca="1" si="53"/>
        <v/>
      </c>
      <c r="Q757" s="6">
        <f t="shared" ca="1" si="53"/>
        <v>1</v>
      </c>
      <c r="R757" s="6" t="str">
        <f t="shared" ca="1" si="53"/>
        <v/>
      </c>
      <c r="T757" s="6" cm="1">
        <f t="array" aca="1" ref="T757" ca="1">MAX(IF(ISNUMBER(FIND(T$4,$P$4:$R$4)),$P757:$R757,0))</f>
        <v>1</v>
      </c>
      <c r="U757" s="6" cm="1">
        <f t="array" aca="1" ref="U757" ca="1">MAX(IF(ISNUMBER(FIND(U$4,$P$4:$R$4)),$P757:$R757,0))</f>
        <v>0</v>
      </c>
      <c r="V757" s="6" cm="1">
        <f t="array" aca="1" ref="V757" ca="1">MAX(IF(ISNUMBER(FIND(V$4,$P$4:$R$4)),$P757:$R757,0))</f>
        <v>0</v>
      </c>
      <c r="W757" s="6" cm="1">
        <f t="array" aca="1" ref="W757" ca="1">MAX(IF(ISNUMBER(FIND(W$4,$P$4:$R$4)),$P757:$R757,0))</f>
        <v>1</v>
      </c>
      <c r="X757" s="6" cm="1">
        <f t="array" aca="1" ref="X757" ca="1">MAX(IF(ISNUMBER(FIND(X$4,$P$4:$R$4)),$P757:$R757,0))</f>
        <v>0</v>
      </c>
      <c r="Y757" s="6" cm="1">
        <f t="array" aca="1" ref="Y757" ca="1">MAX(IF(ISNUMBER(FIND(Y$4,$P$4:$R$4)),$P757:$R757,0))</f>
        <v>1</v>
      </c>
    </row>
    <row r="758" spans="1:25" hidden="1" x14ac:dyDescent="0.25">
      <c r="A758" s="8">
        <f t="shared" ca="1" si="54"/>
        <v>2</v>
      </c>
      <c r="B758" s="8">
        <f t="shared" ca="1" si="52"/>
        <v>5</v>
      </c>
      <c r="C758" s="8">
        <f t="shared" ca="1" si="52"/>
        <v>7</v>
      </c>
      <c r="D758" s="8">
        <f t="shared" ca="1" si="52"/>
        <v>4</v>
      </c>
      <c r="E758" s="8">
        <f t="shared" ca="1" si="52"/>
        <v>3</v>
      </c>
      <c r="F758" s="8">
        <f t="shared" ca="1" si="52"/>
        <v>2</v>
      </c>
      <c r="G758" s="6" cm="1">
        <f t="array" aca="1" ref="G758" ca="1">SUM(IF(ISNUMBER(FIND($A$4:$F$4,G$4)),$A758:$F758,0))</f>
        <v>9</v>
      </c>
      <c r="H758" s="6" cm="1">
        <f t="array" aca="1" ref="H758" ca="1">SUM(IF(ISNUMBER(FIND($A$4:$F$4,H$4)),$A758:$F758,0))</f>
        <v>8</v>
      </c>
      <c r="I758" s="6" cm="1">
        <f t="array" aca="1" ref="I758" ca="1">SUM(IF(ISNUMBER(FIND($A$4:$F$4,I$4)),$A758:$F758,0))</f>
        <v>10</v>
      </c>
      <c r="J758" s="6">
        <f t="shared" ca="1" si="51"/>
        <v>10</v>
      </c>
      <c r="K758" s="6">
        <f ca="1">SMALL($J$5:$J$1004,ROWS($J$5:J758))</f>
        <v>13</v>
      </c>
      <c r="L758" s="7">
        <f ca="1">ROWS($J$5:J758)/COUNT($J$5:$J$1004)</f>
        <v>0.754</v>
      </c>
      <c r="M758" s="7"/>
      <c r="N758" s="7"/>
      <c r="O758" s="7"/>
      <c r="P758" s="6" t="str">
        <f t="shared" ca="1" si="53"/>
        <v/>
      </c>
      <c r="Q758" s="6" t="str">
        <f t="shared" ca="1" si="53"/>
        <v/>
      </c>
      <c r="R758" s="6">
        <f t="shared" ca="1" si="53"/>
        <v>1</v>
      </c>
      <c r="T758" s="6" cm="1">
        <f t="array" aca="1" ref="T758" ca="1">MAX(IF(ISNUMBER(FIND(T$4,$P$4:$R$4)),$P758:$R758,0))</f>
        <v>0</v>
      </c>
      <c r="U758" s="6" cm="1">
        <f t="array" aca="1" ref="U758" ca="1">MAX(IF(ISNUMBER(FIND(U$4,$P$4:$R$4)),$P758:$R758,0))</f>
        <v>1</v>
      </c>
      <c r="V758" s="6" cm="1">
        <f t="array" aca="1" ref="V758" ca="1">MAX(IF(ISNUMBER(FIND(V$4,$P$4:$R$4)),$P758:$R758,0))</f>
        <v>0</v>
      </c>
      <c r="W758" s="6" cm="1">
        <f t="array" aca="1" ref="W758" ca="1">MAX(IF(ISNUMBER(FIND(W$4,$P$4:$R$4)),$P758:$R758,0))</f>
        <v>0</v>
      </c>
      <c r="X758" s="6" cm="1">
        <f t="array" aca="1" ref="X758" ca="1">MAX(IF(ISNUMBER(FIND(X$4,$P$4:$R$4)),$P758:$R758,0))</f>
        <v>1</v>
      </c>
      <c r="Y758" s="6" cm="1">
        <f t="array" aca="1" ref="Y758" ca="1">MAX(IF(ISNUMBER(FIND(Y$4,$P$4:$R$4)),$P758:$R758,0))</f>
        <v>1</v>
      </c>
    </row>
    <row r="759" spans="1:25" hidden="1" x14ac:dyDescent="0.25">
      <c r="A759" s="8">
        <f t="shared" ca="1" si="54"/>
        <v>3</v>
      </c>
      <c r="B759" s="8">
        <f t="shared" ca="1" si="52"/>
        <v>2</v>
      </c>
      <c r="C759" s="8">
        <f t="shared" ca="1" si="52"/>
        <v>4</v>
      </c>
      <c r="D759" s="8">
        <f t="shared" ca="1" si="52"/>
        <v>6</v>
      </c>
      <c r="E759" s="8">
        <f t="shared" ca="1" si="52"/>
        <v>1</v>
      </c>
      <c r="F759" s="8">
        <f t="shared" ca="1" si="52"/>
        <v>4</v>
      </c>
      <c r="G759" s="6" cm="1">
        <f t="array" aca="1" ref="G759" ca="1">SUM(IF(ISNUMBER(FIND($A$4:$F$4,G$4)),$A759:$F759,0))</f>
        <v>7</v>
      </c>
      <c r="H759" s="6" cm="1">
        <f t="array" aca="1" ref="H759" ca="1">SUM(IF(ISNUMBER(FIND($A$4:$F$4,H$4)),$A759:$F759,0))</f>
        <v>13</v>
      </c>
      <c r="I759" s="6" cm="1">
        <f t="array" aca="1" ref="I759" ca="1">SUM(IF(ISNUMBER(FIND($A$4:$F$4,I$4)),$A759:$F759,0))</f>
        <v>7</v>
      </c>
      <c r="J759" s="6">
        <f t="shared" ca="1" si="51"/>
        <v>13</v>
      </c>
      <c r="K759" s="6">
        <f ca="1">SMALL($J$5:$J$1004,ROWS($J$5:J759))</f>
        <v>13</v>
      </c>
      <c r="L759" s="7">
        <f ca="1">ROWS($J$5:J759)/COUNT($J$5:$J$1004)</f>
        <v>0.755</v>
      </c>
      <c r="M759" s="7"/>
      <c r="N759" s="7"/>
      <c r="O759" s="7"/>
      <c r="P759" s="6" t="str">
        <f t="shared" ca="1" si="53"/>
        <v/>
      </c>
      <c r="Q759" s="6">
        <f t="shared" ca="1" si="53"/>
        <v>1</v>
      </c>
      <c r="R759" s="6" t="str">
        <f t="shared" ca="1" si="53"/>
        <v/>
      </c>
      <c r="T759" s="6" cm="1">
        <f t="array" aca="1" ref="T759" ca="1">MAX(IF(ISNUMBER(FIND(T$4,$P$4:$R$4)),$P759:$R759,0))</f>
        <v>1</v>
      </c>
      <c r="U759" s="6" cm="1">
        <f t="array" aca="1" ref="U759" ca="1">MAX(IF(ISNUMBER(FIND(U$4,$P$4:$R$4)),$P759:$R759,0))</f>
        <v>0</v>
      </c>
      <c r="V759" s="6" cm="1">
        <f t="array" aca="1" ref="V759" ca="1">MAX(IF(ISNUMBER(FIND(V$4,$P$4:$R$4)),$P759:$R759,0))</f>
        <v>0</v>
      </c>
      <c r="W759" s="6" cm="1">
        <f t="array" aca="1" ref="W759" ca="1">MAX(IF(ISNUMBER(FIND(W$4,$P$4:$R$4)),$P759:$R759,0))</f>
        <v>1</v>
      </c>
      <c r="X759" s="6" cm="1">
        <f t="array" aca="1" ref="X759" ca="1">MAX(IF(ISNUMBER(FIND(X$4,$P$4:$R$4)),$P759:$R759,0))</f>
        <v>0</v>
      </c>
      <c r="Y759" s="6" cm="1">
        <f t="array" aca="1" ref="Y759" ca="1">MAX(IF(ISNUMBER(FIND(Y$4,$P$4:$R$4)),$P759:$R759,0))</f>
        <v>1</v>
      </c>
    </row>
    <row r="760" spans="1:25" hidden="1" x14ac:dyDescent="0.25">
      <c r="A760" s="8">
        <f t="shared" ca="1" si="54"/>
        <v>2</v>
      </c>
      <c r="B760" s="8">
        <f t="shared" ca="1" si="52"/>
        <v>5</v>
      </c>
      <c r="C760" s="8">
        <f t="shared" ca="1" si="52"/>
        <v>8</v>
      </c>
      <c r="D760" s="8">
        <f t="shared" ca="1" si="52"/>
        <v>6</v>
      </c>
      <c r="E760" s="8">
        <f t="shared" ca="1" si="52"/>
        <v>1</v>
      </c>
      <c r="F760" s="8">
        <f t="shared" ca="1" si="52"/>
        <v>4</v>
      </c>
      <c r="G760" s="6" cm="1">
        <f t="array" aca="1" ref="G760" ca="1">SUM(IF(ISNUMBER(FIND($A$4:$F$4,G$4)),$A760:$F760,0))</f>
        <v>10</v>
      </c>
      <c r="H760" s="6" cm="1">
        <f t="array" aca="1" ref="H760" ca="1">SUM(IF(ISNUMBER(FIND($A$4:$F$4,H$4)),$A760:$F760,0))</f>
        <v>12</v>
      </c>
      <c r="I760" s="6" cm="1">
        <f t="array" aca="1" ref="I760" ca="1">SUM(IF(ISNUMBER(FIND($A$4:$F$4,I$4)),$A760:$F760,0))</f>
        <v>10</v>
      </c>
      <c r="J760" s="6">
        <f t="shared" ca="1" si="51"/>
        <v>12</v>
      </c>
      <c r="K760" s="6">
        <f ca="1">SMALL($J$5:$J$1004,ROWS($J$5:J760))</f>
        <v>13</v>
      </c>
      <c r="L760" s="7">
        <f ca="1">ROWS($J$5:J760)/COUNT($J$5:$J$1004)</f>
        <v>0.75600000000000001</v>
      </c>
      <c r="M760" s="7"/>
      <c r="N760" s="7"/>
      <c r="O760" s="7"/>
      <c r="P760" s="6" t="str">
        <f t="shared" ca="1" si="53"/>
        <v/>
      </c>
      <c r="Q760" s="6">
        <f t="shared" ca="1" si="53"/>
        <v>1</v>
      </c>
      <c r="R760" s="6" t="str">
        <f t="shared" ca="1" si="53"/>
        <v/>
      </c>
      <c r="T760" s="6" cm="1">
        <f t="array" aca="1" ref="T760" ca="1">MAX(IF(ISNUMBER(FIND(T$4,$P$4:$R$4)),$P760:$R760,0))</f>
        <v>1</v>
      </c>
      <c r="U760" s="6" cm="1">
        <f t="array" aca="1" ref="U760" ca="1">MAX(IF(ISNUMBER(FIND(U$4,$P$4:$R$4)),$P760:$R760,0))</f>
        <v>0</v>
      </c>
      <c r="V760" s="6" cm="1">
        <f t="array" aca="1" ref="V760" ca="1">MAX(IF(ISNUMBER(FIND(V$4,$P$4:$R$4)),$P760:$R760,0))</f>
        <v>0</v>
      </c>
      <c r="W760" s="6" cm="1">
        <f t="array" aca="1" ref="W760" ca="1">MAX(IF(ISNUMBER(FIND(W$4,$P$4:$R$4)),$P760:$R760,0))</f>
        <v>1</v>
      </c>
      <c r="X760" s="6" cm="1">
        <f t="array" aca="1" ref="X760" ca="1">MAX(IF(ISNUMBER(FIND(X$4,$P$4:$R$4)),$P760:$R760,0))</f>
        <v>0</v>
      </c>
      <c r="Y760" s="6" cm="1">
        <f t="array" aca="1" ref="Y760" ca="1">MAX(IF(ISNUMBER(FIND(Y$4,$P$4:$R$4)),$P760:$R760,0))</f>
        <v>1</v>
      </c>
    </row>
    <row r="761" spans="1:25" hidden="1" x14ac:dyDescent="0.25">
      <c r="A761" s="8">
        <f t="shared" ca="1" si="54"/>
        <v>2</v>
      </c>
      <c r="B761" s="8">
        <f t="shared" ca="1" si="52"/>
        <v>5</v>
      </c>
      <c r="C761" s="8">
        <f t="shared" ca="1" si="52"/>
        <v>6</v>
      </c>
      <c r="D761" s="8">
        <f t="shared" ca="1" si="52"/>
        <v>5</v>
      </c>
      <c r="E761" s="8">
        <f t="shared" ca="1" si="52"/>
        <v>1</v>
      </c>
      <c r="F761" s="8">
        <f t="shared" ca="1" si="52"/>
        <v>3</v>
      </c>
      <c r="G761" s="6" cm="1">
        <f t="array" aca="1" ref="G761" ca="1">SUM(IF(ISNUMBER(FIND($A$4:$F$4,G$4)),$A761:$F761,0))</f>
        <v>8</v>
      </c>
      <c r="H761" s="6" cm="1">
        <f t="array" aca="1" ref="H761" ca="1">SUM(IF(ISNUMBER(FIND($A$4:$F$4,H$4)),$A761:$F761,0))</f>
        <v>10</v>
      </c>
      <c r="I761" s="6" cm="1">
        <f t="array" aca="1" ref="I761" ca="1">SUM(IF(ISNUMBER(FIND($A$4:$F$4,I$4)),$A761:$F761,0))</f>
        <v>9</v>
      </c>
      <c r="J761" s="6">
        <f t="shared" ca="1" si="51"/>
        <v>10</v>
      </c>
      <c r="K761" s="6">
        <f ca="1">SMALL($J$5:$J$1004,ROWS($J$5:J761))</f>
        <v>13</v>
      </c>
      <c r="L761" s="7">
        <f ca="1">ROWS($J$5:J761)/COUNT($J$5:$J$1004)</f>
        <v>0.75700000000000001</v>
      </c>
      <c r="M761" s="7"/>
      <c r="N761" s="7"/>
      <c r="O761" s="7"/>
      <c r="P761" s="6" t="str">
        <f t="shared" ca="1" si="53"/>
        <v/>
      </c>
      <c r="Q761" s="6">
        <f t="shared" ca="1" si="53"/>
        <v>1</v>
      </c>
      <c r="R761" s="6" t="str">
        <f t="shared" ca="1" si="53"/>
        <v/>
      </c>
      <c r="T761" s="6" cm="1">
        <f t="array" aca="1" ref="T761" ca="1">MAX(IF(ISNUMBER(FIND(T$4,$P$4:$R$4)),$P761:$R761,0))</f>
        <v>1</v>
      </c>
      <c r="U761" s="6" cm="1">
        <f t="array" aca="1" ref="U761" ca="1">MAX(IF(ISNUMBER(FIND(U$4,$P$4:$R$4)),$P761:$R761,0))</f>
        <v>0</v>
      </c>
      <c r="V761" s="6" cm="1">
        <f t="array" aca="1" ref="V761" ca="1">MAX(IF(ISNUMBER(FIND(V$4,$P$4:$R$4)),$P761:$R761,0))</f>
        <v>0</v>
      </c>
      <c r="W761" s="6" cm="1">
        <f t="array" aca="1" ref="W761" ca="1">MAX(IF(ISNUMBER(FIND(W$4,$P$4:$R$4)),$P761:$R761,0))</f>
        <v>1</v>
      </c>
      <c r="X761" s="6" cm="1">
        <f t="array" aca="1" ref="X761" ca="1">MAX(IF(ISNUMBER(FIND(X$4,$P$4:$R$4)),$P761:$R761,0))</f>
        <v>0</v>
      </c>
      <c r="Y761" s="6" cm="1">
        <f t="array" aca="1" ref="Y761" ca="1">MAX(IF(ISNUMBER(FIND(Y$4,$P$4:$R$4)),$P761:$R761,0))</f>
        <v>1</v>
      </c>
    </row>
    <row r="762" spans="1:25" hidden="1" x14ac:dyDescent="0.25">
      <c r="A762" s="8">
        <f t="shared" ca="1" si="54"/>
        <v>2</v>
      </c>
      <c r="B762" s="8">
        <f t="shared" ca="1" si="52"/>
        <v>4</v>
      </c>
      <c r="C762" s="8">
        <f t="shared" ca="1" si="52"/>
        <v>7</v>
      </c>
      <c r="D762" s="8">
        <f t="shared" ca="1" si="52"/>
        <v>2</v>
      </c>
      <c r="E762" s="8">
        <f t="shared" ca="1" si="52"/>
        <v>1</v>
      </c>
      <c r="F762" s="8">
        <f t="shared" ca="1" si="52"/>
        <v>2</v>
      </c>
      <c r="G762" s="6" cm="1">
        <f t="array" aca="1" ref="G762" ca="1">SUM(IF(ISNUMBER(FIND($A$4:$F$4,G$4)),$A762:$F762,0))</f>
        <v>9</v>
      </c>
      <c r="H762" s="6" cm="1">
        <f t="array" aca="1" ref="H762" ca="1">SUM(IF(ISNUMBER(FIND($A$4:$F$4,H$4)),$A762:$F762,0))</f>
        <v>6</v>
      </c>
      <c r="I762" s="6" cm="1">
        <f t="array" aca="1" ref="I762" ca="1">SUM(IF(ISNUMBER(FIND($A$4:$F$4,I$4)),$A762:$F762,0))</f>
        <v>7</v>
      </c>
      <c r="J762" s="6">
        <f t="shared" ca="1" si="51"/>
        <v>9</v>
      </c>
      <c r="K762" s="6">
        <f ca="1">SMALL($J$5:$J$1004,ROWS($J$5:J762))</f>
        <v>13</v>
      </c>
      <c r="L762" s="7">
        <f ca="1">ROWS($J$5:J762)/COUNT($J$5:$J$1004)</f>
        <v>0.75800000000000001</v>
      </c>
      <c r="M762" s="7"/>
      <c r="N762" s="7"/>
      <c r="O762" s="7"/>
      <c r="P762" s="6">
        <f t="shared" ca="1" si="53"/>
        <v>1</v>
      </c>
      <c r="Q762" s="6" t="str">
        <f t="shared" ca="1" si="53"/>
        <v/>
      </c>
      <c r="R762" s="6" t="str">
        <f t="shared" ca="1" si="53"/>
        <v/>
      </c>
      <c r="T762" s="6" cm="1">
        <f t="array" aca="1" ref="T762" ca="1">MAX(IF(ISNUMBER(FIND(T$4,$P$4:$R$4)),$P762:$R762,0))</f>
        <v>1</v>
      </c>
      <c r="U762" s="6" cm="1">
        <f t="array" aca="1" ref="U762" ca="1">MAX(IF(ISNUMBER(FIND(U$4,$P$4:$R$4)),$P762:$R762,0))</f>
        <v>0</v>
      </c>
      <c r="V762" s="6" cm="1">
        <f t="array" aca="1" ref="V762" ca="1">MAX(IF(ISNUMBER(FIND(V$4,$P$4:$R$4)),$P762:$R762,0))</f>
        <v>1</v>
      </c>
      <c r="W762" s="6" cm="1">
        <f t="array" aca="1" ref="W762" ca="1">MAX(IF(ISNUMBER(FIND(W$4,$P$4:$R$4)),$P762:$R762,0))</f>
        <v>0</v>
      </c>
      <c r="X762" s="6" cm="1">
        <f t="array" aca="1" ref="X762" ca="1">MAX(IF(ISNUMBER(FIND(X$4,$P$4:$R$4)),$P762:$R762,0))</f>
        <v>0</v>
      </c>
      <c r="Y762" s="6" cm="1">
        <f t="array" aca="1" ref="Y762" ca="1">MAX(IF(ISNUMBER(FIND(Y$4,$P$4:$R$4)),$P762:$R762,0))</f>
        <v>0</v>
      </c>
    </row>
    <row r="763" spans="1:25" hidden="1" x14ac:dyDescent="0.25">
      <c r="A763" s="8">
        <f t="shared" ca="1" si="54"/>
        <v>3</v>
      </c>
      <c r="B763" s="8">
        <f t="shared" ca="1" si="52"/>
        <v>1</v>
      </c>
      <c r="C763" s="8">
        <f t="shared" ca="1" si="52"/>
        <v>6</v>
      </c>
      <c r="D763" s="8">
        <f t="shared" ca="1" si="52"/>
        <v>6</v>
      </c>
      <c r="E763" s="8">
        <f t="shared" ca="1" si="52"/>
        <v>3</v>
      </c>
      <c r="F763" s="8">
        <f t="shared" ca="1" si="52"/>
        <v>4</v>
      </c>
      <c r="G763" s="6" cm="1">
        <f t="array" aca="1" ref="G763" ca="1">SUM(IF(ISNUMBER(FIND($A$4:$F$4,G$4)),$A763:$F763,0))</f>
        <v>9</v>
      </c>
      <c r="H763" s="6" cm="1">
        <f t="array" aca="1" ref="H763" ca="1">SUM(IF(ISNUMBER(FIND($A$4:$F$4,H$4)),$A763:$F763,0))</f>
        <v>13</v>
      </c>
      <c r="I763" s="6" cm="1">
        <f t="array" aca="1" ref="I763" ca="1">SUM(IF(ISNUMBER(FIND($A$4:$F$4,I$4)),$A763:$F763,0))</f>
        <v>8</v>
      </c>
      <c r="J763" s="6">
        <f t="shared" ca="1" si="51"/>
        <v>13</v>
      </c>
      <c r="K763" s="6">
        <f ca="1">SMALL($J$5:$J$1004,ROWS($J$5:J763))</f>
        <v>13</v>
      </c>
      <c r="L763" s="7">
        <f ca="1">ROWS($J$5:J763)/COUNT($J$5:$J$1004)</f>
        <v>0.75900000000000001</v>
      </c>
      <c r="M763" s="7"/>
      <c r="N763" s="7"/>
      <c r="O763" s="7"/>
      <c r="P763" s="6" t="str">
        <f t="shared" ca="1" si="53"/>
        <v/>
      </c>
      <c r="Q763" s="6">
        <f t="shared" ca="1" si="53"/>
        <v>1</v>
      </c>
      <c r="R763" s="6" t="str">
        <f t="shared" ca="1" si="53"/>
        <v/>
      </c>
      <c r="T763" s="6" cm="1">
        <f t="array" aca="1" ref="T763" ca="1">MAX(IF(ISNUMBER(FIND(T$4,$P$4:$R$4)),$P763:$R763,0))</f>
        <v>1</v>
      </c>
      <c r="U763" s="6" cm="1">
        <f t="array" aca="1" ref="U763" ca="1">MAX(IF(ISNUMBER(FIND(U$4,$P$4:$R$4)),$P763:$R763,0))</f>
        <v>0</v>
      </c>
      <c r="V763" s="6" cm="1">
        <f t="array" aca="1" ref="V763" ca="1">MAX(IF(ISNUMBER(FIND(V$4,$P$4:$R$4)),$P763:$R763,0))</f>
        <v>0</v>
      </c>
      <c r="W763" s="6" cm="1">
        <f t="array" aca="1" ref="W763" ca="1">MAX(IF(ISNUMBER(FIND(W$4,$P$4:$R$4)),$P763:$R763,0))</f>
        <v>1</v>
      </c>
      <c r="X763" s="6" cm="1">
        <f t="array" aca="1" ref="X763" ca="1">MAX(IF(ISNUMBER(FIND(X$4,$P$4:$R$4)),$P763:$R763,0))</f>
        <v>0</v>
      </c>
      <c r="Y763" s="6" cm="1">
        <f t="array" aca="1" ref="Y763" ca="1">MAX(IF(ISNUMBER(FIND(Y$4,$P$4:$R$4)),$P763:$R763,0))</f>
        <v>1</v>
      </c>
    </row>
    <row r="764" spans="1:25" hidden="1" x14ac:dyDescent="0.25">
      <c r="A764" s="8">
        <f t="shared" ca="1" si="54"/>
        <v>4</v>
      </c>
      <c r="B764" s="8">
        <f t="shared" ca="1" si="52"/>
        <v>4</v>
      </c>
      <c r="C764" s="8">
        <f t="shared" ca="1" si="52"/>
        <v>5</v>
      </c>
      <c r="D764" s="8">
        <f t="shared" ca="1" si="52"/>
        <v>5</v>
      </c>
      <c r="E764" s="8">
        <f t="shared" ca="1" si="52"/>
        <v>1</v>
      </c>
      <c r="F764" s="8">
        <f t="shared" ca="1" si="52"/>
        <v>2</v>
      </c>
      <c r="G764" s="6" cm="1">
        <f t="array" aca="1" ref="G764" ca="1">SUM(IF(ISNUMBER(FIND($A$4:$F$4,G$4)),$A764:$F764,0))</f>
        <v>9</v>
      </c>
      <c r="H764" s="6" cm="1">
        <f t="array" aca="1" ref="H764" ca="1">SUM(IF(ISNUMBER(FIND($A$4:$F$4,H$4)),$A764:$F764,0))</f>
        <v>11</v>
      </c>
      <c r="I764" s="6" cm="1">
        <f t="array" aca="1" ref="I764" ca="1">SUM(IF(ISNUMBER(FIND($A$4:$F$4,I$4)),$A764:$F764,0))</f>
        <v>7</v>
      </c>
      <c r="J764" s="6">
        <f t="shared" ca="1" si="51"/>
        <v>11</v>
      </c>
      <c r="K764" s="6">
        <f ca="1">SMALL($J$5:$J$1004,ROWS($J$5:J764))</f>
        <v>13</v>
      </c>
      <c r="L764" s="7">
        <f ca="1">ROWS($J$5:J764)/COUNT($J$5:$J$1004)</f>
        <v>0.76</v>
      </c>
      <c r="M764" s="7"/>
      <c r="N764" s="7"/>
      <c r="O764" s="7"/>
      <c r="P764" s="6" t="str">
        <f t="shared" ca="1" si="53"/>
        <v/>
      </c>
      <c r="Q764" s="6">
        <f t="shared" ca="1" si="53"/>
        <v>1</v>
      </c>
      <c r="R764" s="6" t="str">
        <f t="shared" ca="1" si="53"/>
        <v/>
      </c>
      <c r="T764" s="6" cm="1">
        <f t="array" aca="1" ref="T764" ca="1">MAX(IF(ISNUMBER(FIND(T$4,$P$4:$R$4)),$P764:$R764,0))</f>
        <v>1</v>
      </c>
      <c r="U764" s="6" cm="1">
        <f t="array" aca="1" ref="U764" ca="1">MAX(IF(ISNUMBER(FIND(U$4,$P$4:$R$4)),$P764:$R764,0))</f>
        <v>0</v>
      </c>
      <c r="V764" s="6" cm="1">
        <f t="array" aca="1" ref="V764" ca="1">MAX(IF(ISNUMBER(FIND(V$4,$P$4:$R$4)),$P764:$R764,0))</f>
        <v>0</v>
      </c>
      <c r="W764" s="6" cm="1">
        <f t="array" aca="1" ref="W764" ca="1">MAX(IF(ISNUMBER(FIND(W$4,$P$4:$R$4)),$P764:$R764,0))</f>
        <v>1</v>
      </c>
      <c r="X764" s="6" cm="1">
        <f t="array" aca="1" ref="X764" ca="1">MAX(IF(ISNUMBER(FIND(X$4,$P$4:$R$4)),$P764:$R764,0))</f>
        <v>0</v>
      </c>
      <c r="Y764" s="6" cm="1">
        <f t="array" aca="1" ref="Y764" ca="1">MAX(IF(ISNUMBER(FIND(Y$4,$P$4:$R$4)),$P764:$R764,0))</f>
        <v>1</v>
      </c>
    </row>
    <row r="765" spans="1:25" hidden="1" x14ac:dyDescent="0.25">
      <c r="A765" s="8">
        <f t="shared" ca="1" si="54"/>
        <v>4</v>
      </c>
      <c r="B765" s="8">
        <f t="shared" ca="1" si="52"/>
        <v>5</v>
      </c>
      <c r="C765" s="8">
        <f t="shared" ca="1" si="52"/>
        <v>6</v>
      </c>
      <c r="D765" s="8">
        <f t="shared" ca="1" si="52"/>
        <v>6</v>
      </c>
      <c r="E765" s="8">
        <f t="shared" ca="1" si="52"/>
        <v>3</v>
      </c>
      <c r="F765" s="8">
        <f t="shared" ca="1" si="52"/>
        <v>4</v>
      </c>
      <c r="G765" s="6" cm="1">
        <f t="array" aca="1" ref="G765" ca="1">SUM(IF(ISNUMBER(FIND($A$4:$F$4,G$4)),$A765:$F765,0))</f>
        <v>10</v>
      </c>
      <c r="H765" s="6" cm="1">
        <f t="array" aca="1" ref="H765" ca="1">SUM(IF(ISNUMBER(FIND($A$4:$F$4,H$4)),$A765:$F765,0))</f>
        <v>14</v>
      </c>
      <c r="I765" s="6" cm="1">
        <f t="array" aca="1" ref="I765" ca="1">SUM(IF(ISNUMBER(FIND($A$4:$F$4,I$4)),$A765:$F765,0))</f>
        <v>12</v>
      </c>
      <c r="J765" s="6">
        <f t="shared" ca="1" si="51"/>
        <v>14</v>
      </c>
      <c r="K765" s="6">
        <f ca="1">SMALL($J$5:$J$1004,ROWS($J$5:J765))</f>
        <v>13</v>
      </c>
      <c r="L765" s="7">
        <f ca="1">ROWS($J$5:J765)/COUNT($J$5:$J$1004)</f>
        <v>0.76100000000000001</v>
      </c>
      <c r="M765" s="7"/>
      <c r="N765" s="7"/>
      <c r="O765" s="7"/>
      <c r="P765" s="6" t="str">
        <f t="shared" ca="1" si="53"/>
        <v/>
      </c>
      <c r="Q765" s="6">
        <f t="shared" ca="1" si="53"/>
        <v>1</v>
      </c>
      <c r="R765" s="6" t="str">
        <f t="shared" ca="1" si="53"/>
        <v/>
      </c>
      <c r="T765" s="6" cm="1">
        <f t="array" aca="1" ref="T765" ca="1">MAX(IF(ISNUMBER(FIND(T$4,$P$4:$R$4)),$P765:$R765,0))</f>
        <v>1</v>
      </c>
      <c r="U765" s="6" cm="1">
        <f t="array" aca="1" ref="U765" ca="1">MAX(IF(ISNUMBER(FIND(U$4,$P$4:$R$4)),$P765:$R765,0))</f>
        <v>0</v>
      </c>
      <c r="V765" s="6" cm="1">
        <f t="array" aca="1" ref="V765" ca="1">MAX(IF(ISNUMBER(FIND(V$4,$P$4:$R$4)),$P765:$R765,0))</f>
        <v>0</v>
      </c>
      <c r="W765" s="6" cm="1">
        <f t="array" aca="1" ref="W765" ca="1">MAX(IF(ISNUMBER(FIND(W$4,$P$4:$R$4)),$P765:$R765,0))</f>
        <v>1</v>
      </c>
      <c r="X765" s="6" cm="1">
        <f t="array" aca="1" ref="X765" ca="1">MAX(IF(ISNUMBER(FIND(X$4,$P$4:$R$4)),$P765:$R765,0))</f>
        <v>0</v>
      </c>
      <c r="Y765" s="6" cm="1">
        <f t="array" aca="1" ref="Y765" ca="1">MAX(IF(ISNUMBER(FIND(Y$4,$P$4:$R$4)),$P765:$R765,0))</f>
        <v>1</v>
      </c>
    </row>
    <row r="766" spans="1:25" hidden="1" x14ac:dyDescent="0.25">
      <c r="A766" s="8">
        <f t="shared" ca="1" si="54"/>
        <v>2</v>
      </c>
      <c r="B766" s="8">
        <f t="shared" ca="1" si="52"/>
        <v>2</v>
      </c>
      <c r="C766" s="8">
        <f t="shared" ca="1" si="52"/>
        <v>4</v>
      </c>
      <c r="D766" s="8">
        <f t="shared" ref="B766:F817" ca="1" si="55">RANDBETWEEN(D$2,D$3)</f>
        <v>6</v>
      </c>
      <c r="E766" s="8">
        <f t="shared" ca="1" si="55"/>
        <v>3</v>
      </c>
      <c r="F766" s="8">
        <f t="shared" ca="1" si="55"/>
        <v>4</v>
      </c>
      <c r="G766" s="6" cm="1">
        <f t="array" aca="1" ref="G766" ca="1">SUM(IF(ISNUMBER(FIND($A$4:$F$4,G$4)),$A766:$F766,0))</f>
        <v>6</v>
      </c>
      <c r="H766" s="6" cm="1">
        <f t="array" aca="1" ref="H766" ca="1">SUM(IF(ISNUMBER(FIND($A$4:$F$4,H$4)),$A766:$F766,0))</f>
        <v>12</v>
      </c>
      <c r="I766" s="6" cm="1">
        <f t="array" aca="1" ref="I766" ca="1">SUM(IF(ISNUMBER(FIND($A$4:$F$4,I$4)),$A766:$F766,0))</f>
        <v>9</v>
      </c>
      <c r="J766" s="6">
        <f t="shared" ca="1" si="51"/>
        <v>12</v>
      </c>
      <c r="K766" s="6">
        <f ca="1">SMALL($J$5:$J$1004,ROWS($J$5:J766))</f>
        <v>13</v>
      </c>
      <c r="L766" s="7">
        <f ca="1">ROWS($J$5:J766)/COUNT($J$5:$J$1004)</f>
        <v>0.76200000000000001</v>
      </c>
      <c r="M766" s="7"/>
      <c r="N766" s="7"/>
      <c r="O766" s="7"/>
      <c r="P766" s="6" t="str">
        <f t="shared" ca="1" si="53"/>
        <v/>
      </c>
      <c r="Q766" s="6">
        <f t="shared" ca="1" si="53"/>
        <v>1</v>
      </c>
      <c r="R766" s="6" t="str">
        <f t="shared" ca="1" si="53"/>
        <v/>
      </c>
      <c r="T766" s="6" cm="1">
        <f t="array" aca="1" ref="T766" ca="1">MAX(IF(ISNUMBER(FIND(T$4,$P$4:$R$4)),$P766:$R766,0))</f>
        <v>1</v>
      </c>
      <c r="U766" s="6" cm="1">
        <f t="array" aca="1" ref="U766" ca="1">MAX(IF(ISNUMBER(FIND(U$4,$P$4:$R$4)),$P766:$R766,0))</f>
        <v>0</v>
      </c>
      <c r="V766" s="6" cm="1">
        <f t="array" aca="1" ref="V766" ca="1">MAX(IF(ISNUMBER(FIND(V$4,$P$4:$R$4)),$P766:$R766,0))</f>
        <v>0</v>
      </c>
      <c r="W766" s="6" cm="1">
        <f t="array" aca="1" ref="W766" ca="1">MAX(IF(ISNUMBER(FIND(W$4,$P$4:$R$4)),$P766:$R766,0))</f>
        <v>1</v>
      </c>
      <c r="X766" s="6" cm="1">
        <f t="array" aca="1" ref="X766" ca="1">MAX(IF(ISNUMBER(FIND(X$4,$P$4:$R$4)),$P766:$R766,0))</f>
        <v>0</v>
      </c>
      <c r="Y766" s="6" cm="1">
        <f t="array" aca="1" ref="Y766" ca="1">MAX(IF(ISNUMBER(FIND(Y$4,$P$4:$R$4)),$P766:$R766,0))</f>
        <v>1</v>
      </c>
    </row>
    <row r="767" spans="1:25" hidden="1" x14ac:dyDescent="0.25">
      <c r="A767" s="8">
        <f t="shared" ca="1" si="54"/>
        <v>6</v>
      </c>
      <c r="B767" s="8">
        <f t="shared" ca="1" si="55"/>
        <v>4</v>
      </c>
      <c r="C767" s="8">
        <f t="shared" ca="1" si="55"/>
        <v>5</v>
      </c>
      <c r="D767" s="8">
        <f t="shared" ca="1" si="55"/>
        <v>6</v>
      </c>
      <c r="E767" s="8">
        <f t="shared" ca="1" si="55"/>
        <v>1</v>
      </c>
      <c r="F767" s="8">
        <f t="shared" ca="1" si="55"/>
        <v>4</v>
      </c>
      <c r="G767" s="6" cm="1">
        <f t="array" aca="1" ref="G767" ca="1">SUM(IF(ISNUMBER(FIND($A$4:$F$4,G$4)),$A767:$F767,0))</f>
        <v>11</v>
      </c>
      <c r="H767" s="6" cm="1">
        <f t="array" aca="1" ref="H767" ca="1">SUM(IF(ISNUMBER(FIND($A$4:$F$4,H$4)),$A767:$F767,0))</f>
        <v>16</v>
      </c>
      <c r="I767" s="6" cm="1">
        <f t="array" aca="1" ref="I767" ca="1">SUM(IF(ISNUMBER(FIND($A$4:$F$4,I$4)),$A767:$F767,0))</f>
        <v>9</v>
      </c>
      <c r="J767" s="6">
        <f t="shared" ca="1" si="51"/>
        <v>16</v>
      </c>
      <c r="K767" s="6">
        <f ca="1">SMALL($J$5:$J$1004,ROWS($J$5:J767))</f>
        <v>13</v>
      </c>
      <c r="L767" s="7">
        <f ca="1">ROWS($J$5:J767)/COUNT($J$5:$J$1004)</f>
        <v>0.76300000000000001</v>
      </c>
      <c r="M767" s="7"/>
      <c r="N767" s="7"/>
      <c r="O767" s="7"/>
      <c r="P767" s="6" t="str">
        <f t="shared" ca="1" si="53"/>
        <v/>
      </c>
      <c r="Q767" s="6">
        <f t="shared" ca="1" si="53"/>
        <v>1</v>
      </c>
      <c r="R767" s="6" t="str">
        <f t="shared" ca="1" si="53"/>
        <v/>
      </c>
      <c r="T767" s="6" cm="1">
        <f t="array" aca="1" ref="T767" ca="1">MAX(IF(ISNUMBER(FIND(T$4,$P$4:$R$4)),$P767:$R767,0))</f>
        <v>1</v>
      </c>
      <c r="U767" s="6" cm="1">
        <f t="array" aca="1" ref="U767" ca="1">MAX(IF(ISNUMBER(FIND(U$4,$P$4:$R$4)),$P767:$R767,0))</f>
        <v>0</v>
      </c>
      <c r="V767" s="6" cm="1">
        <f t="array" aca="1" ref="V767" ca="1">MAX(IF(ISNUMBER(FIND(V$4,$P$4:$R$4)),$P767:$R767,0))</f>
        <v>0</v>
      </c>
      <c r="W767" s="6" cm="1">
        <f t="array" aca="1" ref="W767" ca="1">MAX(IF(ISNUMBER(FIND(W$4,$P$4:$R$4)),$P767:$R767,0))</f>
        <v>1</v>
      </c>
      <c r="X767" s="6" cm="1">
        <f t="array" aca="1" ref="X767" ca="1">MAX(IF(ISNUMBER(FIND(X$4,$P$4:$R$4)),$P767:$R767,0))</f>
        <v>0</v>
      </c>
      <c r="Y767" s="6" cm="1">
        <f t="array" aca="1" ref="Y767" ca="1">MAX(IF(ISNUMBER(FIND(Y$4,$P$4:$R$4)),$P767:$R767,0))</f>
        <v>1</v>
      </c>
    </row>
    <row r="768" spans="1:25" hidden="1" x14ac:dyDescent="0.25">
      <c r="A768" s="8">
        <f t="shared" ca="1" si="54"/>
        <v>2</v>
      </c>
      <c r="B768" s="8">
        <f t="shared" ca="1" si="55"/>
        <v>2</v>
      </c>
      <c r="C768" s="8">
        <f t="shared" ca="1" si="55"/>
        <v>8</v>
      </c>
      <c r="D768" s="8">
        <f t="shared" ca="1" si="55"/>
        <v>6</v>
      </c>
      <c r="E768" s="8">
        <f t="shared" ca="1" si="55"/>
        <v>3</v>
      </c>
      <c r="F768" s="8">
        <f t="shared" ca="1" si="55"/>
        <v>4</v>
      </c>
      <c r="G768" s="6" cm="1">
        <f t="array" aca="1" ref="G768" ca="1">SUM(IF(ISNUMBER(FIND($A$4:$F$4,G$4)),$A768:$F768,0))</f>
        <v>10</v>
      </c>
      <c r="H768" s="6" cm="1">
        <f t="array" aca="1" ref="H768" ca="1">SUM(IF(ISNUMBER(FIND($A$4:$F$4,H$4)),$A768:$F768,0))</f>
        <v>12</v>
      </c>
      <c r="I768" s="6" cm="1">
        <f t="array" aca="1" ref="I768" ca="1">SUM(IF(ISNUMBER(FIND($A$4:$F$4,I$4)),$A768:$F768,0))</f>
        <v>9</v>
      </c>
      <c r="J768" s="6">
        <f t="shared" ca="1" si="51"/>
        <v>12</v>
      </c>
      <c r="K768" s="6">
        <f ca="1">SMALL($J$5:$J$1004,ROWS($J$5:J768))</f>
        <v>13</v>
      </c>
      <c r="L768" s="7">
        <f ca="1">ROWS($J$5:J768)/COUNT($J$5:$J$1004)</f>
        <v>0.76400000000000001</v>
      </c>
      <c r="M768" s="7"/>
      <c r="N768" s="7"/>
      <c r="O768" s="7"/>
      <c r="P768" s="6" t="str">
        <f t="shared" ca="1" si="53"/>
        <v/>
      </c>
      <c r="Q768" s="6">
        <f t="shared" ca="1" si="53"/>
        <v>1</v>
      </c>
      <c r="R768" s="6" t="str">
        <f t="shared" ca="1" si="53"/>
        <v/>
      </c>
      <c r="T768" s="6" cm="1">
        <f t="array" aca="1" ref="T768" ca="1">MAX(IF(ISNUMBER(FIND(T$4,$P$4:$R$4)),$P768:$R768,0))</f>
        <v>1</v>
      </c>
      <c r="U768" s="6" cm="1">
        <f t="array" aca="1" ref="U768" ca="1">MAX(IF(ISNUMBER(FIND(U$4,$P$4:$R$4)),$P768:$R768,0))</f>
        <v>0</v>
      </c>
      <c r="V768" s="6" cm="1">
        <f t="array" aca="1" ref="V768" ca="1">MAX(IF(ISNUMBER(FIND(V$4,$P$4:$R$4)),$P768:$R768,0))</f>
        <v>0</v>
      </c>
      <c r="W768" s="6" cm="1">
        <f t="array" aca="1" ref="W768" ca="1">MAX(IF(ISNUMBER(FIND(W$4,$P$4:$R$4)),$P768:$R768,0))</f>
        <v>1</v>
      </c>
      <c r="X768" s="6" cm="1">
        <f t="array" aca="1" ref="X768" ca="1">MAX(IF(ISNUMBER(FIND(X$4,$P$4:$R$4)),$P768:$R768,0))</f>
        <v>0</v>
      </c>
      <c r="Y768" s="6" cm="1">
        <f t="array" aca="1" ref="Y768" ca="1">MAX(IF(ISNUMBER(FIND(Y$4,$P$4:$R$4)),$P768:$R768,0))</f>
        <v>1</v>
      </c>
    </row>
    <row r="769" spans="1:25" hidden="1" x14ac:dyDescent="0.25">
      <c r="A769" s="8">
        <f t="shared" ca="1" si="54"/>
        <v>5</v>
      </c>
      <c r="B769" s="8">
        <f t="shared" ca="1" si="55"/>
        <v>1</v>
      </c>
      <c r="C769" s="8">
        <f t="shared" ca="1" si="55"/>
        <v>4</v>
      </c>
      <c r="D769" s="8">
        <f t="shared" ca="1" si="55"/>
        <v>6</v>
      </c>
      <c r="E769" s="8">
        <f t="shared" ca="1" si="55"/>
        <v>2</v>
      </c>
      <c r="F769" s="8">
        <f t="shared" ca="1" si="55"/>
        <v>3</v>
      </c>
      <c r="G769" s="6" cm="1">
        <f t="array" aca="1" ref="G769" ca="1">SUM(IF(ISNUMBER(FIND($A$4:$F$4,G$4)),$A769:$F769,0))</f>
        <v>9</v>
      </c>
      <c r="H769" s="6" cm="1">
        <f t="array" aca="1" ref="H769" ca="1">SUM(IF(ISNUMBER(FIND($A$4:$F$4,H$4)),$A769:$F769,0))</f>
        <v>14</v>
      </c>
      <c r="I769" s="6" cm="1">
        <f t="array" aca="1" ref="I769" ca="1">SUM(IF(ISNUMBER(FIND($A$4:$F$4,I$4)),$A769:$F769,0))</f>
        <v>6</v>
      </c>
      <c r="J769" s="6">
        <f t="shared" ca="1" si="51"/>
        <v>14</v>
      </c>
      <c r="K769" s="6">
        <f ca="1">SMALL($J$5:$J$1004,ROWS($J$5:J769))</f>
        <v>13</v>
      </c>
      <c r="L769" s="7">
        <f ca="1">ROWS($J$5:J769)/COUNT($J$5:$J$1004)</f>
        <v>0.76500000000000001</v>
      </c>
      <c r="M769" s="7"/>
      <c r="N769" s="7"/>
      <c r="O769" s="7"/>
      <c r="P769" s="6" t="str">
        <f t="shared" ca="1" si="53"/>
        <v/>
      </c>
      <c r="Q769" s="6">
        <f t="shared" ca="1" si="53"/>
        <v>1</v>
      </c>
      <c r="R769" s="6" t="str">
        <f t="shared" ca="1" si="53"/>
        <v/>
      </c>
      <c r="T769" s="6" cm="1">
        <f t="array" aca="1" ref="T769" ca="1">MAX(IF(ISNUMBER(FIND(T$4,$P$4:$R$4)),$P769:$R769,0))</f>
        <v>1</v>
      </c>
      <c r="U769" s="6" cm="1">
        <f t="array" aca="1" ref="U769" ca="1">MAX(IF(ISNUMBER(FIND(U$4,$P$4:$R$4)),$P769:$R769,0))</f>
        <v>0</v>
      </c>
      <c r="V769" s="6" cm="1">
        <f t="array" aca="1" ref="V769" ca="1">MAX(IF(ISNUMBER(FIND(V$4,$P$4:$R$4)),$P769:$R769,0))</f>
        <v>0</v>
      </c>
      <c r="W769" s="6" cm="1">
        <f t="array" aca="1" ref="W769" ca="1">MAX(IF(ISNUMBER(FIND(W$4,$P$4:$R$4)),$P769:$R769,0))</f>
        <v>1</v>
      </c>
      <c r="X769" s="6" cm="1">
        <f t="array" aca="1" ref="X769" ca="1">MAX(IF(ISNUMBER(FIND(X$4,$P$4:$R$4)),$P769:$R769,0))</f>
        <v>0</v>
      </c>
      <c r="Y769" s="6" cm="1">
        <f t="array" aca="1" ref="Y769" ca="1">MAX(IF(ISNUMBER(FIND(Y$4,$P$4:$R$4)),$P769:$R769,0))</f>
        <v>1</v>
      </c>
    </row>
    <row r="770" spans="1:25" hidden="1" x14ac:dyDescent="0.25">
      <c r="A770" s="8">
        <f t="shared" ca="1" si="54"/>
        <v>4</v>
      </c>
      <c r="B770" s="8">
        <f t="shared" ca="1" si="55"/>
        <v>1</v>
      </c>
      <c r="C770" s="8">
        <f t="shared" ca="1" si="55"/>
        <v>8</v>
      </c>
      <c r="D770" s="8">
        <f t="shared" ca="1" si="55"/>
        <v>6</v>
      </c>
      <c r="E770" s="8">
        <f t="shared" ca="1" si="55"/>
        <v>2</v>
      </c>
      <c r="F770" s="8">
        <f t="shared" ca="1" si="55"/>
        <v>3</v>
      </c>
      <c r="G770" s="6" cm="1">
        <f t="array" aca="1" ref="G770" ca="1">SUM(IF(ISNUMBER(FIND($A$4:$F$4,G$4)),$A770:$F770,0))</f>
        <v>12</v>
      </c>
      <c r="H770" s="6" cm="1">
        <f t="array" aca="1" ref="H770" ca="1">SUM(IF(ISNUMBER(FIND($A$4:$F$4,H$4)),$A770:$F770,0))</f>
        <v>13</v>
      </c>
      <c r="I770" s="6" cm="1">
        <f t="array" aca="1" ref="I770" ca="1">SUM(IF(ISNUMBER(FIND($A$4:$F$4,I$4)),$A770:$F770,0))</f>
        <v>6</v>
      </c>
      <c r="J770" s="6">
        <f t="shared" ca="1" si="51"/>
        <v>13</v>
      </c>
      <c r="K770" s="6">
        <f ca="1">SMALL($J$5:$J$1004,ROWS($J$5:J770))</f>
        <v>13</v>
      </c>
      <c r="L770" s="7">
        <f ca="1">ROWS($J$5:J770)/COUNT($J$5:$J$1004)</f>
        <v>0.76600000000000001</v>
      </c>
      <c r="M770" s="7"/>
      <c r="N770" s="7"/>
      <c r="O770" s="7"/>
      <c r="P770" s="6" t="str">
        <f t="shared" ca="1" si="53"/>
        <v/>
      </c>
      <c r="Q770" s="6">
        <f t="shared" ca="1" si="53"/>
        <v>1</v>
      </c>
      <c r="R770" s="6" t="str">
        <f t="shared" ca="1" si="53"/>
        <v/>
      </c>
      <c r="T770" s="6" cm="1">
        <f t="array" aca="1" ref="T770" ca="1">MAX(IF(ISNUMBER(FIND(T$4,$P$4:$R$4)),$P770:$R770,0))</f>
        <v>1</v>
      </c>
      <c r="U770" s="6" cm="1">
        <f t="array" aca="1" ref="U770" ca="1">MAX(IF(ISNUMBER(FIND(U$4,$P$4:$R$4)),$P770:$R770,0))</f>
        <v>0</v>
      </c>
      <c r="V770" s="6" cm="1">
        <f t="array" aca="1" ref="V770" ca="1">MAX(IF(ISNUMBER(FIND(V$4,$P$4:$R$4)),$P770:$R770,0))</f>
        <v>0</v>
      </c>
      <c r="W770" s="6" cm="1">
        <f t="array" aca="1" ref="W770" ca="1">MAX(IF(ISNUMBER(FIND(W$4,$P$4:$R$4)),$P770:$R770,0))</f>
        <v>1</v>
      </c>
      <c r="X770" s="6" cm="1">
        <f t="array" aca="1" ref="X770" ca="1">MAX(IF(ISNUMBER(FIND(X$4,$P$4:$R$4)),$P770:$R770,0))</f>
        <v>0</v>
      </c>
      <c r="Y770" s="6" cm="1">
        <f t="array" aca="1" ref="Y770" ca="1">MAX(IF(ISNUMBER(FIND(Y$4,$P$4:$R$4)),$P770:$R770,0))</f>
        <v>1</v>
      </c>
    </row>
    <row r="771" spans="1:25" hidden="1" x14ac:dyDescent="0.25">
      <c r="A771" s="8">
        <f t="shared" ca="1" si="54"/>
        <v>2</v>
      </c>
      <c r="B771" s="8">
        <f t="shared" ca="1" si="55"/>
        <v>3</v>
      </c>
      <c r="C771" s="8">
        <f t="shared" ca="1" si="55"/>
        <v>8</v>
      </c>
      <c r="D771" s="8">
        <f t="shared" ca="1" si="55"/>
        <v>3</v>
      </c>
      <c r="E771" s="8">
        <f t="shared" ca="1" si="55"/>
        <v>2</v>
      </c>
      <c r="F771" s="8">
        <f t="shared" ca="1" si="55"/>
        <v>2</v>
      </c>
      <c r="G771" s="6" cm="1">
        <f t="array" aca="1" ref="G771" ca="1">SUM(IF(ISNUMBER(FIND($A$4:$F$4,G$4)),$A771:$F771,0))</f>
        <v>10</v>
      </c>
      <c r="H771" s="6" cm="1">
        <f t="array" aca="1" ref="H771" ca="1">SUM(IF(ISNUMBER(FIND($A$4:$F$4,H$4)),$A771:$F771,0))</f>
        <v>7</v>
      </c>
      <c r="I771" s="6" cm="1">
        <f t="array" aca="1" ref="I771" ca="1">SUM(IF(ISNUMBER(FIND($A$4:$F$4,I$4)),$A771:$F771,0))</f>
        <v>7</v>
      </c>
      <c r="J771" s="6">
        <f t="shared" ca="1" si="51"/>
        <v>10</v>
      </c>
      <c r="K771" s="6">
        <f ca="1">SMALL($J$5:$J$1004,ROWS($J$5:J771))</f>
        <v>13</v>
      </c>
      <c r="L771" s="7">
        <f ca="1">ROWS($J$5:J771)/COUNT($J$5:$J$1004)</f>
        <v>0.76700000000000002</v>
      </c>
      <c r="M771" s="7"/>
      <c r="N771" s="7"/>
      <c r="O771" s="7"/>
      <c r="P771" s="6">
        <f t="shared" ca="1" si="53"/>
        <v>1</v>
      </c>
      <c r="Q771" s="6" t="str">
        <f t="shared" ca="1" si="53"/>
        <v/>
      </c>
      <c r="R771" s="6" t="str">
        <f t="shared" ca="1" si="53"/>
        <v/>
      </c>
      <c r="T771" s="6" cm="1">
        <f t="array" aca="1" ref="T771" ca="1">MAX(IF(ISNUMBER(FIND(T$4,$P$4:$R$4)),$P771:$R771,0))</f>
        <v>1</v>
      </c>
      <c r="U771" s="6" cm="1">
        <f t="array" aca="1" ref="U771" ca="1">MAX(IF(ISNUMBER(FIND(U$4,$P$4:$R$4)),$P771:$R771,0))</f>
        <v>0</v>
      </c>
      <c r="V771" s="6" cm="1">
        <f t="array" aca="1" ref="V771" ca="1">MAX(IF(ISNUMBER(FIND(V$4,$P$4:$R$4)),$P771:$R771,0))</f>
        <v>1</v>
      </c>
      <c r="W771" s="6" cm="1">
        <f t="array" aca="1" ref="W771" ca="1">MAX(IF(ISNUMBER(FIND(W$4,$P$4:$R$4)),$P771:$R771,0))</f>
        <v>0</v>
      </c>
      <c r="X771" s="6" cm="1">
        <f t="array" aca="1" ref="X771" ca="1">MAX(IF(ISNUMBER(FIND(X$4,$P$4:$R$4)),$P771:$R771,0))</f>
        <v>0</v>
      </c>
      <c r="Y771" s="6" cm="1">
        <f t="array" aca="1" ref="Y771" ca="1">MAX(IF(ISNUMBER(FIND(Y$4,$P$4:$R$4)),$P771:$R771,0))</f>
        <v>0</v>
      </c>
    </row>
    <row r="772" spans="1:25" hidden="1" x14ac:dyDescent="0.25">
      <c r="A772" s="8">
        <f t="shared" ca="1" si="54"/>
        <v>3</v>
      </c>
      <c r="B772" s="8">
        <f t="shared" ca="1" si="55"/>
        <v>1</v>
      </c>
      <c r="C772" s="8">
        <f t="shared" ca="1" si="55"/>
        <v>8</v>
      </c>
      <c r="D772" s="8">
        <f t="shared" ca="1" si="55"/>
        <v>3</v>
      </c>
      <c r="E772" s="8">
        <f t="shared" ca="1" si="55"/>
        <v>2</v>
      </c>
      <c r="F772" s="8">
        <f t="shared" ca="1" si="55"/>
        <v>2</v>
      </c>
      <c r="G772" s="6" cm="1">
        <f t="array" aca="1" ref="G772" ca="1">SUM(IF(ISNUMBER(FIND($A$4:$F$4,G$4)),$A772:$F772,0))</f>
        <v>11</v>
      </c>
      <c r="H772" s="6" cm="1">
        <f t="array" aca="1" ref="H772" ca="1">SUM(IF(ISNUMBER(FIND($A$4:$F$4,H$4)),$A772:$F772,0))</f>
        <v>8</v>
      </c>
      <c r="I772" s="6" cm="1">
        <f t="array" aca="1" ref="I772" ca="1">SUM(IF(ISNUMBER(FIND($A$4:$F$4,I$4)),$A772:$F772,0))</f>
        <v>5</v>
      </c>
      <c r="J772" s="6">
        <f t="shared" ca="1" si="51"/>
        <v>11</v>
      </c>
      <c r="K772" s="6">
        <f ca="1">SMALL($J$5:$J$1004,ROWS($J$5:J772))</f>
        <v>13</v>
      </c>
      <c r="L772" s="7">
        <f ca="1">ROWS($J$5:J772)/COUNT($J$5:$J$1004)</f>
        <v>0.76800000000000002</v>
      </c>
      <c r="M772" s="7"/>
      <c r="N772" s="7"/>
      <c r="O772" s="7"/>
      <c r="P772" s="6">
        <f t="shared" ca="1" si="53"/>
        <v>1</v>
      </c>
      <c r="Q772" s="6" t="str">
        <f t="shared" ca="1" si="53"/>
        <v/>
      </c>
      <c r="R772" s="6" t="str">
        <f t="shared" ca="1" si="53"/>
        <v/>
      </c>
      <c r="T772" s="6" cm="1">
        <f t="array" aca="1" ref="T772" ca="1">MAX(IF(ISNUMBER(FIND(T$4,$P$4:$R$4)),$P772:$R772,0))</f>
        <v>1</v>
      </c>
      <c r="U772" s="6" cm="1">
        <f t="array" aca="1" ref="U772" ca="1">MAX(IF(ISNUMBER(FIND(U$4,$P$4:$R$4)),$P772:$R772,0))</f>
        <v>0</v>
      </c>
      <c r="V772" s="6" cm="1">
        <f t="array" aca="1" ref="V772" ca="1">MAX(IF(ISNUMBER(FIND(V$4,$P$4:$R$4)),$P772:$R772,0))</f>
        <v>1</v>
      </c>
      <c r="W772" s="6" cm="1">
        <f t="array" aca="1" ref="W772" ca="1">MAX(IF(ISNUMBER(FIND(W$4,$P$4:$R$4)),$P772:$R772,0))</f>
        <v>0</v>
      </c>
      <c r="X772" s="6" cm="1">
        <f t="array" aca="1" ref="X772" ca="1">MAX(IF(ISNUMBER(FIND(X$4,$P$4:$R$4)),$P772:$R772,0))</f>
        <v>0</v>
      </c>
      <c r="Y772" s="6" cm="1">
        <f t="array" aca="1" ref="Y772" ca="1">MAX(IF(ISNUMBER(FIND(Y$4,$P$4:$R$4)),$P772:$R772,0))</f>
        <v>0</v>
      </c>
    </row>
    <row r="773" spans="1:25" hidden="1" x14ac:dyDescent="0.25">
      <c r="A773" s="8">
        <f t="shared" ca="1" si="54"/>
        <v>2</v>
      </c>
      <c r="B773" s="8">
        <f t="shared" ca="1" si="55"/>
        <v>1</v>
      </c>
      <c r="C773" s="8">
        <f t="shared" ca="1" si="55"/>
        <v>7</v>
      </c>
      <c r="D773" s="8">
        <f t="shared" ca="1" si="55"/>
        <v>2</v>
      </c>
      <c r="E773" s="8">
        <f t="shared" ca="1" si="55"/>
        <v>2</v>
      </c>
      <c r="F773" s="8">
        <f t="shared" ca="1" si="55"/>
        <v>2</v>
      </c>
      <c r="G773" s="6" cm="1">
        <f t="array" aca="1" ref="G773" ca="1">SUM(IF(ISNUMBER(FIND($A$4:$F$4,G$4)),$A773:$F773,0))</f>
        <v>9</v>
      </c>
      <c r="H773" s="6" cm="1">
        <f t="array" aca="1" ref="H773" ca="1">SUM(IF(ISNUMBER(FIND($A$4:$F$4,H$4)),$A773:$F773,0))</f>
        <v>6</v>
      </c>
      <c r="I773" s="6" cm="1">
        <f t="array" aca="1" ref="I773" ca="1">SUM(IF(ISNUMBER(FIND($A$4:$F$4,I$4)),$A773:$F773,0))</f>
        <v>5</v>
      </c>
      <c r="J773" s="6">
        <f t="shared" ref="J773:J836" ca="1" si="56">MAX(G773:I773)</f>
        <v>9</v>
      </c>
      <c r="K773" s="6">
        <f ca="1">SMALL($J$5:$J$1004,ROWS($J$5:J773))</f>
        <v>13</v>
      </c>
      <c r="L773" s="7">
        <f ca="1">ROWS($J$5:J773)/COUNT($J$5:$J$1004)</f>
        <v>0.76900000000000002</v>
      </c>
      <c r="M773" s="7"/>
      <c r="N773" s="7"/>
      <c r="O773" s="7"/>
      <c r="P773" s="6">
        <f t="shared" ca="1" si="53"/>
        <v>1</v>
      </c>
      <c r="Q773" s="6" t="str">
        <f t="shared" ca="1" si="53"/>
        <v/>
      </c>
      <c r="R773" s="6" t="str">
        <f t="shared" ca="1" si="53"/>
        <v/>
      </c>
      <c r="T773" s="6" cm="1">
        <f t="array" aca="1" ref="T773" ca="1">MAX(IF(ISNUMBER(FIND(T$4,$P$4:$R$4)),$P773:$R773,0))</f>
        <v>1</v>
      </c>
      <c r="U773" s="6" cm="1">
        <f t="array" aca="1" ref="U773" ca="1">MAX(IF(ISNUMBER(FIND(U$4,$P$4:$R$4)),$P773:$R773,0))</f>
        <v>0</v>
      </c>
      <c r="V773" s="6" cm="1">
        <f t="array" aca="1" ref="V773" ca="1">MAX(IF(ISNUMBER(FIND(V$4,$P$4:$R$4)),$P773:$R773,0))</f>
        <v>1</v>
      </c>
      <c r="W773" s="6" cm="1">
        <f t="array" aca="1" ref="W773" ca="1">MAX(IF(ISNUMBER(FIND(W$4,$P$4:$R$4)),$P773:$R773,0))</f>
        <v>0</v>
      </c>
      <c r="X773" s="6" cm="1">
        <f t="array" aca="1" ref="X773" ca="1">MAX(IF(ISNUMBER(FIND(X$4,$P$4:$R$4)),$P773:$R773,0))</f>
        <v>0</v>
      </c>
      <c r="Y773" s="6" cm="1">
        <f t="array" aca="1" ref="Y773" ca="1">MAX(IF(ISNUMBER(FIND(Y$4,$P$4:$R$4)),$P773:$R773,0))</f>
        <v>0</v>
      </c>
    </row>
    <row r="774" spans="1:25" hidden="1" x14ac:dyDescent="0.25">
      <c r="A774" s="8">
        <f t="shared" ca="1" si="54"/>
        <v>6</v>
      </c>
      <c r="B774" s="8">
        <f t="shared" ca="1" si="55"/>
        <v>3</v>
      </c>
      <c r="C774" s="8">
        <f t="shared" ca="1" si="55"/>
        <v>4</v>
      </c>
      <c r="D774" s="8">
        <f t="shared" ca="1" si="55"/>
        <v>4</v>
      </c>
      <c r="E774" s="8">
        <f t="shared" ca="1" si="55"/>
        <v>3</v>
      </c>
      <c r="F774" s="8">
        <f t="shared" ca="1" si="55"/>
        <v>2</v>
      </c>
      <c r="G774" s="6" cm="1">
        <f t="array" aca="1" ref="G774" ca="1">SUM(IF(ISNUMBER(FIND($A$4:$F$4,G$4)),$A774:$F774,0))</f>
        <v>10</v>
      </c>
      <c r="H774" s="6" cm="1">
        <f t="array" aca="1" ref="H774" ca="1">SUM(IF(ISNUMBER(FIND($A$4:$F$4,H$4)),$A774:$F774,0))</f>
        <v>12</v>
      </c>
      <c r="I774" s="6" cm="1">
        <f t="array" aca="1" ref="I774" ca="1">SUM(IF(ISNUMBER(FIND($A$4:$F$4,I$4)),$A774:$F774,0))</f>
        <v>8</v>
      </c>
      <c r="J774" s="6">
        <f t="shared" ca="1" si="56"/>
        <v>12</v>
      </c>
      <c r="K774" s="6">
        <f ca="1">SMALL($J$5:$J$1004,ROWS($J$5:J774))</f>
        <v>13</v>
      </c>
      <c r="L774" s="7">
        <f ca="1">ROWS($J$5:J774)/COUNT($J$5:$J$1004)</f>
        <v>0.77</v>
      </c>
      <c r="M774" s="7"/>
      <c r="N774" s="7"/>
      <c r="O774" s="7"/>
      <c r="P774" s="6" t="str">
        <f t="shared" ca="1" si="53"/>
        <v/>
      </c>
      <c r="Q774" s="6">
        <f t="shared" ca="1" si="53"/>
        <v>1</v>
      </c>
      <c r="R774" s="6" t="str">
        <f t="shared" ca="1" si="53"/>
        <v/>
      </c>
      <c r="T774" s="6" cm="1">
        <f t="array" aca="1" ref="T774" ca="1">MAX(IF(ISNUMBER(FIND(T$4,$P$4:$R$4)),$P774:$R774,0))</f>
        <v>1</v>
      </c>
      <c r="U774" s="6" cm="1">
        <f t="array" aca="1" ref="U774" ca="1">MAX(IF(ISNUMBER(FIND(U$4,$P$4:$R$4)),$P774:$R774,0))</f>
        <v>0</v>
      </c>
      <c r="V774" s="6" cm="1">
        <f t="array" aca="1" ref="V774" ca="1">MAX(IF(ISNUMBER(FIND(V$4,$P$4:$R$4)),$P774:$R774,0))</f>
        <v>0</v>
      </c>
      <c r="W774" s="6" cm="1">
        <f t="array" aca="1" ref="W774" ca="1">MAX(IF(ISNUMBER(FIND(W$4,$P$4:$R$4)),$P774:$R774,0))</f>
        <v>1</v>
      </c>
      <c r="X774" s="6" cm="1">
        <f t="array" aca="1" ref="X774" ca="1">MAX(IF(ISNUMBER(FIND(X$4,$P$4:$R$4)),$P774:$R774,0))</f>
        <v>0</v>
      </c>
      <c r="Y774" s="6" cm="1">
        <f t="array" aca="1" ref="Y774" ca="1">MAX(IF(ISNUMBER(FIND(Y$4,$P$4:$R$4)),$P774:$R774,0))</f>
        <v>1</v>
      </c>
    </row>
    <row r="775" spans="1:25" hidden="1" x14ac:dyDescent="0.25">
      <c r="A775" s="8">
        <f t="shared" ca="1" si="54"/>
        <v>3</v>
      </c>
      <c r="B775" s="8">
        <f t="shared" ca="1" si="55"/>
        <v>3</v>
      </c>
      <c r="C775" s="8">
        <f t="shared" ca="1" si="55"/>
        <v>7</v>
      </c>
      <c r="D775" s="8">
        <f t="shared" ca="1" si="55"/>
        <v>3</v>
      </c>
      <c r="E775" s="8">
        <f t="shared" ca="1" si="55"/>
        <v>3</v>
      </c>
      <c r="F775" s="8">
        <f t="shared" ca="1" si="55"/>
        <v>3</v>
      </c>
      <c r="G775" s="6" cm="1">
        <f t="array" aca="1" ref="G775" ca="1">SUM(IF(ISNUMBER(FIND($A$4:$F$4,G$4)),$A775:$F775,0))</f>
        <v>10</v>
      </c>
      <c r="H775" s="6" cm="1">
        <f t="array" aca="1" ref="H775" ca="1">SUM(IF(ISNUMBER(FIND($A$4:$F$4,H$4)),$A775:$F775,0))</f>
        <v>9</v>
      </c>
      <c r="I775" s="6" cm="1">
        <f t="array" aca="1" ref="I775" ca="1">SUM(IF(ISNUMBER(FIND($A$4:$F$4,I$4)),$A775:$F775,0))</f>
        <v>9</v>
      </c>
      <c r="J775" s="6">
        <f t="shared" ca="1" si="56"/>
        <v>10</v>
      </c>
      <c r="K775" s="6">
        <f ca="1">SMALL($J$5:$J$1004,ROWS($J$5:J775))</f>
        <v>13</v>
      </c>
      <c r="L775" s="7">
        <f ca="1">ROWS($J$5:J775)/COUNT($J$5:$J$1004)</f>
        <v>0.77100000000000002</v>
      </c>
      <c r="M775" s="7"/>
      <c r="N775" s="7"/>
      <c r="O775" s="7"/>
      <c r="P775" s="6">
        <f t="shared" ca="1" si="53"/>
        <v>1</v>
      </c>
      <c r="Q775" s="6" t="str">
        <f t="shared" ca="1" si="53"/>
        <v/>
      </c>
      <c r="R775" s="6" t="str">
        <f t="shared" ca="1" si="53"/>
        <v/>
      </c>
      <c r="T775" s="6" cm="1">
        <f t="array" aca="1" ref="T775" ca="1">MAX(IF(ISNUMBER(FIND(T$4,$P$4:$R$4)),$P775:$R775,0))</f>
        <v>1</v>
      </c>
      <c r="U775" s="6" cm="1">
        <f t="array" aca="1" ref="U775" ca="1">MAX(IF(ISNUMBER(FIND(U$4,$P$4:$R$4)),$P775:$R775,0))</f>
        <v>0</v>
      </c>
      <c r="V775" s="6" cm="1">
        <f t="array" aca="1" ref="V775" ca="1">MAX(IF(ISNUMBER(FIND(V$4,$P$4:$R$4)),$P775:$R775,0))</f>
        <v>1</v>
      </c>
      <c r="W775" s="6" cm="1">
        <f t="array" aca="1" ref="W775" ca="1">MAX(IF(ISNUMBER(FIND(W$4,$P$4:$R$4)),$P775:$R775,0))</f>
        <v>0</v>
      </c>
      <c r="X775" s="6" cm="1">
        <f t="array" aca="1" ref="X775" ca="1">MAX(IF(ISNUMBER(FIND(X$4,$P$4:$R$4)),$P775:$R775,0))</f>
        <v>0</v>
      </c>
      <c r="Y775" s="6" cm="1">
        <f t="array" aca="1" ref="Y775" ca="1">MAX(IF(ISNUMBER(FIND(Y$4,$P$4:$R$4)),$P775:$R775,0))</f>
        <v>0</v>
      </c>
    </row>
    <row r="776" spans="1:25" hidden="1" x14ac:dyDescent="0.25">
      <c r="A776" s="8">
        <f t="shared" ca="1" si="54"/>
        <v>3</v>
      </c>
      <c r="B776" s="8">
        <f t="shared" ca="1" si="55"/>
        <v>4</v>
      </c>
      <c r="C776" s="8">
        <f t="shared" ca="1" si="55"/>
        <v>7</v>
      </c>
      <c r="D776" s="8">
        <f t="shared" ca="1" si="55"/>
        <v>3</v>
      </c>
      <c r="E776" s="8">
        <f t="shared" ca="1" si="55"/>
        <v>3</v>
      </c>
      <c r="F776" s="8">
        <f t="shared" ca="1" si="55"/>
        <v>4</v>
      </c>
      <c r="G776" s="6" cm="1">
        <f t="array" aca="1" ref="G776" ca="1">SUM(IF(ISNUMBER(FIND($A$4:$F$4,G$4)),$A776:$F776,0))</f>
        <v>10</v>
      </c>
      <c r="H776" s="6" cm="1">
        <f t="array" aca="1" ref="H776" ca="1">SUM(IF(ISNUMBER(FIND($A$4:$F$4,H$4)),$A776:$F776,0))</f>
        <v>10</v>
      </c>
      <c r="I776" s="6" cm="1">
        <f t="array" aca="1" ref="I776" ca="1">SUM(IF(ISNUMBER(FIND($A$4:$F$4,I$4)),$A776:$F776,0))</f>
        <v>11</v>
      </c>
      <c r="J776" s="6">
        <f t="shared" ca="1" si="56"/>
        <v>11</v>
      </c>
      <c r="K776" s="6">
        <f ca="1">SMALL($J$5:$J$1004,ROWS($J$5:J776))</f>
        <v>13</v>
      </c>
      <c r="L776" s="7">
        <f ca="1">ROWS($J$5:J776)/COUNT($J$5:$J$1004)</f>
        <v>0.77200000000000002</v>
      </c>
      <c r="M776" s="7"/>
      <c r="N776" s="7"/>
      <c r="O776" s="7"/>
      <c r="P776" s="6" t="str">
        <f t="shared" ca="1" si="53"/>
        <v/>
      </c>
      <c r="Q776" s="6" t="str">
        <f t="shared" ca="1" si="53"/>
        <v/>
      </c>
      <c r="R776" s="6">
        <f t="shared" ca="1" si="53"/>
        <v>1</v>
      </c>
      <c r="T776" s="6" cm="1">
        <f t="array" aca="1" ref="T776" ca="1">MAX(IF(ISNUMBER(FIND(T$4,$P$4:$R$4)),$P776:$R776,0))</f>
        <v>0</v>
      </c>
      <c r="U776" s="6" cm="1">
        <f t="array" aca="1" ref="U776" ca="1">MAX(IF(ISNUMBER(FIND(U$4,$P$4:$R$4)),$P776:$R776,0))</f>
        <v>1</v>
      </c>
      <c r="V776" s="6" cm="1">
        <f t="array" aca="1" ref="V776" ca="1">MAX(IF(ISNUMBER(FIND(V$4,$P$4:$R$4)),$P776:$R776,0))</f>
        <v>0</v>
      </c>
      <c r="W776" s="6" cm="1">
        <f t="array" aca="1" ref="W776" ca="1">MAX(IF(ISNUMBER(FIND(W$4,$P$4:$R$4)),$P776:$R776,0))</f>
        <v>0</v>
      </c>
      <c r="X776" s="6" cm="1">
        <f t="array" aca="1" ref="X776" ca="1">MAX(IF(ISNUMBER(FIND(X$4,$P$4:$R$4)),$P776:$R776,0))</f>
        <v>1</v>
      </c>
      <c r="Y776" s="6" cm="1">
        <f t="array" aca="1" ref="Y776" ca="1">MAX(IF(ISNUMBER(FIND(Y$4,$P$4:$R$4)),$P776:$R776,0))</f>
        <v>1</v>
      </c>
    </row>
    <row r="777" spans="1:25" hidden="1" x14ac:dyDescent="0.25">
      <c r="A777" s="8">
        <f t="shared" ca="1" si="54"/>
        <v>2</v>
      </c>
      <c r="B777" s="8">
        <f t="shared" ca="1" si="55"/>
        <v>4</v>
      </c>
      <c r="C777" s="8">
        <f t="shared" ca="1" si="55"/>
        <v>8</v>
      </c>
      <c r="D777" s="8">
        <f t="shared" ca="1" si="55"/>
        <v>4</v>
      </c>
      <c r="E777" s="8">
        <f t="shared" ca="1" si="55"/>
        <v>3</v>
      </c>
      <c r="F777" s="8">
        <f t="shared" ca="1" si="55"/>
        <v>2</v>
      </c>
      <c r="G777" s="6" cm="1">
        <f t="array" aca="1" ref="G777" ca="1">SUM(IF(ISNUMBER(FIND($A$4:$F$4,G$4)),$A777:$F777,0))</f>
        <v>10</v>
      </c>
      <c r="H777" s="6" cm="1">
        <f t="array" aca="1" ref="H777" ca="1">SUM(IF(ISNUMBER(FIND($A$4:$F$4,H$4)),$A777:$F777,0))</f>
        <v>8</v>
      </c>
      <c r="I777" s="6" cm="1">
        <f t="array" aca="1" ref="I777" ca="1">SUM(IF(ISNUMBER(FIND($A$4:$F$4,I$4)),$A777:$F777,0))</f>
        <v>9</v>
      </c>
      <c r="J777" s="6">
        <f t="shared" ca="1" si="56"/>
        <v>10</v>
      </c>
      <c r="K777" s="6">
        <f ca="1">SMALL($J$5:$J$1004,ROWS($J$5:J777))</f>
        <v>13</v>
      </c>
      <c r="L777" s="7">
        <f ca="1">ROWS($J$5:J777)/COUNT($J$5:$J$1004)</f>
        <v>0.77300000000000002</v>
      </c>
      <c r="M777" s="7"/>
      <c r="N777" s="7"/>
      <c r="O777" s="7"/>
      <c r="P777" s="6">
        <f t="shared" ca="1" si="53"/>
        <v>1</v>
      </c>
      <c r="Q777" s="6" t="str">
        <f t="shared" ca="1" si="53"/>
        <v/>
      </c>
      <c r="R777" s="6" t="str">
        <f t="shared" ca="1" si="53"/>
        <v/>
      </c>
      <c r="T777" s="6" cm="1">
        <f t="array" aca="1" ref="T777" ca="1">MAX(IF(ISNUMBER(FIND(T$4,$P$4:$R$4)),$P777:$R777,0))</f>
        <v>1</v>
      </c>
      <c r="U777" s="6" cm="1">
        <f t="array" aca="1" ref="U777" ca="1">MAX(IF(ISNUMBER(FIND(U$4,$P$4:$R$4)),$P777:$R777,0))</f>
        <v>0</v>
      </c>
      <c r="V777" s="6" cm="1">
        <f t="array" aca="1" ref="V777" ca="1">MAX(IF(ISNUMBER(FIND(V$4,$P$4:$R$4)),$P777:$R777,0))</f>
        <v>1</v>
      </c>
      <c r="W777" s="6" cm="1">
        <f t="array" aca="1" ref="W777" ca="1">MAX(IF(ISNUMBER(FIND(W$4,$P$4:$R$4)),$P777:$R777,0))</f>
        <v>0</v>
      </c>
      <c r="X777" s="6" cm="1">
        <f t="array" aca="1" ref="X777" ca="1">MAX(IF(ISNUMBER(FIND(X$4,$P$4:$R$4)),$P777:$R777,0))</f>
        <v>0</v>
      </c>
      <c r="Y777" s="6" cm="1">
        <f t="array" aca="1" ref="Y777" ca="1">MAX(IF(ISNUMBER(FIND(Y$4,$P$4:$R$4)),$P777:$R777,0))</f>
        <v>0</v>
      </c>
    </row>
    <row r="778" spans="1:25" hidden="1" x14ac:dyDescent="0.25">
      <c r="A778" s="8">
        <f t="shared" ca="1" si="54"/>
        <v>5</v>
      </c>
      <c r="B778" s="8">
        <f t="shared" ca="1" si="55"/>
        <v>1</v>
      </c>
      <c r="C778" s="8">
        <f t="shared" ca="1" si="55"/>
        <v>6</v>
      </c>
      <c r="D778" s="8">
        <f t="shared" ca="1" si="55"/>
        <v>2</v>
      </c>
      <c r="E778" s="8">
        <f t="shared" ca="1" si="55"/>
        <v>2</v>
      </c>
      <c r="F778" s="8">
        <f t="shared" ca="1" si="55"/>
        <v>4</v>
      </c>
      <c r="G778" s="6" cm="1">
        <f t="array" aca="1" ref="G778" ca="1">SUM(IF(ISNUMBER(FIND($A$4:$F$4,G$4)),$A778:$F778,0))</f>
        <v>11</v>
      </c>
      <c r="H778" s="6" cm="1">
        <f t="array" aca="1" ref="H778" ca="1">SUM(IF(ISNUMBER(FIND($A$4:$F$4,H$4)),$A778:$F778,0))</f>
        <v>11</v>
      </c>
      <c r="I778" s="6" cm="1">
        <f t="array" aca="1" ref="I778" ca="1">SUM(IF(ISNUMBER(FIND($A$4:$F$4,I$4)),$A778:$F778,0))</f>
        <v>7</v>
      </c>
      <c r="J778" s="6">
        <f t="shared" ca="1" si="56"/>
        <v>11</v>
      </c>
      <c r="K778" s="6">
        <f ca="1">SMALL($J$5:$J$1004,ROWS($J$5:J778))</f>
        <v>13</v>
      </c>
      <c r="L778" s="7">
        <f ca="1">ROWS($J$5:J778)/COUNT($J$5:$J$1004)</f>
        <v>0.77400000000000002</v>
      </c>
      <c r="M778" s="7"/>
      <c r="N778" s="7"/>
      <c r="O778" s="7"/>
      <c r="P778" s="6">
        <f t="shared" ca="1" si="53"/>
        <v>1</v>
      </c>
      <c r="Q778" s="6">
        <f t="shared" ca="1" si="53"/>
        <v>1</v>
      </c>
      <c r="R778" s="6" t="str">
        <f t="shared" ca="1" si="53"/>
        <v/>
      </c>
      <c r="T778" s="6" cm="1">
        <f t="array" aca="1" ref="T778" ca="1">MAX(IF(ISNUMBER(FIND(T$4,$P$4:$R$4)),$P778:$R778,0))</f>
        <v>1</v>
      </c>
      <c r="U778" s="6" cm="1">
        <f t="array" aca="1" ref="U778" ca="1">MAX(IF(ISNUMBER(FIND(U$4,$P$4:$R$4)),$P778:$R778,0))</f>
        <v>0</v>
      </c>
      <c r="V778" s="6" cm="1">
        <f t="array" aca="1" ref="V778" ca="1">MAX(IF(ISNUMBER(FIND(V$4,$P$4:$R$4)),$P778:$R778,0))</f>
        <v>1</v>
      </c>
      <c r="W778" s="6" cm="1">
        <f t="array" aca="1" ref="W778" ca="1">MAX(IF(ISNUMBER(FIND(W$4,$P$4:$R$4)),$P778:$R778,0))</f>
        <v>1</v>
      </c>
      <c r="X778" s="6" cm="1">
        <f t="array" aca="1" ref="X778" ca="1">MAX(IF(ISNUMBER(FIND(X$4,$P$4:$R$4)),$P778:$R778,0))</f>
        <v>0</v>
      </c>
      <c r="Y778" s="6" cm="1">
        <f t="array" aca="1" ref="Y778" ca="1">MAX(IF(ISNUMBER(FIND(Y$4,$P$4:$R$4)),$P778:$R778,0))</f>
        <v>1</v>
      </c>
    </row>
    <row r="779" spans="1:25" hidden="1" x14ac:dyDescent="0.25">
      <c r="A779" s="8">
        <f t="shared" ca="1" si="54"/>
        <v>4</v>
      </c>
      <c r="B779" s="8">
        <f t="shared" ca="1" si="55"/>
        <v>4</v>
      </c>
      <c r="C779" s="8">
        <f t="shared" ca="1" si="55"/>
        <v>7</v>
      </c>
      <c r="D779" s="8">
        <f t="shared" ca="1" si="55"/>
        <v>3</v>
      </c>
      <c r="E779" s="8">
        <f t="shared" ca="1" si="55"/>
        <v>3</v>
      </c>
      <c r="F779" s="8">
        <f t="shared" ca="1" si="55"/>
        <v>2</v>
      </c>
      <c r="G779" s="6" cm="1">
        <f t="array" aca="1" ref="G779" ca="1">SUM(IF(ISNUMBER(FIND($A$4:$F$4,G$4)),$A779:$F779,0))</f>
        <v>11</v>
      </c>
      <c r="H779" s="6" cm="1">
        <f t="array" aca="1" ref="H779" ca="1">SUM(IF(ISNUMBER(FIND($A$4:$F$4,H$4)),$A779:$F779,0))</f>
        <v>9</v>
      </c>
      <c r="I779" s="6" cm="1">
        <f t="array" aca="1" ref="I779" ca="1">SUM(IF(ISNUMBER(FIND($A$4:$F$4,I$4)),$A779:$F779,0))</f>
        <v>9</v>
      </c>
      <c r="J779" s="6">
        <f t="shared" ca="1" si="56"/>
        <v>11</v>
      </c>
      <c r="K779" s="6">
        <f ca="1">SMALL($J$5:$J$1004,ROWS($J$5:J779))</f>
        <v>13</v>
      </c>
      <c r="L779" s="7">
        <f ca="1">ROWS($J$5:J779)/COUNT($J$5:$J$1004)</f>
        <v>0.77500000000000002</v>
      </c>
      <c r="M779" s="7"/>
      <c r="N779" s="7"/>
      <c r="O779" s="7"/>
      <c r="P779" s="6">
        <f t="shared" ca="1" si="53"/>
        <v>1</v>
      </c>
      <c r="Q779" s="6" t="str">
        <f t="shared" ca="1" si="53"/>
        <v/>
      </c>
      <c r="R779" s="6" t="str">
        <f t="shared" ca="1" si="53"/>
        <v/>
      </c>
      <c r="T779" s="6" cm="1">
        <f t="array" aca="1" ref="T779" ca="1">MAX(IF(ISNUMBER(FIND(T$4,$P$4:$R$4)),$P779:$R779,0))</f>
        <v>1</v>
      </c>
      <c r="U779" s="6" cm="1">
        <f t="array" aca="1" ref="U779" ca="1">MAX(IF(ISNUMBER(FIND(U$4,$P$4:$R$4)),$P779:$R779,0))</f>
        <v>0</v>
      </c>
      <c r="V779" s="6" cm="1">
        <f t="array" aca="1" ref="V779" ca="1">MAX(IF(ISNUMBER(FIND(V$4,$P$4:$R$4)),$P779:$R779,0))</f>
        <v>1</v>
      </c>
      <c r="W779" s="6" cm="1">
        <f t="array" aca="1" ref="W779" ca="1">MAX(IF(ISNUMBER(FIND(W$4,$P$4:$R$4)),$P779:$R779,0))</f>
        <v>0</v>
      </c>
      <c r="X779" s="6" cm="1">
        <f t="array" aca="1" ref="X779" ca="1">MAX(IF(ISNUMBER(FIND(X$4,$P$4:$R$4)),$P779:$R779,0))</f>
        <v>0</v>
      </c>
      <c r="Y779" s="6" cm="1">
        <f t="array" aca="1" ref="Y779" ca="1">MAX(IF(ISNUMBER(FIND(Y$4,$P$4:$R$4)),$P779:$R779,0))</f>
        <v>0</v>
      </c>
    </row>
    <row r="780" spans="1:25" hidden="1" x14ac:dyDescent="0.25">
      <c r="A780" s="8">
        <f t="shared" ca="1" si="54"/>
        <v>3</v>
      </c>
      <c r="B780" s="8">
        <f t="shared" ca="1" si="55"/>
        <v>4</v>
      </c>
      <c r="C780" s="8">
        <f t="shared" ca="1" si="55"/>
        <v>6</v>
      </c>
      <c r="D780" s="8">
        <f t="shared" ca="1" si="55"/>
        <v>2</v>
      </c>
      <c r="E780" s="8">
        <f t="shared" ca="1" si="55"/>
        <v>2</v>
      </c>
      <c r="F780" s="8">
        <f t="shared" ca="1" si="55"/>
        <v>2</v>
      </c>
      <c r="G780" s="6" cm="1">
        <f t="array" aca="1" ref="G780" ca="1">SUM(IF(ISNUMBER(FIND($A$4:$F$4,G$4)),$A780:$F780,0))</f>
        <v>9</v>
      </c>
      <c r="H780" s="6" cm="1">
        <f t="array" aca="1" ref="H780" ca="1">SUM(IF(ISNUMBER(FIND($A$4:$F$4,H$4)),$A780:$F780,0))</f>
        <v>7</v>
      </c>
      <c r="I780" s="6" cm="1">
        <f t="array" aca="1" ref="I780" ca="1">SUM(IF(ISNUMBER(FIND($A$4:$F$4,I$4)),$A780:$F780,0))</f>
        <v>8</v>
      </c>
      <c r="J780" s="6">
        <f t="shared" ca="1" si="56"/>
        <v>9</v>
      </c>
      <c r="K780" s="6">
        <f ca="1">SMALL($J$5:$J$1004,ROWS($J$5:J780))</f>
        <v>13</v>
      </c>
      <c r="L780" s="7">
        <f ca="1">ROWS($J$5:J780)/COUNT($J$5:$J$1004)</f>
        <v>0.77600000000000002</v>
      </c>
      <c r="M780" s="7"/>
      <c r="N780" s="7"/>
      <c r="O780" s="7"/>
      <c r="P780" s="6">
        <f t="shared" ca="1" si="53"/>
        <v>1</v>
      </c>
      <c r="Q780" s="6" t="str">
        <f t="shared" ca="1" si="53"/>
        <v/>
      </c>
      <c r="R780" s="6" t="str">
        <f t="shared" ca="1" si="53"/>
        <v/>
      </c>
      <c r="T780" s="6" cm="1">
        <f t="array" aca="1" ref="T780" ca="1">MAX(IF(ISNUMBER(FIND(T$4,$P$4:$R$4)),$P780:$R780,0))</f>
        <v>1</v>
      </c>
      <c r="U780" s="6" cm="1">
        <f t="array" aca="1" ref="U780" ca="1">MAX(IF(ISNUMBER(FIND(U$4,$P$4:$R$4)),$P780:$R780,0))</f>
        <v>0</v>
      </c>
      <c r="V780" s="6" cm="1">
        <f t="array" aca="1" ref="V780" ca="1">MAX(IF(ISNUMBER(FIND(V$4,$P$4:$R$4)),$P780:$R780,0))</f>
        <v>1</v>
      </c>
      <c r="W780" s="6" cm="1">
        <f t="array" aca="1" ref="W780" ca="1">MAX(IF(ISNUMBER(FIND(W$4,$P$4:$R$4)),$P780:$R780,0))</f>
        <v>0</v>
      </c>
      <c r="X780" s="6" cm="1">
        <f t="array" aca="1" ref="X780" ca="1">MAX(IF(ISNUMBER(FIND(X$4,$P$4:$R$4)),$P780:$R780,0))</f>
        <v>0</v>
      </c>
      <c r="Y780" s="6" cm="1">
        <f t="array" aca="1" ref="Y780" ca="1">MAX(IF(ISNUMBER(FIND(Y$4,$P$4:$R$4)),$P780:$R780,0))</f>
        <v>0</v>
      </c>
    </row>
    <row r="781" spans="1:25" hidden="1" x14ac:dyDescent="0.25">
      <c r="A781" s="8">
        <f t="shared" ca="1" si="54"/>
        <v>4</v>
      </c>
      <c r="B781" s="8">
        <f t="shared" ca="1" si="55"/>
        <v>2</v>
      </c>
      <c r="C781" s="8">
        <f t="shared" ca="1" si="55"/>
        <v>5</v>
      </c>
      <c r="D781" s="8">
        <f t="shared" ca="1" si="55"/>
        <v>4</v>
      </c>
      <c r="E781" s="8">
        <f t="shared" ca="1" si="55"/>
        <v>2</v>
      </c>
      <c r="F781" s="8">
        <f t="shared" ca="1" si="55"/>
        <v>4</v>
      </c>
      <c r="G781" s="6" cm="1">
        <f t="array" aca="1" ref="G781" ca="1">SUM(IF(ISNUMBER(FIND($A$4:$F$4,G$4)),$A781:$F781,0))</f>
        <v>9</v>
      </c>
      <c r="H781" s="6" cm="1">
        <f t="array" aca="1" ref="H781" ca="1">SUM(IF(ISNUMBER(FIND($A$4:$F$4,H$4)),$A781:$F781,0))</f>
        <v>12</v>
      </c>
      <c r="I781" s="6" cm="1">
        <f t="array" aca="1" ref="I781" ca="1">SUM(IF(ISNUMBER(FIND($A$4:$F$4,I$4)),$A781:$F781,0))</f>
        <v>8</v>
      </c>
      <c r="J781" s="6">
        <f t="shared" ca="1" si="56"/>
        <v>12</v>
      </c>
      <c r="K781" s="6">
        <f ca="1">SMALL($J$5:$J$1004,ROWS($J$5:J781))</f>
        <v>13</v>
      </c>
      <c r="L781" s="7">
        <f ca="1">ROWS($J$5:J781)/COUNT($J$5:$J$1004)</f>
        <v>0.77700000000000002</v>
      </c>
      <c r="M781" s="7"/>
      <c r="N781" s="7"/>
      <c r="O781" s="7"/>
      <c r="P781" s="6" t="str">
        <f t="shared" ca="1" si="53"/>
        <v/>
      </c>
      <c r="Q781" s="6">
        <f t="shared" ca="1" si="53"/>
        <v>1</v>
      </c>
      <c r="R781" s="6" t="str">
        <f t="shared" ca="1" si="53"/>
        <v/>
      </c>
      <c r="T781" s="6" cm="1">
        <f t="array" aca="1" ref="T781" ca="1">MAX(IF(ISNUMBER(FIND(T$4,$P$4:$R$4)),$P781:$R781,0))</f>
        <v>1</v>
      </c>
      <c r="U781" s="6" cm="1">
        <f t="array" aca="1" ref="U781" ca="1">MAX(IF(ISNUMBER(FIND(U$4,$P$4:$R$4)),$P781:$R781,0))</f>
        <v>0</v>
      </c>
      <c r="V781" s="6" cm="1">
        <f t="array" aca="1" ref="V781" ca="1">MAX(IF(ISNUMBER(FIND(V$4,$P$4:$R$4)),$P781:$R781,0))</f>
        <v>0</v>
      </c>
      <c r="W781" s="6" cm="1">
        <f t="array" aca="1" ref="W781" ca="1">MAX(IF(ISNUMBER(FIND(W$4,$P$4:$R$4)),$P781:$R781,0))</f>
        <v>1</v>
      </c>
      <c r="X781" s="6" cm="1">
        <f t="array" aca="1" ref="X781" ca="1">MAX(IF(ISNUMBER(FIND(X$4,$P$4:$R$4)),$P781:$R781,0))</f>
        <v>0</v>
      </c>
      <c r="Y781" s="6" cm="1">
        <f t="array" aca="1" ref="Y781" ca="1">MAX(IF(ISNUMBER(FIND(Y$4,$P$4:$R$4)),$P781:$R781,0))</f>
        <v>1</v>
      </c>
    </row>
    <row r="782" spans="1:25" hidden="1" x14ac:dyDescent="0.25">
      <c r="A782" s="8">
        <f t="shared" ca="1" si="54"/>
        <v>5</v>
      </c>
      <c r="B782" s="8">
        <f t="shared" ca="1" si="55"/>
        <v>2</v>
      </c>
      <c r="C782" s="8">
        <f t="shared" ca="1" si="55"/>
        <v>8</v>
      </c>
      <c r="D782" s="8">
        <f t="shared" ca="1" si="55"/>
        <v>2</v>
      </c>
      <c r="E782" s="8">
        <f t="shared" ca="1" si="55"/>
        <v>2</v>
      </c>
      <c r="F782" s="8">
        <f t="shared" ca="1" si="55"/>
        <v>4</v>
      </c>
      <c r="G782" s="6" cm="1">
        <f t="array" aca="1" ref="G782" ca="1">SUM(IF(ISNUMBER(FIND($A$4:$F$4,G$4)),$A782:$F782,0))</f>
        <v>13</v>
      </c>
      <c r="H782" s="6" cm="1">
        <f t="array" aca="1" ref="H782" ca="1">SUM(IF(ISNUMBER(FIND($A$4:$F$4,H$4)),$A782:$F782,0))</f>
        <v>11</v>
      </c>
      <c r="I782" s="6" cm="1">
        <f t="array" aca="1" ref="I782" ca="1">SUM(IF(ISNUMBER(FIND($A$4:$F$4,I$4)),$A782:$F782,0))</f>
        <v>8</v>
      </c>
      <c r="J782" s="6">
        <f t="shared" ca="1" si="56"/>
        <v>13</v>
      </c>
      <c r="K782" s="6">
        <f ca="1">SMALL($J$5:$J$1004,ROWS($J$5:J782))</f>
        <v>13</v>
      </c>
      <c r="L782" s="7">
        <f ca="1">ROWS($J$5:J782)/COUNT($J$5:$J$1004)</f>
        <v>0.77800000000000002</v>
      </c>
      <c r="M782" s="7"/>
      <c r="N782" s="7"/>
      <c r="O782" s="7"/>
      <c r="P782" s="6">
        <f t="shared" ca="1" si="53"/>
        <v>1</v>
      </c>
      <c r="Q782" s="6" t="str">
        <f t="shared" ca="1" si="53"/>
        <v/>
      </c>
      <c r="R782" s="6" t="str">
        <f t="shared" ca="1" si="53"/>
        <v/>
      </c>
      <c r="T782" s="6" cm="1">
        <f t="array" aca="1" ref="T782" ca="1">MAX(IF(ISNUMBER(FIND(T$4,$P$4:$R$4)),$P782:$R782,0))</f>
        <v>1</v>
      </c>
      <c r="U782" s="6" cm="1">
        <f t="array" aca="1" ref="U782" ca="1">MAX(IF(ISNUMBER(FIND(U$4,$P$4:$R$4)),$P782:$R782,0))</f>
        <v>0</v>
      </c>
      <c r="V782" s="6" cm="1">
        <f t="array" aca="1" ref="V782" ca="1">MAX(IF(ISNUMBER(FIND(V$4,$P$4:$R$4)),$P782:$R782,0))</f>
        <v>1</v>
      </c>
      <c r="W782" s="6" cm="1">
        <f t="array" aca="1" ref="W782" ca="1">MAX(IF(ISNUMBER(FIND(W$4,$P$4:$R$4)),$P782:$R782,0))</f>
        <v>0</v>
      </c>
      <c r="X782" s="6" cm="1">
        <f t="array" aca="1" ref="X782" ca="1">MAX(IF(ISNUMBER(FIND(X$4,$P$4:$R$4)),$P782:$R782,0))</f>
        <v>0</v>
      </c>
      <c r="Y782" s="6" cm="1">
        <f t="array" aca="1" ref="Y782" ca="1">MAX(IF(ISNUMBER(FIND(Y$4,$P$4:$R$4)),$P782:$R782,0))</f>
        <v>0</v>
      </c>
    </row>
    <row r="783" spans="1:25" hidden="1" x14ac:dyDescent="0.25">
      <c r="A783" s="8">
        <f t="shared" ca="1" si="54"/>
        <v>5</v>
      </c>
      <c r="B783" s="8">
        <f t="shared" ca="1" si="55"/>
        <v>1</v>
      </c>
      <c r="C783" s="8">
        <f t="shared" ca="1" si="55"/>
        <v>7</v>
      </c>
      <c r="D783" s="8">
        <f t="shared" ca="1" si="55"/>
        <v>5</v>
      </c>
      <c r="E783" s="8">
        <f t="shared" ca="1" si="55"/>
        <v>2</v>
      </c>
      <c r="F783" s="8">
        <f t="shared" ca="1" si="55"/>
        <v>2</v>
      </c>
      <c r="G783" s="6" cm="1">
        <f t="array" aca="1" ref="G783" ca="1">SUM(IF(ISNUMBER(FIND($A$4:$F$4,G$4)),$A783:$F783,0))</f>
        <v>12</v>
      </c>
      <c r="H783" s="6" cm="1">
        <f t="array" aca="1" ref="H783" ca="1">SUM(IF(ISNUMBER(FIND($A$4:$F$4,H$4)),$A783:$F783,0))</f>
        <v>12</v>
      </c>
      <c r="I783" s="6" cm="1">
        <f t="array" aca="1" ref="I783" ca="1">SUM(IF(ISNUMBER(FIND($A$4:$F$4,I$4)),$A783:$F783,0))</f>
        <v>5</v>
      </c>
      <c r="J783" s="6">
        <f t="shared" ca="1" si="56"/>
        <v>12</v>
      </c>
      <c r="K783" s="6">
        <f ca="1">SMALL($J$5:$J$1004,ROWS($J$5:J783))</f>
        <v>13</v>
      </c>
      <c r="L783" s="7">
        <f ca="1">ROWS($J$5:J783)/COUNT($J$5:$J$1004)</f>
        <v>0.77900000000000003</v>
      </c>
      <c r="M783" s="7"/>
      <c r="N783" s="7"/>
      <c r="O783" s="7"/>
      <c r="P783" s="6">
        <f t="shared" ca="1" si="53"/>
        <v>1</v>
      </c>
      <c r="Q783" s="6">
        <f t="shared" ca="1" si="53"/>
        <v>1</v>
      </c>
      <c r="R783" s="6" t="str">
        <f t="shared" ca="1" si="53"/>
        <v/>
      </c>
      <c r="T783" s="6" cm="1">
        <f t="array" aca="1" ref="T783" ca="1">MAX(IF(ISNUMBER(FIND(T$4,$P$4:$R$4)),$P783:$R783,0))</f>
        <v>1</v>
      </c>
      <c r="U783" s="6" cm="1">
        <f t="array" aca="1" ref="U783" ca="1">MAX(IF(ISNUMBER(FIND(U$4,$P$4:$R$4)),$P783:$R783,0))</f>
        <v>0</v>
      </c>
      <c r="V783" s="6" cm="1">
        <f t="array" aca="1" ref="V783" ca="1">MAX(IF(ISNUMBER(FIND(V$4,$P$4:$R$4)),$P783:$R783,0))</f>
        <v>1</v>
      </c>
      <c r="W783" s="6" cm="1">
        <f t="array" aca="1" ref="W783" ca="1">MAX(IF(ISNUMBER(FIND(W$4,$P$4:$R$4)),$P783:$R783,0))</f>
        <v>1</v>
      </c>
      <c r="X783" s="6" cm="1">
        <f t="array" aca="1" ref="X783" ca="1">MAX(IF(ISNUMBER(FIND(X$4,$P$4:$R$4)),$P783:$R783,0))</f>
        <v>0</v>
      </c>
      <c r="Y783" s="6" cm="1">
        <f t="array" aca="1" ref="Y783" ca="1">MAX(IF(ISNUMBER(FIND(Y$4,$P$4:$R$4)),$P783:$R783,0))</f>
        <v>1</v>
      </c>
    </row>
    <row r="784" spans="1:25" hidden="1" x14ac:dyDescent="0.25">
      <c r="A784" s="8">
        <f t="shared" ca="1" si="54"/>
        <v>2</v>
      </c>
      <c r="B784" s="8">
        <f t="shared" ca="1" si="55"/>
        <v>3</v>
      </c>
      <c r="C784" s="8">
        <f t="shared" ca="1" si="55"/>
        <v>5</v>
      </c>
      <c r="D784" s="8">
        <f t="shared" ca="1" si="55"/>
        <v>4</v>
      </c>
      <c r="E784" s="8">
        <f t="shared" ca="1" si="55"/>
        <v>2</v>
      </c>
      <c r="F784" s="8">
        <f t="shared" ca="1" si="55"/>
        <v>3</v>
      </c>
      <c r="G784" s="6" cm="1">
        <f t="array" aca="1" ref="G784" ca="1">SUM(IF(ISNUMBER(FIND($A$4:$F$4,G$4)),$A784:$F784,0))</f>
        <v>7</v>
      </c>
      <c r="H784" s="6" cm="1">
        <f t="array" aca="1" ref="H784" ca="1">SUM(IF(ISNUMBER(FIND($A$4:$F$4,H$4)),$A784:$F784,0))</f>
        <v>9</v>
      </c>
      <c r="I784" s="6" cm="1">
        <f t="array" aca="1" ref="I784" ca="1">SUM(IF(ISNUMBER(FIND($A$4:$F$4,I$4)),$A784:$F784,0))</f>
        <v>8</v>
      </c>
      <c r="J784" s="6">
        <f t="shared" ca="1" si="56"/>
        <v>9</v>
      </c>
      <c r="K784" s="6">
        <f ca="1">SMALL($J$5:$J$1004,ROWS($J$5:J784))</f>
        <v>13</v>
      </c>
      <c r="L784" s="7">
        <f ca="1">ROWS($J$5:J784)/COUNT($J$5:$J$1004)</f>
        <v>0.78</v>
      </c>
      <c r="M784" s="7"/>
      <c r="N784" s="7"/>
      <c r="O784" s="7"/>
      <c r="P784" s="6" t="str">
        <f t="shared" ca="1" si="53"/>
        <v/>
      </c>
      <c r="Q784" s="6">
        <f t="shared" ca="1" si="53"/>
        <v>1</v>
      </c>
      <c r="R784" s="6" t="str">
        <f t="shared" ca="1" si="53"/>
        <v/>
      </c>
      <c r="T784" s="6" cm="1">
        <f t="array" aca="1" ref="T784" ca="1">MAX(IF(ISNUMBER(FIND(T$4,$P$4:$R$4)),$P784:$R784,0))</f>
        <v>1</v>
      </c>
      <c r="U784" s="6" cm="1">
        <f t="array" aca="1" ref="U784" ca="1">MAX(IF(ISNUMBER(FIND(U$4,$P$4:$R$4)),$P784:$R784,0))</f>
        <v>0</v>
      </c>
      <c r="V784" s="6" cm="1">
        <f t="array" aca="1" ref="V784" ca="1">MAX(IF(ISNUMBER(FIND(V$4,$P$4:$R$4)),$P784:$R784,0))</f>
        <v>0</v>
      </c>
      <c r="W784" s="6" cm="1">
        <f t="array" aca="1" ref="W784" ca="1">MAX(IF(ISNUMBER(FIND(W$4,$P$4:$R$4)),$P784:$R784,0))</f>
        <v>1</v>
      </c>
      <c r="X784" s="6" cm="1">
        <f t="array" aca="1" ref="X784" ca="1">MAX(IF(ISNUMBER(FIND(X$4,$P$4:$R$4)),$P784:$R784,0))</f>
        <v>0</v>
      </c>
      <c r="Y784" s="6" cm="1">
        <f t="array" aca="1" ref="Y784" ca="1">MAX(IF(ISNUMBER(FIND(Y$4,$P$4:$R$4)),$P784:$R784,0))</f>
        <v>1</v>
      </c>
    </row>
    <row r="785" spans="1:25" hidden="1" x14ac:dyDescent="0.25">
      <c r="A785" s="8">
        <f t="shared" ca="1" si="54"/>
        <v>2</v>
      </c>
      <c r="B785" s="8">
        <f t="shared" ca="1" si="55"/>
        <v>4</v>
      </c>
      <c r="C785" s="8">
        <f t="shared" ca="1" si="55"/>
        <v>7</v>
      </c>
      <c r="D785" s="8">
        <f t="shared" ca="1" si="55"/>
        <v>6</v>
      </c>
      <c r="E785" s="8">
        <f t="shared" ca="1" si="55"/>
        <v>3</v>
      </c>
      <c r="F785" s="8">
        <f t="shared" ca="1" si="55"/>
        <v>3</v>
      </c>
      <c r="G785" s="6" cm="1">
        <f t="array" aca="1" ref="G785" ca="1">SUM(IF(ISNUMBER(FIND($A$4:$F$4,G$4)),$A785:$F785,0))</f>
        <v>9</v>
      </c>
      <c r="H785" s="6" cm="1">
        <f t="array" aca="1" ref="H785" ca="1">SUM(IF(ISNUMBER(FIND($A$4:$F$4,H$4)),$A785:$F785,0))</f>
        <v>11</v>
      </c>
      <c r="I785" s="6" cm="1">
        <f t="array" aca="1" ref="I785" ca="1">SUM(IF(ISNUMBER(FIND($A$4:$F$4,I$4)),$A785:$F785,0))</f>
        <v>10</v>
      </c>
      <c r="J785" s="6">
        <f t="shared" ca="1" si="56"/>
        <v>11</v>
      </c>
      <c r="K785" s="6">
        <f ca="1">SMALL($J$5:$J$1004,ROWS($J$5:J785))</f>
        <v>13</v>
      </c>
      <c r="L785" s="7">
        <f ca="1">ROWS($J$5:J785)/COUNT($J$5:$J$1004)</f>
        <v>0.78100000000000003</v>
      </c>
      <c r="M785" s="7"/>
      <c r="N785" s="7"/>
      <c r="O785" s="7"/>
      <c r="P785" s="6" t="str">
        <f t="shared" ca="1" si="53"/>
        <v/>
      </c>
      <c r="Q785" s="6">
        <f t="shared" ca="1" si="53"/>
        <v>1</v>
      </c>
      <c r="R785" s="6" t="str">
        <f t="shared" ca="1" si="53"/>
        <v/>
      </c>
      <c r="T785" s="6" cm="1">
        <f t="array" aca="1" ref="T785" ca="1">MAX(IF(ISNUMBER(FIND(T$4,$P$4:$R$4)),$P785:$R785,0))</f>
        <v>1</v>
      </c>
      <c r="U785" s="6" cm="1">
        <f t="array" aca="1" ref="U785" ca="1">MAX(IF(ISNUMBER(FIND(U$4,$P$4:$R$4)),$P785:$R785,0))</f>
        <v>0</v>
      </c>
      <c r="V785" s="6" cm="1">
        <f t="array" aca="1" ref="V785" ca="1">MAX(IF(ISNUMBER(FIND(V$4,$P$4:$R$4)),$P785:$R785,0))</f>
        <v>0</v>
      </c>
      <c r="W785" s="6" cm="1">
        <f t="array" aca="1" ref="W785" ca="1">MAX(IF(ISNUMBER(FIND(W$4,$P$4:$R$4)),$P785:$R785,0))</f>
        <v>1</v>
      </c>
      <c r="X785" s="6" cm="1">
        <f t="array" aca="1" ref="X785" ca="1">MAX(IF(ISNUMBER(FIND(X$4,$P$4:$R$4)),$P785:$R785,0))</f>
        <v>0</v>
      </c>
      <c r="Y785" s="6" cm="1">
        <f t="array" aca="1" ref="Y785" ca="1">MAX(IF(ISNUMBER(FIND(Y$4,$P$4:$R$4)),$P785:$R785,0))</f>
        <v>1</v>
      </c>
    </row>
    <row r="786" spans="1:25" hidden="1" x14ac:dyDescent="0.25">
      <c r="A786" s="8">
        <f t="shared" ca="1" si="54"/>
        <v>5</v>
      </c>
      <c r="B786" s="8">
        <f t="shared" ca="1" si="55"/>
        <v>1</v>
      </c>
      <c r="C786" s="8">
        <f t="shared" ca="1" si="55"/>
        <v>4</v>
      </c>
      <c r="D786" s="8">
        <f t="shared" ca="1" si="55"/>
        <v>3</v>
      </c>
      <c r="E786" s="8">
        <f t="shared" ca="1" si="55"/>
        <v>3</v>
      </c>
      <c r="F786" s="8">
        <f t="shared" ca="1" si="55"/>
        <v>4</v>
      </c>
      <c r="G786" s="6" cm="1">
        <f t="array" aca="1" ref="G786" ca="1">SUM(IF(ISNUMBER(FIND($A$4:$F$4,G$4)),$A786:$F786,0))</f>
        <v>9</v>
      </c>
      <c r="H786" s="6" cm="1">
        <f t="array" aca="1" ref="H786" ca="1">SUM(IF(ISNUMBER(FIND($A$4:$F$4,H$4)),$A786:$F786,0))</f>
        <v>12</v>
      </c>
      <c r="I786" s="6" cm="1">
        <f t="array" aca="1" ref="I786" ca="1">SUM(IF(ISNUMBER(FIND($A$4:$F$4,I$4)),$A786:$F786,0))</f>
        <v>8</v>
      </c>
      <c r="J786" s="6">
        <f t="shared" ca="1" si="56"/>
        <v>12</v>
      </c>
      <c r="K786" s="6">
        <f ca="1">SMALL($J$5:$J$1004,ROWS($J$5:J786))</f>
        <v>13</v>
      </c>
      <c r="L786" s="7">
        <f ca="1">ROWS($J$5:J786)/COUNT($J$5:$J$1004)</f>
        <v>0.78200000000000003</v>
      </c>
      <c r="M786" s="7"/>
      <c r="N786" s="7"/>
      <c r="O786" s="7"/>
      <c r="P786" s="6" t="str">
        <f t="shared" ca="1" si="53"/>
        <v/>
      </c>
      <c r="Q786" s="6">
        <f t="shared" ca="1" si="53"/>
        <v>1</v>
      </c>
      <c r="R786" s="6" t="str">
        <f t="shared" ca="1" si="53"/>
        <v/>
      </c>
      <c r="T786" s="6" cm="1">
        <f t="array" aca="1" ref="T786" ca="1">MAX(IF(ISNUMBER(FIND(T$4,$P$4:$R$4)),$P786:$R786,0))</f>
        <v>1</v>
      </c>
      <c r="U786" s="6" cm="1">
        <f t="array" aca="1" ref="U786" ca="1">MAX(IF(ISNUMBER(FIND(U$4,$P$4:$R$4)),$P786:$R786,0))</f>
        <v>0</v>
      </c>
      <c r="V786" s="6" cm="1">
        <f t="array" aca="1" ref="V786" ca="1">MAX(IF(ISNUMBER(FIND(V$4,$P$4:$R$4)),$P786:$R786,0))</f>
        <v>0</v>
      </c>
      <c r="W786" s="6" cm="1">
        <f t="array" aca="1" ref="W786" ca="1">MAX(IF(ISNUMBER(FIND(W$4,$P$4:$R$4)),$P786:$R786,0))</f>
        <v>1</v>
      </c>
      <c r="X786" s="6" cm="1">
        <f t="array" aca="1" ref="X786" ca="1">MAX(IF(ISNUMBER(FIND(X$4,$P$4:$R$4)),$P786:$R786,0))</f>
        <v>0</v>
      </c>
      <c r="Y786" s="6" cm="1">
        <f t="array" aca="1" ref="Y786" ca="1">MAX(IF(ISNUMBER(FIND(Y$4,$P$4:$R$4)),$P786:$R786,0))</f>
        <v>1</v>
      </c>
    </row>
    <row r="787" spans="1:25" hidden="1" x14ac:dyDescent="0.25">
      <c r="A787" s="8">
        <f t="shared" ca="1" si="54"/>
        <v>3</v>
      </c>
      <c r="B787" s="8">
        <f t="shared" ca="1" si="55"/>
        <v>2</v>
      </c>
      <c r="C787" s="8">
        <f t="shared" ca="1" si="55"/>
        <v>5</v>
      </c>
      <c r="D787" s="8">
        <f t="shared" ca="1" si="55"/>
        <v>5</v>
      </c>
      <c r="E787" s="8">
        <f t="shared" ca="1" si="55"/>
        <v>2</v>
      </c>
      <c r="F787" s="8">
        <f t="shared" ca="1" si="55"/>
        <v>2</v>
      </c>
      <c r="G787" s="6" cm="1">
        <f t="array" aca="1" ref="G787" ca="1">SUM(IF(ISNUMBER(FIND($A$4:$F$4,G$4)),$A787:$F787,0))</f>
        <v>8</v>
      </c>
      <c r="H787" s="6" cm="1">
        <f t="array" aca="1" ref="H787" ca="1">SUM(IF(ISNUMBER(FIND($A$4:$F$4,H$4)),$A787:$F787,0))</f>
        <v>10</v>
      </c>
      <c r="I787" s="6" cm="1">
        <f t="array" aca="1" ref="I787" ca="1">SUM(IF(ISNUMBER(FIND($A$4:$F$4,I$4)),$A787:$F787,0))</f>
        <v>6</v>
      </c>
      <c r="J787" s="6">
        <f t="shared" ca="1" si="56"/>
        <v>10</v>
      </c>
      <c r="K787" s="6">
        <f ca="1">SMALL($J$5:$J$1004,ROWS($J$5:J787))</f>
        <v>13</v>
      </c>
      <c r="L787" s="7">
        <f ca="1">ROWS($J$5:J787)/COUNT($J$5:$J$1004)</f>
        <v>0.78300000000000003</v>
      </c>
      <c r="M787" s="7"/>
      <c r="N787" s="7"/>
      <c r="O787" s="7"/>
      <c r="P787" s="6" t="str">
        <f t="shared" ca="1" si="53"/>
        <v/>
      </c>
      <c r="Q787" s="6">
        <f t="shared" ca="1" si="53"/>
        <v>1</v>
      </c>
      <c r="R787" s="6" t="str">
        <f t="shared" ca="1" si="53"/>
        <v/>
      </c>
      <c r="T787" s="6" cm="1">
        <f t="array" aca="1" ref="T787" ca="1">MAX(IF(ISNUMBER(FIND(T$4,$P$4:$R$4)),$P787:$R787,0))</f>
        <v>1</v>
      </c>
      <c r="U787" s="6" cm="1">
        <f t="array" aca="1" ref="U787" ca="1">MAX(IF(ISNUMBER(FIND(U$4,$P$4:$R$4)),$P787:$R787,0))</f>
        <v>0</v>
      </c>
      <c r="V787" s="6" cm="1">
        <f t="array" aca="1" ref="V787" ca="1">MAX(IF(ISNUMBER(FIND(V$4,$P$4:$R$4)),$P787:$R787,0))</f>
        <v>0</v>
      </c>
      <c r="W787" s="6" cm="1">
        <f t="array" aca="1" ref="W787" ca="1">MAX(IF(ISNUMBER(FIND(W$4,$P$4:$R$4)),$P787:$R787,0))</f>
        <v>1</v>
      </c>
      <c r="X787" s="6" cm="1">
        <f t="array" aca="1" ref="X787" ca="1">MAX(IF(ISNUMBER(FIND(X$4,$P$4:$R$4)),$P787:$R787,0))</f>
        <v>0</v>
      </c>
      <c r="Y787" s="6" cm="1">
        <f t="array" aca="1" ref="Y787" ca="1">MAX(IF(ISNUMBER(FIND(Y$4,$P$4:$R$4)),$P787:$R787,0))</f>
        <v>1</v>
      </c>
    </row>
    <row r="788" spans="1:25" hidden="1" x14ac:dyDescent="0.25">
      <c r="A788" s="8">
        <f t="shared" ca="1" si="54"/>
        <v>5</v>
      </c>
      <c r="B788" s="8">
        <f t="shared" ca="1" si="55"/>
        <v>4</v>
      </c>
      <c r="C788" s="8">
        <f t="shared" ca="1" si="55"/>
        <v>5</v>
      </c>
      <c r="D788" s="8">
        <f t="shared" ca="1" si="55"/>
        <v>6</v>
      </c>
      <c r="E788" s="8">
        <f t="shared" ca="1" si="55"/>
        <v>1</v>
      </c>
      <c r="F788" s="8">
        <f t="shared" ca="1" si="55"/>
        <v>4</v>
      </c>
      <c r="G788" s="6" cm="1">
        <f t="array" aca="1" ref="G788" ca="1">SUM(IF(ISNUMBER(FIND($A$4:$F$4,G$4)),$A788:$F788,0))</f>
        <v>10</v>
      </c>
      <c r="H788" s="6" cm="1">
        <f t="array" aca="1" ref="H788" ca="1">SUM(IF(ISNUMBER(FIND($A$4:$F$4,H$4)),$A788:$F788,0))</f>
        <v>15</v>
      </c>
      <c r="I788" s="6" cm="1">
        <f t="array" aca="1" ref="I788" ca="1">SUM(IF(ISNUMBER(FIND($A$4:$F$4,I$4)),$A788:$F788,0))</f>
        <v>9</v>
      </c>
      <c r="J788" s="6">
        <f t="shared" ca="1" si="56"/>
        <v>15</v>
      </c>
      <c r="K788" s="6">
        <f ca="1">SMALL($J$5:$J$1004,ROWS($J$5:J788))</f>
        <v>13</v>
      </c>
      <c r="L788" s="7">
        <f ca="1">ROWS($J$5:J788)/COUNT($J$5:$J$1004)</f>
        <v>0.78400000000000003</v>
      </c>
      <c r="M788" s="7"/>
      <c r="N788" s="7"/>
      <c r="O788" s="7"/>
      <c r="P788" s="6" t="str">
        <f t="shared" ca="1" si="53"/>
        <v/>
      </c>
      <c r="Q788" s="6">
        <f t="shared" ca="1" si="53"/>
        <v>1</v>
      </c>
      <c r="R788" s="6" t="str">
        <f t="shared" ca="1" si="53"/>
        <v/>
      </c>
      <c r="T788" s="6" cm="1">
        <f t="array" aca="1" ref="T788" ca="1">MAX(IF(ISNUMBER(FIND(T$4,$P$4:$R$4)),$P788:$R788,0))</f>
        <v>1</v>
      </c>
      <c r="U788" s="6" cm="1">
        <f t="array" aca="1" ref="U788" ca="1">MAX(IF(ISNUMBER(FIND(U$4,$P$4:$R$4)),$P788:$R788,0))</f>
        <v>0</v>
      </c>
      <c r="V788" s="6" cm="1">
        <f t="array" aca="1" ref="V788" ca="1">MAX(IF(ISNUMBER(FIND(V$4,$P$4:$R$4)),$P788:$R788,0))</f>
        <v>0</v>
      </c>
      <c r="W788" s="6" cm="1">
        <f t="array" aca="1" ref="W788" ca="1">MAX(IF(ISNUMBER(FIND(W$4,$P$4:$R$4)),$P788:$R788,0))</f>
        <v>1</v>
      </c>
      <c r="X788" s="6" cm="1">
        <f t="array" aca="1" ref="X788" ca="1">MAX(IF(ISNUMBER(FIND(X$4,$P$4:$R$4)),$P788:$R788,0))</f>
        <v>0</v>
      </c>
      <c r="Y788" s="6" cm="1">
        <f t="array" aca="1" ref="Y788" ca="1">MAX(IF(ISNUMBER(FIND(Y$4,$P$4:$R$4)),$P788:$R788,0))</f>
        <v>1</v>
      </c>
    </row>
    <row r="789" spans="1:25" hidden="1" x14ac:dyDescent="0.25">
      <c r="A789" s="8">
        <f t="shared" ca="1" si="54"/>
        <v>5</v>
      </c>
      <c r="B789" s="8">
        <f t="shared" ca="1" si="55"/>
        <v>1</v>
      </c>
      <c r="C789" s="8">
        <f t="shared" ca="1" si="55"/>
        <v>6</v>
      </c>
      <c r="D789" s="8">
        <f t="shared" ca="1" si="55"/>
        <v>5</v>
      </c>
      <c r="E789" s="8">
        <f t="shared" ca="1" si="55"/>
        <v>2</v>
      </c>
      <c r="F789" s="8">
        <f t="shared" ca="1" si="55"/>
        <v>2</v>
      </c>
      <c r="G789" s="6" cm="1">
        <f t="array" aca="1" ref="G789" ca="1">SUM(IF(ISNUMBER(FIND($A$4:$F$4,G$4)),$A789:$F789,0))</f>
        <v>11</v>
      </c>
      <c r="H789" s="6" cm="1">
        <f t="array" aca="1" ref="H789" ca="1">SUM(IF(ISNUMBER(FIND($A$4:$F$4,H$4)),$A789:$F789,0))</f>
        <v>12</v>
      </c>
      <c r="I789" s="6" cm="1">
        <f t="array" aca="1" ref="I789" ca="1">SUM(IF(ISNUMBER(FIND($A$4:$F$4,I$4)),$A789:$F789,0))</f>
        <v>5</v>
      </c>
      <c r="J789" s="6">
        <f t="shared" ca="1" si="56"/>
        <v>12</v>
      </c>
      <c r="K789" s="6">
        <f ca="1">SMALL($J$5:$J$1004,ROWS($J$5:J789))</f>
        <v>13</v>
      </c>
      <c r="L789" s="7">
        <f ca="1">ROWS($J$5:J789)/COUNT($J$5:$J$1004)</f>
        <v>0.78500000000000003</v>
      </c>
      <c r="M789" s="7"/>
      <c r="N789" s="7"/>
      <c r="O789" s="7"/>
      <c r="P789" s="6" t="str">
        <f t="shared" ca="1" si="53"/>
        <v/>
      </c>
      <c r="Q789" s="6">
        <f t="shared" ca="1" si="53"/>
        <v>1</v>
      </c>
      <c r="R789" s="6" t="str">
        <f t="shared" ca="1" si="53"/>
        <v/>
      </c>
      <c r="T789" s="6" cm="1">
        <f t="array" aca="1" ref="T789" ca="1">MAX(IF(ISNUMBER(FIND(T$4,$P$4:$R$4)),$P789:$R789,0))</f>
        <v>1</v>
      </c>
      <c r="U789" s="6" cm="1">
        <f t="array" aca="1" ref="U789" ca="1">MAX(IF(ISNUMBER(FIND(U$4,$P$4:$R$4)),$P789:$R789,0))</f>
        <v>0</v>
      </c>
      <c r="V789" s="6" cm="1">
        <f t="array" aca="1" ref="V789" ca="1">MAX(IF(ISNUMBER(FIND(V$4,$P$4:$R$4)),$P789:$R789,0))</f>
        <v>0</v>
      </c>
      <c r="W789" s="6" cm="1">
        <f t="array" aca="1" ref="W789" ca="1">MAX(IF(ISNUMBER(FIND(W$4,$P$4:$R$4)),$P789:$R789,0))</f>
        <v>1</v>
      </c>
      <c r="X789" s="6" cm="1">
        <f t="array" aca="1" ref="X789" ca="1">MAX(IF(ISNUMBER(FIND(X$4,$P$4:$R$4)),$P789:$R789,0))</f>
        <v>0</v>
      </c>
      <c r="Y789" s="6" cm="1">
        <f t="array" aca="1" ref="Y789" ca="1">MAX(IF(ISNUMBER(FIND(Y$4,$P$4:$R$4)),$P789:$R789,0))</f>
        <v>1</v>
      </c>
    </row>
    <row r="790" spans="1:25" hidden="1" x14ac:dyDescent="0.25">
      <c r="A790" s="8">
        <f t="shared" ca="1" si="54"/>
        <v>6</v>
      </c>
      <c r="B790" s="8">
        <f t="shared" ca="1" si="55"/>
        <v>5</v>
      </c>
      <c r="C790" s="8">
        <f t="shared" ca="1" si="55"/>
        <v>7</v>
      </c>
      <c r="D790" s="8">
        <f t="shared" ca="1" si="55"/>
        <v>5</v>
      </c>
      <c r="E790" s="8">
        <f t="shared" ca="1" si="55"/>
        <v>1</v>
      </c>
      <c r="F790" s="8">
        <f t="shared" ca="1" si="55"/>
        <v>3</v>
      </c>
      <c r="G790" s="6" cm="1">
        <f t="array" aca="1" ref="G790" ca="1">SUM(IF(ISNUMBER(FIND($A$4:$F$4,G$4)),$A790:$F790,0))</f>
        <v>13</v>
      </c>
      <c r="H790" s="6" cm="1">
        <f t="array" aca="1" ref="H790" ca="1">SUM(IF(ISNUMBER(FIND($A$4:$F$4,H$4)),$A790:$F790,0))</f>
        <v>14</v>
      </c>
      <c r="I790" s="6" cm="1">
        <f t="array" aca="1" ref="I790" ca="1">SUM(IF(ISNUMBER(FIND($A$4:$F$4,I$4)),$A790:$F790,0))</f>
        <v>9</v>
      </c>
      <c r="J790" s="6">
        <f t="shared" ca="1" si="56"/>
        <v>14</v>
      </c>
      <c r="K790" s="6">
        <f ca="1">SMALL($J$5:$J$1004,ROWS($J$5:J790))</f>
        <v>13</v>
      </c>
      <c r="L790" s="7">
        <f ca="1">ROWS($J$5:J790)/COUNT($J$5:$J$1004)</f>
        <v>0.78600000000000003</v>
      </c>
      <c r="M790" s="7"/>
      <c r="N790" s="7"/>
      <c r="O790" s="7"/>
      <c r="P790" s="6" t="str">
        <f t="shared" ref="P790:R853" ca="1" si="57">IF(G790=$J790,1,"")</f>
        <v/>
      </c>
      <c r="Q790" s="6">
        <f t="shared" ca="1" si="57"/>
        <v>1</v>
      </c>
      <c r="R790" s="6" t="str">
        <f t="shared" ca="1" si="57"/>
        <v/>
      </c>
      <c r="T790" s="6" cm="1">
        <f t="array" aca="1" ref="T790" ca="1">MAX(IF(ISNUMBER(FIND(T$4,$P$4:$R$4)),$P790:$R790,0))</f>
        <v>1</v>
      </c>
      <c r="U790" s="6" cm="1">
        <f t="array" aca="1" ref="U790" ca="1">MAX(IF(ISNUMBER(FIND(U$4,$P$4:$R$4)),$P790:$R790,0))</f>
        <v>0</v>
      </c>
      <c r="V790" s="6" cm="1">
        <f t="array" aca="1" ref="V790" ca="1">MAX(IF(ISNUMBER(FIND(V$4,$P$4:$R$4)),$P790:$R790,0))</f>
        <v>0</v>
      </c>
      <c r="W790" s="6" cm="1">
        <f t="array" aca="1" ref="W790" ca="1">MAX(IF(ISNUMBER(FIND(W$4,$P$4:$R$4)),$P790:$R790,0))</f>
        <v>1</v>
      </c>
      <c r="X790" s="6" cm="1">
        <f t="array" aca="1" ref="X790" ca="1">MAX(IF(ISNUMBER(FIND(X$4,$P$4:$R$4)),$P790:$R790,0))</f>
        <v>0</v>
      </c>
      <c r="Y790" s="6" cm="1">
        <f t="array" aca="1" ref="Y790" ca="1">MAX(IF(ISNUMBER(FIND(Y$4,$P$4:$R$4)),$P790:$R790,0))</f>
        <v>1</v>
      </c>
    </row>
    <row r="791" spans="1:25" hidden="1" x14ac:dyDescent="0.25">
      <c r="A791" s="8">
        <f t="shared" ca="1" si="54"/>
        <v>3</v>
      </c>
      <c r="B791" s="8">
        <f t="shared" ca="1" si="55"/>
        <v>4</v>
      </c>
      <c r="C791" s="8">
        <f t="shared" ca="1" si="55"/>
        <v>5</v>
      </c>
      <c r="D791" s="8">
        <f t="shared" ca="1" si="55"/>
        <v>2</v>
      </c>
      <c r="E791" s="8">
        <f t="shared" ca="1" si="55"/>
        <v>3</v>
      </c>
      <c r="F791" s="8">
        <f t="shared" ca="1" si="55"/>
        <v>3</v>
      </c>
      <c r="G791" s="6" cm="1">
        <f t="array" aca="1" ref="G791" ca="1">SUM(IF(ISNUMBER(FIND($A$4:$F$4,G$4)),$A791:$F791,0))</f>
        <v>8</v>
      </c>
      <c r="H791" s="6" cm="1">
        <f t="array" aca="1" ref="H791" ca="1">SUM(IF(ISNUMBER(FIND($A$4:$F$4,H$4)),$A791:$F791,0))</f>
        <v>8</v>
      </c>
      <c r="I791" s="6" cm="1">
        <f t="array" aca="1" ref="I791" ca="1">SUM(IF(ISNUMBER(FIND($A$4:$F$4,I$4)),$A791:$F791,0))</f>
        <v>10</v>
      </c>
      <c r="J791" s="6">
        <f t="shared" ca="1" si="56"/>
        <v>10</v>
      </c>
      <c r="K791" s="6">
        <f ca="1">SMALL($J$5:$J$1004,ROWS($J$5:J791))</f>
        <v>13</v>
      </c>
      <c r="L791" s="7">
        <f ca="1">ROWS($J$5:J791)/COUNT($J$5:$J$1004)</f>
        <v>0.78700000000000003</v>
      </c>
      <c r="M791" s="7"/>
      <c r="N791" s="7"/>
      <c r="O791" s="7"/>
      <c r="P791" s="6" t="str">
        <f t="shared" ca="1" si="57"/>
        <v/>
      </c>
      <c r="Q791" s="6" t="str">
        <f t="shared" ca="1" si="57"/>
        <v/>
      </c>
      <c r="R791" s="6">
        <f t="shared" ca="1" si="57"/>
        <v>1</v>
      </c>
      <c r="T791" s="6" cm="1">
        <f t="array" aca="1" ref="T791" ca="1">MAX(IF(ISNUMBER(FIND(T$4,$P$4:$R$4)),$P791:$R791,0))</f>
        <v>0</v>
      </c>
      <c r="U791" s="6" cm="1">
        <f t="array" aca="1" ref="U791" ca="1">MAX(IF(ISNUMBER(FIND(U$4,$P$4:$R$4)),$P791:$R791,0))</f>
        <v>1</v>
      </c>
      <c r="V791" s="6" cm="1">
        <f t="array" aca="1" ref="V791" ca="1">MAX(IF(ISNUMBER(FIND(V$4,$P$4:$R$4)),$P791:$R791,0))</f>
        <v>0</v>
      </c>
      <c r="W791" s="6" cm="1">
        <f t="array" aca="1" ref="W791" ca="1">MAX(IF(ISNUMBER(FIND(W$4,$P$4:$R$4)),$P791:$R791,0))</f>
        <v>0</v>
      </c>
      <c r="X791" s="6" cm="1">
        <f t="array" aca="1" ref="X791" ca="1">MAX(IF(ISNUMBER(FIND(X$4,$P$4:$R$4)),$P791:$R791,0))</f>
        <v>1</v>
      </c>
      <c r="Y791" s="6" cm="1">
        <f t="array" aca="1" ref="Y791" ca="1">MAX(IF(ISNUMBER(FIND(Y$4,$P$4:$R$4)),$P791:$R791,0))</f>
        <v>1</v>
      </c>
    </row>
    <row r="792" spans="1:25" hidden="1" x14ac:dyDescent="0.25">
      <c r="A792" s="8">
        <f t="shared" ca="1" si="54"/>
        <v>6</v>
      </c>
      <c r="B792" s="8">
        <f t="shared" ca="1" si="55"/>
        <v>5</v>
      </c>
      <c r="C792" s="8">
        <f t="shared" ca="1" si="55"/>
        <v>8</v>
      </c>
      <c r="D792" s="8">
        <f t="shared" ca="1" si="55"/>
        <v>4</v>
      </c>
      <c r="E792" s="8">
        <f t="shared" ca="1" si="55"/>
        <v>2</v>
      </c>
      <c r="F792" s="8">
        <f t="shared" ca="1" si="55"/>
        <v>2</v>
      </c>
      <c r="G792" s="6" cm="1">
        <f t="array" aca="1" ref="G792" ca="1">SUM(IF(ISNUMBER(FIND($A$4:$F$4,G$4)),$A792:$F792,0))</f>
        <v>14</v>
      </c>
      <c r="H792" s="6" cm="1">
        <f t="array" aca="1" ref="H792" ca="1">SUM(IF(ISNUMBER(FIND($A$4:$F$4,H$4)),$A792:$F792,0))</f>
        <v>12</v>
      </c>
      <c r="I792" s="6" cm="1">
        <f t="array" aca="1" ref="I792" ca="1">SUM(IF(ISNUMBER(FIND($A$4:$F$4,I$4)),$A792:$F792,0))</f>
        <v>9</v>
      </c>
      <c r="J792" s="6">
        <f t="shared" ca="1" si="56"/>
        <v>14</v>
      </c>
      <c r="K792" s="6">
        <f ca="1">SMALL($J$5:$J$1004,ROWS($J$5:J792))</f>
        <v>13</v>
      </c>
      <c r="L792" s="7">
        <f ca="1">ROWS($J$5:J792)/COUNT($J$5:$J$1004)</f>
        <v>0.78800000000000003</v>
      </c>
      <c r="M792" s="7"/>
      <c r="N792" s="7"/>
      <c r="O792" s="7"/>
      <c r="P792" s="6">
        <f t="shared" ca="1" si="57"/>
        <v>1</v>
      </c>
      <c r="Q792" s="6" t="str">
        <f t="shared" ca="1" si="57"/>
        <v/>
      </c>
      <c r="R792" s="6" t="str">
        <f t="shared" ca="1" si="57"/>
        <v/>
      </c>
      <c r="T792" s="6" cm="1">
        <f t="array" aca="1" ref="T792" ca="1">MAX(IF(ISNUMBER(FIND(T$4,$P$4:$R$4)),$P792:$R792,0))</f>
        <v>1</v>
      </c>
      <c r="U792" s="6" cm="1">
        <f t="array" aca="1" ref="U792" ca="1">MAX(IF(ISNUMBER(FIND(U$4,$P$4:$R$4)),$P792:$R792,0))</f>
        <v>0</v>
      </c>
      <c r="V792" s="6" cm="1">
        <f t="array" aca="1" ref="V792" ca="1">MAX(IF(ISNUMBER(FIND(V$4,$P$4:$R$4)),$P792:$R792,0))</f>
        <v>1</v>
      </c>
      <c r="W792" s="6" cm="1">
        <f t="array" aca="1" ref="W792" ca="1">MAX(IF(ISNUMBER(FIND(W$4,$P$4:$R$4)),$P792:$R792,0))</f>
        <v>0</v>
      </c>
      <c r="X792" s="6" cm="1">
        <f t="array" aca="1" ref="X792" ca="1">MAX(IF(ISNUMBER(FIND(X$4,$P$4:$R$4)),$P792:$R792,0))</f>
        <v>0</v>
      </c>
      <c r="Y792" s="6" cm="1">
        <f t="array" aca="1" ref="Y792" ca="1">MAX(IF(ISNUMBER(FIND(Y$4,$P$4:$R$4)),$P792:$R792,0))</f>
        <v>0</v>
      </c>
    </row>
    <row r="793" spans="1:25" hidden="1" x14ac:dyDescent="0.25">
      <c r="A793" s="8">
        <f t="shared" ca="1" si="54"/>
        <v>5</v>
      </c>
      <c r="B793" s="8">
        <f t="shared" ca="1" si="55"/>
        <v>1</v>
      </c>
      <c r="C793" s="8">
        <f t="shared" ca="1" si="55"/>
        <v>7</v>
      </c>
      <c r="D793" s="8">
        <f t="shared" ca="1" si="55"/>
        <v>5</v>
      </c>
      <c r="E793" s="8">
        <f t="shared" ca="1" si="55"/>
        <v>3</v>
      </c>
      <c r="F793" s="8">
        <f t="shared" ca="1" si="55"/>
        <v>4</v>
      </c>
      <c r="G793" s="6" cm="1">
        <f t="array" aca="1" ref="G793" ca="1">SUM(IF(ISNUMBER(FIND($A$4:$F$4,G$4)),$A793:$F793,0))</f>
        <v>12</v>
      </c>
      <c r="H793" s="6" cm="1">
        <f t="array" aca="1" ref="H793" ca="1">SUM(IF(ISNUMBER(FIND($A$4:$F$4,H$4)),$A793:$F793,0))</f>
        <v>14</v>
      </c>
      <c r="I793" s="6" cm="1">
        <f t="array" aca="1" ref="I793" ca="1">SUM(IF(ISNUMBER(FIND($A$4:$F$4,I$4)),$A793:$F793,0))</f>
        <v>8</v>
      </c>
      <c r="J793" s="6">
        <f t="shared" ca="1" si="56"/>
        <v>14</v>
      </c>
      <c r="K793" s="6">
        <f ca="1">SMALL($J$5:$J$1004,ROWS($J$5:J793))</f>
        <v>13</v>
      </c>
      <c r="L793" s="7">
        <f ca="1">ROWS($J$5:J793)/COUNT($J$5:$J$1004)</f>
        <v>0.78900000000000003</v>
      </c>
      <c r="M793" s="7"/>
      <c r="N793" s="7"/>
      <c r="O793" s="7"/>
      <c r="P793" s="6" t="str">
        <f t="shared" ca="1" si="57"/>
        <v/>
      </c>
      <c r="Q793" s="6">
        <f t="shared" ca="1" si="57"/>
        <v>1</v>
      </c>
      <c r="R793" s="6" t="str">
        <f t="shared" ca="1" si="57"/>
        <v/>
      </c>
      <c r="T793" s="6" cm="1">
        <f t="array" aca="1" ref="T793" ca="1">MAX(IF(ISNUMBER(FIND(T$4,$P$4:$R$4)),$P793:$R793,0))</f>
        <v>1</v>
      </c>
      <c r="U793" s="6" cm="1">
        <f t="array" aca="1" ref="U793" ca="1">MAX(IF(ISNUMBER(FIND(U$4,$P$4:$R$4)),$P793:$R793,0))</f>
        <v>0</v>
      </c>
      <c r="V793" s="6" cm="1">
        <f t="array" aca="1" ref="V793" ca="1">MAX(IF(ISNUMBER(FIND(V$4,$P$4:$R$4)),$P793:$R793,0))</f>
        <v>0</v>
      </c>
      <c r="W793" s="6" cm="1">
        <f t="array" aca="1" ref="W793" ca="1">MAX(IF(ISNUMBER(FIND(W$4,$P$4:$R$4)),$P793:$R793,0))</f>
        <v>1</v>
      </c>
      <c r="X793" s="6" cm="1">
        <f t="array" aca="1" ref="X793" ca="1">MAX(IF(ISNUMBER(FIND(X$4,$P$4:$R$4)),$P793:$R793,0))</f>
        <v>0</v>
      </c>
      <c r="Y793" s="6" cm="1">
        <f t="array" aca="1" ref="Y793" ca="1">MAX(IF(ISNUMBER(FIND(Y$4,$P$4:$R$4)),$P793:$R793,0))</f>
        <v>1</v>
      </c>
    </row>
    <row r="794" spans="1:25" hidden="1" x14ac:dyDescent="0.25">
      <c r="A794" s="8">
        <f t="shared" ca="1" si="54"/>
        <v>4</v>
      </c>
      <c r="B794" s="8">
        <f t="shared" ca="1" si="55"/>
        <v>2</v>
      </c>
      <c r="C794" s="8">
        <f t="shared" ca="1" si="55"/>
        <v>7</v>
      </c>
      <c r="D794" s="8">
        <f t="shared" ca="1" si="55"/>
        <v>6</v>
      </c>
      <c r="E794" s="8">
        <f t="shared" ca="1" si="55"/>
        <v>1</v>
      </c>
      <c r="F794" s="8">
        <f t="shared" ca="1" si="55"/>
        <v>4</v>
      </c>
      <c r="G794" s="6" cm="1">
        <f t="array" aca="1" ref="G794" ca="1">SUM(IF(ISNUMBER(FIND($A$4:$F$4,G$4)),$A794:$F794,0))</f>
        <v>11</v>
      </c>
      <c r="H794" s="6" cm="1">
        <f t="array" aca="1" ref="H794" ca="1">SUM(IF(ISNUMBER(FIND($A$4:$F$4,H$4)),$A794:$F794,0))</f>
        <v>14</v>
      </c>
      <c r="I794" s="6" cm="1">
        <f t="array" aca="1" ref="I794" ca="1">SUM(IF(ISNUMBER(FIND($A$4:$F$4,I$4)),$A794:$F794,0))</f>
        <v>7</v>
      </c>
      <c r="J794" s="6">
        <f t="shared" ca="1" si="56"/>
        <v>14</v>
      </c>
      <c r="K794" s="6">
        <f ca="1">SMALL($J$5:$J$1004,ROWS($J$5:J794))</f>
        <v>13</v>
      </c>
      <c r="L794" s="7">
        <f ca="1">ROWS($J$5:J794)/COUNT($J$5:$J$1004)</f>
        <v>0.79</v>
      </c>
      <c r="M794" s="7"/>
      <c r="N794" s="7"/>
      <c r="O794" s="7"/>
      <c r="P794" s="6" t="str">
        <f t="shared" ca="1" si="57"/>
        <v/>
      </c>
      <c r="Q794" s="6">
        <f t="shared" ca="1" si="57"/>
        <v>1</v>
      </c>
      <c r="R794" s="6" t="str">
        <f t="shared" ca="1" si="57"/>
        <v/>
      </c>
      <c r="T794" s="6" cm="1">
        <f t="array" aca="1" ref="T794" ca="1">MAX(IF(ISNUMBER(FIND(T$4,$P$4:$R$4)),$P794:$R794,0))</f>
        <v>1</v>
      </c>
      <c r="U794" s="6" cm="1">
        <f t="array" aca="1" ref="U794" ca="1">MAX(IF(ISNUMBER(FIND(U$4,$P$4:$R$4)),$P794:$R794,0))</f>
        <v>0</v>
      </c>
      <c r="V794" s="6" cm="1">
        <f t="array" aca="1" ref="V794" ca="1">MAX(IF(ISNUMBER(FIND(V$4,$P$4:$R$4)),$P794:$R794,0))</f>
        <v>0</v>
      </c>
      <c r="W794" s="6" cm="1">
        <f t="array" aca="1" ref="W794" ca="1">MAX(IF(ISNUMBER(FIND(W$4,$P$4:$R$4)),$P794:$R794,0))</f>
        <v>1</v>
      </c>
      <c r="X794" s="6" cm="1">
        <f t="array" aca="1" ref="X794" ca="1">MAX(IF(ISNUMBER(FIND(X$4,$P$4:$R$4)),$P794:$R794,0))</f>
        <v>0</v>
      </c>
      <c r="Y794" s="6" cm="1">
        <f t="array" aca="1" ref="Y794" ca="1">MAX(IF(ISNUMBER(FIND(Y$4,$P$4:$R$4)),$P794:$R794,0))</f>
        <v>1</v>
      </c>
    </row>
    <row r="795" spans="1:25" hidden="1" x14ac:dyDescent="0.25">
      <c r="A795" s="8">
        <f t="shared" ca="1" si="54"/>
        <v>4</v>
      </c>
      <c r="B795" s="8">
        <f t="shared" ca="1" si="55"/>
        <v>3</v>
      </c>
      <c r="C795" s="8">
        <f t="shared" ca="1" si="55"/>
        <v>6</v>
      </c>
      <c r="D795" s="8">
        <f t="shared" ca="1" si="55"/>
        <v>4</v>
      </c>
      <c r="E795" s="8">
        <f t="shared" ca="1" si="55"/>
        <v>2</v>
      </c>
      <c r="F795" s="8">
        <f t="shared" ca="1" si="55"/>
        <v>3</v>
      </c>
      <c r="G795" s="6" cm="1">
        <f t="array" aca="1" ref="G795" ca="1">SUM(IF(ISNUMBER(FIND($A$4:$F$4,G$4)),$A795:$F795,0))</f>
        <v>10</v>
      </c>
      <c r="H795" s="6" cm="1">
        <f t="array" aca="1" ref="H795" ca="1">SUM(IF(ISNUMBER(FIND($A$4:$F$4,H$4)),$A795:$F795,0))</f>
        <v>11</v>
      </c>
      <c r="I795" s="6" cm="1">
        <f t="array" aca="1" ref="I795" ca="1">SUM(IF(ISNUMBER(FIND($A$4:$F$4,I$4)),$A795:$F795,0))</f>
        <v>8</v>
      </c>
      <c r="J795" s="6">
        <f t="shared" ca="1" si="56"/>
        <v>11</v>
      </c>
      <c r="K795" s="6">
        <f ca="1">SMALL($J$5:$J$1004,ROWS($J$5:J795))</f>
        <v>13</v>
      </c>
      <c r="L795" s="7">
        <f ca="1">ROWS($J$5:J795)/COUNT($J$5:$J$1004)</f>
        <v>0.79100000000000004</v>
      </c>
      <c r="M795" s="7"/>
      <c r="N795" s="7"/>
      <c r="O795" s="7"/>
      <c r="P795" s="6" t="str">
        <f t="shared" ca="1" si="57"/>
        <v/>
      </c>
      <c r="Q795" s="6">
        <f t="shared" ca="1" si="57"/>
        <v>1</v>
      </c>
      <c r="R795" s="6" t="str">
        <f t="shared" ca="1" si="57"/>
        <v/>
      </c>
      <c r="T795" s="6" cm="1">
        <f t="array" aca="1" ref="T795" ca="1">MAX(IF(ISNUMBER(FIND(T$4,$P$4:$R$4)),$P795:$R795,0))</f>
        <v>1</v>
      </c>
      <c r="U795" s="6" cm="1">
        <f t="array" aca="1" ref="U795" ca="1">MAX(IF(ISNUMBER(FIND(U$4,$P$4:$R$4)),$P795:$R795,0))</f>
        <v>0</v>
      </c>
      <c r="V795" s="6" cm="1">
        <f t="array" aca="1" ref="V795" ca="1">MAX(IF(ISNUMBER(FIND(V$4,$P$4:$R$4)),$P795:$R795,0))</f>
        <v>0</v>
      </c>
      <c r="W795" s="6" cm="1">
        <f t="array" aca="1" ref="W795" ca="1">MAX(IF(ISNUMBER(FIND(W$4,$P$4:$R$4)),$P795:$R795,0))</f>
        <v>1</v>
      </c>
      <c r="X795" s="6" cm="1">
        <f t="array" aca="1" ref="X795" ca="1">MAX(IF(ISNUMBER(FIND(X$4,$P$4:$R$4)),$P795:$R795,0))</f>
        <v>0</v>
      </c>
      <c r="Y795" s="6" cm="1">
        <f t="array" aca="1" ref="Y795" ca="1">MAX(IF(ISNUMBER(FIND(Y$4,$P$4:$R$4)),$P795:$R795,0))</f>
        <v>1</v>
      </c>
    </row>
    <row r="796" spans="1:25" hidden="1" x14ac:dyDescent="0.25">
      <c r="A796" s="8">
        <f t="shared" ca="1" si="54"/>
        <v>3</v>
      </c>
      <c r="B796" s="8">
        <f t="shared" ca="1" si="55"/>
        <v>1</v>
      </c>
      <c r="C796" s="8">
        <f t="shared" ca="1" si="55"/>
        <v>4</v>
      </c>
      <c r="D796" s="8">
        <f t="shared" ca="1" si="55"/>
        <v>2</v>
      </c>
      <c r="E796" s="8">
        <f t="shared" ca="1" si="55"/>
        <v>1</v>
      </c>
      <c r="F796" s="8">
        <f t="shared" ca="1" si="55"/>
        <v>3</v>
      </c>
      <c r="G796" s="6" cm="1">
        <f t="array" aca="1" ref="G796" ca="1">SUM(IF(ISNUMBER(FIND($A$4:$F$4,G$4)),$A796:$F796,0))</f>
        <v>7</v>
      </c>
      <c r="H796" s="6" cm="1">
        <f t="array" aca="1" ref="H796" ca="1">SUM(IF(ISNUMBER(FIND($A$4:$F$4,H$4)),$A796:$F796,0))</f>
        <v>8</v>
      </c>
      <c r="I796" s="6" cm="1">
        <f t="array" aca="1" ref="I796" ca="1">SUM(IF(ISNUMBER(FIND($A$4:$F$4,I$4)),$A796:$F796,0))</f>
        <v>5</v>
      </c>
      <c r="J796" s="6">
        <f t="shared" ca="1" si="56"/>
        <v>8</v>
      </c>
      <c r="K796" s="6">
        <f ca="1">SMALL($J$5:$J$1004,ROWS($J$5:J796))</f>
        <v>13</v>
      </c>
      <c r="L796" s="7">
        <f ca="1">ROWS($J$5:J796)/COUNT($J$5:$J$1004)</f>
        <v>0.79200000000000004</v>
      </c>
      <c r="M796" s="7"/>
      <c r="N796" s="7"/>
      <c r="O796" s="7"/>
      <c r="P796" s="6" t="str">
        <f t="shared" ca="1" si="57"/>
        <v/>
      </c>
      <c r="Q796" s="6">
        <f t="shared" ca="1" si="57"/>
        <v>1</v>
      </c>
      <c r="R796" s="6" t="str">
        <f t="shared" ca="1" si="57"/>
        <v/>
      </c>
      <c r="T796" s="6" cm="1">
        <f t="array" aca="1" ref="T796" ca="1">MAX(IF(ISNUMBER(FIND(T$4,$P$4:$R$4)),$P796:$R796,0))</f>
        <v>1</v>
      </c>
      <c r="U796" s="6" cm="1">
        <f t="array" aca="1" ref="U796" ca="1">MAX(IF(ISNUMBER(FIND(U$4,$P$4:$R$4)),$P796:$R796,0))</f>
        <v>0</v>
      </c>
      <c r="V796" s="6" cm="1">
        <f t="array" aca="1" ref="V796" ca="1">MAX(IF(ISNUMBER(FIND(V$4,$P$4:$R$4)),$P796:$R796,0))</f>
        <v>0</v>
      </c>
      <c r="W796" s="6" cm="1">
        <f t="array" aca="1" ref="W796" ca="1">MAX(IF(ISNUMBER(FIND(W$4,$P$4:$R$4)),$P796:$R796,0))</f>
        <v>1</v>
      </c>
      <c r="X796" s="6" cm="1">
        <f t="array" aca="1" ref="X796" ca="1">MAX(IF(ISNUMBER(FIND(X$4,$P$4:$R$4)),$P796:$R796,0))</f>
        <v>0</v>
      </c>
      <c r="Y796" s="6" cm="1">
        <f t="array" aca="1" ref="Y796" ca="1">MAX(IF(ISNUMBER(FIND(Y$4,$P$4:$R$4)),$P796:$R796,0))</f>
        <v>1</v>
      </c>
    </row>
    <row r="797" spans="1:25" hidden="1" x14ac:dyDescent="0.25">
      <c r="A797" s="8">
        <f t="shared" ca="1" si="54"/>
        <v>4</v>
      </c>
      <c r="B797" s="8">
        <f t="shared" ca="1" si="55"/>
        <v>4</v>
      </c>
      <c r="C797" s="8">
        <f t="shared" ca="1" si="55"/>
        <v>7</v>
      </c>
      <c r="D797" s="8">
        <f t="shared" ca="1" si="55"/>
        <v>3</v>
      </c>
      <c r="E797" s="8">
        <f t="shared" ca="1" si="55"/>
        <v>2</v>
      </c>
      <c r="F797" s="8">
        <f t="shared" ca="1" si="55"/>
        <v>2</v>
      </c>
      <c r="G797" s="6" cm="1">
        <f t="array" aca="1" ref="G797" ca="1">SUM(IF(ISNUMBER(FIND($A$4:$F$4,G$4)),$A797:$F797,0))</f>
        <v>11</v>
      </c>
      <c r="H797" s="6" cm="1">
        <f t="array" aca="1" ref="H797" ca="1">SUM(IF(ISNUMBER(FIND($A$4:$F$4,H$4)),$A797:$F797,0))</f>
        <v>9</v>
      </c>
      <c r="I797" s="6" cm="1">
        <f t="array" aca="1" ref="I797" ca="1">SUM(IF(ISNUMBER(FIND($A$4:$F$4,I$4)),$A797:$F797,0))</f>
        <v>8</v>
      </c>
      <c r="J797" s="6">
        <f t="shared" ca="1" si="56"/>
        <v>11</v>
      </c>
      <c r="K797" s="6">
        <f ca="1">SMALL($J$5:$J$1004,ROWS($J$5:J797))</f>
        <v>13</v>
      </c>
      <c r="L797" s="7">
        <f ca="1">ROWS($J$5:J797)/COUNT($J$5:$J$1004)</f>
        <v>0.79300000000000004</v>
      </c>
      <c r="M797" s="7"/>
      <c r="N797" s="7"/>
      <c r="O797" s="7"/>
      <c r="P797" s="6">
        <f t="shared" ca="1" si="57"/>
        <v>1</v>
      </c>
      <c r="Q797" s="6" t="str">
        <f t="shared" ca="1" si="57"/>
        <v/>
      </c>
      <c r="R797" s="6" t="str">
        <f t="shared" ca="1" si="57"/>
        <v/>
      </c>
      <c r="T797" s="6" cm="1">
        <f t="array" aca="1" ref="T797" ca="1">MAX(IF(ISNUMBER(FIND(T$4,$P$4:$R$4)),$P797:$R797,0))</f>
        <v>1</v>
      </c>
      <c r="U797" s="6" cm="1">
        <f t="array" aca="1" ref="U797" ca="1">MAX(IF(ISNUMBER(FIND(U$4,$P$4:$R$4)),$P797:$R797,0))</f>
        <v>0</v>
      </c>
      <c r="V797" s="6" cm="1">
        <f t="array" aca="1" ref="V797" ca="1">MAX(IF(ISNUMBER(FIND(V$4,$P$4:$R$4)),$P797:$R797,0))</f>
        <v>1</v>
      </c>
      <c r="W797" s="6" cm="1">
        <f t="array" aca="1" ref="W797" ca="1">MAX(IF(ISNUMBER(FIND(W$4,$P$4:$R$4)),$P797:$R797,0))</f>
        <v>0</v>
      </c>
      <c r="X797" s="6" cm="1">
        <f t="array" aca="1" ref="X797" ca="1">MAX(IF(ISNUMBER(FIND(X$4,$P$4:$R$4)),$P797:$R797,0))</f>
        <v>0</v>
      </c>
      <c r="Y797" s="6" cm="1">
        <f t="array" aca="1" ref="Y797" ca="1">MAX(IF(ISNUMBER(FIND(Y$4,$P$4:$R$4)),$P797:$R797,0))</f>
        <v>0</v>
      </c>
    </row>
    <row r="798" spans="1:25" hidden="1" x14ac:dyDescent="0.25">
      <c r="A798" s="8">
        <f t="shared" ca="1" si="54"/>
        <v>4</v>
      </c>
      <c r="B798" s="8">
        <f t="shared" ca="1" si="55"/>
        <v>5</v>
      </c>
      <c r="C798" s="8">
        <f t="shared" ca="1" si="55"/>
        <v>4</v>
      </c>
      <c r="D798" s="8">
        <f t="shared" ca="1" si="55"/>
        <v>3</v>
      </c>
      <c r="E798" s="8">
        <f t="shared" ca="1" si="55"/>
        <v>2</v>
      </c>
      <c r="F798" s="8">
        <f t="shared" ca="1" si="55"/>
        <v>4</v>
      </c>
      <c r="G798" s="6" cm="1">
        <f t="array" aca="1" ref="G798" ca="1">SUM(IF(ISNUMBER(FIND($A$4:$F$4,G$4)),$A798:$F798,0))</f>
        <v>8</v>
      </c>
      <c r="H798" s="6" cm="1">
        <f t="array" aca="1" ref="H798" ca="1">SUM(IF(ISNUMBER(FIND($A$4:$F$4,H$4)),$A798:$F798,0))</f>
        <v>11</v>
      </c>
      <c r="I798" s="6" cm="1">
        <f t="array" aca="1" ref="I798" ca="1">SUM(IF(ISNUMBER(FIND($A$4:$F$4,I$4)),$A798:$F798,0))</f>
        <v>11</v>
      </c>
      <c r="J798" s="6">
        <f t="shared" ca="1" si="56"/>
        <v>11</v>
      </c>
      <c r="K798" s="6">
        <f ca="1">SMALL($J$5:$J$1004,ROWS($J$5:J798))</f>
        <v>13</v>
      </c>
      <c r="L798" s="7">
        <f ca="1">ROWS($J$5:J798)/COUNT($J$5:$J$1004)</f>
        <v>0.79400000000000004</v>
      </c>
      <c r="M798" s="7"/>
      <c r="N798" s="7"/>
      <c r="O798" s="7"/>
      <c r="P798" s="6" t="str">
        <f t="shared" ca="1" si="57"/>
        <v/>
      </c>
      <c r="Q798" s="6">
        <f t="shared" ca="1" si="57"/>
        <v>1</v>
      </c>
      <c r="R798" s="6">
        <f t="shared" ca="1" si="57"/>
        <v>1</v>
      </c>
      <c r="T798" s="6" cm="1">
        <f t="array" aca="1" ref="T798" ca="1">MAX(IF(ISNUMBER(FIND(T$4,$P$4:$R$4)),$P798:$R798,0))</f>
        <v>1</v>
      </c>
      <c r="U798" s="6" cm="1">
        <f t="array" aca="1" ref="U798" ca="1">MAX(IF(ISNUMBER(FIND(U$4,$P$4:$R$4)),$P798:$R798,0))</f>
        <v>1</v>
      </c>
      <c r="V798" s="6" cm="1">
        <f t="array" aca="1" ref="V798" ca="1">MAX(IF(ISNUMBER(FIND(V$4,$P$4:$R$4)),$P798:$R798,0))</f>
        <v>0</v>
      </c>
      <c r="W798" s="6" cm="1">
        <f t="array" aca="1" ref="W798" ca="1">MAX(IF(ISNUMBER(FIND(W$4,$P$4:$R$4)),$P798:$R798,0))</f>
        <v>1</v>
      </c>
      <c r="X798" s="6" cm="1">
        <f t="array" aca="1" ref="X798" ca="1">MAX(IF(ISNUMBER(FIND(X$4,$P$4:$R$4)),$P798:$R798,0))</f>
        <v>1</v>
      </c>
      <c r="Y798" s="6" cm="1">
        <f t="array" aca="1" ref="Y798" ca="1">MAX(IF(ISNUMBER(FIND(Y$4,$P$4:$R$4)),$P798:$R798,0))</f>
        <v>1</v>
      </c>
    </row>
    <row r="799" spans="1:25" hidden="1" x14ac:dyDescent="0.25">
      <c r="A799" s="8">
        <f t="shared" ca="1" si="54"/>
        <v>3</v>
      </c>
      <c r="B799" s="8">
        <f t="shared" ca="1" si="55"/>
        <v>5</v>
      </c>
      <c r="C799" s="8">
        <f t="shared" ca="1" si="55"/>
        <v>7</v>
      </c>
      <c r="D799" s="8">
        <f t="shared" ca="1" si="55"/>
        <v>6</v>
      </c>
      <c r="E799" s="8">
        <f t="shared" ca="1" si="55"/>
        <v>2</v>
      </c>
      <c r="F799" s="8">
        <f t="shared" ca="1" si="55"/>
        <v>3</v>
      </c>
      <c r="G799" s="6" cm="1">
        <f t="array" aca="1" ref="G799" ca="1">SUM(IF(ISNUMBER(FIND($A$4:$F$4,G$4)),$A799:$F799,0))</f>
        <v>10</v>
      </c>
      <c r="H799" s="6" cm="1">
        <f t="array" aca="1" ref="H799" ca="1">SUM(IF(ISNUMBER(FIND($A$4:$F$4,H$4)),$A799:$F799,0))</f>
        <v>12</v>
      </c>
      <c r="I799" s="6" cm="1">
        <f t="array" aca="1" ref="I799" ca="1">SUM(IF(ISNUMBER(FIND($A$4:$F$4,I$4)),$A799:$F799,0))</f>
        <v>10</v>
      </c>
      <c r="J799" s="6">
        <f t="shared" ca="1" si="56"/>
        <v>12</v>
      </c>
      <c r="K799" s="6">
        <f ca="1">SMALL($J$5:$J$1004,ROWS($J$5:J799))</f>
        <v>13</v>
      </c>
      <c r="L799" s="7">
        <f ca="1">ROWS($J$5:J799)/COUNT($J$5:$J$1004)</f>
        <v>0.79500000000000004</v>
      </c>
      <c r="M799" s="7"/>
      <c r="N799" s="7"/>
      <c r="O799" s="7"/>
      <c r="P799" s="6" t="str">
        <f t="shared" ca="1" si="57"/>
        <v/>
      </c>
      <c r="Q799" s="6">
        <f t="shared" ca="1" si="57"/>
        <v>1</v>
      </c>
      <c r="R799" s="6" t="str">
        <f t="shared" ca="1" si="57"/>
        <v/>
      </c>
      <c r="T799" s="6" cm="1">
        <f t="array" aca="1" ref="T799" ca="1">MAX(IF(ISNUMBER(FIND(T$4,$P$4:$R$4)),$P799:$R799,0))</f>
        <v>1</v>
      </c>
      <c r="U799" s="6" cm="1">
        <f t="array" aca="1" ref="U799" ca="1">MAX(IF(ISNUMBER(FIND(U$4,$P$4:$R$4)),$P799:$R799,0))</f>
        <v>0</v>
      </c>
      <c r="V799" s="6" cm="1">
        <f t="array" aca="1" ref="V799" ca="1">MAX(IF(ISNUMBER(FIND(V$4,$P$4:$R$4)),$P799:$R799,0))</f>
        <v>0</v>
      </c>
      <c r="W799" s="6" cm="1">
        <f t="array" aca="1" ref="W799" ca="1">MAX(IF(ISNUMBER(FIND(W$4,$P$4:$R$4)),$P799:$R799,0))</f>
        <v>1</v>
      </c>
      <c r="X799" s="6" cm="1">
        <f t="array" aca="1" ref="X799" ca="1">MAX(IF(ISNUMBER(FIND(X$4,$P$4:$R$4)),$P799:$R799,0))</f>
        <v>0</v>
      </c>
      <c r="Y799" s="6" cm="1">
        <f t="array" aca="1" ref="Y799" ca="1">MAX(IF(ISNUMBER(FIND(Y$4,$P$4:$R$4)),$P799:$R799,0))</f>
        <v>1</v>
      </c>
    </row>
    <row r="800" spans="1:25" hidden="1" x14ac:dyDescent="0.25">
      <c r="A800" s="8">
        <f t="shared" ca="1" si="54"/>
        <v>3</v>
      </c>
      <c r="B800" s="8">
        <f t="shared" ca="1" si="55"/>
        <v>4</v>
      </c>
      <c r="C800" s="8">
        <f t="shared" ca="1" si="55"/>
        <v>5</v>
      </c>
      <c r="D800" s="8">
        <f t="shared" ca="1" si="55"/>
        <v>5</v>
      </c>
      <c r="E800" s="8">
        <f t="shared" ca="1" si="55"/>
        <v>2</v>
      </c>
      <c r="F800" s="8">
        <f t="shared" ca="1" si="55"/>
        <v>4</v>
      </c>
      <c r="G800" s="6" cm="1">
        <f t="array" aca="1" ref="G800" ca="1">SUM(IF(ISNUMBER(FIND($A$4:$F$4,G$4)),$A800:$F800,0))</f>
        <v>8</v>
      </c>
      <c r="H800" s="6" cm="1">
        <f t="array" aca="1" ref="H800" ca="1">SUM(IF(ISNUMBER(FIND($A$4:$F$4,H$4)),$A800:$F800,0))</f>
        <v>12</v>
      </c>
      <c r="I800" s="6" cm="1">
        <f t="array" aca="1" ref="I800" ca="1">SUM(IF(ISNUMBER(FIND($A$4:$F$4,I$4)),$A800:$F800,0))</f>
        <v>10</v>
      </c>
      <c r="J800" s="6">
        <f t="shared" ca="1" si="56"/>
        <v>12</v>
      </c>
      <c r="K800" s="6">
        <f ca="1">SMALL($J$5:$J$1004,ROWS($J$5:J800))</f>
        <v>13</v>
      </c>
      <c r="L800" s="7">
        <f ca="1">ROWS($J$5:J800)/COUNT($J$5:$J$1004)</f>
        <v>0.79600000000000004</v>
      </c>
      <c r="M800" s="7"/>
      <c r="N800" s="7"/>
      <c r="O800" s="7"/>
      <c r="P800" s="6" t="str">
        <f t="shared" ca="1" si="57"/>
        <v/>
      </c>
      <c r="Q800" s="6">
        <f t="shared" ca="1" si="57"/>
        <v>1</v>
      </c>
      <c r="R800" s="6" t="str">
        <f t="shared" ca="1" si="57"/>
        <v/>
      </c>
      <c r="T800" s="6" cm="1">
        <f t="array" aca="1" ref="T800" ca="1">MAX(IF(ISNUMBER(FIND(T$4,$P$4:$R$4)),$P800:$R800,0))</f>
        <v>1</v>
      </c>
      <c r="U800" s="6" cm="1">
        <f t="array" aca="1" ref="U800" ca="1">MAX(IF(ISNUMBER(FIND(U$4,$P$4:$R$4)),$P800:$R800,0))</f>
        <v>0</v>
      </c>
      <c r="V800" s="6" cm="1">
        <f t="array" aca="1" ref="V800" ca="1">MAX(IF(ISNUMBER(FIND(V$4,$P$4:$R$4)),$P800:$R800,0))</f>
        <v>0</v>
      </c>
      <c r="W800" s="6" cm="1">
        <f t="array" aca="1" ref="W800" ca="1">MAX(IF(ISNUMBER(FIND(W$4,$P$4:$R$4)),$P800:$R800,0))</f>
        <v>1</v>
      </c>
      <c r="X800" s="6" cm="1">
        <f t="array" aca="1" ref="X800" ca="1">MAX(IF(ISNUMBER(FIND(X$4,$P$4:$R$4)),$P800:$R800,0))</f>
        <v>0</v>
      </c>
      <c r="Y800" s="6" cm="1">
        <f t="array" aca="1" ref="Y800" ca="1">MAX(IF(ISNUMBER(FIND(Y$4,$P$4:$R$4)),$P800:$R800,0))</f>
        <v>1</v>
      </c>
    </row>
    <row r="801" spans="1:25" hidden="1" x14ac:dyDescent="0.25">
      <c r="A801" s="8">
        <f t="shared" ca="1" si="54"/>
        <v>2</v>
      </c>
      <c r="B801" s="8">
        <f t="shared" ca="1" si="55"/>
        <v>4</v>
      </c>
      <c r="C801" s="8">
        <f t="shared" ca="1" si="55"/>
        <v>6</v>
      </c>
      <c r="D801" s="8">
        <f t="shared" ca="1" si="55"/>
        <v>2</v>
      </c>
      <c r="E801" s="8">
        <f t="shared" ca="1" si="55"/>
        <v>2</v>
      </c>
      <c r="F801" s="8">
        <f t="shared" ca="1" si="55"/>
        <v>4</v>
      </c>
      <c r="G801" s="6" cm="1">
        <f t="array" aca="1" ref="G801" ca="1">SUM(IF(ISNUMBER(FIND($A$4:$F$4,G$4)),$A801:$F801,0))</f>
        <v>8</v>
      </c>
      <c r="H801" s="6" cm="1">
        <f t="array" aca="1" ref="H801" ca="1">SUM(IF(ISNUMBER(FIND($A$4:$F$4,H$4)),$A801:$F801,0))</f>
        <v>8</v>
      </c>
      <c r="I801" s="6" cm="1">
        <f t="array" aca="1" ref="I801" ca="1">SUM(IF(ISNUMBER(FIND($A$4:$F$4,I$4)),$A801:$F801,0))</f>
        <v>10</v>
      </c>
      <c r="J801" s="6">
        <f t="shared" ca="1" si="56"/>
        <v>10</v>
      </c>
      <c r="K801" s="6">
        <f ca="1">SMALL($J$5:$J$1004,ROWS($J$5:J801))</f>
        <v>13</v>
      </c>
      <c r="L801" s="7">
        <f ca="1">ROWS($J$5:J801)/COUNT($J$5:$J$1004)</f>
        <v>0.79700000000000004</v>
      </c>
      <c r="M801" s="7"/>
      <c r="N801" s="7"/>
      <c r="O801" s="7"/>
      <c r="P801" s="6" t="str">
        <f t="shared" ca="1" si="57"/>
        <v/>
      </c>
      <c r="Q801" s="6" t="str">
        <f t="shared" ca="1" si="57"/>
        <v/>
      </c>
      <c r="R801" s="6">
        <f t="shared" ca="1" si="57"/>
        <v>1</v>
      </c>
      <c r="T801" s="6" cm="1">
        <f t="array" aca="1" ref="T801" ca="1">MAX(IF(ISNUMBER(FIND(T$4,$P$4:$R$4)),$P801:$R801,0))</f>
        <v>0</v>
      </c>
      <c r="U801" s="6" cm="1">
        <f t="array" aca="1" ref="U801" ca="1">MAX(IF(ISNUMBER(FIND(U$4,$P$4:$R$4)),$P801:$R801,0))</f>
        <v>1</v>
      </c>
      <c r="V801" s="6" cm="1">
        <f t="array" aca="1" ref="V801" ca="1">MAX(IF(ISNUMBER(FIND(V$4,$P$4:$R$4)),$P801:$R801,0))</f>
        <v>0</v>
      </c>
      <c r="W801" s="6" cm="1">
        <f t="array" aca="1" ref="W801" ca="1">MAX(IF(ISNUMBER(FIND(W$4,$P$4:$R$4)),$P801:$R801,0))</f>
        <v>0</v>
      </c>
      <c r="X801" s="6" cm="1">
        <f t="array" aca="1" ref="X801" ca="1">MAX(IF(ISNUMBER(FIND(X$4,$P$4:$R$4)),$P801:$R801,0))</f>
        <v>1</v>
      </c>
      <c r="Y801" s="6" cm="1">
        <f t="array" aca="1" ref="Y801" ca="1">MAX(IF(ISNUMBER(FIND(Y$4,$P$4:$R$4)),$P801:$R801,0))</f>
        <v>1</v>
      </c>
    </row>
    <row r="802" spans="1:25" hidden="1" x14ac:dyDescent="0.25">
      <c r="A802" s="8">
        <f t="shared" ca="1" si="54"/>
        <v>6</v>
      </c>
      <c r="B802" s="8">
        <f t="shared" ca="1" si="55"/>
        <v>2</v>
      </c>
      <c r="C802" s="8">
        <f t="shared" ca="1" si="55"/>
        <v>5</v>
      </c>
      <c r="D802" s="8">
        <f t="shared" ca="1" si="55"/>
        <v>2</v>
      </c>
      <c r="E802" s="8">
        <f t="shared" ca="1" si="55"/>
        <v>1</v>
      </c>
      <c r="F802" s="8">
        <f t="shared" ca="1" si="55"/>
        <v>3</v>
      </c>
      <c r="G802" s="6" cm="1">
        <f t="array" aca="1" ref="G802" ca="1">SUM(IF(ISNUMBER(FIND($A$4:$F$4,G$4)),$A802:$F802,0))</f>
        <v>11</v>
      </c>
      <c r="H802" s="6" cm="1">
        <f t="array" aca="1" ref="H802" ca="1">SUM(IF(ISNUMBER(FIND($A$4:$F$4,H$4)),$A802:$F802,0))</f>
        <v>11</v>
      </c>
      <c r="I802" s="6" cm="1">
        <f t="array" aca="1" ref="I802" ca="1">SUM(IF(ISNUMBER(FIND($A$4:$F$4,I$4)),$A802:$F802,0))</f>
        <v>6</v>
      </c>
      <c r="J802" s="6">
        <f t="shared" ca="1" si="56"/>
        <v>11</v>
      </c>
      <c r="K802" s="6">
        <f ca="1">SMALL($J$5:$J$1004,ROWS($J$5:J802))</f>
        <v>13</v>
      </c>
      <c r="L802" s="7">
        <f ca="1">ROWS($J$5:J802)/COUNT($J$5:$J$1004)</f>
        <v>0.79800000000000004</v>
      </c>
      <c r="M802" s="7"/>
      <c r="N802" s="7"/>
      <c r="O802" s="7"/>
      <c r="P802" s="6">
        <f t="shared" ca="1" si="57"/>
        <v>1</v>
      </c>
      <c r="Q802" s="6">
        <f t="shared" ca="1" si="57"/>
        <v>1</v>
      </c>
      <c r="R802" s="6" t="str">
        <f t="shared" ca="1" si="57"/>
        <v/>
      </c>
      <c r="T802" s="6" cm="1">
        <f t="array" aca="1" ref="T802" ca="1">MAX(IF(ISNUMBER(FIND(T$4,$P$4:$R$4)),$P802:$R802,0))</f>
        <v>1</v>
      </c>
      <c r="U802" s="6" cm="1">
        <f t="array" aca="1" ref="U802" ca="1">MAX(IF(ISNUMBER(FIND(U$4,$P$4:$R$4)),$P802:$R802,0))</f>
        <v>0</v>
      </c>
      <c r="V802" s="6" cm="1">
        <f t="array" aca="1" ref="V802" ca="1">MAX(IF(ISNUMBER(FIND(V$4,$P$4:$R$4)),$P802:$R802,0))</f>
        <v>1</v>
      </c>
      <c r="W802" s="6" cm="1">
        <f t="array" aca="1" ref="W802" ca="1">MAX(IF(ISNUMBER(FIND(W$4,$P$4:$R$4)),$P802:$R802,0))</f>
        <v>1</v>
      </c>
      <c r="X802" s="6" cm="1">
        <f t="array" aca="1" ref="X802" ca="1">MAX(IF(ISNUMBER(FIND(X$4,$P$4:$R$4)),$P802:$R802,0))</f>
        <v>0</v>
      </c>
      <c r="Y802" s="6" cm="1">
        <f t="array" aca="1" ref="Y802" ca="1">MAX(IF(ISNUMBER(FIND(Y$4,$P$4:$R$4)),$P802:$R802,0))</f>
        <v>1</v>
      </c>
    </row>
    <row r="803" spans="1:25" hidden="1" x14ac:dyDescent="0.25">
      <c r="A803" s="8">
        <f t="shared" ca="1" si="54"/>
        <v>3</v>
      </c>
      <c r="B803" s="8">
        <f t="shared" ca="1" si="55"/>
        <v>5</v>
      </c>
      <c r="C803" s="8">
        <f t="shared" ca="1" si="55"/>
        <v>5</v>
      </c>
      <c r="D803" s="8">
        <f t="shared" ca="1" si="55"/>
        <v>3</v>
      </c>
      <c r="E803" s="8">
        <f t="shared" ca="1" si="55"/>
        <v>3</v>
      </c>
      <c r="F803" s="8">
        <f t="shared" ca="1" si="55"/>
        <v>2</v>
      </c>
      <c r="G803" s="6" cm="1">
        <f t="array" aca="1" ref="G803" ca="1">SUM(IF(ISNUMBER(FIND($A$4:$F$4,G$4)),$A803:$F803,0))</f>
        <v>8</v>
      </c>
      <c r="H803" s="6" cm="1">
        <f t="array" aca="1" ref="H803" ca="1">SUM(IF(ISNUMBER(FIND($A$4:$F$4,H$4)),$A803:$F803,0))</f>
        <v>8</v>
      </c>
      <c r="I803" s="6" cm="1">
        <f t="array" aca="1" ref="I803" ca="1">SUM(IF(ISNUMBER(FIND($A$4:$F$4,I$4)),$A803:$F803,0))</f>
        <v>10</v>
      </c>
      <c r="J803" s="6">
        <f t="shared" ca="1" si="56"/>
        <v>10</v>
      </c>
      <c r="K803" s="6">
        <f ca="1">SMALL($J$5:$J$1004,ROWS($J$5:J803))</f>
        <v>13</v>
      </c>
      <c r="L803" s="7">
        <f ca="1">ROWS($J$5:J803)/COUNT($J$5:$J$1004)</f>
        <v>0.79900000000000004</v>
      </c>
      <c r="M803" s="7"/>
      <c r="N803" s="7"/>
      <c r="O803" s="7"/>
      <c r="P803" s="6" t="str">
        <f t="shared" ca="1" si="57"/>
        <v/>
      </c>
      <c r="Q803" s="6" t="str">
        <f t="shared" ca="1" si="57"/>
        <v/>
      </c>
      <c r="R803" s="6">
        <f t="shared" ca="1" si="57"/>
        <v>1</v>
      </c>
      <c r="T803" s="6" cm="1">
        <f t="array" aca="1" ref="T803" ca="1">MAX(IF(ISNUMBER(FIND(T$4,$P$4:$R$4)),$P803:$R803,0))</f>
        <v>0</v>
      </c>
      <c r="U803" s="6" cm="1">
        <f t="array" aca="1" ref="U803" ca="1">MAX(IF(ISNUMBER(FIND(U$4,$P$4:$R$4)),$P803:$R803,0))</f>
        <v>1</v>
      </c>
      <c r="V803" s="6" cm="1">
        <f t="array" aca="1" ref="V803" ca="1">MAX(IF(ISNUMBER(FIND(V$4,$P$4:$R$4)),$P803:$R803,0))</f>
        <v>0</v>
      </c>
      <c r="W803" s="6" cm="1">
        <f t="array" aca="1" ref="W803" ca="1">MAX(IF(ISNUMBER(FIND(W$4,$P$4:$R$4)),$P803:$R803,0))</f>
        <v>0</v>
      </c>
      <c r="X803" s="6" cm="1">
        <f t="array" aca="1" ref="X803" ca="1">MAX(IF(ISNUMBER(FIND(X$4,$P$4:$R$4)),$P803:$R803,0))</f>
        <v>1</v>
      </c>
      <c r="Y803" s="6" cm="1">
        <f t="array" aca="1" ref="Y803" ca="1">MAX(IF(ISNUMBER(FIND(Y$4,$P$4:$R$4)),$P803:$R803,0))</f>
        <v>1</v>
      </c>
    </row>
    <row r="804" spans="1:25" hidden="1" x14ac:dyDescent="0.25">
      <c r="A804" s="8">
        <f t="shared" ca="1" si="54"/>
        <v>3</v>
      </c>
      <c r="B804" s="8">
        <f t="shared" ca="1" si="55"/>
        <v>5</v>
      </c>
      <c r="C804" s="8">
        <f t="shared" ca="1" si="55"/>
        <v>5</v>
      </c>
      <c r="D804" s="8">
        <f t="shared" ca="1" si="55"/>
        <v>2</v>
      </c>
      <c r="E804" s="8">
        <f t="shared" ca="1" si="55"/>
        <v>3</v>
      </c>
      <c r="F804" s="8">
        <f t="shared" ca="1" si="55"/>
        <v>2</v>
      </c>
      <c r="G804" s="6" cm="1">
        <f t="array" aca="1" ref="G804" ca="1">SUM(IF(ISNUMBER(FIND($A$4:$F$4,G$4)),$A804:$F804,0))</f>
        <v>8</v>
      </c>
      <c r="H804" s="6" cm="1">
        <f t="array" aca="1" ref="H804" ca="1">SUM(IF(ISNUMBER(FIND($A$4:$F$4,H$4)),$A804:$F804,0))</f>
        <v>7</v>
      </c>
      <c r="I804" s="6" cm="1">
        <f t="array" aca="1" ref="I804" ca="1">SUM(IF(ISNUMBER(FIND($A$4:$F$4,I$4)),$A804:$F804,0))</f>
        <v>10</v>
      </c>
      <c r="J804" s="6">
        <f t="shared" ca="1" si="56"/>
        <v>10</v>
      </c>
      <c r="K804" s="6">
        <f ca="1">SMALL($J$5:$J$1004,ROWS($J$5:J804))</f>
        <v>13</v>
      </c>
      <c r="L804" s="7">
        <f ca="1">ROWS($J$5:J804)/COUNT($J$5:$J$1004)</f>
        <v>0.8</v>
      </c>
      <c r="M804" s="7"/>
      <c r="N804" s="7"/>
      <c r="O804" s="7"/>
      <c r="P804" s="6" t="str">
        <f t="shared" ca="1" si="57"/>
        <v/>
      </c>
      <c r="Q804" s="6" t="str">
        <f t="shared" ca="1" si="57"/>
        <v/>
      </c>
      <c r="R804" s="6">
        <f t="shared" ca="1" si="57"/>
        <v>1</v>
      </c>
      <c r="T804" s="6" cm="1">
        <f t="array" aca="1" ref="T804" ca="1">MAX(IF(ISNUMBER(FIND(T$4,$P$4:$R$4)),$P804:$R804,0))</f>
        <v>0</v>
      </c>
      <c r="U804" s="6" cm="1">
        <f t="array" aca="1" ref="U804" ca="1">MAX(IF(ISNUMBER(FIND(U$4,$P$4:$R$4)),$P804:$R804,0))</f>
        <v>1</v>
      </c>
      <c r="V804" s="6" cm="1">
        <f t="array" aca="1" ref="V804" ca="1">MAX(IF(ISNUMBER(FIND(V$4,$P$4:$R$4)),$P804:$R804,0))</f>
        <v>0</v>
      </c>
      <c r="W804" s="6" cm="1">
        <f t="array" aca="1" ref="W804" ca="1">MAX(IF(ISNUMBER(FIND(W$4,$P$4:$R$4)),$P804:$R804,0))</f>
        <v>0</v>
      </c>
      <c r="X804" s="6" cm="1">
        <f t="array" aca="1" ref="X804" ca="1">MAX(IF(ISNUMBER(FIND(X$4,$P$4:$R$4)),$P804:$R804,0))</f>
        <v>1</v>
      </c>
      <c r="Y804" s="6" cm="1">
        <f t="array" aca="1" ref="Y804" ca="1">MAX(IF(ISNUMBER(FIND(Y$4,$P$4:$R$4)),$P804:$R804,0))</f>
        <v>1</v>
      </c>
    </row>
    <row r="805" spans="1:25" hidden="1" x14ac:dyDescent="0.25">
      <c r="A805" s="8">
        <f t="shared" ca="1" si="54"/>
        <v>3</v>
      </c>
      <c r="B805" s="8">
        <f t="shared" ca="1" si="55"/>
        <v>1</v>
      </c>
      <c r="C805" s="8">
        <f t="shared" ca="1" si="55"/>
        <v>5</v>
      </c>
      <c r="D805" s="8">
        <f t="shared" ca="1" si="55"/>
        <v>5</v>
      </c>
      <c r="E805" s="8">
        <f t="shared" ca="1" si="55"/>
        <v>2</v>
      </c>
      <c r="F805" s="8">
        <f t="shared" ca="1" si="55"/>
        <v>3</v>
      </c>
      <c r="G805" s="6" cm="1">
        <f t="array" aca="1" ref="G805" ca="1">SUM(IF(ISNUMBER(FIND($A$4:$F$4,G$4)),$A805:$F805,0))</f>
        <v>8</v>
      </c>
      <c r="H805" s="6" cm="1">
        <f t="array" aca="1" ref="H805" ca="1">SUM(IF(ISNUMBER(FIND($A$4:$F$4,H$4)),$A805:$F805,0))</f>
        <v>11</v>
      </c>
      <c r="I805" s="6" cm="1">
        <f t="array" aca="1" ref="I805" ca="1">SUM(IF(ISNUMBER(FIND($A$4:$F$4,I$4)),$A805:$F805,0))</f>
        <v>6</v>
      </c>
      <c r="J805" s="6">
        <f t="shared" ca="1" si="56"/>
        <v>11</v>
      </c>
      <c r="K805" s="6">
        <f ca="1">SMALL($J$5:$J$1004,ROWS($J$5:J805))</f>
        <v>13</v>
      </c>
      <c r="L805" s="7">
        <f ca="1">ROWS($J$5:J805)/COUNT($J$5:$J$1004)</f>
        <v>0.80100000000000005</v>
      </c>
      <c r="M805" s="7"/>
      <c r="N805" s="7"/>
      <c r="O805" s="7"/>
      <c r="P805" s="6" t="str">
        <f t="shared" ca="1" si="57"/>
        <v/>
      </c>
      <c r="Q805" s="6">
        <f t="shared" ca="1" si="57"/>
        <v>1</v>
      </c>
      <c r="R805" s="6" t="str">
        <f t="shared" ca="1" si="57"/>
        <v/>
      </c>
      <c r="T805" s="6" cm="1">
        <f t="array" aca="1" ref="T805" ca="1">MAX(IF(ISNUMBER(FIND(T$4,$P$4:$R$4)),$P805:$R805,0))</f>
        <v>1</v>
      </c>
      <c r="U805" s="6" cm="1">
        <f t="array" aca="1" ref="U805" ca="1">MAX(IF(ISNUMBER(FIND(U$4,$P$4:$R$4)),$P805:$R805,0))</f>
        <v>0</v>
      </c>
      <c r="V805" s="6" cm="1">
        <f t="array" aca="1" ref="V805" ca="1">MAX(IF(ISNUMBER(FIND(V$4,$P$4:$R$4)),$P805:$R805,0))</f>
        <v>0</v>
      </c>
      <c r="W805" s="6" cm="1">
        <f t="array" aca="1" ref="W805" ca="1">MAX(IF(ISNUMBER(FIND(W$4,$P$4:$R$4)),$P805:$R805,0))</f>
        <v>1</v>
      </c>
      <c r="X805" s="6" cm="1">
        <f t="array" aca="1" ref="X805" ca="1">MAX(IF(ISNUMBER(FIND(X$4,$P$4:$R$4)),$P805:$R805,0))</f>
        <v>0</v>
      </c>
      <c r="Y805" s="6" cm="1">
        <f t="array" aca="1" ref="Y805" ca="1">MAX(IF(ISNUMBER(FIND(Y$4,$P$4:$R$4)),$P805:$R805,0))</f>
        <v>1</v>
      </c>
    </row>
    <row r="806" spans="1:25" hidden="1" x14ac:dyDescent="0.25">
      <c r="A806" s="8">
        <f t="shared" ca="1" si="54"/>
        <v>6</v>
      </c>
      <c r="B806" s="8">
        <f t="shared" ca="1" si="55"/>
        <v>4</v>
      </c>
      <c r="C806" s="8">
        <f t="shared" ca="1" si="55"/>
        <v>4</v>
      </c>
      <c r="D806" s="8">
        <f t="shared" ca="1" si="55"/>
        <v>4</v>
      </c>
      <c r="E806" s="8">
        <f t="shared" ca="1" si="55"/>
        <v>2</v>
      </c>
      <c r="F806" s="8">
        <f t="shared" ca="1" si="55"/>
        <v>4</v>
      </c>
      <c r="G806" s="6" cm="1">
        <f t="array" aca="1" ref="G806" ca="1">SUM(IF(ISNUMBER(FIND($A$4:$F$4,G$4)),$A806:$F806,0))</f>
        <v>10</v>
      </c>
      <c r="H806" s="6" cm="1">
        <f t="array" aca="1" ref="H806" ca="1">SUM(IF(ISNUMBER(FIND($A$4:$F$4,H$4)),$A806:$F806,0))</f>
        <v>14</v>
      </c>
      <c r="I806" s="6" cm="1">
        <f t="array" aca="1" ref="I806" ca="1">SUM(IF(ISNUMBER(FIND($A$4:$F$4,I$4)),$A806:$F806,0))</f>
        <v>10</v>
      </c>
      <c r="J806" s="6">
        <f t="shared" ca="1" si="56"/>
        <v>14</v>
      </c>
      <c r="K806" s="6">
        <f ca="1">SMALL($J$5:$J$1004,ROWS($J$5:J806))</f>
        <v>13</v>
      </c>
      <c r="L806" s="7">
        <f ca="1">ROWS($J$5:J806)/COUNT($J$5:$J$1004)</f>
        <v>0.80200000000000005</v>
      </c>
      <c r="M806" s="7"/>
      <c r="N806" s="7"/>
      <c r="O806" s="7"/>
      <c r="P806" s="6" t="str">
        <f t="shared" ca="1" si="57"/>
        <v/>
      </c>
      <c r="Q806" s="6">
        <f t="shared" ca="1" si="57"/>
        <v>1</v>
      </c>
      <c r="R806" s="6" t="str">
        <f t="shared" ca="1" si="57"/>
        <v/>
      </c>
      <c r="T806" s="6" cm="1">
        <f t="array" aca="1" ref="T806" ca="1">MAX(IF(ISNUMBER(FIND(T$4,$P$4:$R$4)),$P806:$R806,0))</f>
        <v>1</v>
      </c>
      <c r="U806" s="6" cm="1">
        <f t="array" aca="1" ref="U806" ca="1">MAX(IF(ISNUMBER(FIND(U$4,$P$4:$R$4)),$P806:$R806,0))</f>
        <v>0</v>
      </c>
      <c r="V806" s="6" cm="1">
        <f t="array" aca="1" ref="V806" ca="1">MAX(IF(ISNUMBER(FIND(V$4,$P$4:$R$4)),$P806:$R806,0))</f>
        <v>0</v>
      </c>
      <c r="W806" s="6" cm="1">
        <f t="array" aca="1" ref="W806" ca="1">MAX(IF(ISNUMBER(FIND(W$4,$P$4:$R$4)),$P806:$R806,0))</f>
        <v>1</v>
      </c>
      <c r="X806" s="6" cm="1">
        <f t="array" aca="1" ref="X806" ca="1">MAX(IF(ISNUMBER(FIND(X$4,$P$4:$R$4)),$P806:$R806,0))</f>
        <v>0</v>
      </c>
      <c r="Y806" s="6" cm="1">
        <f t="array" aca="1" ref="Y806" ca="1">MAX(IF(ISNUMBER(FIND(Y$4,$P$4:$R$4)),$P806:$R806,0))</f>
        <v>1</v>
      </c>
    </row>
    <row r="807" spans="1:25" hidden="1" x14ac:dyDescent="0.25">
      <c r="A807" s="8">
        <f t="shared" ca="1" si="54"/>
        <v>6</v>
      </c>
      <c r="B807" s="8">
        <f t="shared" ca="1" si="55"/>
        <v>1</v>
      </c>
      <c r="C807" s="8">
        <f t="shared" ca="1" si="55"/>
        <v>7</v>
      </c>
      <c r="D807" s="8">
        <f t="shared" ca="1" si="55"/>
        <v>5</v>
      </c>
      <c r="E807" s="8">
        <f t="shared" ca="1" si="55"/>
        <v>2</v>
      </c>
      <c r="F807" s="8">
        <f t="shared" ca="1" si="55"/>
        <v>2</v>
      </c>
      <c r="G807" s="6" cm="1">
        <f t="array" aca="1" ref="G807" ca="1">SUM(IF(ISNUMBER(FIND($A$4:$F$4,G$4)),$A807:$F807,0))</f>
        <v>13</v>
      </c>
      <c r="H807" s="6" cm="1">
        <f t="array" aca="1" ref="H807" ca="1">SUM(IF(ISNUMBER(FIND($A$4:$F$4,H$4)),$A807:$F807,0))</f>
        <v>13</v>
      </c>
      <c r="I807" s="6" cm="1">
        <f t="array" aca="1" ref="I807" ca="1">SUM(IF(ISNUMBER(FIND($A$4:$F$4,I$4)),$A807:$F807,0))</f>
        <v>5</v>
      </c>
      <c r="J807" s="6">
        <f t="shared" ca="1" si="56"/>
        <v>13</v>
      </c>
      <c r="K807" s="6">
        <f ca="1">SMALL($J$5:$J$1004,ROWS($J$5:J807))</f>
        <v>13</v>
      </c>
      <c r="L807" s="7">
        <f ca="1">ROWS($J$5:J807)/COUNT($J$5:$J$1004)</f>
        <v>0.80300000000000005</v>
      </c>
      <c r="M807" s="7"/>
      <c r="N807" s="7"/>
      <c r="O807" s="7"/>
      <c r="P807" s="6">
        <f t="shared" ca="1" si="57"/>
        <v>1</v>
      </c>
      <c r="Q807" s="6">
        <f t="shared" ca="1" si="57"/>
        <v>1</v>
      </c>
      <c r="R807" s="6" t="str">
        <f t="shared" ca="1" si="57"/>
        <v/>
      </c>
      <c r="T807" s="6" cm="1">
        <f t="array" aca="1" ref="T807" ca="1">MAX(IF(ISNUMBER(FIND(T$4,$P$4:$R$4)),$P807:$R807,0))</f>
        <v>1</v>
      </c>
      <c r="U807" s="6" cm="1">
        <f t="array" aca="1" ref="U807" ca="1">MAX(IF(ISNUMBER(FIND(U$4,$P$4:$R$4)),$P807:$R807,0))</f>
        <v>0</v>
      </c>
      <c r="V807" s="6" cm="1">
        <f t="array" aca="1" ref="V807" ca="1">MAX(IF(ISNUMBER(FIND(V$4,$P$4:$R$4)),$P807:$R807,0))</f>
        <v>1</v>
      </c>
      <c r="W807" s="6" cm="1">
        <f t="array" aca="1" ref="W807" ca="1">MAX(IF(ISNUMBER(FIND(W$4,$P$4:$R$4)),$P807:$R807,0))</f>
        <v>1</v>
      </c>
      <c r="X807" s="6" cm="1">
        <f t="array" aca="1" ref="X807" ca="1">MAX(IF(ISNUMBER(FIND(X$4,$P$4:$R$4)),$P807:$R807,0))</f>
        <v>0</v>
      </c>
      <c r="Y807" s="6" cm="1">
        <f t="array" aca="1" ref="Y807" ca="1">MAX(IF(ISNUMBER(FIND(Y$4,$P$4:$R$4)),$P807:$R807,0))</f>
        <v>1</v>
      </c>
    </row>
    <row r="808" spans="1:25" hidden="1" x14ac:dyDescent="0.25">
      <c r="A808" s="8">
        <f t="shared" ref="A808:A871" ca="1" si="58">RANDBETWEEN(A$2,A$3)</f>
        <v>5</v>
      </c>
      <c r="B808" s="8">
        <f t="shared" ca="1" si="55"/>
        <v>4</v>
      </c>
      <c r="C808" s="8">
        <f t="shared" ca="1" si="55"/>
        <v>6</v>
      </c>
      <c r="D808" s="8">
        <f t="shared" ca="1" si="55"/>
        <v>5</v>
      </c>
      <c r="E808" s="8">
        <f t="shared" ca="1" si="55"/>
        <v>1</v>
      </c>
      <c r="F808" s="8">
        <f t="shared" ca="1" si="55"/>
        <v>4</v>
      </c>
      <c r="G808" s="6" cm="1">
        <f t="array" aca="1" ref="G808" ca="1">SUM(IF(ISNUMBER(FIND($A$4:$F$4,G$4)),$A808:$F808,0))</f>
        <v>11</v>
      </c>
      <c r="H808" s="6" cm="1">
        <f t="array" aca="1" ref="H808" ca="1">SUM(IF(ISNUMBER(FIND($A$4:$F$4,H$4)),$A808:$F808,0))</f>
        <v>14</v>
      </c>
      <c r="I808" s="6" cm="1">
        <f t="array" aca="1" ref="I808" ca="1">SUM(IF(ISNUMBER(FIND($A$4:$F$4,I$4)),$A808:$F808,0))</f>
        <v>9</v>
      </c>
      <c r="J808" s="6">
        <f t="shared" ca="1" si="56"/>
        <v>14</v>
      </c>
      <c r="K808" s="6">
        <f ca="1">SMALL($J$5:$J$1004,ROWS($J$5:J808))</f>
        <v>13</v>
      </c>
      <c r="L808" s="7">
        <f ca="1">ROWS($J$5:J808)/COUNT($J$5:$J$1004)</f>
        <v>0.80400000000000005</v>
      </c>
      <c r="M808" s="7"/>
      <c r="N808" s="7"/>
      <c r="O808" s="7"/>
      <c r="P808" s="6" t="str">
        <f t="shared" ca="1" si="57"/>
        <v/>
      </c>
      <c r="Q808" s="6">
        <f t="shared" ca="1" si="57"/>
        <v>1</v>
      </c>
      <c r="R808" s="6" t="str">
        <f t="shared" ca="1" si="57"/>
        <v/>
      </c>
      <c r="T808" s="6" cm="1">
        <f t="array" aca="1" ref="T808" ca="1">MAX(IF(ISNUMBER(FIND(T$4,$P$4:$R$4)),$P808:$R808,0))</f>
        <v>1</v>
      </c>
      <c r="U808" s="6" cm="1">
        <f t="array" aca="1" ref="U808" ca="1">MAX(IF(ISNUMBER(FIND(U$4,$P$4:$R$4)),$P808:$R808,0))</f>
        <v>0</v>
      </c>
      <c r="V808" s="6" cm="1">
        <f t="array" aca="1" ref="V808" ca="1">MAX(IF(ISNUMBER(FIND(V$4,$P$4:$R$4)),$P808:$R808,0))</f>
        <v>0</v>
      </c>
      <c r="W808" s="6" cm="1">
        <f t="array" aca="1" ref="W808" ca="1">MAX(IF(ISNUMBER(FIND(W$4,$P$4:$R$4)),$P808:$R808,0))</f>
        <v>1</v>
      </c>
      <c r="X808" s="6" cm="1">
        <f t="array" aca="1" ref="X808" ca="1">MAX(IF(ISNUMBER(FIND(X$4,$P$4:$R$4)),$P808:$R808,0))</f>
        <v>0</v>
      </c>
      <c r="Y808" s="6" cm="1">
        <f t="array" aca="1" ref="Y808" ca="1">MAX(IF(ISNUMBER(FIND(Y$4,$P$4:$R$4)),$P808:$R808,0))</f>
        <v>1</v>
      </c>
    </row>
    <row r="809" spans="1:25" hidden="1" x14ac:dyDescent="0.25">
      <c r="A809" s="8">
        <f t="shared" ca="1" si="58"/>
        <v>2</v>
      </c>
      <c r="B809" s="8">
        <f t="shared" ca="1" si="55"/>
        <v>1</v>
      </c>
      <c r="C809" s="8">
        <f t="shared" ca="1" si="55"/>
        <v>4</v>
      </c>
      <c r="D809" s="8">
        <f t="shared" ca="1" si="55"/>
        <v>2</v>
      </c>
      <c r="E809" s="8">
        <f t="shared" ca="1" si="55"/>
        <v>2</v>
      </c>
      <c r="F809" s="8">
        <f t="shared" ca="1" si="55"/>
        <v>2</v>
      </c>
      <c r="G809" s="6" cm="1">
        <f t="array" aca="1" ref="G809" ca="1">SUM(IF(ISNUMBER(FIND($A$4:$F$4,G$4)),$A809:$F809,0))</f>
        <v>6</v>
      </c>
      <c r="H809" s="6" cm="1">
        <f t="array" aca="1" ref="H809" ca="1">SUM(IF(ISNUMBER(FIND($A$4:$F$4,H$4)),$A809:$F809,0))</f>
        <v>6</v>
      </c>
      <c r="I809" s="6" cm="1">
        <f t="array" aca="1" ref="I809" ca="1">SUM(IF(ISNUMBER(FIND($A$4:$F$4,I$4)),$A809:$F809,0))</f>
        <v>5</v>
      </c>
      <c r="J809" s="6">
        <f t="shared" ca="1" si="56"/>
        <v>6</v>
      </c>
      <c r="K809" s="6">
        <f ca="1">SMALL($J$5:$J$1004,ROWS($J$5:J809))</f>
        <v>13</v>
      </c>
      <c r="L809" s="7">
        <f ca="1">ROWS($J$5:J809)/COUNT($J$5:$J$1004)</f>
        <v>0.80500000000000005</v>
      </c>
      <c r="M809" s="7"/>
      <c r="N809" s="7"/>
      <c r="O809" s="7"/>
      <c r="P809" s="6">
        <f t="shared" ca="1" si="57"/>
        <v>1</v>
      </c>
      <c r="Q809" s="6">
        <f t="shared" ca="1" si="57"/>
        <v>1</v>
      </c>
      <c r="R809" s="6" t="str">
        <f t="shared" ca="1" si="57"/>
        <v/>
      </c>
      <c r="T809" s="6" cm="1">
        <f t="array" aca="1" ref="T809" ca="1">MAX(IF(ISNUMBER(FIND(T$4,$P$4:$R$4)),$P809:$R809,0))</f>
        <v>1</v>
      </c>
      <c r="U809" s="6" cm="1">
        <f t="array" aca="1" ref="U809" ca="1">MAX(IF(ISNUMBER(FIND(U$4,$P$4:$R$4)),$P809:$R809,0))</f>
        <v>0</v>
      </c>
      <c r="V809" s="6" cm="1">
        <f t="array" aca="1" ref="V809" ca="1">MAX(IF(ISNUMBER(FIND(V$4,$P$4:$R$4)),$P809:$R809,0))</f>
        <v>1</v>
      </c>
      <c r="W809" s="6" cm="1">
        <f t="array" aca="1" ref="W809" ca="1">MAX(IF(ISNUMBER(FIND(W$4,$P$4:$R$4)),$P809:$R809,0))</f>
        <v>1</v>
      </c>
      <c r="X809" s="6" cm="1">
        <f t="array" aca="1" ref="X809" ca="1">MAX(IF(ISNUMBER(FIND(X$4,$P$4:$R$4)),$P809:$R809,0))</f>
        <v>0</v>
      </c>
      <c r="Y809" s="6" cm="1">
        <f t="array" aca="1" ref="Y809" ca="1">MAX(IF(ISNUMBER(FIND(Y$4,$P$4:$R$4)),$P809:$R809,0))</f>
        <v>1</v>
      </c>
    </row>
    <row r="810" spans="1:25" hidden="1" x14ac:dyDescent="0.25">
      <c r="A810" s="8">
        <f t="shared" ca="1" si="58"/>
        <v>6</v>
      </c>
      <c r="B810" s="8">
        <f t="shared" ca="1" si="55"/>
        <v>2</v>
      </c>
      <c r="C810" s="8">
        <f t="shared" ca="1" si="55"/>
        <v>5</v>
      </c>
      <c r="D810" s="8">
        <f t="shared" ca="1" si="55"/>
        <v>2</v>
      </c>
      <c r="E810" s="8">
        <f t="shared" ca="1" si="55"/>
        <v>3</v>
      </c>
      <c r="F810" s="8">
        <f t="shared" ca="1" si="55"/>
        <v>4</v>
      </c>
      <c r="G810" s="6" cm="1">
        <f t="array" aca="1" ref="G810" ca="1">SUM(IF(ISNUMBER(FIND($A$4:$F$4,G$4)),$A810:$F810,0))</f>
        <v>11</v>
      </c>
      <c r="H810" s="6" cm="1">
        <f t="array" aca="1" ref="H810" ca="1">SUM(IF(ISNUMBER(FIND($A$4:$F$4,H$4)),$A810:$F810,0))</f>
        <v>12</v>
      </c>
      <c r="I810" s="6" cm="1">
        <f t="array" aca="1" ref="I810" ca="1">SUM(IF(ISNUMBER(FIND($A$4:$F$4,I$4)),$A810:$F810,0))</f>
        <v>9</v>
      </c>
      <c r="J810" s="6">
        <f t="shared" ca="1" si="56"/>
        <v>12</v>
      </c>
      <c r="K810" s="6">
        <f ca="1">SMALL($J$5:$J$1004,ROWS($J$5:J810))</f>
        <v>13</v>
      </c>
      <c r="L810" s="7">
        <f ca="1">ROWS($J$5:J810)/COUNT($J$5:$J$1004)</f>
        <v>0.80600000000000005</v>
      </c>
      <c r="M810" s="7"/>
      <c r="N810" s="7"/>
      <c r="O810" s="7"/>
      <c r="P810" s="6" t="str">
        <f t="shared" ca="1" si="57"/>
        <v/>
      </c>
      <c r="Q810" s="6">
        <f t="shared" ca="1" si="57"/>
        <v>1</v>
      </c>
      <c r="R810" s="6" t="str">
        <f t="shared" ca="1" si="57"/>
        <v/>
      </c>
      <c r="T810" s="6" cm="1">
        <f t="array" aca="1" ref="T810" ca="1">MAX(IF(ISNUMBER(FIND(T$4,$P$4:$R$4)),$P810:$R810,0))</f>
        <v>1</v>
      </c>
      <c r="U810" s="6" cm="1">
        <f t="array" aca="1" ref="U810" ca="1">MAX(IF(ISNUMBER(FIND(U$4,$P$4:$R$4)),$P810:$R810,0))</f>
        <v>0</v>
      </c>
      <c r="V810" s="6" cm="1">
        <f t="array" aca="1" ref="V810" ca="1">MAX(IF(ISNUMBER(FIND(V$4,$P$4:$R$4)),$P810:$R810,0))</f>
        <v>0</v>
      </c>
      <c r="W810" s="6" cm="1">
        <f t="array" aca="1" ref="W810" ca="1">MAX(IF(ISNUMBER(FIND(W$4,$P$4:$R$4)),$P810:$R810,0))</f>
        <v>1</v>
      </c>
      <c r="X810" s="6" cm="1">
        <f t="array" aca="1" ref="X810" ca="1">MAX(IF(ISNUMBER(FIND(X$4,$P$4:$R$4)),$P810:$R810,0))</f>
        <v>0</v>
      </c>
      <c r="Y810" s="6" cm="1">
        <f t="array" aca="1" ref="Y810" ca="1">MAX(IF(ISNUMBER(FIND(Y$4,$P$4:$R$4)),$P810:$R810,0))</f>
        <v>1</v>
      </c>
    </row>
    <row r="811" spans="1:25" hidden="1" x14ac:dyDescent="0.25">
      <c r="A811" s="8">
        <f t="shared" ca="1" si="58"/>
        <v>6</v>
      </c>
      <c r="B811" s="8">
        <f t="shared" ca="1" si="55"/>
        <v>3</v>
      </c>
      <c r="C811" s="8">
        <f t="shared" ca="1" si="55"/>
        <v>4</v>
      </c>
      <c r="D811" s="8">
        <f t="shared" ca="1" si="55"/>
        <v>2</v>
      </c>
      <c r="E811" s="8">
        <f t="shared" ca="1" si="55"/>
        <v>1</v>
      </c>
      <c r="F811" s="8">
        <f t="shared" ca="1" si="55"/>
        <v>2</v>
      </c>
      <c r="G811" s="6" cm="1">
        <f t="array" aca="1" ref="G811" ca="1">SUM(IF(ISNUMBER(FIND($A$4:$F$4,G$4)),$A811:$F811,0))</f>
        <v>10</v>
      </c>
      <c r="H811" s="6" cm="1">
        <f t="array" aca="1" ref="H811" ca="1">SUM(IF(ISNUMBER(FIND($A$4:$F$4,H$4)),$A811:$F811,0))</f>
        <v>10</v>
      </c>
      <c r="I811" s="6" cm="1">
        <f t="array" aca="1" ref="I811" ca="1">SUM(IF(ISNUMBER(FIND($A$4:$F$4,I$4)),$A811:$F811,0))</f>
        <v>6</v>
      </c>
      <c r="J811" s="6">
        <f t="shared" ca="1" si="56"/>
        <v>10</v>
      </c>
      <c r="K811" s="6">
        <f ca="1">SMALL($J$5:$J$1004,ROWS($J$5:J811))</f>
        <v>13</v>
      </c>
      <c r="L811" s="7">
        <f ca="1">ROWS($J$5:J811)/COUNT($J$5:$J$1004)</f>
        <v>0.80700000000000005</v>
      </c>
      <c r="M811" s="7"/>
      <c r="N811" s="7"/>
      <c r="O811" s="7"/>
      <c r="P811" s="6">
        <f t="shared" ca="1" si="57"/>
        <v>1</v>
      </c>
      <c r="Q811" s="6">
        <f t="shared" ca="1" si="57"/>
        <v>1</v>
      </c>
      <c r="R811" s="6" t="str">
        <f t="shared" ca="1" si="57"/>
        <v/>
      </c>
      <c r="T811" s="6" cm="1">
        <f t="array" aca="1" ref="T811" ca="1">MAX(IF(ISNUMBER(FIND(T$4,$P$4:$R$4)),$P811:$R811,0))</f>
        <v>1</v>
      </c>
      <c r="U811" s="6" cm="1">
        <f t="array" aca="1" ref="U811" ca="1">MAX(IF(ISNUMBER(FIND(U$4,$P$4:$R$4)),$P811:$R811,0))</f>
        <v>0</v>
      </c>
      <c r="V811" s="6" cm="1">
        <f t="array" aca="1" ref="V811" ca="1">MAX(IF(ISNUMBER(FIND(V$4,$P$4:$R$4)),$P811:$R811,0))</f>
        <v>1</v>
      </c>
      <c r="W811" s="6" cm="1">
        <f t="array" aca="1" ref="W811" ca="1">MAX(IF(ISNUMBER(FIND(W$4,$P$4:$R$4)),$P811:$R811,0))</f>
        <v>1</v>
      </c>
      <c r="X811" s="6" cm="1">
        <f t="array" aca="1" ref="X811" ca="1">MAX(IF(ISNUMBER(FIND(X$4,$P$4:$R$4)),$P811:$R811,0))</f>
        <v>0</v>
      </c>
      <c r="Y811" s="6" cm="1">
        <f t="array" aca="1" ref="Y811" ca="1">MAX(IF(ISNUMBER(FIND(Y$4,$P$4:$R$4)),$P811:$R811,0))</f>
        <v>1</v>
      </c>
    </row>
    <row r="812" spans="1:25" hidden="1" x14ac:dyDescent="0.25">
      <c r="A812" s="8">
        <f t="shared" ca="1" si="58"/>
        <v>4</v>
      </c>
      <c r="B812" s="8">
        <f t="shared" ca="1" si="55"/>
        <v>3</v>
      </c>
      <c r="C812" s="8">
        <f t="shared" ca="1" si="55"/>
        <v>4</v>
      </c>
      <c r="D812" s="8">
        <f t="shared" ca="1" si="55"/>
        <v>4</v>
      </c>
      <c r="E812" s="8">
        <f t="shared" ca="1" si="55"/>
        <v>3</v>
      </c>
      <c r="F812" s="8">
        <f t="shared" ca="1" si="55"/>
        <v>4</v>
      </c>
      <c r="G812" s="6" cm="1">
        <f t="array" aca="1" ref="G812" ca="1">SUM(IF(ISNUMBER(FIND($A$4:$F$4,G$4)),$A812:$F812,0))</f>
        <v>8</v>
      </c>
      <c r="H812" s="6" cm="1">
        <f t="array" aca="1" ref="H812" ca="1">SUM(IF(ISNUMBER(FIND($A$4:$F$4,H$4)),$A812:$F812,0))</f>
        <v>12</v>
      </c>
      <c r="I812" s="6" cm="1">
        <f t="array" aca="1" ref="I812" ca="1">SUM(IF(ISNUMBER(FIND($A$4:$F$4,I$4)),$A812:$F812,0))</f>
        <v>10</v>
      </c>
      <c r="J812" s="6">
        <f t="shared" ca="1" si="56"/>
        <v>12</v>
      </c>
      <c r="K812" s="6">
        <f ca="1">SMALL($J$5:$J$1004,ROWS($J$5:J812))</f>
        <v>13</v>
      </c>
      <c r="L812" s="7">
        <f ca="1">ROWS($J$5:J812)/COUNT($J$5:$J$1004)</f>
        <v>0.80800000000000005</v>
      </c>
      <c r="M812" s="7"/>
      <c r="N812" s="7"/>
      <c r="O812" s="7"/>
      <c r="P812" s="6" t="str">
        <f t="shared" ca="1" si="57"/>
        <v/>
      </c>
      <c r="Q812" s="6">
        <f t="shared" ca="1" si="57"/>
        <v>1</v>
      </c>
      <c r="R812" s="6" t="str">
        <f t="shared" ca="1" si="57"/>
        <v/>
      </c>
      <c r="T812" s="6" cm="1">
        <f t="array" aca="1" ref="T812" ca="1">MAX(IF(ISNUMBER(FIND(T$4,$P$4:$R$4)),$P812:$R812,0))</f>
        <v>1</v>
      </c>
      <c r="U812" s="6" cm="1">
        <f t="array" aca="1" ref="U812" ca="1">MAX(IF(ISNUMBER(FIND(U$4,$P$4:$R$4)),$P812:$R812,0))</f>
        <v>0</v>
      </c>
      <c r="V812" s="6" cm="1">
        <f t="array" aca="1" ref="V812" ca="1">MAX(IF(ISNUMBER(FIND(V$4,$P$4:$R$4)),$P812:$R812,0))</f>
        <v>0</v>
      </c>
      <c r="W812" s="6" cm="1">
        <f t="array" aca="1" ref="W812" ca="1">MAX(IF(ISNUMBER(FIND(W$4,$P$4:$R$4)),$P812:$R812,0))</f>
        <v>1</v>
      </c>
      <c r="X812" s="6" cm="1">
        <f t="array" aca="1" ref="X812" ca="1">MAX(IF(ISNUMBER(FIND(X$4,$P$4:$R$4)),$P812:$R812,0))</f>
        <v>0</v>
      </c>
      <c r="Y812" s="6" cm="1">
        <f t="array" aca="1" ref="Y812" ca="1">MAX(IF(ISNUMBER(FIND(Y$4,$P$4:$R$4)),$P812:$R812,0))</f>
        <v>1</v>
      </c>
    </row>
    <row r="813" spans="1:25" hidden="1" x14ac:dyDescent="0.25">
      <c r="A813" s="8">
        <f t="shared" ca="1" si="58"/>
        <v>2</v>
      </c>
      <c r="B813" s="8">
        <f t="shared" ca="1" si="55"/>
        <v>3</v>
      </c>
      <c r="C813" s="8">
        <f t="shared" ca="1" si="55"/>
        <v>8</v>
      </c>
      <c r="D813" s="8">
        <f t="shared" ca="1" si="55"/>
        <v>2</v>
      </c>
      <c r="E813" s="8">
        <f t="shared" ca="1" si="55"/>
        <v>3</v>
      </c>
      <c r="F813" s="8">
        <f t="shared" ca="1" si="55"/>
        <v>4</v>
      </c>
      <c r="G813" s="6" cm="1">
        <f t="array" aca="1" ref="G813" ca="1">SUM(IF(ISNUMBER(FIND($A$4:$F$4,G$4)),$A813:$F813,0))</f>
        <v>10</v>
      </c>
      <c r="H813" s="6" cm="1">
        <f t="array" aca="1" ref="H813" ca="1">SUM(IF(ISNUMBER(FIND($A$4:$F$4,H$4)),$A813:$F813,0))</f>
        <v>8</v>
      </c>
      <c r="I813" s="6" cm="1">
        <f t="array" aca="1" ref="I813" ca="1">SUM(IF(ISNUMBER(FIND($A$4:$F$4,I$4)),$A813:$F813,0))</f>
        <v>10</v>
      </c>
      <c r="J813" s="6">
        <f t="shared" ca="1" si="56"/>
        <v>10</v>
      </c>
      <c r="K813" s="6">
        <f ca="1">SMALL($J$5:$J$1004,ROWS($J$5:J813))</f>
        <v>13</v>
      </c>
      <c r="L813" s="7">
        <f ca="1">ROWS($J$5:J813)/COUNT($J$5:$J$1004)</f>
        <v>0.80900000000000005</v>
      </c>
      <c r="M813" s="7"/>
      <c r="N813" s="7"/>
      <c r="O813" s="7"/>
      <c r="P813" s="6">
        <f t="shared" ca="1" si="57"/>
        <v>1</v>
      </c>
      <c r="Q813" s="6" t="str">
        <f t="shared" ca="1" si="57"/>
        <v/>
      </c>
      <c r="R813" s="6">
        <f t="shared" ca="1" si="57"/>
        <v>1</v>
      </c>
      <c r="T813" s="6" cm="1">
        <f t="array" aca="1" ref="T813" ca="1">MAX(IF(ISNUMBER(FIND(T$4,$P$4:$R$4)),$P813:$R813,0))</f>
        <v>1</v>
      </c>
      <c r="U813" s="6" cm="1">
        <f t="array" aca="1" ref="U813" ca="1">MAX(IF(ISNUMBER(FIND(U$4,$P$4:$R$4)),$P813:$R813,0))</f>
        <v>1</v>
      </c>
      <c r="V813" s="6" cm="1">
        <f t="array" aca="1" ref="V813" ca="1">MAX(IF(ISNUMBER(FIND(V$4,$P$4:$R$4)),$P813:$R813,0))</f>
        <v>1</v>
      </c>
      <c r="W813" s="6" cm="1">
        <f t="array" aca="1" ref="W813" ca="1">MAX(IF(ISNUMBER(FIND(W$4,$P$4:$R$4)),$P813:$R813,0))</f>
        <v>0</v>
      </c>
      <c r="X813" s="6" cm="1">
        <f t="array" aca="1" ref="X813" ca="1">MAX(IF(ISNUMBER(FIND(X$4,$P$4:$R$4)),$P813:$R813,0))</f>
        <v>1</v>
      </c>
      <c r="Y813" s="6" cm="1">
        <f t="array" aca="1" ref="Y813" ca="1">MAX(IF(ISNUMBER(FIND(Y$4,$P$4:$R$4)),$P813:$R813,0))</f>
        <v>1</v>
      </c>
    </row>
    <row r="814" spans="1:25" hidden="1" x14ac:dyDescent="0.25">
      <c r="A814" s="8">
        <f t="shared" ca="1" si="58"/>
        <v>2</v>
      </c>
      <c r="B814" s="8">
        <f t="shared" ca="1" si="55"/>
        <v>3</v>
      </c>
      <c r="C814" s="8">
        <f t="shared" ca="1" si="55"/>
        <v>5</v>
      </c>
      <c r="D814" s="8">
        <f t="shared" ca="1" si="55"/>
        <v>3</v>
      </c>
      <c r="E814" s="8">
        <f t="shared" ca="1" si="55"/>
        <v>3</v>
      </c>
      <c r="F814" s="8">
        <f t="shared" ca="1" si="55"/>
        <v>4</v>
      </c>
      <c r="G814" s="6" cm="1">
        <f t="array" aca="1" ref="G814" ca="1">SUM(IF(ISNUMBER(FIND($A$4:$F$4,G$4)),$A814:$F814,0))</f>
        <v>7</v>
      </c>
      <c r="H814" s="6" cm="1">
        <f t="array" aca="1" ref="H814" ca="1">SUM(IF(ISNUMBER(FIND($A$4:$F$4,H$4)),$A814:$F814,0))</f>
        <v>9</v>
      </c>
      <c r="I814" s="6" cm="1">
        <f t="array" aca="1" ref="I814" ca="1">SUM(IF(ISNUMBER(FIND($A$4:$F$4,I$4)),$A814:$F814,0))</f>
        <v>10</v>
      </c>
      <c r="J814" s="6">
        <f t="shared" ca="1" si="56"/>
        <v>10</v>
      </c>
      <c r="K814" s="6">
        <f ca="1">SMALL($J$5:$J$1004,ROWS($J$5:J814))</f>
        <v>13</v>
      </c>
      <c r="L814" s="7">
        <f ca="1">ROWS($J$5:J814)/COUNT($J$5:$J$1004)</f>
        <v>0.81</v>
      </c>
      <c r="M814" s="7"/>
      <c r="N814" s="7"/>
      <c r="O814" s="7"/>
      <c r="P814" s="6" t="str">
        <f t="shared" ca="1" si="57"/>
        <v/>
      </c>
      <c r="Q814" s="6" t="str">
        <f t="shared" ca="1" si="57"/>
        <v/>
      </c>
      <c r="R814" s="6">
        <f t="shared" ca="1" si="57"/>
        <v>1</v>
      </c>
      <c r="T814" s="6" cm="1">
        <f t="array" aca="1" ref="T814" ca="1">MAX(IF(ISNUMBER(FIND(T$4,$P$4:$R$4)),$P814:$R814,0))</f>
        <v>0</v>
      </c>
      <c r="U814" s="6" cm="1">
        <f t="array" aca="1" ref="U814" ca="1">MAX(IF(ISNUMBER(FIND(U$4,$P$4:$R$4)),$P814:$R814,0))</f>
        <v>1</v>
      </c>
      <c r="V814" s="6" cm="1">
        <f t="array" aca="1" ref="V814" ca="1">MAX(IF(ISNUMBER(FIND(V$4,$P$4:$R$4)),$P814:$R814,0))</f>
        <v>0</v>
      </c>
      <c r="W814" s="6" cm="1">
        <f t="array" aca="1" ref="W814" ca="1">MAX(IF(ISNUMBER(FIND(W$4,$P$4:$R$4)),$P814:$R814,0))</f>
        <v>0</v>
      </c>
      <c r="X814" s="6" cm="1">
        <f t="array" aca="1" ref="X814" ca="1">MAX(IF(ISNUMBER(FIND(X$4,$P$4:$R$4)),$P814:$R814,0))</f>
        <v>1</v>
      </c>
      <c r="Y814" s="6" cm="1">
        <f t="array" aca="1" ref="Y814" ca="1">MAX(IF(ISNUMBER(FIND(Y$4,$P$4:$R$4)),$P814:$R814,0))</f>
        <v>1</v>
      </c>
    </row>
    <row r="815" spans="1:25" hidden="1" x14ac:dyDescent="0.25">
      <c r="A815" s="8">
        <f t="shared" ca="1" si="58"/>
        <v>3</v>
      </c>
      <c r="B815" s="8">
        <f t="shared" ca="1" si="55"/>
        <v>3</v>
      </c>
      <c r="C815" s="8">
        <f t="shared" ca="1" si="55"/>
        <v>4</v>
      </c>
      <c r="D815" s="8">
        <f t="shared" ca="1" si="55"/>
        <v>4</v>
      </c>
      <c r="E815" s="8">
        <f t="shared" ca="1" si="55"/>
        <v>2</v>
      </c>
      <c r="F815" s="8">
        <f t="shared" ca="1" si="55"/>
        <v>4</v>
      </c>
      <c r="G815" s="6" cm="1">
        <f t="array" aca="1" ref="G815" ca="1">SUM(IF(ISNUMBER(FIND($A$4:$F$4,G$4)),$A815:$F815,0))</f>
        <v>7</v>
      </c>
      <c r="H815" s="6" cm="1">
        <f t="array" aca="1" ref="H815" ca="1">SUM(IF(ISNUMBER(FIND($A$4:$F$4,H$4)),$A815:$F815,0))</f>
        <v>11</v>
      </c>
      <c r="I815" s="6" cm="1">
        <f t="array" aca="1" ref="I815" ca="1">SUM(IF(ISNUMBER(FIND($A$4:$F$4,I$4)),$A815:$F815,0))</f>
        <v>9</v>
      </c>
      <c r="J815" s="6">
        <f t="shared" ca="1" si="56"/>
        <v>11</v>
      </c>
      <c r="K815" s="6">
        <f ca="1">SMALL($J$5:$J$1004,ROWS($J$5:J815))</f>
        <v>13</v>
      </c>
      <c r="L815" s="7">
        <f ca="1">ROWS($J$5:J815)/COUNT($J$5:$J$1004)</f>
        <v>0.81100000000000005</v>
      </c>
      <c r="M815" s="7"/>
      <c r="N815" s="7"/>
      <c r="O815" s="7"/>
      <c r="P815" s="6" t="str">
        <f t="shared" ca="1" si="57"/>
        <v/>
      </c>
      <c r="Q815" s="6">
        <f t="shared" ca="1" si="57"/>
        <v>1</v>
      </c>
      <c r="R815" s="6" t="str">
        <f t="shared" ca="1" si="57"/>
        <v/>
      </c>
      <c r="T815" s="6" cm="1">
        <f t="array" aca="1" ref="T815" ca="1">MAX(IF(ISNUMBER(FIND(T$4,$P$4:$R$4)),$P815:$R815,0))</f>
        <v>1</v>
      </c>
      <c r="U815" s="6" cm="1">
        <f t="array" aca="1" ref="U815" ca="1">MAX(IF(ISNUMBER(FIND(U$4,$P$4:$R$4)),$P815:$R815,0))</f>
        <v>0</v>
      </c>
      <c r="V815" s="6" cm="1">
        <f t="array" aca="1" ref="V815" ca="1">MAX(IF(ISNUMBER(FIND(V$4,$P$4:$R$4)),$P815:$R815,0))</f>
        <v>0</v>
      </c>
      <c r="W815" s="6" cm="1">
        <f t="array" aca="1" ref="W815" ca="1">MAX(IF(ISNUMBER(FIND(W$4,$P$4:$R$4)),$P815:$R815,0))</f>
        <v>1</v>
      </c>
      <c r="X815" s="6" cm="1">
        <f t="array" aca="1" ref="X815" ca="1">MAX(IF(ISNUMBER(FIND(X$4,$P$4:$R$4)),$P815:$R815,0))</f>
        <v>0</v>
      </c>
      <c r="Y815" s="6" cm="1">
        <f t="array" aca="1" ref="Y815" ca="1">MAX(IF(ISNUMBER(FIND(Y$4,$P$4:$R$4)),$P815:$R815,0))</f>
        <v>1</v>
      </c>
    </row>
    <row r="816" spans="1:25" hidden="1" x14ac:dyDescent="0.25">
      <c r="A816" s="8">
        <f t="shared" ca="1" si="58"/>
        <v>2</v>
      </c>
      <c r="B816" s="8">
        <f t="shared" ca="1" si="55"/>
        <v>5</v>
      </c>
      <c r="C816" s="8">
        <f t="shared" ca="1" si="55"/>
        <v>5</v>
      </c>
      <c r="D816" s="8">
        <f t="shared" ca="1" si="55"/>
        <v>6</v>
      </c>
      <c r="E816" s="8">
        <f t="shared" ca="1" si="55"/>
        <v>1</v>
      </c>
      <c r="F816" s="8">
        <f t="shared" ca="1" si="55"/>
        <v>3</v>
      </c>
      <c r="G816" s="6" cm="1">
        <f t="array" aca="1" ref="G816" ca="1">SUM(IF(ISNUMBER(FIND($A$4:$F$4,G$4)),$A816:$F816,0))</f>
        <v>7</v>
      </c>
      <c r="H816" s="6" cm="1">
        <f t="array" aca="1" ref="H816" ca="1">SUM(IF(ISNUMBER(FIND($A$4:$F$4,H$4)),$A816:$F816,0))</f>
        <v>11</v>
      </c>
      <c r="I816" s="6" cm="1">
        <f t="array" aca="1" ref="I816" ca="1">SUM(IF(ISNUMBER(FIND($A$4:$F$4,I$4)),$A816:$F816,0))</f>
        <v>9</v>
      </c>
      <c r="J816" s="6">
        <f t="shared" ca="1" si="56"/>
        <v>11</v>
      </c>
      <c r="K816" s="6">
        <f ca="1">SMALL($J$5:$J$1004,ROWS($J$5:J816))</f>
        <v>13</v>
      </c>
      <c r="L816" s="7">
        <f ca="1">ROWS($J$5:J816)/COUNT($J$5:$J$1004)</f>
        <v>0.81200000000000006</v>
      </c>
      <c r="M816" s="7"/>
      <c r="N816" s="7"/>
      <c r="O816" s="7"/>
      <c r="P816" s="6" t="str">
        <f t="shared" ca="1" si="57"/>
        <v/>
      </c>
      <c r="Q816" s="6">
        <f t="shared" ca="1" si="57"/>
        <v>1</v>
      </c>
      <c r="R816" s="6" t="str">
        <f t="shared" ca="1" si="57"/>
        <v/>
      </c>
      <c r="T816" s="6" cm="1">
        <f t="array" aca="1" ref="T816" ca="1">MAX(IF(ISNUMBER(FIND(T$4,$P$4:$R$4)),$P816:$R816,0))</f>
        <v>1</v>
      </c>
      <c r="U816" s="6" cm="1">
        <f t="array" aca="1" ref="U816" ca="1">MAX(IF(ISNUMBER(FIND(U$4,$P$4:$R$4)),$P816:$R816,0))</f>
        <v>0</v>
      </c>
      <c r="V816" s="6" cm="1">
        <f t="array" aca="1" ref="V816" ca="1">MAX(IF(ISNUMBER(FIND(V$4,$P$4:$R$4)),$P816:$R816,0))</f>
        <v>0</v>
      </c>
      <c r="W816" s="6" cm="1">
        <f t="array" aca="1" ref="W816" ca="1">MAX(IF(ISNUMBER(FIND(W$4,$P$4:$R$4)),$P816:$R816,0))</f>
        <v>1</v>
      </c>
      <c r="X816" s="6" cm="1">
        <f t="array" aca="1" ref="X816" ca="1">MAX(IF(ISNUMBER(FIND(X$4,$P$4:$R$4)),$P816:$R816,0))</f>
        <v>0</v>
      </c>
      <c r="Y816" s="6" cm="1">
        <f t="array" aca="1" ref="Y816" ca="1">MAX(IF(ISNUMBER(FIND(Y$4,$P$4:$R$4)),$P816:$R816,0))</f>
        <v>1</v>
      </c>
    </row>
    <row r="817" spans="1:25" hidden="1" x14ac:dyDescent="0.25">
      <c r="A817" s="8">
        <f t="shared" ca="1" si="58"/>
        <v>2</v>
      </c>
      <c r="B817" s="8">
        <f t="shared" ca="1" si="55"/>
        <v>1</v>
      </c>
      <c r="C817" s="8">
        <f t="shared" ca="1" si="55"/>
        <v>7</v>
      </c>
      <c r="D817" s="8">
        <f t="shared" ref="B817:F868" ca="1" si="59">RANDBETWEEN(D$2,D$3)</f>
        <v>3</v>
      </c>
      <c r="E817" s="8">
        <f t="shared" ca="1" si="59"/>
        <v>1</v>
      </c>
      <c r="F817" s="8">
        <f t="shared" ca="1" si="59"/>
        <v>3</v>
      </c>
      <c r="G817" s="6" cm="1">
        <f t="array" aca="1" ref="G817" ca="1">SUM(IF(ISNUMBER(FIND($A$4:$F$4,G$4)),$A817:$F817,0))</f>
        <v>9</v>
      </c>
      <c r="H817" s="6" cm="1">
        <f t="array" aca="1" ref="H817" ca="1">SUM(IF(ISNUMBER(FIND($A$4:$F$4,H$4)),$A817:$F817,0))</f>
        <v>8</v>
      </c>
      <c r="I817" s="6" cm="1">
        <f t="array" aca="1" ref="I817" ca="1">SUM(IF(ISNUMBER(FIND($A$4:$F$4,I$4)),$A817:$F817,0))</f>
        <v>5</v>
      </c>
      <c r="J817" s="6">
        <f t="shared" ca="1" si="56"/>
        <v>9</v>
      </c>
      <c r="K817" s="6">
        <f ca="1">SMALL($J$5:$J$1004,ROWS($J$5:J817))</f>
        <v>13</v>
      </c>
      <c r="L817" s="7">
        <f ca="1">ROWS($J$5:J817)/COUNT($J$5:$J$1004)</f>
        <v>0.81299999999999994</v>
      </c>
      <c r="M817" s="7"/>
      <c r="N817" s="7"/>
      <c r="O817" s="7"/>
      <c r="P817" s="6">
        <f t="shared" ca="1" si="57"/>
        <v>1</v>
      </c>
      <c r="Q817" s="6" t="str">
        <f t="shared" ca="1" si="57"/>
        <v/>
      </c>
      <c r="R817" s="6" t="str">
        <f t="shared" ca="1" si="57"/>
        <v/>
      </c>
      <c r="T817" s="6" cm="1">
        <f t="array" aca="1" ref="T817" ca="1">MAX(IF(ISNUMBER(FIND(T$4,$P$4:$R$4)),$P817:$R817,0))</f>
        <v>1</v>
      </c>
      <c r="U817" s="6" cm="1">
        <f t="array" aca="1" ref="U817" ca="1">MAX(IF(ISNUMBER(FIND(U$4,$P$4:$R$4)),$P817:$R817,0))</f>
        <v>0</v>
      </c>
      <c r="V817" s="6" cm="1">
        <f t="array" aca="1" ref="V817" ca="1">MAX(IF(ISNUMBER(FIND(V$4,$P$4:$R$4)),$P817:$R817,0))</f>
        <v>1</v>
      </c>
      <c r="W817" s="6" cm="1">
        <f t="array" aca="1" ref="W817" ca="1">MAX(IF(ISNUMBER(FIND(W$4,$P$4:$R$4)),$P817:$R817,0))</f>
        <v>0</v>
      </c>
      <c r="X817" s="6" cm="1">
        <f t="array" aca="1" ref="X817" ca="1">MAX(IF(ISNUMBER(FIND(X$4,$P$4:$R$4)),$P817:$R817,0))</f>
        <v>0</v>
      </c>
      <c r="Y817" s="6" cm="1">
        <f t="array" aca="1" ref="Y817" ca="1">MAX(IF(ISNUMBER(FIND(Y$4,$P$4:$R$4)),$P817:$R817,0))</f>
        <v>0</v>
      </c>
    </row>
    <row r="818" spans="1:25" hidden="1" x14ac:dyDescent="0.25">
      <c r="A818" s="8">
        <f t="shared" ca="1" si="58"/>
        <v>2</v>
      </c>
      <c r="B818" s="8">
        <f t="shared" ca="1" si="59"/>
        <v>1</v>
      </c>
      <c r="C818" s="8">
        <f t="shared" ca="1" si="59"/>
        <v>4</v>
      </c>
      <c r="D818" s="8">
        <f t="shared" ca="1" si="59"/>
        <v>5</v>
      </c>
      <c r="E818" s="8">
        <f t="shared" ca="1" si="59"/>
        <v>1</v>
      </c>
      <c r="F818" s="8">
        <f t="shared" ca="1" si="59"/>
        <v>3</v>
      </c>
      <c r="G818" s="6" cm="1">
        <f t="array" aca="1" ref="G818" ca="1">SUM(IF(ISNUMBER(FIND($A$4:$F$4,G$4)),$A818:$F818,0))</f>
        <v>6</v>
      </c>
      <c r="H818" s="6" cm="1">
        <f t="array" aca="1" ref="H818" ca="1">SUM(IF(ISNUMBER(FIND($A$4:$F$4,H$4)),$A818:$F818,0))</f>
        <v>10</v>
      </c>
      <c r="I818" s="6" cm="1">
        <f t="array" aca="1" ref="I818" ca="1">SUM(IF(ISNUMBER(FIND($A$4:$F$4,I$4)),$A818:$F818,0))</f>
        <v>5</v>
      </c>
      <c r="J818" s="6">
        <f t="shared" ca="1" si="56"/>
        <v>10</v>
      </c>
      <c r="K818" s="6">
        <f ca="1">SMALL($J$5:$J$1004,ROWS($J$5:J818))</f>
        <v>13</v>
      </c>
      <c r="L818" s="7">
        <f ca="1">ROWS($J$5:J818)/COUNT($J$5:$J$1004)</f>
        <v>0.81399999999999995</v>
      </c>
      <c r="M818" s="7"/>
      <c r="N818" s="7"/>
      <c r="O818" s="7"/>
      <c r="P818" s="6" t="str">
        <f t="shared" ca="1" si="57"/>
        <v/>
      </c>
      <c r="Q818" s="6">
        <f t="shared" ca="1" si="57"/>
        <v>1</v>
      </c>
      <c r="R818" s="6" t="str">
        <f t="shared" ca="1" si="57"/>
        <v/>
      </c>
      <c r="T818" s="6" cm="1">
        <f t="array" aca="1" ref="T818" ca="1">MAX(IF(ISNUMBER(FIND(T$4,$P$4:$R$4)),$P818:$R818,0))</f>
        <v>1</v>
      </c>
      <c r="U818" s="6" cm="1">
        <f t="array" aca="1" ref="U818" ca="1">MAX(IF(ISNUMBER(FIND(U$4,$P$4:$R$4)),$P818:$R818,0))</f>
        <v>0</v>
      </c>
      <c r="V818" s="6" cm="1">
        <f t="array" aca="1" ref="V818" ca="1">MAX(IF(ISNUMBER(FIND(V$4,$P$4:$R$4)),$P818:$R818,0))</f>
        <v>0</v>
      </c>
      <c r="W818" s="6" cm="1">
        <f t="array" aca="1" ref="W818" ca="1">MAX(IF(ISNUMBER(FIND(W$4,$P$4:$R$4)),$P818:$R818,0))</f>
        <v>1</v>
      </c>
      <c r="X818" s="6" cm="1">
        <f t="array" aca="1" ref="X818" ca="1">MAX(IF(ISNUMBER(FIND(X$4,$P$4:$R$4)),$P818:$R818,0))</f>
        <v>0</v>
      </c>
      <c r="Y818" s="6" cm="1">
        <f t="array" aca="1" ref="Y818" ca="1">MAX(IF(ISNUMBER(FIND(Y$4,$P$4:$R$4)),$P818:$R818,0))</f>
        <v>1</v>
      </c>
    </row>
    <row r="819" spans="1:25" hidden="1" x14ac:dyDescent="0.25">
      <c r="A819" s="8">
        <f t="shared" ca="1" si="58"/>
        <v>3</v>
      </c>
      <c r="B819" s="8">
        <f t="shared" ca="1" si="59"/>
        <v>2</v>
      </c>
      <c r="C819" s="8">
        <f t="shared" ca="1" si="59"/>
        <v>6</v>
      </c>
      <c r="D819" s="8">
        <f t="shared" ca="1" si="59"/>
        <v>5</v>
      </c>
      <c r="E819" s="8">
        <f t="shared" ca="1" si="59"/>
        <v>3</v>
      </c>
      <c r="F819" s="8">
        <f t="shared" ca="1" si="59"/>
        <v>3</v>
      </c>
      <c r="G819" s="6" cm="1">
        <f t="array" aca="1" ref="G819" ca="1">SUM(IF(ISNUMBER(FIND($A$4:$F$4,G$4)),$A819:$F819,0))</f>
        <v>9</v>
      </c>
      <c r="H819" s="6" cm="1">
        <f t="array" aca="1" ref="H819" ca="1">SUM(IF(ISNUMBER(FIND($A$4:$F$4,H$4)),$A819:$F819,0))</f>
        <v>11</v>
      </c>
      <c r="I819" s="6" cm="1">
        <f t="array" aca="1" ref="I819" ca="1">SUM(IF(ISNUMBER(FIND($A$4:$F$4,I$4)),$A819:$F819,0))</f>
        <v>8</v>
      </c>
      <c r="J819" s="6">
        <f t="shared" ca="1" si="56"/>
        <v>11</v>
      </c>
      <c r="K819" s="6">
        <f ca="1">SMALL($J$5:$J$1004,ROWS($J$5:J819))</f>
        <v>13</v>
      </c>
      <c r="L819" s="7">
        <f ca="1">ROWS($J$5:J819)/COUNT($J$5:$J$1004)</f>
        <v>0.81499999999999995</v>
      </c>
      <c r="M819" s="7"/>
      <c r="N819" s="7"/>
      <c r="O819" s="7"/>
      <c r="P819" s="6" t="str">
        <f t="shared" ca="1" si="57"/>
        <v/>
      </c>
      <c r="Q819" s="6">
        <f t="shared" ca="1" si="57"/>
        <v>1</v>
      </c>
      <c r="R819" s="6" t="str">
        <f t="shared" ca="1" si="57"/>
        <v/>
      </c>
      <c r="T819" s="6" cm="1">
        <f t="array" aca="1" ref="T819" ca="1">MAX(IF(ISNUMBER(FIND(T$4,$P$4:$R$4)),$P819:$R819,0))</f>
        <v>1</v>
      </c>
      <c r="U819" s="6" cm="1">
        <f t="array" aca="1" ref="U819" ca="1">MAX(IF(ISNUMBER(FIND(U$4,$P$4:$R$4)),$P819:$R819,0))</f>
        <v>0</v>
      </c>
      <c r="V819" s="6" cm="1">
        <f t="array" aca="1" ref="V819" ca="1">MAX(IF(ISNUMBER(FIND(V$4,$P$4:$R$4)),$P819:$R819,0))</f>
        <v>0</v>
      </c>
      <c r="W819" s="6" cm="1">
        <f t="array" aca="1" ref="W819" ca="1">MAX(IF(ISNUMBER(FIND(W$4,$P$4:$R$4)),$P819:$R819,0))</f>
        <v>1</v>
      </c>
      <c r="X819" s="6" cm="1">
        <f t="array" aca="1" ref="X819" ca="1">MAX(IF(ISNUMBER(FIND(X$4,$P$4:$R$4)),$P819:$R819,0))</f>
        <v>0</v>
      </c>
      <c r="Y819" s="6" cm="1">
        <f t="array" aca="1" ref="Y819" ca="1">MAX(IF(ISNUMBER(FIND(Y$4,$P$4:$R$4)),$P819:$R819,0))</f>
        <v>1</v>
      </c>
    </row>
    <row r="820" spans="1:25" hidden="1" x14ac:dyDescent="0.25">
      <c r="A820" s="8">
        <f t="shared" ca="1" si="58"/>
        <v>6</v>
      </c>
      <c r="B820" s="8">
        <f t="shared" ca="1" si="59"/>
        <v>5</v>
      </c>
      <c r="C820" s="8">
        <f t="shared" ca="1" si="59"/>
        <v>6</v>
      </c>
      <c r="D820" s="8">
        <f t="shared" ca="1" si="59"/>
        <v>3</v>
      </c>
      <c r="E820" s="8">
        <f t="shared" ca="1" si="59"/>
        <v>2</v>
      </c>
      <c r="F820" s="8">
        <f t="shared" ca="1" si="59"/>
        <v>3</v>
      </c>
      <c r="G820" s="6" cm="1">
        <f t="array" aca="1" ref="G820" ca="1">SUM(IF(ISNUMBER(FIND($A$4:$F$4,G$4)),$A820:$F820,0))</f>
        <v>12</v>
      </c>
      <c r="H820" s="6" cm="1">
        <f t="array" aca="1" ref="H820" ca="1">SUM(IF(ISNUMBER(FIND($A$4:$F$4,H$4)),$A820:$F820,0))</f>
        <v>12</v>
      </c>
      <c r="I820" s="6" cm="1">
        <f t="array" aca="1" ref="I820" ca="1">SUM(IF(ISNUMBER(FIND($A$4:$F$4,I$4)),$A820:$F820,0))</f>
        <v>10</v>
      </c>
      <c r="J820" s="6">
        <f t="shared" ca="1" si="56"/>
        <v>12</v>
      </c>
      <c r="K820" s="6">
        <f ca="1">SMALL($J$5:$J$1004,ROWS($J$5:J820))</f>
        <v>13</v>
      </c>
      <c r="L820" s="7">
        <f ca="1">ROWS($J$5:J820)/COUNT($J$5:$J$1004)</f>
        <v>0.81599999999999995</v>
      </c>
      <c r="M820" s="7"/>
      <c r="N820" s="7"/>
      <c r="O820" s="7"/>
      <c r="P820" s="6">
        <f t="shared" ca="1" si="57"/>
        <v>1</v>
      </c>
      <c r="Q820" s="6">
        <f t="shared" ca="1" si="57"/>
        <v>1</v>
      </c>
      <c r="R820" s="6" t="str">
        <f t="shared" ca="1" si="57"/>
        <v/>
      </c>
      <c r="T820" s="6" cm="1">
        <f t="array" aca="1" ref="T820" ca="1">MAX(IF(ISNUMBER(FIND(T$4,$P$4:$R$4)),$P820:$R820,0))</f>
        <v>1</v>
      </c>
      <c r="U820" s="6" cm="1">
        <f t="array" aca="1" ref="U820" ca="1">MAX(IF(ISNUMBER(FIND(U$4,$P$4:$R$4)),$P820:$R820,0))</f>
        <v>0</v>
      </c>
      <c r="V820" s="6" cm="1">
        <f t="array" aca="1" ref="V820" ca="1">MAX(IF(ISNUMBER(FIND(V$4,$P$4:$R$4)),$P820:$R820,0))</f>
        <v>1</v>
      </c>
      <c r="W820" s="6" cm="1">
        <f t="array" aca="1" ref="W820" ca="1">MAX(IF(ISNUMBER(FIND(W$4,$P$4:$R$4)),$P820:$R820,0))</f>
        <v>1</v>
      </c>
      <c r="X820" s="6" cm="1">
        <f t="array" aca="1" ref="X820" ca="1">MAX(IF(ISNUMBER(FIND(X$4,$P$4:$R$4)),$P820:$R820,0))</f>
        <v>0</v>
      </c>
      <c r="Y820" s="6" cm="1">
        <f t="array" aca="1" ref="Y820" ca="1">MAX(IF(ISNUMBER(FIND(Y$4,$P$4:$R$4)),$P820:$R820,0))</f>
        <v>1</v>
      </c>
    </row>
    <row r="821" spans="1:25" hidden="1" x14ac:dyDescent="0.25">
      <c r="A821" s="8">
        <f t="shared" ca="1" si="58"/>
        <v>3</v>
      </c>
      <c r="B821" s="8">
        <f t="shared" ca="1" si="59"/>
        <v>3</v>
      </c>
      <c r="C821" s="8">
        <f t="shared" ca="1" si="59"/>
        <v>7</v>
      </c>
      <c r="D821" s="8">
        <f t="shared" ca="1" si="59"/>
        <v>6</v>
      </c>
      <c r="E821" s="8">
        <f t="shared" ca="1" si="59"/>
        <v>2</v>
      </c>
      <c r="F821" s="8">
        <f t="shared" ca="1" si="59"/>
        <v>4</v>
      </c>
      <c r="G821" s="6" cm="1">
        <f t="array" aca="1" ref="G821" ca="1">SUM(IF(ISNUMBER(FIND($A$4:$F$4,G$4)),$A821:$F821,0))</f>
        <v>10</v>
      </c>
      <c r="H821" s="6" cm="1">
        <f t="array" aca="1" ref="H821" ca="1">SUM(IF(ISNUMBER(FIND($A$4:$F$4,H$4)),$A821:$F821,0))</f>
        <v>13</v>
      </c>
      <c r="I821" s="6" cm="1">
        <f t="array" aca="1" ref="I821" ca="1">SUM(IF(ISNUMBER(FIND($A$4:$F$4,I$4)),$A821:$F821,0))</f>
        <v>9</v>
      </c>
      <c r="J821" s="6">
        <f t="shared" ca="1" si="56"/>
        <v>13</v>
      </c>
      <c r="K821" s="6">
        <f ca="1">SMALL($J$5:$J$1004,ROWS($J$5:J821))</f>
        <v>13</v>
      </c>
      <c r="L821" s="7">
        <f ca="1">ROWS($J$5:J821)/COUNT($J$5:$J$1004)</f>
        <v>0.81699999999999995</v>
      </c>
      <c r="M821" s="7"/>
      <c r="N821" s="7"/>
      <c r="O821" s="7"/>
      <c r="P821" s="6" t="str">
        <f t="shared" ca="1" si="57"/>
        <v/>
      </c>
      <c r="Q821" s="6">
        <f t="shared" ca="1" si="57"/>
        <v>1</v>
      </c>
      <c r="R821" s="6" t="str">
        <f t="shared" ca="1" si="57"/>
        <v/>
      </c>
      <c r="T821" s="6" cm="1">
        <f t="array" aca="1" ref="T821" ca="1">MAX(IF(ISNUMBER(FIND(T$4,$P$4:$R$4)),$P821:$R821,0))</f>
        <v>1</v>
      </c>
      <c r="U821" s="6" cm="1">
        <f t="array" aca="1" ref="U821" ca="1">MAX(IF(ISNUMBER(FIND(U$4,$P$4:$R$4)),$P821:$R821,0))</f>
        <v>0</v>
      </c>
      <c r="V821" s="6" cm="1">
        <f t="array" aca="1" ref="V821" ca="1">MAX(IF(ISNUMBER(FIND(V$4,$P$4:$R$4)),$P821:$R821,0))</f>
        <v>0</v>
      </c>
      <c r="W821" s="6" cm="1">
        <f t="array" aca="1" ref="W821" ca="1">MAX(IF(ISNUMBER(FIND(W$4,$P$4:$R$4)),$P821:$R821,0))</f>
        <v>1</v>
      </c>
      <c r="X821" s="6" cm="1">
        <f t="array" aca="1" ref="X821" ca="1">MAX(IF(ISNUMBER(FIND(X$4,$P$4:$R$4)),$P821:$R821,0))</f>
        <v>0</v>
      </c>
      <c r="Y821" s="6" cm="1">
        <f t="array" aca="1" ref="Y821" ca="1">MAX(IF(ISNUMBER(FIND(Y$4,$P$4:$R$4)),$P821:$R821,0))</f>
        <v>1</v>
      </c>
    </row>
    <row r="822" spans="1:25" hidden="1" x14ac:dyDescent="0.25">
      <c r="A822" s="8">
        <f t="shared" ca="1" si="58"/>
        <v>6</v>
      </c>
      <c r="B822" s="8">
        <f t="shared" ca="1" si="59"/>
        <v>1</v>
      </c>
      <c r="C822" s="8">
        <f t="shared" ca="1" si="59"/>
        <v>4</v>
      </c>
      <c r="D822" s="8">
        <f t="shared" ca="1" si="59"/>
        <v>4</v>
      </c>
      <c r="E822" s="8">
        <f t="shared" ca="1" si="59"/>
        <v>2</v>
      </c>
      <c r="F822" s="8">
        <f t="shared" ca="1" si="59"/>
        <v>2</v>
      </c>
      <c r="G822" s="6" cm="1">
        <f t="array" aca="1" ref="G822" ca="1">SUM(IF(ISNUMBER(FIND($A$4:$F$4,G$4)),$A822:$F822,0))</f>
        <v>10</v>
      </c>
      <c r="H822" s="6" cm="1">
        <f t="array" aca="1" ref="H822" ca="1">SUM(IF(ISNUMBER(FIND($A$4:$F$4,H$4)),$A822:$F822,0))</f>
        <v>12</v>
      </c>
      <c r="I822" s="6" cm="1">
        <f t="array" aca="1" ref="I822" ca="1">SUM(IF(ISNUMBER(FIND($A$4:$F$4,I$4)),$A822:$F822,0))</f>
        <v>5</v>
      </c>
      <c r="J822" s="6">
        <f t="shared" ca="1" si="56"/>
        <v>12</v>
      </c>
      <c r="K822" s="6">
        <f ca="1">SMALL($J$5:$J$1004,ROWS($J$5:J822))</f>
        <v>13</v>
      </c>
      <c r="L822" s="7">
        <f ca="1">ROWS($J$5:J822)/COUNT($J$5:$J$1004)</f>
        <v>0.81799999999999995</v>
      </c>
      <c r="M822" s="7"/>
      <c r="N822" s="7"/>
      <c r="O822" s="7"/>
      <c r="P822" s="6" t="str">
        <f t="shared" ca="1" si="57"/>
        <v/>
      </c>
      <c r="Q822" s="6">
        <f t="shared" ca="1" si="57"/>
        <v>1</v>
      </c>
      <c r="R822" s="6" t="str">
        <f t="shared" ca="1" si="57"/>
        <v/>
      </c>
      <c r="T822" s="6" cm="1">
        <f t="array" aca="1" ref="T822" ca="1">MAX(IF(ISNUMBER(FIND(T$4,$P$4:$R$4)),$P822:$R822,0))</f>
        <v>1</v>
      </c>
      <c r="U822" s="6" cm="1">
        <f t="array" aca="1" ref="U822" ca="1">MAX(IF(ISNUMBER(FIND(U$4,$P$4:$R$4)),$P822:$R822,0))</f>
        <v>0</v>
      </c>
      <c r="V822" s="6" cm="1">
        <f t="array" aca="1" ref="V822" ca="1">MAX(IF(ISNUMBER(FIND(V$4,$P$4:$R$4)),$P822:$R822,0))</f>
        <v>0</v>
      </c>
      <c r="W822" s="6" cm="1">
        <f t="array" aca="1" ref="W822" ca="1">MAX(IF(ISNUMBER(FIND(W$4,$P$4:$R$4)),$P822:$R822,0))</f>
        <v>1</v>
      </c>
      <c r="X822" s="6" cm="1">
        <f t="array" aca="1" ref="X822" ca="1">MAX(IF(ISNUMBER(FIND(X$4,$P$4:$R$4)),$P822:$R822,0))</f>
        <v>0</v>
      </c>
      <c r="Y822" s="6" cm="1">
        <f t="array" aca="1" ref="Y822" ca="1">MAX(IF(ISNUMBER(FIND(Y$4,$P$4:$R$4)),$P822:$R822,0))</f>
        <v>1</v>
      </c>
    </row>
    <row r="823" spans="1:25" hidden="1" x14ac:dyDescent="0.25">
      <c r="A823" s="8">
        <f t="shared" ca="1" si="58"/>
        <v>3</v>
      </c>
      <c r="B823" s="8">
        <f t="shared" ca="1" si="59"/>
        <v>3</v>
      </c>
      <c r="C823" s="8">
        <f t="shared" ca="1" si="59"/>
        <v>7</v>
      </c>
      <c r="D823" s="8">
        <f t="shared" ca="1" si="59"/>
        <v>4</v>
      </c>
      <c r="E823" s="8">
        <f t="shared" ca="1" si="59"/>
        <v>2</v>
      </c>
      <c r="F823" s="8">
        <f t="shared" ca="1" si="59"/>
        <v>4</v>
      </c>
      <c r="G823" s="6" cm="1">
        <f t="array" aca="1" ref="G823" ca="1">SUM(IF(ISNUMBER(FIND($A$4:$F$4,G$4)),$A823:$F823,0))</f>
        <v>10</v>
      </c>
      <c r="H823" s="6" cm="1">
        <f t="array" aca="1" ref="H823" ca="1">SUM(IF(ISNUMBER(FIND($A$4:$F$4,H$4)),$A823:$F823,0))</f>
        <v>11</v>
      </c>
      <c r="I823" s="6" cm="1">
        <f t="array" aca="1" ref="I823" ca="1">SUM(IF(ISNUMBER(FIND($A$4:$F$4,I$4)),$A823:$F823,0))</f>
        <v>9</v>
      </c>
      <c r="J823" s="6">
        <f t="shared" ca="1" si="56"/>
        <v>11</v>
      </c>
      <c r="K823" s="6">
        <f ca="1">SMALL($J$5:$J$1004,ROWS($J$5:J823))</f>
        <v>13</v>
      </c>
      <c r="L823" s="7">
        <f ca="1">ROWS($J$5:J823)/COUNT($J$5:$J$1004)</f>
        <v>0.81899999999999995</v>
      </c>
      <c r="M823" s="7"/>
      <c r="N823" s="7"/>
      <c r="O823" s="7"/>
      <c r="P823" s="6" t="str">
        <f t="shared" ca="1" si="57"/>
        <v/>
      </c>
      <c r="Q823" s="6">
        <f t="shared" ca="1" si="57"/>
        <v>1</v>
      </c>
      <c r="R823" s="6" t="str">
        <f t="shared" ca="1" si="57"/>
        <v/>
      </c>
      <c r="T823" s="6" cm="1">
        <f t="array" aca="1" ref="T823" ca="1">MAX(IF(ISNUMBER(FIND(T$4,$P$4:$R$4)),$P823:$R823,0))</f>
        <v>1</v>
      </c>
      <c r="U823" s="6" cm="1">
        <f t="array" aca="1" ref="U823" ca="1">MAX(IF(ISNUMBER(FIND(U$4,$P$4:$R$4)),$P823:$R823,0))</f>
        <v>0</v>
      </c>
      <c r="V823" s="6" cm="1">
        <f t="array" aca="1" ref="V823" ca="1">MAX(IF(ISNUMBER(FIND(V$4,$P$4:$R$4)),$P823:$R823,0))</f>
        <v>0</v>
      </c>
      <c r="W823" s="6" cm="1">
        <f t="array" aca="1" ref="W823" ca="1">MAX(IF(ISNUMBER(FIND(W$4,$P$4:$R$4)),$P823:$R823,0))</f>
        <v>1</v>
      </c>
      <c r="X823" s="6" cm="1">
        <f t="array" aca="1" ref="X823" ca="1">MAX(IF(ISNUMBER(FIND(X$4,$P$4:$R$4)),$P823:$R823,0))</f>
        <v>0</v>
      </c>
      <c r="Y823" s="6" cm="1">
        <f t="array" aca="1" ref="Y823" ca="1">MAX(IF(ISNUMBER(FIND(Y$4,$P$4:$R$4)),$P823:$R823,0))</f>
        <v>1</v>
      </c>
    </row>
    <row r="824" spans="1:25" hidden="1" x14ac:dyDescent="0.25">
      <c r="A824" s="8">
        <f t="shared" ca="1" si="58"/>
        <v>4</v>
      </c>
      <c r="B824" s="8">
        <f t="shared" ca="1" si="59"/>
        <v>2</v>
      </c>
      <c r="C824" s="8">
        <f t="shared" ca="1" si="59"/>
        <v>4</v>
      </c>
      <c r="D824" s="8">
        <f t="shared" ca="1" si="59"/>
        <v>2</v>
      </c>
      <c r="E824" s="8">
        <f t="shared" ca="1" si="59"/>
        <v>3</v>
      </c>
      <c r="F824" s="8">
        <f t="shared" ca="1" si="59"/>
        <v>3</v>
      </c>
      <c r="G824" s="6" cm="1">
        <f t="array" aca="1" ref="G824" ca="1">SUM(IF(ISNUMBER(FIND($A$4:$F$4,G$4)),$A824:$F824,0))</f>
        <v>8</v>
      </c>
      <c r="H824" s="6" cm="1">
        <f t="array" aca="1" ref="H824" ca="1">SUM(IF(ISNUMBER(FIND($A$4:$F$4,H$4)),$A824:$F824,0))</f>
        <v>9</v>
      </c>
      <c r="I824" s="6" cm="1">
        <f t="array" aca="1" ref="I824" ca="1">SUM(IF(ISNUMBER(FIND($A$4:$F$4,I$4)),$A824:$F824,0))</f>
        <v>8</v>
      </c>
      <c r="J824" s="6">
        <f t="shared" ca="1" si="56"/>
        <v>9</v>
      </c>
      <c r="K824" s="6">
        <f ca="1">SMALL($J$5:$J$1004,ROWS($J$5:J824))</f>
        <v>13</v>
      </c>
      <c r="L824" s="7">
        <f ca="1">ROWS($J$5:J824)/COUNT($J$5:$J$1004)</f>
        <v>0.82</v>
      </c>
      <c r="M824" s="7"/>
      <c r="N824" s="7"/>
      <c r="O824" s="7"/>
      <c r="P824" s="6" t="str">
        <f t="shared" ca="1" si="57"/>
        <v/>
      </c>
      <c r="Q824" s="6">
        <f t="shared" ca="1" si="57"/>
        <v>1</v>
      </c>
      <c r="R824" s="6" t="str">
        <f t="shared" ca="1" si="57"/>
        <v/>
      </c>
      <c r="T824" s="6" cm="1">
        <f t="array" aca="1" ref="T824" ca="1">MAX(IF(ISNUMBER(FIND(T$4,$P$4:$R$4)),$P824:$R824,0))</f>
        <v>1</v>
      </c>
      <c r="U824" s="6" cm="1">
        <f t="array" aca="1" ref="U824" ca="1">MAX(IF(ISNUMBER(FIND(U$4,$P$4:$R$4)),$P824:$R824,0))</f>
        <v>0</v>
      </c>
      <c r="V824" s="6" cm="1">
        <f t="array" aca="1" ref="V824" ca="1">MAX(IF(ISNUMBER(FIND(V$4,$P$4:$R$4)),$P824:$R824,0))</f>
        <v>0</v>
      </c>
      <c r="W824" s="6" cm="1">
        <f t="array" aca="1" ref="W824" ca="1">MAX(IF(ISNUMBER(FIND(W$4,$P$4:$R$4)),$P824:$R824,0))</f>
        <v>1</v>
      </c>
      <c r="X824" s="6" cm="1">
        <f t="array" aca="1" ref="X824" ca="1">MAX(IF(ISNUMBER(FIND(X$4,$P$4:$R$4)),$P824:$R824,0))</f>
        <v>0</v>
      </c>
      <c r="Y824" s="6" cm="1">
        <f t="array" aca="1" ref="Y824" ca="1">MAX(IF(ISNUMBER(FIND(Y$4,$P$4:$R$4)),$P824:$R824,0))</f>
        <v>1</v>
      </c>
    </row>
    <row r="825" spans="1:25" hidden="1" x14ac:dyDescent="0.25">
      <c r="A825" s="8">
        <f t="shared" ca="1" si="58"/>
        <v>2</v>
      </c>
      <c r="B825" s="8">
        <f t="shared" ca="1" si="59"/>
        <v>2</v>
      </c>
      <c r="C825" s="8">
        <f t="shared" ca="1" si="59"/>
        <v>6</v>
      </c>
      <c r="D825" s="8">
        <f t="shared" ca="1" si="59"/>
        <v>2</v>
      </c>
      <c r="E825" s="8">
        <f t="shared" ca="1" si="59"/>
        <v>1</v>
      </c>
      <c r="F825" s="8">
        <f t="shared" ca="1" si="59"/>
        <v>4</v>
      </c>
      <c r="G825" s="6" cm="1">
        <f t="array" aca="1" ref="G825" ca="1">SUM(IF(ISNUMBER(FIND($A$4:$F$4,G$4)),$A825:$F825,0))</f>
        <v>8</v>
      </c>
      <c r="H825" s="6" cm="1">
        <f t="array" aca="1" ref="H825" ca="1">SUM(IF(ISNUMBER(FIND($A$4:$F$4,H$4)),$A825:$F825,0))</f>
        <v>8</v>
      </c>
      <c r="I825" s="6" cm="1">
        <f t="array" aca="1" ref="I825" ca="1">SUM(IF(ISNUMBER(FIND($A$4:$F$4,I$4)),$A825:$F825,0))</f>
        <v>7</v>
      </c>
      <c r="J825" s="6">
        <f t="shared" ca="1" si="56"/>
        <v>8</v>
      </c>
      <c r="K825" s="6">
        <f ca="1">SMALL($J$5:$J$1004,ROWS($J$5:J825))</f>
        <v>13</v>
      </c>
      <c r="L825" s="7">
        <f ca="1">ROWS($J$5:J825)/COUNT($J$5:$J$1004)</f>
        <v>0.82099999999999995</v>
      </c>
      <c r="M825" s="7"/>
      <c r="N825" s="7"/>
      <c r="O825" s="7"/>
      <c r="P825" s="6">
        <f t="shared" ca="1" si="57"/>
        <v>1</v>
      </c>
      <c r="Q825" s="6">
        <f t="shared" ca="1" si="57"/>
        <v>1</v>
      </c>
      <c r="R825" s="6" t="str">
        <f t="shared" ca="1" si="57"/>
        <v/>
      </c>
      <c r="T825" s="6" cm="1">
        <f t="array" aca="1" ref="T825" ca="1">MAX(IF(ISNUMBER(FIND(T$4,$P$4:$R$4)),$P825:$R825,0))</f>
        <v>1</v>
      </c>
      <c r="U825" s="6" cm="1">
        <f t="array" aca="1" ref="U825" ca="1">MAX(IF(ISNUMBER(FIND(U$4,$P$4:$R$4)),$P825:$R825,0))</f>
        <v>0</v>
      </c>
      <c r="V825" s="6" cm="1">
        <f t="array" aca="1" ref="V825" ca="1">MAX(IF(ISNUMBER(FIND(V$4,$P$4:$R$4)),$P825:$R825,0))</f>
        <v>1</v>
      </c>
      <c r="W825" s="6" cm="1">
        <f t="array" aca="1" ref="W825" ca="1">MAX(IF(ISNUMBER(FIND(W$4,$P$4:$R$4)),$P825:$R825,0))</f>
        <v>1</v>
      </c>
      <c r="X825" s="6" cm="1">
        <f t="array" aca="1" ref="X825" ca="1">MAX(IF(ISNUMBER(FIND(X$4,$P$4:$R$4)),$P825:$R825,0))</f>
        <v>0</v>
      </c>
      <c r="Y825" s="6" cm="1">
        <f t="array" aca="1" ref="Y825" ca="1">MAX(IF(ISNUMBER(FIND(Y$4,$P$4:$R$4)),$P825:$R825,0))</f>
        <v>1</v>
      </c>
    </row>
    <row r="826" spans="1:25" hidden="1" x14ac:dyDescent="0.25">
      <c r="A826" s="8">
        <f t="shared" ca="1" si="58"/>
        <v>2</v>
      </c>
      <c r="B826" s="8">
        <f t="shared" ca="1" si="59"/>
        <v>2</v>
      </c>
      <c r="C826" s="8">
        <f t="shared" ca="1" si="59"/>
        <v>8</v>
      </c>
      <c r="D826" s="8">
        <f t="shared" ca="1" si="59"/>
        <v>4</v>
      </c>
      <c r="E826" s="8">
        <f t="shared" ca="1" si="59"/>
        <v>3</v>
      </c>
      <c r="F826" s="8">
        <f t="shared" ca="1" si="59"/>
        <v>3</v>
      </c>
      <c r="G826" s="6" cm="1">
        <f t="array" aca="1" ref="G826" ca="1">SUM(IF(ISNUMBER(FIND($A$4:$F$4,G$4)),$A826:$F826,0))</f>
        <v>10</v>
      </c>
      <c r="H826" s="6" cm="1">
        <f t="array" aca="1" ref="H826" ca="1">SUM(IF(ISNUMBER(FIND($A$4:$F$4,H$4)),$A826:$F826,0))</f>
        <v>9</v>
      </c>
      <c r="I826" s="6" cm="1">
        <f t="array" aca="1" ref="I826" ca="1">SUM(IF(ISNUMBER(FIND($A$4:$F$4,I$4)),$A826:$F826,0))</f>
        <v>8</v>
      </c>
      <c r="J826" s="6">
        <f t="shared" ca="1" si="56"/>
        <v>10</v>
      </c>
      <c r="K826" s="6">
        <f ca="1">SMALL($J$5:$J$1004,ROWS($J$5:J826))</f>
        <v>13</v>
      </c>
      <c r="L826" s="7">
        <f ca="1">ROWS($J$5:J826)/COUNT($J$5:$J$1004)</f>
        <v>0.82199999999999995</v>
      </c>
      <c r="M826" s="7"/>
      <c r="N826" s="7"/>
      <c r="O826" s="7"/>
      <c r="P826" s="6">
        <f t="shared" ca="1" si="57"/>
        <v>1</v>
      </c>
      <c r="Q826" s="6" t="str">
        <f t="shared" ca="1" si="57"/>
        <v/>
      </c>
      <c r="R826" s="6" t="str">
        <f t="shared" ca="1" si="57"/>
        <v/>
      </c>
      <c r="T826" s="6" cm="1">
        <f t="array" aca="1" ref="T826" ca="1">MAX(IF(ISNUMBER(FIND(T$4,$P$4:$R$4)),$P826:$R826,0))</f>
        <v>1</v>
      </c>
      <c r="U826" s="6" cm="1">
        <f t="array" aca="1" ref="U826" ca="1">MAX(IF(ISNUMBER(FIND(U$4,$P$4:$R$4)),$P826:$R826,0))</f>
        <v>0</v>
      </c>
      <c r="V826" s="6" cm="1">
        <f t="array" aca="1" ref="V826" ca="1">MAX(IF(ISNUMBER(FIND(V$4,$P$4:$R$4)),$P826:$R826,0))</f>
        <v>1</v>
      </c>
      <c r="W826" s="6" cm="1">
        <f t="array" aca="1" ref="W826" ca="1">MAX(IF(ISNUMBER(FIND(W$4,$P$4:$R$4)),$P826:$R826,0))</f>
        <v>0</v>
      </c>
      <c r="X826" s="6" cm="1">
        <f t="array" aca="1" ref="X826" ca="1">MAX(IF(ISNUMBER(FIND(X$4,$P$4:$R$4)),$P826:$R826,0))</f>
        <v>0</v>
      </c>
      <c r="Y826" s="6" cm="1">
        <f t="array" aca="1" ref="Y826" ca="1">MAX(IF(ISNUMBER(FIND(Y$4,$P$4:$R$4)),$P826:$R826,0))</f>
        <v>0</v>
      </c>
    </row>
    <row r="827" spans="1:25" hidden="1" x14ac:dyDescent="0.25">
      <c r="A827" s="8">
        <f t="shared" ca="1" si="58"/>
        <v>5</v>
      </c>
      <c r="B827" s="8">
        <f t="shared" ca="1" si="59"/>
        <v>1</v>
      </c>
      <c r="C827" s="8">
        <f t="shared" ca="1" si="59"/>
        <v>4</v>
      </c>
      <c r="D827" s="8">
        <f t="shared" ca="1" si="59"/>
        <v>5</v>
      </c>
      <c r="E827" s="8">
        <f t="shared" ca="1" si="59"/>
        <v>3</v>
      </c>
      <c r="F827" s="8">
        <f t="shared" ca="1" si="59"/>
        <v>3</v>
      </c>
      <c r="G827" s="6" cm="1">
        <f t="array" aca="1" ref="G827" ca="1">SUM(IF(ISNUMBER(FIND($A$4:$F$4,G$4)),$A827:$F827,0))</f>
        <v>9</v>
      </c>
      <c r="H827" s="6" cm="1">
        <f t="array" aca="1" ref="H827" ca="1">SUM(IF(ISNUMBER(FIND($A$4:$F$4,H$4)),$A827:$F827,0))</f>
        <v>13</v>
      </c>
      <c r="I827" s="6" cm="1">
        <f t="array" aca="1" ref="I827" ca="1">SUM(IF(ISNUMBER(FIND($A$4:$F$4,I$4)),$A827:$F827,0))</f>
        <v>7</v>
      </c>
      <c r="J827" s="6">
        <f t="shared" ca="1" si="56"/>
        <v>13</v>
      </c>
      <c r="K827" s="6">
        <f ca="1">SMALL($J$5:$J$1004,ROWS($J$5:J827))</f>
        <v>13</v>
      </c>
      <c r="L827" s="7">
        <f ca="1">ROWS($J$5:J827)/COUNT($J$5:$J$1004)</f>
        <v>0.82299999999999995</v>
      </c>
      <c r="M827" s="7"/>
      <c r="N827" s="7"/>
      <c r="O827" s="7"/>
      <c r="P827" s="6" t="str">
        <f t="shared" ca="1" si="57"/>
        <v/>
      </c>
      <c r="Q827" s="6">
        <f t="shared" ca="1" si="57"/>
        <v>1</v>
      </c>
      <c r="R827" s="6" t="str">
        <f t="shared" ca="1" si="57"/>
        <v/>
      </c>
      <c r="T827" s="6" cm="1">
        <f t="array" aca="1" ref="T827" ca="1">MAX(IF(ISNUMBER(FIND(T$4,$P$4:$R$4)),$P827:$R827,0))</f>
        <v>1</v>
      </c>
      <c r="U827" s="6" cm="1">
        <f t="array" aca="1" ref="U827" ca="1">MAX(IF(ISNUMBER(FIND(U$4,$P$4:$R$4)),$P827:$R827,0))</f>
        <v>0</v>
      </c>
      <c r="V827" s="6" cm="1">
        <f t="array" aca="1" ref="V827" ca="1">MAX(IF(ISNUMBER(FIND(V$4,$P$4:$R$4)),$P827:$R827,0))</f>
        <v>0</v>
      </c>
      <c r="W827" s="6" cm="1">
        <f t="array" aca="1" ref="W827" ca="1">MAX(IF(ISNUMBER(FIND(W$4,$P$4:$R$4)),$P827:$R827,0))</f>
        <v>1</v>
      </c>
      <c r="X827" s="6" cm="1">
        <f t="array" aca="1" ref="X827" ca="1">MAX(IF(ISNUMBER(FIND(X$4,$P$4:$R$4)),$P827:$R827,0))</f>
        <v>0</v>
      </c>
      <c r="Y827" s="6" cm="1">
        <f t="array" aca="1" ref="Y827" ca="1">MAX(IF(ISNUMBER(FIND(Y$4,$P$4:$R$4)),$P827:$R827,0))</f>
        <v>1</v>
      </c>
    </row>
    <row r="828" spans="1:25" hidden="1" x14ac:dyDescent="0.25">
      <c r="A828" s="8">
        <f t="shared" ca="1" si="58"/>
        <v>5</v>
      </c>
      <c r="B828" s="8">
        <f t="shared" ca="1" si="59"/>
        <v>2</v>
      </c>
      <c r="C828" s="8">
        <f t="shared" ca="1" si="59"/>
        <v>8</v>
      </c>
      <c r="D828" s="8">
        <f t="shared" ca="1" si="59"/>
        <v>2</v>
      </c>
      <c r="E828" s="8">
        <f t="shared" ca="1" si="59"/>
        <v>3</v>
      </c>
      <c r="F828" s="8">
        <f t="shared" ca="1" si="59"/>
        <v>2</v>
      </c>
      <c r="G828" s="6" cm="1">
        <f t="array" aca="1" ref="G828" ca="1">SUM(IF(ISNUMBER(FIND($A$4:$F$4,G$4)),$A828:$F828,0))</f>
        <v>13</v>
      </c>
      <c r="H828" s="6" cm="1">
        <f t="array" aca="1" ref="H828" ca="1">SUM(IF(ISNUMBER(FIND($A$4:$F$4,H$4)),$A828:$F828,0))</f>
        <v>9</v>
      </c>
      <c r="I828" s="6" cm="1">
        <f t="array" aca="1" ref="I828" ca="1">SUM(IF(ISNUMBER(FIND($A$4:$F$4,I$4)),$A828:$F828,0))</f>
        <v>7</v>
      </c>
      <c r="J828" s="6">
        <f t="shared" ca="1" si="56"/>
        <v>13</v>
      </c>
      <c r="K828" s="6">
        <f ca="1">SMALL($J$5:$J$1004,ROWS($J$5:J828))</f>
        <v>13</v>
      </c>
      <c r="L828" s="7">
        <f ca="1">ROWS($J$5:J828)/COUNT($J$5:$J$1004)</f>
        <v>0.82399999999999995</v>
      </c>
      <c r="M828" s="7"/>
      <c r="N828" s="7"/>
      <c r="O828" s="7"/>
      <c r="P828" s="6">
        <f t="shared" ca="1" si="57"/>
        <v>1</v>
      </c>
      <c r="Q828" s="6" t="str">
        <f t="shared" ca="1" si="57"/>
        <v/>
      </c>
      <c r="R828" s="6" t="str">
        <f t="shared" ca="1" si="57"/>
        <v/>
      </c>
      <c r="T828" s="6" cm="1">
        <f t="array" aca="1" ref="T828" ca="1">MAX(IF(ISNUMBER(FIND(T$4,$P$4:$R$4)),$P828:$R828,0))</f>
        <v>1</v>
      </c>
      <c r="U828" s="6" cm="1">
        <f t="array" aca="1" ref="U828" ca="1">MAX(IF(ISNUMBER(FIND(U$4,$P$4:$R$4)),$P828:$R828,0))</f>
        <v>0</v>
      </c>
      <c r="V828" s="6" cm="1">
        <f t="array" aca="1" ref="V828" ca="1">MAX(IF(ISNUMBER(FIND(V$4,$P$4:$R$4)),$P828:$R828,0))</f>
        <v>1</v>
      </c>
      <c r="W828" s="6" cm="1">
        <f t="array" aca="1" ref="W828" ca="1">MAX(IF(ISNUMBER(FIND(W$4,$P$4:$R$4)),$P828:$R828,0))</f>
        <v>0</v>
      </c>
      <c r="X828" s="6" cm="1">
        <f t="array" aca="1" ref="X828" ca="1">MAX(IF(ISNUMBER(FIND(X$4,$P$4:$R$4)),$P828:$R828,0))</f>
        <v>0</v>
      </c>
      <c r="Y828" s="6" cm="1">
        <f t="array" aca="1" ref="Y828" ca="1">MAX(IF(ISNUMBER(FIND(Y$4,$P$4:$R$4)),$P828:$R828,0))</f>
        <v>0</v>
      </c>
    </row>
    <row r="829" spans="1:25" hidden="1" x14ac:dyDescent="0.25">
      <c r="A829" s="8">
        <f t="shared" ca="1" si="58"/>
        <v>2</v>
      </c>
      <c r="B829" s="8">
        <f t="shared" ca="1" si="59"/>
        <v>5</v>
      </c>
      <c r="C829" s="8">
        <f t="shared" ca="1" si="59"/>
        <v>5</v>
      </c>
      <c r="D829" s="8">
        <f t="shared" ca="1" si="59"/>
        <v>2</v>
      </c>
      <c r="E829" s="8">
        <f t="shared" ca="1" si="59"/>
        <v>2</v>
      </c>
      <c r="F829" s="8">
        <f t="shared" ca="1" si="59"/>
        <v>3</v>
      </c>
      <c r="G829" s="6" cm="1">
        <f t="array" aca="1" ref="G829" ca="1">SUM(IF(ISNUMBER(FIND($A$4:$F$4,G$4)),$A829:$F829,0))</f>
        <v>7</v>
      </c>
      <c r="H829" s="6" cm="1">
        <f t="array" aca="1" ref="H829" ca="1">SUM(IF(ISNUMBER(FIND($A$4:$F$4,H$4)),$A829:$F829,0))</f>
        <v>7</v>
      </c>
      <c r="I829" s="6" cm="1">
        <f t="array" aca="1" ref="I829" ca="1">SUM(IF(ISNUMBER(FIND($A$4:$F$4,I$4)),$A829:$F829,0))</f>
        <v>10</v>
      </c>
      <c r="J829" s="6">
        <f t="shared" ca="1" si="56"/>
        <v>10</v>
      </c>
      <c r="K829" s="6">
        <f ca="1">SMALL($J$5:$J$1004,ROWS($J$5:J829))</f>
        <v>13</v>
      </c>
      <c r="L829" s="7">
        <f ca="1">ROWS($J$5:J829)/COUNT($J$5:$J$1004)</f>
        <v>0.82499999999999996</v>
      </c>
      <c r="M829" s="7"/>
      <c r="N829" s="7"/>
      <c r="O829" s="7"/>
      <c r="P829" s="6" t="str">
        <f t="shared" ca="1" si="57"/>
        <v/>
      </c>
      <c r="Q829" s="6" t="str">
        <f t="shared" ca="1" si="57"/>
        <v/>
      </c>
      <c r="R829" s="6">
        <f t="shared" ca="1" si="57"/>
        <v>1</v>
      </c>
      <c r="T829" s="6" cm="1">
        <f t="array" aca="1" ref="T829" ca="1">MAX(IF(ISNUMBER(FIND(T$4,$P$4:$R$4)),$P829:$R829,0))</f>
        <v>0</v>
      </c>
      <c r="U829" s="6" cm="1">
        <f t="array" aca="1" ref="U829" ca="1">MAX(IF(ISNUMBER(FIND(U$4,$P$4:$R$4)),$P829:$R829,0))</f>
        <v>1</v>
      </c>
      <c r="V829" s="6" cm="1">
        <f t="array" aca="1" ref="V829" ca="1">MAX(IF(ISNUMBER(FIND(V$4,$P$4:$R$4)),$P829:$R829,0))</f>
        <v>0</v>
      </c>
      <c r="W829" s="6" cm="1">
        <f t="array" aca="1" ref="W829" ca="1">MAX(IF(ISNUMBER(FIND(W$4,$P$4:$R$4)),$P829:$R829,0))</f>
        <v>0</v>
      </c>
      <c r="X829" s="6" cm="1">
        <f t="array" aca="1" ref="X829" ca="1">MAX(IF(ISNUMBER(FIND(X$4,$P$4:$R$4)),$P829:$R829,0))</f>
        <v>1</v>
      </c>
      <c r="Y829" s="6" cm="1">
        <f t="array" aca="1" ref="Y829" ca="1">MAX(IF(ISNUMBER(FIND(Y$4,$P$4:$R$4)),$P829:$R829,0))</f>
        <v>1</v>
      </c>
    </row>
    <row r="830" spans="1:25" hidden="1" x14ac:dyDescent="0.25">
      <c r="A830" s="8">
        <f t="shared" ca="1" si="58"/>
        <v>6</v>
      </c>
      <c r="B830" s="8">
        <f t="shared" ca="1" si="59"/>
        <v>1</v>
      </c>
      <c r="C830" s="8">
        <f t="shared" ca="1" si="59"/>
        <v>5</v>
      </c>
      <c r="D830" s="8">
        <f t="shared" ca="1" si="59"/>
        <v>5</v>
      </c>
      <c r="E830" s="8">
        <f t="shared" ca="1" si="59"/>
        <v>1</v>
      </c>
      <c r="F830" s="8">
        <f t="shared" ca="1" si="59"/>
        <v>2</v>
      </c>
      <c r="G830" s="6" cm="1">
        <f t="array" aca="1" ref="G830" ca="1">SUM(IF(ISNUMBER(FIND($A$4:$F$4,G$4)),$A830:$F830,0))</f>
        <v>11</v>
      </c>
      <c r="H830" s="6" cm="1">
        <f t="array" aca="1" ref="H830" ca="1">SUM(IF(ISNUMBER(FIND($A$4:$F$4,H$4)),$A830:$F830,0))</f>
        <v>13</v>
      </c>
      <c r="I830" s="6" cm="1">
        <f t="array" aca="1" ref="I830" ca="1">SUM(IF(ISNUMBER(FIND($A$4:$F$4,I$4)),$A830:$F830,0))</f>
        <v>4</v>
      </c>
      <c r="J830" s="6">
        <f t="shared" ca="1" si="56"/>
        <v>13</v>
      </c>
      <c r="K830" s="6">
        <f ca="1">SMALL($J$5:$J$1004,ROWS($J$5:J830))</f>
        <v>13</v>
      </c>
      <c r="L830" s="7">
        <f ca="1">ROWS($J$5:J830)/COUNT($J$5:$J$1004)</f>
        <v>0.82599999999999996</v>
      </c>
      <c r="M830" s="7"/>
      <c r="N830" s="7"/>
      <c r="O830" s="7"/>
      <c r="P830" s="6" t="str">
        <f t="shared" ca="1" si="57"/>
        <v/>
      </c>
      <c r="Q830" s="6">
        <f t="shared" ca="1" si="57"/>
        <v>1</v>
      </c>
      <c r="R830" s="6" t="str">
        <f t="shared" ca="1" si="57"/>
        <v/>
      </c>
      <c r="T830" s="6" cm="1">
        <f t="array" aca="1" ref="T830" ca="1">MAX(IF(ISNUMBER(FIND(T$4,$P$4:$R$4)),$P830:$R830,0))</f>
        <v>1</v>
      </c>
      <c r="U830" s="6" cm="1">
        <f t="array" aca="1" ref="U830" ca="1">MAX(IF(ISNUMBER(FIND(U$4,$P$4:$R$4)),$P830:$R830,0))</f>
        <v>0</v>
      </c>
      <c r="V830" s="6" cm="1">
        <f t="array" aca="1" ref="V830" ca="1">MAX(IF(ISNUMBER(FIND(V$4,$P$4:$R$4)),$P830:$R830,0))</f>
        <v>0</v>
      </c>
      <c r="W830" s="6" cm="1">
        <f t="array" aca="1" ref="W830" ca="1">MAX(IF(ISNUMBER(FIND(W$4,$P$4:$R$4)),$P830:$R830,0))</f>
        <v>1</v>
      </c>
      <c r="X830" s="6" cm="1">
        <f t="array" aca="1" ref="X830" ca="1">MAX(IF(ISNUMBER(FIND(X$4,$P$4:$R$4)),$P830:$R830,0))</f>
        <v>0</v>
      </c>
      <c r="Y830" s="6" cm="1">
        <f t="array" aca="1" ref="Y830" ca="1">MAX(IF(ISNUMBER(FIND(Y$4,$P$4:$R$4)),$P830:$R830,0))</f>
        <v>1</v>
      </c>
    </row>
    <row r="831" spans="1:25" hidden="1" x14ac:dyDescent="0.25">
      <c r="A831" s="8">
        <f t="shared" ca="1" si="58"/>
        <v>3</v>
      </c>
      <c r="B831" s="8">
        <f t="shared" ca="1" si="59"/>
        <v>3</v>
      </c>
      <c r="C831" s="8">
        <f t="shared" ca="1" si="59"/>
        <v>7</v>
      </c>
      <c r="D831" s="8">
        <f t="shared" ca="1" si="59"/>
        <v>2</v>
      </c>
      <c r="E831" s="8">
        <f t="shared" ca="1" si="59"/>
        <v>3</v>
      </c>
      <c r="F831" s="8">
        <f t="shared" ca="1" si="59"/>
        <v>3</v>
      </c>
      <c r="G831" s="6" cm="1">
        <f t="array" aca="1" ref="G831" ca="1">SUM(IF(ISNUMBER(FIND($A$4:$F$4,G$4)),$A831:$F831,0))</f>
        <v>10</v>
      </c>
      <c r="H831" s="6" cm="1">
        <f t="array" aca="1" ref="H831" ca="1">SUM(IF(ISNUMBER(FIND($A$4:$F$4,H$4)),$A831:$F831,0))</f>
        <v>8</v>
      </c>
      <c r="I831" s="6" cm="1">
        <f t="array" aca="1" ref="I831" ca="1">SUM(IF(ISNUMBER(FIND($A$4:$F$4,I$4)),$A831:$F831,0))</f>
        <v>9</v>
      </c>
      <c r="J831" s="6">
        <f t="shared" ca="1" si="56"/>
        <v>10</v>
      </c>
      <c r="K831" s="6">
        <f ca="1">SMALL($J$5:$J$1004,ROWS($J$5:J831))</f>
        <v>13</v>
      </c>
      <c r="L831" s="7">
        <f ca="1">ROWS($J$5:J831)/COUNT($J$5:$J$1004)</f>
        <v>0.82699999999999996</v>
      </c>
      <c r="M831" s="7"/>
      <c r="N831" s="7"/>
      <c r="O831" s="7"/>
      <c r="P831" s="6">
        <f t="shared" ca="1" si="57"/>
        <v>1</v>
      </c>
      <c r="Q831" s="6" t="str">
        <f t="shared" ca="1" si="57"/>
        <v/>
      </c>
      <c r="R831" s="6" t="str">
        <f t="shared" ca="1" si="57"/>
        <v/>
      </c>
      <c r="T831" s="6" cm="1">
        <f t="array" aca="1" ref="T831" ca="1">MAX(IF(ISNUMBER(FIND(T$4,$P$4:$R$4)),$P831:$R831,0))</f>
        <v>1</v>
      </c>
      <c r="U831" s="6" cm="1">
        <f t="array" aca="1" ref="U831" ca="1">MAX(IF(ISNUMBER(FIND(U$4,$P$4:$R$4)),$P831:$R831,0))</f>
        <v>0</v>
      </c>
      <c r="V831" s="6" cm="1">
        <f t="array" aca="1" ref="V831" ca="1">MAX(IF(ISNUMBER(FIND(V$4,$P$4:$R$4)),$P831:$R831,0))</f>
        <v>1</v>
      </c>
      <c r="W831" s="6" cm="1">
        <f t="array" aca="1" ref="W831" ca="1">MAX(IF(ISNUMBER(FIND(W$4,$P$4:$R$4)),$P831:$R831,0))</f>
        <v>0</v>
      </c>
      <c r="X831" s="6" cm="1">
        <f t="array" aca="1" ref="X831" ca="1">MAX(IF(ISNUMBER(FIND(X$4,$P$4:$R$4)),$P831:$R831,0))</f>
        <v>0</v>
      </c>
      <c r="Y831" s="6" cm="1">
        <f t="array" aca="1" ref="Y831" ca="1">MAX(IF(ISNUMBER(FIND(Y$4,$P$4:$R$4)),$P831:$R831,0))</f>
        <v>0</v>
      </c>
    </row>
    <row r="832" spans="1:25" hidden="1" x14ac:dyDescent="0.25">
      <c r="A832" s="8">
        <f t="shared" ca="1" si="58"/>
        <v>2</v>
      </c>
      <c r="B832" s="8">
        <f t="shared" ca="1" si="59"/>
        <v>4</v>
      </c>
      <c r="C832" s="8">
        <f t="shared" ca="1" si="59"/>
        <v>4</v>
      </c>
      <c r="D832" s="8">
        <f t="shared" ca="1" si="59"/>
        <v>3</v>
      </c>
      <c r="E832" s="8">
        <f t="shared" ca="1" si="59"/>
        <v>2</v>
      </c>
      <c r="F832" s="8">
        <f t="shared" ca="1" si="59"/>
        <v>4</v>
      </c>
      <c r="G832" s="6" cm="1">
        <f t="array" aca="1" ref="G832" ca="1">SUM(IF(ISNUMBER(FIND($A$4:$F$4,G$4)),$A832:$F832,0))</f>
        <v>6</v>
      </c>
      <c r="H832" s="6" cm="1">
        <f t="array" aca="1" ref="H832" ca="1">SUM(IF(ISNUMBER(FIND($A$4:$F$4,H$4)),$A832:$F832,0))</f>
        <v>9</v>
      </c>
      <c r="I832" s="6" cm="1">
        <f t="array" aca="1" ref="I832" ca="1">SUM(IF(ISNUMBER(FIND($A$4:$F$4,I$4)),$A832:$F832,0))</f>
        <v>10</v>
      </c>
      <c r="J832" s="6">
        <f t="shared" ca="1" si="56"/>
        <v>10</v>
      </c>
      <c r="K832" s="6">
        <f ca="1">SMALL($J$5:$J$1004,ROWS($J$5:J832))</f>
        <v>13</v>
      </c>
      <c r="L832" s="7">
        <f ca="1">ROWS($J$5:J832)/COUNT($J$5:$J$1004)</f>
        <v>0.82799999999999996</v>
      </c>
      <c r="M832" s="7"/>
      <c r="N832" s="7"/>
      <c r="O832" s="7"/>
      <c r="P832" s="6" t="str">
        <f t="shared" ca="1" si="57"/>
        <v/>
      </c>
      <c r="Q832" s="6" t="str">
        <f t="shared" ca="1" si="57"/>
        <v/>
      </c>
      <c r="R832" s="6">
        <f t="shared" ca="1" si="57"/>
        <v>1</v>
      </c>
      <c r="T832" s="6" cm="1">
        <f t="array" aca="1" ref="T832" ca="1">MAX(IF(ISNUMBER(FIND(T$4,$P$4:$R$4)),$P832:$R832,0))</f>
        <v>0</v>
      </c>
      <c r="U832" s="6" cm="1">
        <f t="array" aca="1" ref="U832" ca="1">MAX(IF(ISNUMBER(FIND(U$4,$P$4:$R$4)),$P832:$R832,0))</f>
        <v>1</v>
      </c>
      <c r="V832" s="6" cm="1">
        <f t="array" aca="1" ref="V832" ca="1">MAX(IF(ISNUMBER(FIND(V$4,$P$4:$R$4)),$P832:$R832,0))</f>
        <v>0</v>
      </c>
      <c r="W832" s="6" cm="1">
        <f t="array" aca="1" ref="W832" ca="1">MAX(IF(ISNUMBER(FIND(W$4,$P$4:$R$4)),$P832:$R832,0))</f>
        <v>0</v>
      </c>
      <c r="X832" s="6" cm="1">
        <f t="array" aca="1" ref="X832" ca="1">MAX(IF(ISNUMBER(FIND(X$4,$P$4:$R$4)),$P832:$R832,0))</f>
        <v>1</v>
      </c>
      <c r="Y832" s="6" cm="1">
        <f t="array" aca="1" ref="Y832" ca="1">MAX(IF(ISNUMBER(FIND(Y$4,$P$4:$R$4)),$P832:$R832,0))</f>
        <v>1</v>
      </c>
    </row>
    <row r="833" spans="1:25" hidden="1" x14ac:dyDescent="0.25">
      <c r="A833" s="8">
        <f t="shared" ca="1" si="58"/>
        <v>3</v>
      </c>
      <c r="B833" s="8">
        <f t="shared" ca="1" si="59"/>
        <v>1</v>
      </c>
      <c r="C833" s="8">
        <f t="shared" ca="1" si="59"/>
        <v>7</v>
      </c>
      <c r="D833" s="8">
        <f t="shared" ca="1" si="59"/>
        <v>4</v>
      </c>
      <c r="E833" s="8">
        <f t="shared" ca="1" si="59"/>
        <v>1</v>
      </c>
      <c r="F833" s="8">
        <f t="shared" ca="1" si="59"/>
        <v>3</v>
      </c>
      <c r="G833" s="6" cm="1">
        <f t="array" aca="1" ref="G833" ca="1">SUM(IF(ISNUMBER(FIND($A$4:$F$4,G$4)),$A833:$F833,0))</f>
        <v>10</v>
      </c>
      <c r="H833" s="6" cm="1">
        <f t="array" aca="1" ref="H833" ca="1">SUM(IF(ISNUMBER(FIND($A$4:$F$4,H$4)),$A833:$F833,0))</f>
        <v>10</v>
      </c>
      <c r="I833" s="6" cm="1">
        <f t="array" aca="1" ref="I833" ca="1">SUM(IF(ISNUMBER(FIND($A$4:$F$4,I$4)),$A833:$F833,0))</f>
        <v>5</v>
      </c>
      <c r="J833" s="6">
        <f t="shared" ca="1" si="56"/>
        <v>10</v>
      </c>
      <c r="K833" s="6">
        <f ca="1">SMALL($J$5:$J$1004,ROWS($J$5:J833))</f>
        <v>13</v>
      </c>
      <c r="L833" s="7">
        <f ca="1">ROWS($J$5:J833)/COUNT($J$5:$J$1004)</f>
        <v>0.82899999999999996</v>
      </c>
      <c r="M833" s="7"/>
      <c r="N833" s="7"/>
      <c r="O833" s="7"/>
      <c r="P833" s="6">
        <f t="shared" ca="1" si="57"/>
        <v>1</v>
      </c>
      <c r="Q833" s="6">
        <f t="shared" ca="1" si="57"/>
        <v>1</v>
      </c>
      <c r="R833" s="6" t="str">
        <f t="shared" ca="1" si="57"/>
        <v/>
      </c>
      <c r="T833" s="6" cm="1">
        <f t="array" aca="1" ref="T833" ca="1">MAX(IF(ISNUMBER(FIND(T$4,$P$4:$R$4)),$P833:$R833,0))</f>
        <v>1</v>
      </c>
      <c r="U833" s="6" cm="1">
        <f t="array" aca="1" ref="U833" ca="1">MAX(IF(ISNUMBER(FIND(U$4,$P$4:$R$4)),$P833:$R833,0))</f>
        <v>0</v>
      </c>
      <c r="V833" s="6" cm="1">
        <f t="array" aca="1" ref="V833" ca="1">MAX(IF(ISNUMBER(FIND(V$4,$P$4:$R$4)),$P833:$R833,0))</f>
        <v>1</v>
      </c>
      <c r="W833" s="6" cm="1">
        <f t="array" aca="1" ref="W833" ca="1">MAX(IF(ISNUMBER(FIND(W$4,$P$4:$R$4)),$P833:$R833,0))</f>
        <v>1</v>
      </c>
      <c r="X833" s="6" cm="1">
        <f t="array" aca="1" ref="X833" ca="1">MAX(IF(ISNUMBER(FIND(X$4,$P$4:$R$4)),$P833:$R833,0))</f>
        <v>0</v>
      </c>
      <c r="Y833" s="6" cm="1">
        <f t="array" aca="1" ref="Y833" ca="1">MAX(IF(ISNUMBER(FIND(Y$4,$P$4:$R$4)),$P833:$R833,0))</f>
        <v>1</v>
      </c>
    </row>
    <row r="834" spans="1:25" hidden="1" x14ac:dyDescent="0.25">
      <c r="A834" s="8">
        <f t="shared" ca="1" si="58"/>
        <v>3</v>
      </c>
      <c r="B834" s="8">
        <f t="shared" ca="1" si="59"/>
        <v>2</v>
      </c>
      <c r="C834" s="8">
        <f t="shared" ca="1" si="59"/>
        <v>4</v>
      </c>
      <c r="D834" s="8">
        <f t="shared" ca="1" si="59"/>
        <v>4</v>
      </c>
      <c r="E834" s="8">
        <f t="shared" ca="1" si="59"/>
        <v>2</v>
      </c>
      <c r="F834" s="8">
        <f t="shared" ca="1" si="59"/>
        <v>4</v>
      </c>
      <c r="G834" s="6" cm="1">
        <f t="array" aca="1" ref="G834" ca="1">SUM(IF(ISNUMBER(FIND($A$4:$F$4,G$4)),$A834:$F834,0))</f>
        <v>7</v>
      </c>
      <c r="H834" s="6" cm="1">
        <f t="array" aca="1" ref="H834" ca="1">SUM(IF(ISNUMBER(FIND($A$4:$F$4,H$4)),$A834:$F834,0))</f>
        <v>11</v>
      </c>
      <c r="I834" s="6" cm="1">
        <f t="array" aca="1" ref="I834" ca="1">SUM(IF(ISNUMBER(FIND($A$4:$F$4,I$4)),$A834:$F834,0))</f>
        <v>8</v>
      </c>
      <c r="J834" s="6">
        <f t="shared" ca="1" si="56"/>
        <v>11</v>
      </c>
      <c r="K834" s="6">
        <f ca="1">SMALL($J$5:$J$1004,ROWS($J$5:J834))</f>
        <v>13</v>
      </c>
      <c r="L834" s="7">
        <f ca="1">ROWS($J$5:J834)/COUNT($J$5:$J$1004)</f>
        <v>0.83</v>
      </c>
      <c r="M834" s="7"/>
      <c r="N834" s="7"/>
      <c r="O834" s="7"/>
      <c r="P834" s="6" t="str">
        <f t="shared" ca="1" si="57"/>
        <v/>
      </c>
      <c r="Q834" s="6">
        <f t="shared" ca="1" si="57"/>
        <v>1</v>
      </c>
      <c r="R834" s="6" t="str">
        <f t="shared" ca="1" si="57"/>
        <v/>
      </c>
      <c r="T834" s="6" cm="1">
        <f t="array" aca="1" ref="T834" ca="1">MAX(IF(ISNUMBER(FIND(T$4,$P$4:$R$4)),$P834:$R834,0))</f>
        <v>1</v>
      </c>
      <c r="U834" s="6" cm="1">
        <f t="array" aca="1" ref="U834" ca="1">MAX(IF(ISNUMBER(FIND(U$4,$P$4:$R$4)),$P834:$R834,0))</f>
        <v>0</v>
      </c>
      <c r="V834" s="6" cm="1">
        <f t="array" aca="1" ref="V834" ca="1">MAX(IF(ISNUMBER(FIND(V$4,$P$4:$R$4)),$P834:$R834,0))</f>
        <v>0</v>
      </c>
      <c r="W834" s="6" cm="1">
        <f t="array" aca="1" ref="W834" ca="1">MAX(IF(ISNUMBER(FIND(W$4,$P$4:$R$4)),$P834:$R834,0))</f>
        <v>1</v>
      </c>
      <c r="X834" s="6" cm="1">
        <f t="array" aca="1" ref="X834" ca="1">MAX(IF(ISNUMBER(FIND(X$4,$P$4:$R$4)),$P834:$R834,0))</f>
        <v>0</v>
      </c>
      <c r="Y834" s="6" cm="1">
        <f t="array" aca="1" ref="Y834" ca="1">MAX(IF(ISNUMBER(FIND(Y$4,$P$4:$R$4)),$P834:$R834,0))</f>
        <v>1</v>
      </c>
    </row>
    <row r="835" spans="1:25" hidden="1" x14ac:dyDescent="0.25">
      <c r="A835" s="8">
        <f t="shared" ca="1" si="58"/>
        <v>2</v>
      </c>
      <c r="B835" s="8">
        <f t="shared" ca="1" si="59"/>
        <v>1</v>
      </c>
      <c r="C835" s="8">
        <f t="shared" ca="1" si="59"/>
        <v>8</v>
      </c>
      <c r="D835" s="8">
        <f t="shared" ca="1" si="59"/>
        <v>2</v>
      </c>
      <c r="E835" s="8">
        <f t="shared" ca="1" si="59"/>
        <v>2</v>
      </c>
      <c r="F835" s="8">
        <f t="shared" ca="1" si="59"/>
        <v>3</v>
      </c>
      <c r="G835" s="6" cm="1">
        <f t="array" aca="1" ref="G835" ca="1">SUM(IF(ISNUMBER(FIND($A$4:$F$4,G$4)),$A835:$F835,0))</f>
        <v>10</v>
      </c>
      <c r="H835" s="6" cm="1">
        <f t="array" aca="1" ref="H835" ca="1">SUM(IF(ISNUMBER(FIND($A$4:$F$4,H$4)),$A835:$F835,0))</f>
        <v>7</v>
      </c>
      <c r="I835" s="6" cm="1">
        <f t="array" aca="1" ref="I835" ca="1">SUM(IF(ISNUMBER(FIND($A$4:$F$4,I$4)),$A835:$F835,0))</f>
        <v>6</v>
      </c>
      <c r="J835" s="6">
        <f t="shared" ca="1" si="56"/>
        <v>10</v>
      </c>
      <c r="K835" s="6">
        <f ca="1">SMALL($J$5:$J$1004,ROWS($J$5:J835))</f>
        <v>13</v>
      </c>
      <c r="L835" s="7">
        <f ca="1">ROWS($J$5:J835)/COUNT($J$5:$J$1004)</f>
        <v>0.83099999999999996</v>
      </c>
      <c r="M835" s="7"/>
      <c r="N835" s="7"/>
      <c r="O835" s="7"/>
      <c r="P835" s="6">
        <f t="shared" ca="1" si="57"/>
        <v>1</v>
      </c>
      <c r="Q835" s="6" t="str">
        <f t="shared" ca="1" si="57"/>
        <v/>
      </c>
      <c r="R835" s="6" t="str">
        <f t="shared" ca="1" si="57"/>
        <v/>
      </c>
      <c r="T835" s="6" cm="1">
        <f t="array" aca="1" ref="T835" ca="1">MAX(IF(ISNUMBER(FIND(T$4,$P$4:$R$4)),$P835:$R835,0))</f>
        <v>1</v>
      </c>
      <c r="U835" s="6" cm="1">
        <f t="array" aca="1" ref="U835" ca="1">MAX(IF(ISNUMBER(FIND(U$4,$P$4:$R$4)),$P835:$R835,0))</f>
        <v>0</v>
      </c>
      <c r="V835" s="6" cm="1">
        <f t="array" aca="1" ref="V835" ca="1">MAX(IF(ISNUMBER(FIND(V$4,$P$4:$R$4)),$P835:$R835,0))</f>
        <v>1</v>
      </c>
      <c r="W835" s="6" cm="1">
        <f t="array" aca="1" ref="W835" ca="1">MAX(IF(ISNUMBER(FIND(W$4,$P$4:$R$4)),$P835:$R835,0))</f>
        <v>0</v>
      </c>
      <c r="X835" s="6" cm="1">
        <f t="array" aca="1" ref="X835" ca="1">MAX(IF(ISNUMBER(FIND(X$4,$P$4:$R$4)),$P835:$R835,0))</f>
        <v>0</v>
      </c>
      <c r="Y835" s="6" cm="1">
        <f t="array" aca="1" ref="Y835" ca="1">MAX(IF(ISNUMBER(FIND(Y$4,$P$4:$R$4)),$P835:$R835,0))</f>
        <v>0</v>
      </c>
    </row>
    <row r="836" spans="1:25" hidden="1" x14ac:dyDescent="0.25">
      <c r="A836" s="8">
        <f t="shared" ca="1" si="58"/>
        <v>6</v>
      </c>
      <c r="B836" s="8">
        <f t="shared" ca="1" si="59"/>
        <v>4</v>
      </c>
      <c r="C836" s="8">
        <f t="shared" ca="1" si="59"/>
        <v>5</v>
      </c>
      <c r="D836" s="8">
        <f t="shared" ca="1" si="59"/>
        <v>5</v>
      </c>
      <c r="E836" s="8">
        <f t="shared" ca="1" si="59"/>
        <v>1</v>
      </c>
      <c r="F836" s="8">
        <f t="shared" ca="1" si="59"/>
        <v>3</v>
      </c>
      <c r="G836" s="6" cm="1">
        <f t="array" aca="1" ref="G836" ca="1">SUM(IF(ISNUMBER(FIND($A$4:$F$4,G$4)),$A836:$F836,0))</f>
        <v>11</v>
      </c>
      <c r="H836" s="6" cm="1">
        <f t="array" aca="1" ref="H836" ca="1">SUM(IF(ISNUMBER(FIND($A$4:$F$4,H$4)),$A836:$F836,0))</f>
        <v>14</v>
      </c>
      <c r="I836" s="6" cm="1">
        <f t="array" aca="1" ref="I836" ca="1">SUM(IF(ISNUMBER(FIND($A$4:$F$4,I$4)),$A836:$F836,0))</f>
        <v>8</v>
      </c>
      <c r="J836" s="6">
        <f t="shared" ca="1" si="56"/>
        <v>14</v>
      </c>
      <c r="K836" s="6">
        <f ca="1">SMALL($J$5:$J$1004,ROWS($J$5:J836))</f>
        <v>13</v>
      </c>
      <c r="L836" s="7">
        <f ca="1">ROWS($J$5:J836)/COUNT($J$5:$J$1004)</f>
        <v>0.83199999999999996</v>
      </c>
      <c r="M836" s="7"/>
      <c r="N836" s="7"/>
      <c r="O836" s="7"/>
      <c r="P836" s="6" t="str">
        <f t="shared" ca="1" si="57"/>
        <v/>
      </c>
      <c r="Q836" s="6">
        <f t="shared" ca="1" si="57"/>
        <v>1</v>
      </c>
      <c r="R836" s="6" t="str">
        <f t="shared" ca="1" si="57"/>
        <v/>
      </c>
      <c r="T836" s="6" cm="1">
        <f t="array" aca="1" ref="T836" ca="1">MAX(IF(ISNUMBER(FIND(T$4,$P$4:$R$4)),$P836:$R836,0))</f>
        <v>1</v>
      </c>
      <c r="U836" s="6" cm="1">
        <f t="array" aca="1" ref="U836" ca="1">MAX(IF(ISNUMBER(FIND(U$4,$P$4:$R$4)),$P836:$R836,0))</f>
        <v>0</v>
      </c>
      <c r="V836" s="6" cm="1">
        <f t="array" aca="1" ref="V836" ca="1">MAX(IF(ISNUMBER(FIND(V$4,$P$4:$R$4)),$P836:$R836,0))</f>
        <v>0</v>
      </c>
      <c r="W836" s="6" cm="1">
        <f t="array" aca="1" ref="W836" ca="1">MAX(IF(ISNUMBER(FIND(W$4,$P$4:$R$4)),$P836:$R836,0))</f>
        <v>1</v>
      </c>
      <c r="X836" s="6" cm="1">
        <f t="array" aca="1" ref="X836" ca="1">MAX(IF(ISNUMBER(FIND(X$4,$P$4:$R$4)),$P836:$R836,0))</f>
        <v>0</v>
      </c>
      <c r="Y836" s="6" cm="1">
        <f t="array" aca="1" ref="Y836" ca="1">MAX(IF(ISNUMBER(FIND(Y$4,$P$4:$R$4)),$P836:$R836,0))</f>
        <v>1</v>
      </c>
    </row>
    <row r="837" spans="1:25" hidden="1" x14ac:dyDescent="0.25">
      <c r="A837" s="8">
        <f t="shared" ca="1" si="58"/>
        <v>5</v>
      </c>
      <c r="B837" s="8">
        <f t="shared" ca="1" si="59"/>
        <v>3</v>
      </c>
      <c r="C837" s="8">
        <f t="shared" ca="1" si="59"/>
        <v>8</v>
      </c>
      <c r="D837" s="8">
        <f t="shared" ca="1" si="59"/>
        <v>5</v>
      </c>
      <c r="E837" s="8">
        <f t="shared" ca="1" si="59"/>
        <v>2</v>
      </c>
      <c r="F837" s="8">
        <f t="shared" ca="1" si="59"/>
        <v>3</v>
      </c>
      <c r="G837" s="6" cm="1">
        <f t="array" aca="1" ref="G837" ca="1">SUM(IF(ISNUMBER(FIND($A$4:$F$4,G$4)),$A837:$F837,0))</f>
        <v>13</v>
      </c>
      <c r="H837" s="6" cm="1">
        <f t="array" aca="1" ref="H837" ca="1">SUM(IF(ISNUMBER(FIND($A$4:$F$4,H$4)),$A837:$F837,0))</f>
        <v>13</v>
      </c>
      <c r="I837" s="6" cm="1">
        <f t="array" aca="1" ref="I837" ca="1">SUM(IF(ISNUMBER(FIND($A$4:$F$4,I$4)),$A837:$F837,0))</f>
        <v>8</v>
      </c>
      <c r="J837" s="6">
        <f t="shared" ref="J837:J900" ca="1" si="60">MAX(G837:I837)</f>
        <v>13</v>
      </c>
      <c r="K837" s="6">
        <f ca="1">SMALL($J$5:$J$1004,ROWS($J$5:J837))</f>
        <v>13</v>
      </c>
      <c r="L837" s="7">
        <f ca="1">ROWS($J$5:J837)/COUNT($J$5:$J$1004)</f>
        <v>0.83299999999999996</v>
      </c>
      <c r="M837" s="7"/>
      <c r="N837" s="7"/>
      <c r="O837" s="7"/>
      <c r="P837" s="6">
        <f t="shared" ca="1" si="57"/>
        <v>1</v>
      </c>
      <c r="Q837" s="6">
        <f t="shared" ca="1" si="57"/>
        <v>1</v>
      </c>
      <c r="R837" s="6" t="str">
        <f t="shared" ca="1" si="57"/>
        <v/>
      </c>
      <c r="T837" s="6" cm="1">
        <f t="array" aca="1" ref="T837" ca="1">MAX(IF(ISNUMBER(FIND(T$4,$P$4:$R$4)),$P837:$R837,0))</f>
        <v>1</v>
      </c>
      <c r="U837" s="6" cm="1">
        <f t="array" aca="1" ref="U837" ca="1">MAX(IF(ISNUMBER(FIND(U$4,$P$4:$R$4)),$P837:$R837,0))</f>
        <v>0</v>
      </c>
      <c r="V837" s="6" cm="1">
        <f t="array" aca="1" ref="V837" ca="1">MAX(IF(ISNUMBER(FIND(V$4,$P$4:$R$4)),$P837:$R837,0))</f>
        <v>1</v>
      </c>
      <c r="W837" s="6" cm="1">
        <f t="array" aca="1" ref="W837" ca="1">MAX(IF(ISNUMBER(FIND(W$4,$P$4:$R$4)),$P837:$R837,0))</f>
        <v>1</v>
      </c>
      <c r="X837" s="6" cm="1">
        <f t="array" aca="1" ref="X837" ca="1">MAX(IF(ISNUMBER(FIND(X$4,$P$4:$R$4)),$P837:$R837,0))</f>
        <v>0</v>
      </c>
      <c r="Y837" s="6" cm="1">
        <f t="array" aca="1" ref="Y837" ca="1">MAX(IF(ISNUMBER(FIND(Y$4,$P$4:$R$4)),$P837:$R837,0))</f>
        <v>1</v>
      </c>
    </row>
    <row r="838" spans="1:25" hidden="1" x14ac:dyDescent="0.25">
      <c r="A838" s="8">
        <f t="shared" ca="1" si="58"/>
        <v>3</v>
      </c>
      <c r="B838" s="8">
        <f t="shared" ca="1" si="59"/>
        <v>5</v>
      </c>
      <c r="C838" s="8">
        <f t="shared" ca="1" si="59"/>
        <v>7</v>
      </c>
      <c r="D838" s="8">
        <f t="shared" ca="1" si="59"/>
        <v>6</v>
      </c>
      <c r="E838" s="8">
        <f t="shared" ca="1" si="59"/>
        <v>1</v>
      </c>
      <c r="F838" s="8">
        <f t="shared" ca="1" si="59"/>
        <v>2</v>
      </c>
      <c r="G838" s="6" cm="1">
        <f t="array" aca="1" ref="G838" ca="1">SUM(IF(ISNUMBER(FIND($A$4:$F$4,G$4)),$A838:$F838,0))</f>
        <v>10</v>
      </c>
      <c r="H838" s="6" cm="1">
        <f t="array" aca="1" ref="H838" ca="1">SUM(IF(ISNUMBER(FIND($A$4:$F$4,H$4)),$A838:$F838,0))</f>
        <v>11</v>
      </c>
      <c r="I838" s="6" cm="1">
        <f t="array" aca="1" ref="I838" ca="1">SUM(IF(ISNUMBER(FIND($A$4:$F$4,I$4)),$A838:$F838,0))</f>
        <v>8</v>
      </c>
      <c r="J838" s="6">
        <f t="shared" ca="1" si="60"/>
        <v>11</v>
      </c>
      <c r="K838" s="6">
        <f ca="1">SMALL($J$5:$J$1004,ROWS($J$5:J838))</f>
        <v>13</v>
      </c>
      <c r="L838" s="7">
        <f ca="1">ROWS($J$5:J838)/COUNT($J$5:$J$1004)</f>
        <v>0.83399999999999996</v>
      </c>
      <c r="M838" s="7"/>
      <c r="N838" s="7"/>
      <c r="O838" s="7"/>
      <c r="P838" s="6" t="str">
        <f t="shared" ca="1" si="57"/>
        <v/>
      </c>
      <c r="Q838" s="6">
        <f t="shared" ca="1" si="57"/>
        <v>1</v>
      </c>
      <c r="R838" s="6" t="str">
        <f t="shared" ca="1" si="57"/>
        <v/>
      </c>
      <c r="T838" s="6" cm="1">
        <f t="array" aca="1" ref="T838" ca="1">MAX(IF(ISNUMBER(FIND(T$4,$P$4:$R$4)),$P838:$R838,0))</f>
        <v>1</v>
      </c>
      <c r="U838" s="6" cm="1">
        <f t="array" aca="1" ref="U838" ca="1">MAX(IF(ISNUMBER(FIND(U$4,$P$4:$R$4)),$P838:$R838,0))</f>
        <v>0</v>
      </c>
      <c r="V838" s="6" cm="1">
        <f t="array" aca="1" ref="V838" ca="1">MAX(IF(ISNUMBER(FIND(V$4,$P$4:$R$4)),$P838:$R838,0))</f>
        <v>0</v>
      </c>
      <c r="W838" s="6" cm="1">
        <f t="array" aca="1" ref="W838" ca="1">MAX(IF(ISNUMBER(FIND(W$4,$P$4:$R$4)),$P838:$R838,0))</f>
        <v>1</v>
      </c>
      <c r="X838" s="6" cm="1">
        <f t="array" aca="1" ref="X838" ca="1">MAX(IF(ISNUMBER(FIND(X$4,$P$4:$R$4)),$P838:$R838,0))</f>
        <v>0</v>
      </c>
      <c r="Y838" s="6" cm="1">
        <f t="array" aca="1" ref="Y838" ca="1">MAX(IF(ISNUMBER(FIND(Y$4,$P$4:$R$4)),$P838:$R838,0))</f>
        <v>1</v>
      </c>
    </row>
    <row r="839" spans="1:25" hidden="1" x14ac:dyDescent="0.25">
      <c r="A839" s="8">
        <f t="shared" ca="1" si="58"/>
        <v>5</v>
      </c>
      <c r="B839" s="8">
        <f t="shared" ca="1" si="59"/>
        <v>2</v>
      </c>
      <c r="C839" s="8">
        <f t="shared" ca="1" si="59"/>
        <v>6</v>
      </c>
      <c r="D839" s="8">
        <f t="shared" ca="1" si="59"/>
        <v>2</v>
      </c>
      <c r="E839" s="8">
        <f t="shared" ca="1" si="59"/>
        <v>2</v>
      </c>
      <c r="F839" s="8">
        <f t="shared" ca="1" si="59"/>
        <v>4</v>
      </c>
      <c r="G839" s="6" cm="1">
        <f t="array" aca="1" ref="G839" ca="1">SUM(IF(ISNUMBER(FIND($A$4:$F$4,G$4)),$A839:$F839,0))</f>
        <v>11</v>
      </c>
      <c r="H839" s="6" cm="1">
        <f t="array" aca="1" ref="H839" ca="1">SUM(IF(ISNUMBER(FIND($A$4:$F$4,H$4)),$A839:$F839,0))</f>
        <v>11</v>
      </c>
      <c r="I839" s="6" cm="1">
        <f t="array" aca="1" ref="I839" ca="1">SUM(IF(ISNUMBER(FIND($A$4:$F$4,I$4)),$A839:$F839,0))</f>
        <v>8</v>
      </c>
      <c r="J839" s="6">
        <f t="shared" ca="1" si="60"/>
        <v>11</v>
      </c>
      <c r="K839" s="6">
        <f ca="1">SMALL($J$5:$J$1004,ROWS($J$5:J839))</f>
        <v>13</v>
      </c>
      <c r="L839" s="7">
        <f ca="1">ROWS($J$5:J839)/COUNT($J$5:$J$1004)</f>
        <v>0.83499999999999996</v>
      </c>
      <c r="M839" s="7"/>
      <c r="N839" s="7"/>
      <c r="O839" s="7"/>
      <c r="P839" s="6">
        <f t="shared" ca="1" si="57"/>
        <v>1</v>
      </c>
      <c r="Q839" s="6">
        <f t="shared" ca="1" si="57"/>
        <v>1</v>
      </c>
      <c r="R839" s="6" t="str">
        <f t="shared" ca="1" si="57"/>
        <v/>
      </c>
      <c r="T839" s="6" cm="1">
        <f t="array" aca="1" ref="T839" ca="1">MAX(IF(ISNUMBER(FIND(T$4,$P$4:$R$4)),$P839:$R839,0))</f>
        <v>1</v>
      </c>
      <c r="U839" s="6" cm="1">
        <f t="array" aca="1" ref="U839" ca="1">MAX(IF(ISNUMBER(FIND(U$4,$P$4:$R$4)),$P839:$R839,0))</f>
        <v>0</v>
      </c>
      <c r="V839" s="6" cm="1">
        <f t="array" aca="1" ref="V839" ca="1">MAX(IF(ISNUMBER(FIND(V$4,$P$4:$R$4)),$P839:$R839,0))</f>
        <v>1</v>
      </c>
      <c r="W839" s="6" cm="1">
        <f t="array" aca="1" ref="W839" ca="1">MAX(IF(ISNUMBER(FIND(W$4,$P$4:$R$4)),$P839:$R839,0))</f>
        <v>1</v>
      </c>
      <c r="X839" s="6" cm="1">
        <f t="array" aca="1" ref="X839" ca="1">MAX(IF(ISNUMBER(FIND(X$4,$P$4:$R$4)),$P839:$R839,0))</f>
        <v>0</v>
      </c>
      <c r="Y839" s="6" cm="1">
        <f t="array" aca="1" ref="Y839" ca="1">MAX(IF(ISNUMBER(FIND(Y$4,$P$4:$R$4)),$P839:$R839,0))</f>
        <v>1</v>
      </c>
    </row>
    <row r="840" spans="1:25" hidden="1" x14ac:dyDescent="0.25">
      <c r="A840" s="8">
        <f t="shared" ca="1" si="58"/>
        <v>2</v>
      </c>
      <c r="B840" s="8">
        <f t="shared" ca="1" si="59"/>
        <v>5</v>
      </c>
      <c r="C840" s="8">
        <f t="shared" ca="1" si="59"/>
        <v>5</v>
      </c>
      <c r="D840" s="8">
        <f t="shared" ca="1" si="59"/>
        <v>6</v>
      </c>
      <c r="E840" s="8">
        <f t="shared" ca="1" si="59"/>
        <v>2</v>
      </c>
      <c r="F840" s="8">
        <f t="shared" ca="1" si="59"/>
        <v>2</v>
      </c>
      <c r="G840" s="6" cm="1">
        <f t="array" aca="1" ref="G840" ca="1">SUM(IF(ISNUMBER(FIND($A$4:$F$4,G$4)),$A840:$F840,0))</f>
        <v>7</v>
      </c>
      <c r="H840" s="6" cm="1">
        <f t="array" aca="1" ref="H840" ca="1">SUM(IF(ISNUMBER(FIND($A$4:$F$4,H$4)),$A840:$F840,0))</f>
        <v>10</v>
      </c>
      <c r="I840" s="6" cm="1">
        <f t="array" aca="1" ref="I840" ca="1">SUM(IF(ISNUMBER(FIND($A$4:$F$4,I$4)),$A840:$F840,0))</f>
        <v>9</v>
      </c>
      <c r="J840" s="6">
        <f t="shared" ca="1" si="60"/>
        <v>10</v>
      </c>
      <c r="K840" s="6">
        <f ca="1">SMALL($J$5:$J$1004,ROWS($J$5:J840))</f>
        <v>13</v>
      </c>
      <c r="L840" s="7">
        <f ca="1">ROWS($J$5:J840)/COUNT($J$5:$J$1004)</f>
        <v>0.83599999999999997</v>
      </c>
      <c r="M840" s="7"/>
      <c r="N840" s="7"/>
      <c r="O840" s="7"/>
      <c r="P840" s="6" t="str">
        <f t="shared" ca="1" si="57"/>
        <v/>
      </c>
      <c r="Q840" s="6">
        <f t="shared" ca="1" si="57"/>
        <v>1</v>
      </c>
      <c r="R840" s="6" t="str">
        <f t="shared" ca="1" si="57"/>
        <v/>
      </c>
      <c r="T840" s="6" cm="1">
        <f t="array" aca="1" ref="T840" ca="1">MAX(IF(ISNUMBER(FIND(T$4,$P$4:$R$4)),$P840:$R840,0))</f>
        <v>1</v>
      </c>
      <c r="U840" s="6" cm="1">
        <f t="array" aca="1" ref="U840" ca="1">MAX(IF(ISNUMBER(FIND(U$4,$P$4:$R$4)),$P840:$R840,0))</f>
        <v>0</v>
      </c>
      <c r="V840" s="6" cm="1">
        <f t="array" aca="1" ref="V840" ca="1">MAX(IF(ISNUMBER(FIND(V$4,$P$4:$R$4)),$P840:$R840,0))</f>
        <v>0</v>
      </c>
      <c r="W840" s="6" cm="1">
        <f t="array" aca="1" ref="W840" ca="1">MAX(IF(ISNUMBER(FIND(W$4,$P$4:$R$4)),$P840:$R840,0))</f>
        <v>1</v>
      </c>
      <c r="X840" s="6" cm="1">
        <f t="array" aca="1" ref="X840" ca="1">MAX(IF(ISNUMBER(FIND(X$4,$P$4:$R$4)),$P840:$R840,0))</f>
        <v>0</v>
      </c>
      <c r="Y840" s="6" cm="1">
        <f t="array" aca="1" ref="Y840" ca="1">MAX(IF(ISNUMBER(FIND(Y$4,$P$4:$R$4)),$P840:$R840,0))</f>
        <v>1</v>
      </c>
    </row>
    <row r="841" spans="1:25" hidden="1" x14ac:dyDescent="0.25">
      <c r="A841" s="8">
        <f t="shared" ca="1" si="58"/>
        <v>4</v>
      </c>
      <c r="B841" s="8">
        <f t="shared" ca="1" si="59"/>
        <v>3</v>
      </c>
      <c r="C841" s="8">
        <f t="shared" ca="1" si="59"/>
        <v>8</v>
      </c>
      <c r="D841" s="8">
        <f t="shared" ca="1" si="59"/>
        <v>5</v>
      </c>
      <c r="E841" s="8">
        <f t="shared" ca="1" si="59"/>
        <v>2</v>
      </c>
      <c r="F841" s="8">
        <f t="shared" ca="1" si="59"/>
        <v>4</v>
      </c>
      <c r="G841" s="6" cm="1">
        <f t="array" aca="1" ref="G841" ca="1">SUM(IF(ISNUMBER(FIND($A$4:$F$4,G$4)),$A841:$F841,0))</f>
        <v>12</v>
      </c>
      <c r="H841" s="6" cm="1">
        <f t="array" aca="1" ref="H841" ca="1">SUM(IF(ISNUMBER(FIND($A$4:$F$4,H$4)),$A841:$F841,0))</f>
        <v>13</v>
      </c>
      <c r="I841" s="6" cm="1">
        <f t="array" aca="1" ref="I841" ca="1">SUM(IF(ISNUMBER(FIND($A$4:$F$4,I$4)),$A841:$F841,0))</f>
        <v>9</v>
      </c>
      <c r="J841" s="6">
        <f t="shared" ca="1" si="60"/>
        <v>13</v>
      </c>
      <c r="K841" s="6">
        <f ca="1">SMALL($J$5:$J$1004,ROWS($J$5:J841))</f>
        <v>13</v>
      </c>
      <c r="L841" s="7">
        <f ca="1">ROWS($J$5:J841)/COUNT($J$5:$J$1004)</f>
        <v>0.83699999999999997</v>
      </c>
      <c r="M841" s="7"/>
      <c r="N841" s="7"/>
      <c r="O841" s="7"/>
      <c r="P841" s="6" t="str">
        <f t="shared" ca="1" si="57"/>
        <v/>
      </c>
      <c r="Q841" s="6">
        <f t="shared" ca="1" si="57"/>
        <v>1</v>
      </c>
      <c r="R841" s="6" t="str">
        <f t="shared" ca="1" si="57"/>
        <v/>
      </c>
      <c r="T841" s="6" cm="1">
        <f t="array" aca="1" ref="T841" ca="1">MAX(IF(ISNUMBER(FIND(T$4,$P$4:$R$4)),$P841:$R841,0))</f>
        <v>1</v>
      </c>
      <c r="U841" s="6" cm="1">
        <f t="array" aca="1" ref="U841" ca="1">MAX(IF(ISNUMBER(FIND(U$4,$P$4:$R$4)),$P841:$R841,0))</f>
        <v>0</v>
      </c>
      <c r="V841" s="6" cm="1">
        <f t="array" aca="1" ref="V841" ca="1">MAX(IF(ISNUMBER(FIND(V$4,$P$4:$R$4)),$P841:$R841,0))</f>
        <v>0</v>
      </c>
      <c r="W841" s="6" cm="1">
        <f t="array" aca="1" ref="W841" ca="1">MAX(IF(ISNUMBER(FIND(W$4,$P$4:$R$4)),$P841:$R841,0))</f>
        <v>1</v>
      </c>
      <c r="X841" s="6" cm="1">
        <f t="array" aca="1" ref="X841" ca="1">MAX(IF(ISNUMBER(FIND(X$4,$P$4:$R$4)),$P841:$R841,0))</f>
        <v>0</v>
      </c>
      <c r="Y841" s="6" cm="1">
        <f t="array" aca="1" ref="Y841" ca="1">MAX(IF(ISNUMBER(FIND(Y$4,$P$4:$R$4)),$P841:$R841,0))</f>
        <v>1</v>
      </c>
    </row>
    <row r="842" spans="1:25" hidden="1" x14ac:dyDescent="0.25">
      <c r="A842" s="8">
        <f t="shared" ca="1" si="58"/>
        <v>2</v>
      </c>
      <c r="B842" s="8">
        <f t="shared" ca="1" si="59"/>
        <v>3</v>
      </c>
      <c r="C842" s="8">
        <f t="shared" ca="1" si="59"/>
        <v>6</v>
      </c>
      <c r="D842" s="8">
        <f t="shared" ca="1" si="59"/>
        <v>6</v>
      </c>
      <c r="E842" s="8">
        <f t="shared" ca="1" si="59"/>
        <v>3</v>
      </c>
      <c r="F842" s="8">
        <f t="shared" ca="1" si="59"/>
        <v>4</v>
      </c>
      <c r="G842" s="6" cm="1">
        <f t="array" aca="1" ref="G842" ca="1">SUM(IF(ISNUMBER(FIND($A$4:$F$4,G$4)),$A842:$F842,0))</f>
        <v>8</v>
      </c>
      <c r="H842" s="6" cm="1">
        <f t="array" aca="1" ref="H842" ca="1">SUM(IF(ISNUMBER(FIND($A$4:$F$4,H$4)),$A842:$F842,0))</f>
        <v>12</v>
      </c>
      <c r="I842" s="6" cm="1">
        <f t="array" aca="1" ref="I842" ca="1">SUM(IF(ISNUMBER(FIND($A$4:$F$4,I$4)),$A842:$F842,0))</f>
        <v>10</v>
      </c>
      <c r="J842" s="6">
        <f t="shared" ca="1" si="60"/>
        <v>12</v>
      </c>
      <c r="K842" s="6">
        <f ca="1">SMALL($J$5:$J$1004,ROWS($J$5:J842))</f>
        <v>13</v>
      </c>
      <c r="L842" s="7">
        <f ca="1">ROWS($J$5:J842)/COUNT($J$5:$J$1004)</f>
        <v>0.83799999999999997</v>
      </c>
      <c r="M842" s="7"/>
      <c r="N842" s="7"/>
      <c r="O842" s="7"/>
      <c r="P842" s="6" t="str">
        <f t="shared" ca="1" si="57"/>
        <v/>
      </c>
      <c r="Q842" s="6">
        <f t="shared" ca="1" si="57"/>
        <v>1</v>
      </c>
      <c r="R842" s="6" t="str">
        <f t="shared" ca="1" si="57"/>
        <v/>
      </c>
      <c r="T842" s="6" cm="1">
        <f t="array" aca="1" ref="T842" ca="1">MAX(IF(ISNUMBER(FIND(T$4,$P$4:$R$4)),$P842:$R842,0))</f>
        <v>1</v>
      </c>
      <c r="U842" s="6" cm="1">
        <f t="array" aca="1" ref="U842" ca="1">MAX(IF(ISNUMBER(FIND(U$4,$P$4:$R$4)),$P842:$R842,0))</f>
        <v>0</v>
      </c>
      <c r="V842" s="6" cm="1">
        <f t="array" aca="1" ref="V842" ca="1">MAX(IF(ISNUMBER(FIND(V$4,$P$4:$R$4)),$P842:$R842,0))</f>
        <v>0</v>
      </c>
      <c r="W842" s="6" cm="1">
        <f t="array" aca="1" ref="W842" ca="1">MAX(IF(ISNUMBER(FIND(W$4,$P$4:$R$4)),$P842:$R842,0))</f>
        <v>1</v>
      </c>
      <c r="X842" s="6" cm="1">
        <f t="array" aca="1" ref="X842" ca="1">MAX(IF(ISNUMBER(FIND(X$4,$P$4:$R$4)),$P842:$R842,0))</f>
        <v>0</v>
      </c>
      <c r="Y842" s="6" cm="1">
        <f t="array" aca="1" ref="Y842" ca="1">MAX(IF(ISNUMBER(FIND(Y$4,$P$4:$R$4)),$P842:$R842,0))</f>
        <v>1</v>
      </c>
    </row>
    <row r="843" spans="1:25" hidden="1" x14ac:dyDescent="0.25">
      <c r="A843" s="8">
        <f t="shared" ca="1" si="58"/>
        <v>2</v>
      </c>
      <c r="B843" s="8">
        <f t="shared" ca="1" si="59"/>
        <v>1</v>
      </c>
      <c r="C843" s="8">
        <f t="shared" ca="1" si="59"/>
        <v>7</v>
      </c>
      <c r="D843" s="8">
        <f t="shared" ca="1" si="59"/>
        <v>2</v>
      </c>
      <c r="E843" s="8">
        <f t="shared" ca="1" si="59"/>
        <v>2</v>
      </c>
      <c r="F843" s="8">
        <f t="shared" ca="1" si="59"/>
        <v>3</v>
      </c>
      <c r="G843" s="6" cm="1">
        <f t="array" aca="1" ref="G843" ca="1">SUM(IF(ISNUMBER(FIND($A$4:$F$4,G$4)),$A843:$F843,0))</f>
        <v>9</v>
      </c>
      <c r="H843" s="6" cm="1">
        <f t="array" aca="1" ref="H843" ca="1">SUM(IF(ISNUMBER(FIND($A$4:$F$4,H$4)),$A843:$F843,0))</f>
        <v>7</v>
      </c>
      <c r="I843" s="6" cm="1">
        <f t="array" aca="1" ref="I843" ca="1">SUM(IF(ISNUMBER(FIND($A$4:$F$4,I$4)),$A843:$F843,0))</f>
        <v>6</v>
      </c>
      <c r="J843" s="6">
        <f t="shared" ca="1" si="60"/>
        <v>9</v>
      </c>
      <c r="K843" s="6">
        <f ca="1">SMALL($J$5:$J$1004,ROWS($J$5:J843))</f>
        <v>13</v>
      </c>
      <c r="L843" s="7">
        <f ca="1">ROWS($J$5:J843)/COUNT($J$5:$J$1004)</f>
        <v>0.83899999999999997</v>
      </c>
      <c r="M843" s="7"/>
      <c r="N843" s="7"/>
      <c r="O843" s="7"/>
      <c r="P843" s="6">
        <f t="shared" ca="1" si="57"/>
        <v>1</v>
      </c>
      <c r="Q843" s="6" t="str">
        <f t="shared" ca="1" si="57"/>
        <v/>
      </c>
      <c r="R843" s="6" t="str">
        <f t="shared" ca="1" si="57"/>
        <v/>
      </c>
      <c r="T843" s="6" cm="1">
        <f t="array" aca="1" ref="T843" ca="1">MAX(IF(ISNUMBER(FIND(T$4,$P$4:$R$4)),$P843:$R843,0))</f>
        <v>1</v>
      </c>
      <c r="U843" s="6" cm="1">
        <f t="array" aca="1" ref="U843" ca="1">MAX(IF(ISNUMBER(FIND(U$4,$P$4:$R$4)),$P843:$R843,0))</f>
        <v>0</v>
      </c>
      <c r="V843" s="6" cm="1">
        <f t="array" aca="1" ref="V843" ca="1">MAX(IF(ISNUMBER(FIND(V$4,$P$4:$R$4)),$P843:$R843,0))</f>
        <v>1</v>
      </c>
      <c r="W843" s="6" cm="1">
        <f t="array" aca="1" ref="W843" ca="1">MAX(IF(ISNUMBER(FIND(W$4,$P$4:$R$4)),$P843:$R843,0))</f>
        <v>0</v>
      </c>
      <c r="X843" s="6" cm="1">
        <f t="array" aca="1" ref="X843" ca="1">MAX(IF(ISNUMBER(FIND(X$4,$P$4:$R$4)),$P843:$R843,0))</f>
        <v>0</v>
      </c>
      <c r="Y843" s="6" cm="1">
        <f t="array" aca="1" ref="Y843" ca="1">MAX(IF(ISNUMBER(FIND(Y$4,$P$4:$R$4)),$P843:$R843,0))</f>
        <v>0</v>
      </c>
    </row>
    <row r="844" spans="1:25" hidden="1" x14ac:dyDescent="0.25">
      <c r="A844" s="8">
        <f t="shared" ca="1" si="58"/>
        <v>4</v>
      </c>
      <c r="B844" s="8">
        <f t="shared" ca="1" si="59"/>
        <v>4</v>
      </c>
      <c r="C844" s="8">
        <f t="shared" ca="1" si="59"/>
        <v>5</v>
      </c>
      <c r="D844" s="8">
        <f t="shared" ca="1" si="59"/>
        <v>4</v>
      </c>
      <c r="E844" s="8">
        <f t="shared" ca="1" si="59"/>
        <v>2</v>
      </c>
      <c r="F844" s="8">
        <f t="shared" ca="1" si="59"/>
        <v>2</v>
      </c>
      <c r="G844" s="6" cm="1">
        <f t="array" aca="1" ref="G844" ca="1">SUM(IF(ISNUMBER(FIND($A$4:$F$4,G$4)),$A844:$F844,0))</f>
        <v>9</v>
      </c>
      <c r="H844" s="6" cm="1">
        <f t="array" aca="1" ref="H844" ca="1">SUM(IF(ISNUMBER(FIND($A$4:$F$4,H$4)),$A844:$F844,0))</f>
        <v>10</v>
      </c>
      <c r="I844" s="6" cm="1">
        <f t="array" aca="1" ref="I844" ca="1">SUM(IF(ISNUMBER(FIND($A$4:$F$4,I$4)),$A844:$F844,0))</f>
        <v>8</v>
      </c>
      <c r="J844" s="6">
        <f t="shared" ca="1" si="60"/>
        <v>10</v>
      </c>
      <c r="K844" s="6">
        <f ca="1">SMALL($J$5:$J$1004,ROWS($J$5:J844))</f>
        <v>13</v>
      </c>
      <c r="L844" s="7">
        <f ca="1">ROWS($J$5:J844)/COUNT($J$5:$J$1004)</f>
        <v>0.84</v>
      </c>
      <c r="M844" s="7"/>
      <c r="N844" s="7"/>
      <c r="O844" s="7"/>
      <c r="P844" s="6" t="str">
        <f t="shared" ca="1" si="57"/>
        <v/>
      </c>
      <c r="Q844" s="6">
        <f t="shared" ca="1" si="57"/>
        <v>1</v>
      </c>
      <c r="R844" s="6" t="str">
        <f t="shared" ca="1" si="57"/>
        <v/>
      </c>
      <c r="T844" s="6" cm="1">
        <f t="array" aca="1" ref="T844" ca="1">MAX(IF(ISNUMBER(FIND(T$4,$P$4:$R$4)),$P844:$R844,0))</f>
        <v>1</v>
      </c>
      <c r="U844" s="6" cm="1">
        <f t="array" aca="1" ref="U844" ca="1">MAX(IF(ISNUMBER(FIND(U$4,$P$4:$R$4)),$P844:$R844,0))</f>
        <v>0</v>
      </c>
      <c r="V844" s="6" cm="1">
        <f t="array" aca="1" ref="V844" ca="1">MAX(IF(ISNUMBER(FIND(V$4,$P$4:$R$4)),$P844:$R844,0))</f>
        <v>0</v>
      </c>
      <c r="W844" s="6" cm="1">
        <f t="array" aca="1" ref="W844" ca="1">MAX(IF(ISNUMBER(FIND(W$4,$P$4:$R$4)),$P844:$R844,0))</f>
        <v>1</v>
      </c>
      <c r="X844" s="6" cm="1">
        <f t="array" aca="1" ref="X844" ca="1">MAX(IF(ISNUMBER(FIND(X$4,$P$4:$R$4)),$P844:$R844,0))</f>
        <v>0</v>
      </c>
      <c r="Y844" s="6" cm="1">
        <f t="array" aca="1" ref="Y844" ca="1">MAX(IF(ISNUMBER(FIND(Y$4,$P$4:$R$4)),$P844:$R844,0))</f>
        <v>1</v>
      </c>
    </row>
    <row r="845" spans="1:25" hidden="1" x14ac:dyDescent="0.25">
      <c r="A845" s="8">
        <f t="shared" ca="1" si="58"/>
        <v>5</v>
      </c>
      <c r="B845" s="8">
        <f t="shared" ca="1" si="59"/>
        <v>5</v>
      </c>
      <c r="C845" s="8">
        <f t="shared" ca="1" si="59"/>
        <v>5</v>
      </c>
      <c r="D845" s="8">
        <f t="shared" ca="1" si="59"/>
        <v>3</v>
      </c>
      <c r="E845" s="8">
        <f t="shared" ca="1" si="59"/>
        <v>2</v>
      </c>
      <c r="F845" s="8">
        <f t="shared" ca="1" si="59"/>
        <v>2</v>
      </c>
      <c r="G845" s="6" cm="1">
        <f t="array" aca="1" ref="G845" ca="1">SUM(IF(ISNUMBER(FIND($A$4:$F$4,G$4)),$A845:$F845,0))</f>
        <v>10</v>
      </c>
      <c r="H845" s="6" cm="1">
        <f t="array" aca="1" ref="H845" ca="1">SUM(IF(ISNUMBER(FIND($A$4:$F$4,H$4)),$A845:$F845,0))</f>
        <v>10</v>
      </c>
      <c r="I845" s="6" cm="1">
        <f t="array" aca="1" ref="I845" ca="1">SUM(IF(ISNUMBER(FIND($A$4:$F$4,I$4)),$A845:$F845,0))</f>
        <v>9</v>
      </c>
      <c r="J845" s="6">
        <f t="shared" ca="1" si="60"/>
        <v>10</v>
      </c>
      <c r="K845" s="6">
        <f ca="1">SMALL($J$5:$J$1004,ROWS($J$5:J845))</f>
        <v>13</v>
      </c>
      <c r="L845" s="7">
        <f ca="1">ROWS($J$5:J845)/COUNT($J$5:$J$1004)</f>
        <v>0.84099999999999997</v>
      </c>
      <c r="M845" s="7"/>
      <c r="N845" s="7"/>
      <c r="O845" s="7"/>
      <c r="P845" s="6">
        <f t="shared" ca="1" si="57"/>
        <v>1</v>
      </c>
      <c r="Q845" s="6">
        <f t="shared" ca="1" si="57"/>
        <v>1</v>
      </c>
      <c r="R845" s="6" t="str">
        <f t="shared" ca="1" si="57"/>
        <v/>
      </c>
      <c r="T845" s="6" cm="1">
        <f t="array" aca="1" ref="T845" ca="1">MAX(IF(ISNUMBER(FIND(T$4,$P$4:$R$4)),$P845:$R845,0))</f>
        <v>1</v>
      </c>
      <c r="U845" s="6" cm="1">
        <f t="array" aca="1" ref="U845" ca="1">MAX(IF(ISNUMBER(FIND(U$4,$P$4:$R$4)),$P845:$R845,0))</f>
        <v>0</v>
      </c>
      <c r="V845" s="6" cm="1">
        <f t="array" aca="1" ref="V845" ca="1">MAX(IF(ISNUMBER(FIND(V$4,$P$4:$R$4)),$P845:$R845,0))</f>
        <v>1</v>
      </c>
      <c r="W845" s="6" cm="1">
        <f t="array" aca="1" ref="W845" ca="1">MAX(IF(ISNUMBER(FIND(W$4,$P$4:$R$4)),$P845:$R845,0))</f>
        <v>1</v>
      </c>
      <c r="X845" s="6" cm="1">
        <f t="array" aca="1" ref="X845" ca="1">MAX(IF(ISNUMBER(FIND(X$4,$P$4:$R$4)),$P845:$R845,0))</f>
        <v>0</v>
      </c>
      <c r="Y845" s="6" cm="1">
        <f t="array" aca="1" ref="Y845" ca="1">MAX(IF(ISNUMBER(FIND(Y$4,$P$4:$R$4)),$P845:$R845,0))</f>
        <v>1</v>
      </c>
    </row>
    <row r="846" spans="1:25" hidden="1" x14ac:dyDescent="0.25">
      <c r="A846" s="8">
        <f t="shared" ca="1" si="58"/>
        <v>3</v>
      </c>
      <c r="B846" s="8">
        <f t="shared" ca="1" si="59"/>
        <v>4</v>
      </c>
      <c r="C846" s="8">
        <f t="shared" ca="1" si="59"/>
        <v>6</v>
      </c>
      <c r="D846" s="8">
        <f t="shared" ca="1" si="59"/>
        <v>2</v>
      </c>
      <c r="E846" s="8">
        <f t="shared" ca="1" si="59"/>
        <v>3</v>
      </c>
      <c r="F846" s="8">
        <f t="shared" ca="1" si="59"/>
        <v>3</v>
      </c>
      <c r="G846" s="6" cm="1">
        <f t="array" aca="1" ref="G846" ca="1">SUM(IF(ISNUMBER(FIND($A$4:$F$4,G$4)),$A846:$F846,0))</f>
        <v>9</v>
      </c>
      <c r="H846" s="6" cm="1">
        <f t="array" aca="1" ref="H846" ca="1">SUM(IF(ISNUMBER(FIND($A$4:$F$4,H$4)),$A846:$F846,0))</f>
        <v>8</v>
      </c>
      <c r="I846" s="6" cm="1">
        <f t="array" aca="1" ref="I846" ca="1">SUM(IF(ISNUMBER(FIND($A$4:$F$4,I$4)),$A846:$F846,0))</f>
        <v>10</v>
      </c>
      <c r="J846" s="6">
        <f t="shared" ca="1" si="60"/>
        <v>10</v>
      </c>
      <c r="K846" s="6">
        <f ca="1">SMALL($J$5:$J$1004,ROWS($J$5:J846))</f>
        <v>13</v>
      </c>
      <c r="L846" s="7">
        <f ca="1">ROWS($J$5:J846)/COUNT($J$5:$J$1004)</f>
        <v>0.84199999999999997</v>
      </c>
      <c r="M846" s="7"/>
      <c r="N846" s="7"/>
      <c r="O846" s="7"/>
      <c r="P846" s="6" t="str">
        <f t="shared" ca="1" si="57"/>
        <v/>
      </c>
      <c r="Q846" s="6" t="str">
        <f t="shared" ca="1" si="57"/>
        <v/>
      </c>
      <c r="R846" s="6">
        <f t="shared" ca="1" si="57"/>
        <v>1</v>
      </c>
      <c r="T846" s="6" cm="1">
        <f t="array" aca="1" ref="T846" ca="1">MAX(IF(ISNUMBER(FIND(T$4,$P$4:$R$4)),$P846:$R846,0))</f>
        <v>0</v>
      </c>
      <c r="U846" s="6" cm="1">
        <f t="array" aca="1" ref="U846" ca="1">MAX(IF(ISNUMBER(FIND(U$4,$P$4:$R$4)),$P846:$R846,0))</f>
        <v>1</v>
      </c>
      <c r="V846" s="6" cm="1">
        <f t="array" aca="1" ref="V846" ca="1">MAX(IF(ISNUMBER(FIND(V$4,$P$4:$R$4)),$P846:$R846,0))</f>
        <v>0</v>
      </c>
      <c r="W846" s="6" cm="1">
        <f t="array" aca="1" ref="W846" ca="1">MAX(IF(ISNUMBER(FIND(W$4,$P$4:$R$4)),$P846:$R846,0))</f>
        <v>0</v>
      </c>
      <c r="X846" s="6" cm="1">
        <f t="array" aca="1" ref="X846" ca="1">MAX(IF(ISNUMBER(FIND(X$4,$P$4:$R$4)),$P846:$R846,0))</f>
        <v>1</v>
      </c>
      <c r="Y846" s="6" cm="1">
        <f t="array" aca="1" ref="Y846" ca="1">MAX(IF(ISNUMBER(FIND(Y$4,$P$4:$R$4)),$P846:$R846,0))</f>
        <v>1</v>
      </c>
    </row>
    <row r="847" spans="1:25" hidden="1" x14ac:dyDescent="0.25">
      <c r="A847" s="8">
        <f t="shared" ca="1" si="58"/>
        <v>5</v>
      </c>
      <c r="B847" s="8">
        <f t="shared" ca="1" si="59"/>
        <v>1</v>
      </c>
      <c r="C847" s="8">
        <f t="shared" ca="1" si="59"/>
        <v>5</v>
      </c>
      <c r="D847" s="8">
        <f t="shared" ca="1" si="59"/>
        <v>2</v>
      </c>
      <c r="E847" s="8">
        <f t="shared" ca="1" si="59"/>
        <v>2</v>
      </c>
      <c r="F847" s="8">
        <f t="shared" ca="1" si="59"/>
        <v>2</v>
      </c>
      <c r="G847" s="6" cm="1">
        <f t="array" aca="1" ref="G847" ca="1">SUM(IF(ISNUMBER(FIND($A$4:$F$4,G$4)),$A847:$F847,0))</f>
        <v>10</v>
      </c>
      <c r="H847" s="6" cm="1">
        <f t="array" aca="1" ref="H847" ca="1">SUM(IF(ISNUMBER(FIND($A$4:$F$4,H$4)),$A847:$F847,0))</f>
        <v>9</v>
      </c>
      <c r="I847" s="6" cm="1">
        <f t="array" aca="1" ref="I847" ca="1">SUM(IF(ISNUMBER(FIND($A$4:$F$4,I$4)),$A847:$F847,0))</f>
        <v>5</v>
      </c>
      <c r="J847" s="6">
        <f t="shared" ca="1" si="60"/>
        <v>10</v>
      </c>
      <c r="K847" s="6">
        <f ca="1">SMALL($J$5:$J$1004,ROWS($J$5:J847))</f>
        <v>13</v>
      </c>
      <c r="L847" s="7">
        <f ca="1">ROWS($J$5:J847)/COUNT($J$5:$J$1004)</f>
        <v>0.84299999999999997</v>
      </c>
      <c r="M847" s="7"/>
      <c r="N847" s="7"/>
      <c r="O847" s="7"/>
      <c r="P847" s="6">
        <f t="shared" ca="1" si="57"/>
        <v>1</v>
      </c>
      <c r="Q847" s="6" t="str">
        <f t="shared" ca="1" si="57"/>
        <v/>
      </c>
      <c r="R847" s="6" t="str">
        <f t="shared" ca="1" si="57"/>
        <v/>
      </c>
      <c r="T847" s="6" cm="1">
        <f t="array" aca="1" ref="T847" ca="1">MAX(IF(ISNUMBER(FIND(T$4,$P$4:$R$4)),$P847:$R847,0))</f>
        <v>1</v>
      </c>
      <c r="U847" s="6" cm="1">
        <f t="array" aca="1" ref="U847" ca="1">MAX(IF(ISNUMBER(FIND(U$4,$P$4:$R$4)),$P847:$R847,0))</f>
        <v>0</v>
      </c>
      <c r="V847" s="6" cm="1">
        <f t="array" aca="1" ref="V847" ca="1">MAX(IF(ISNUMBER(FIND(V$4,$P$4:$R$4)),$P847:$R847,0))</f>
        <v>1</v>
      </c>
      <c r="W847" s="6" cm="1">
        <f t="array" aca="1" ref="W847" ca="1">MAX(IF(ISNUMBER(FIND(W$4,$P$4:$R$4)),$P847:$R847,0))</f>
        <v>0</v>
      </c>
      <c r="X847" s="6" cm="1">
        <f t="array" aca="1" ref="X847" ca="1">MAX(IF(ISNUMBER(FIND(X$4,$P$4:$R$4)),$P847:$R847,0))</f>
        <v>0</v>
      </c>
      <c r="Y847" s="6" cm="1">
        <f t="array" aca="1" ref="Y847" ca="1">MAX(IF(ISNUMBER(FIND(Y$4,$P$4:$R$4)),$P847:$R847,0))</f>
        <v>0</v>
      </c>
    </row>
    <row r="848" spans="1:25" hidden="1" x14ac:dyDescent="0.25">
      <c r="A848" s="8">
        <f t="shared" ca="1" si="58"/>
        <v>6</v>
      </c>
      <c r="B848" s="8">
        <f t="shared" ca="1" si="59"/>
        <v>2</v>
      </c>
      <c r="C848" s="8">
        <f t="shared" ca="1" si="59"/>
        <v>4</v>
      </c>
      <c r="D848" s="8">
        <f t="shared" ca="1" si="59"/>
        <v>2</v>
      </c>
      <c r="E848" s="8">
        <f t="shared" ca="1" si="59"/>
        <v>3</v>
      </c>
      <c r="F848" s="8">
        <f t="shared" ca="1" si="59"/>
        <v>2</v>
      </c>
      <c r="G848" s="6" cm="1">
        <f t="array" aca="1" ref="G848" ca="1">SUM(IF(ISNUMBER(FIND($A$4:$F$4,G$4)),$A848:$F848,0))</f>
        <v>10</v>
      </c>
      <c r="H848" s="6" cm="1">
        <f t="array" aca="1" ref="H848" ca="1">SUM(IF(ISNUMBER(FIND($A$4:$F$4,H$4)),$A848:$F848,0))</f>
        <v>10</v>
      </c>
      <c r="I848" s="6" cm="1">
        <f t="array" aca="1" ref="I848" ca="1">SUM(IF(ISNUMBER(FIND($A$4:$F$4,I$4)),$A848:$F848,0))</f>
        <v>7</v>
      </c>
      <c r="J848" s="6">
        <f t="shared" ca="1" si="60"/>
        <v>10</v>
      </c>
      <c r="K848" s="6">
        <f ca="1">SMALL($J$5:$J$1004,ROWS($J$5:J848))</f>
        <v>13</v>
      </c>
      <c r="L848" s="7">
        <f ca="1">ROWS($J$5:J848)/COUNT($J$5:$J$1004)</f>
        <v>0.84399999999999997</v>
      </c>
      <c r="M848" s="7"/>
      <c r="N848" s="7"/>
      <c r="O848" s="7"/>
      <c r="P848" s="6">
        <f t="shared" ca="1" si="57"/>
        <v>1</v>
      </c>
      <c r="Q848" s="6">
        <f t="shared" ca="1" si="57"/>
        <v>1</v>
      </c>
      <c r="R848" s="6" t="str">
        <f t="shared" ca="1" si="57"/>
        <v/>
      </c>
      <c r="T848" s="6" cm="1">
        <f t="array" aca="1" ref="T848" ca="1">MAX(IF(ISNUMBER(FIND(T$4,$P$4:$R$4)),$P848:$R848,0))</f>
        <v>1</v>
      </c>
      <c r="U848" s="6" cm="1">
        <f t="array" aca="1" ref="U848" ca="1">MAX(IF(ISNUMBER(FIND(U$4,$P$4:$R$4)),$P848:$R848,0))</f>
        <v>0</v>
      </c>
      <c r="V848" s="6" cm="1">
        <f t="array" aca="1" ref="V848" ca="1">MAX(IF(ISNUMBER(FIND(V$4,$P$4:$R$4)),$P848:$R848,0))</f>
        <v>1</v>
      </c>
      <c r="W848" s="6" cm="1">
        <f t="array" aca="1" ref="W848" ca="1">MAX(IF(ISNUMBER(FIND(W$4,$P$4:$R$4)),$P848:$R848,0))</f>
        <v>1</v>
      </c>
      <c r="X848" s="6" cm="1">
        <f t="array" aca="1" ref="X848" ca="1">MAX(IF(ISNUMBER(FIND(X$4,$P$4:$R$4)),$P848:$R848,0))</f>
        <v>0</v>
      </c>
      <c r="Y848" s="6" cm="1">
        <f t="array" aca="1" ref="Y848" ca="1">MAX(IF(ISNUMBER(FIND(Y$4,$P$4:$R$4)),$P848:$R848,0))</f>
        <v>1</v>
      </c>
    </row>
    <row r="849" spans="1:25" hidden="1" x14ac:dyDescent="0.25">
      <c r="A849" s="8">
        <f t="shared" ca="1" si="58"/>
        <v>6</v>
      </c>
      <c r="B849" s="8">
        <f t="shared" ca="1" si="59"/>
        <v>3</v>
      </c>
      <c r="C849" s="8">
        <f t="shared" ca="1" si="59"/>
        <v>5</v>
      </c>
      <c r="D849" s="8">
        <f t="shared" ca="1" si="59"/>
        <v>5</v>
      </c>
      <c r="E849" s="8">
        <f t="shared" ca="1" si="59"/>
        <v>2</v>
      </c>
      <c r="F849" s="8">
        <f t="shared" ca="1" si="59"/>
        <v>3</v>
      </c>
      <c r="G849" s="6" cm="1">
        <f t="array" aca="1" ref="G849" ca="1">SUM(IF(ISNUMBER(FIND($A$4:$F$4,G$4)),$A849:$F849,0))</f>
        <v>11</v>
      </c>
      <c r="H849" s="6" cm="1">
        <f t="array" aca="1" ref="H849" ca="1">SUM(IF(ISNUMBER(FIND($A$4:$F$4,H$4)),$A849:$F849,0))</f>
        <v>14</v>
      </c>
      <c r="I849" s="6" cm="1">
        <f t="array" aca="1" ref="I849" ca="1">SUM(IF(ISNUMBER(FIND($A$4:$F$4,I$4)),$A849:$F849,0))</f>
        <v>8</v>
      </c>
      <c r="J849" s="6">
        <f t="shared" ca="1" si="60"/>
        <v>14</v>
      </c>
      <c r="K849" s="6">
        <f ca="1">SMALL($J$5:$J$1004,ROWS($J$5:J849))</f>
        <v>13</v>
      </c>
      <c r="L849" s="7">
        <f ca="1">ROWS($J$5:J849)/COUNT($J$5:$J$1004)</f>
        <v>0.84499999999999997</v>
      </c>
      <c r="M849" s="7"/>
      <c r="N849" s="7"/>
      <c r="O849" s="7"/>
      <c r="P849" s="6" t="str">
        <f t="shared" ca="1" si="57"/>
        <v/>
      </c>
      <c r="Q849" s="6">
        <f t="shared" ca="1" si="57"/>
        <v>1</v>
      </c>
      <c r="R849" s="6" t="str">
        <f t="shared" ca="1" si="57"/>
        <v/>
      </c>
      <c r="T849" s="6" cm="1">
        <f t="array" aca="1" ref="T849" ca="1">MAX(IF(ISNUMBER(FIND(T$4,$P$4:$R$4)),$P849:$R849,0))</f>
        <v>1</v>
      </c>
      <c r="U849" s="6" cm="1">
        <f t="array" aca="1" ref="U849" ca="1">MAX(IF(ISNUMBER(FIND(U$4,$P$4:$R$4)),$P849:$R849,0))</f>
        <v>0</v>
      </c>
      <c r="V849" s="6" cm="1">
        <f t="array" aca="1" ref="V849" ca="1">MAX(IF(ISNUMBER(FIND(V$4,$P$4:$R$4)),$P849:$R849,0))</f>
        <v>0</v>
      </c>
      <c r="W849" s="6" cm="1">
        <f t="array" aca="1" ref="W849" ca="1">MAX(IF(ISNUMBER(FIND(W$4,$P$4:$R$4)),$P849:$R849,0))</f>
        <v>1</v>
      </c>
      <c r="X849" s="6" cm="1">
        <f t="array" aca="1" ref="X849" ca="1">MAX(IF(ISNUMBER(FIND(X$4,$P$4:$R$4)),$P849:$R849,0))</f>
        <v>0</v>
      </c>
      <c r="Y849" s="6" cm="1">
        <f t="array" aca="1" ref="Y849" ca="1">MAX(IF(ISNUMBER(FIND(Y$4,$P$4:$R$4)),$P849:$R849,0))</f>
        <v>1</v>
      </c>
    </row>
    <row r="850" spans="1:25" hidden="1" x14ac:dyDescent="0.25">
      <c r="A850" s="8">
        <f t="shared" ca="1" si="58"/>
        <v>6</v>
      </c>
      <c r="B850" s="8">
        <f t="shared" ca="1" si="59"/>
        <v>1</v>
      </c>
      <c r="C850" s="8">
        <f t="shared" ca="1" si="59"/>
        <v>8</v>
      </c>
      <c r="D850" s="8">
        <f t="shared" ca="1" si="59"/>
        <v>6</v>
      </c>
      <c r="E850" s="8">
        <f t="shared" ca="1" si="59"/>
        <v>1</v>
      </c>
      <c r="F850" s="8">
        <f t="shared" ca="1" si="59"/>
        <v>2</v>
      </c>
      <c r="G850" s="6" cm="1">
        <f t="array" aca="1" ref="G850" ca="1">SUM(IF(ISNUMBER(FIND($A$4:$F$4,G$4)),$A850:$F850,0))</f>
        <v>14</v>
      </c>
      <c r="H850" s="6" cm="1">
        <f t="array" aca="1" ref="H850" ca="1">SUM(IF(ISNUMBER(FIND($A$4:$F$4,H$4)),$A850:$F850,0))</f>
        <v>14</v>
      </c>
      <c r="I850" s="6" cm="1">
        <f t="array" aca="1" ref="I850" ca="1">SUM(IF(ISNUMBER(FIND($A$4:$F$4,I$4)),$A850:$F850,0))</f>
        <v>4</v>
      </c>
      <c r="J850" s="6">
        <f t="shared" ca="1" si="60"/>
        <v>14</v>
      </c>
      <c r="K850" s="6">
        <f ca="1">SMALL($J$5:$J$1004,ROWS($J$5:J850))</f>
        <v>13</v>
      </c>
      <c r="L850" s="7">
        <f ca="1">ROWS($J$5:J850)/COUNT($J$5:$J$1004)</f>
        <v>0.84599999999999997</v>
      </c>
      <c r="M850" s="7"/>
      <c r="N850" s="7"/>
      <c r="O850" s="7"/>
      <c r="P850" s="6">
        <f t="shared" ca="1" si="57"/>
        <v>1</v>
      </c>
      <c r="Q850" s="6">
        <f t="shared" ca="1" si="57"/>
        <v>1</v>
      </c>
      <c r="R850" s="6" t="str">
        <f t="shared" ca="1" si="57"/>
        <v/>
      </c>
      <c r="T850" s="6" cm="1">
        <f t="array" aca="1" ref="T850" ca="1">MAX(IF(ISNUMBER(FIND(T$4,$P$4:$R$4)),$P850:$R850,0))</f>
        <v>1</v>
      </c>
      <c r="U850" s="6" cm="1">
        <f t="array" aca="1" ref="U850" ca="1">MAX(IF(ISNUMBER(FIND(U$4,$P$4:$R$4)),$P850:$R850,0))</f>
        <v>0</v>
      </c>
      <c r="V850" s="6" cm="1">
        <f t="array" aca="1" ref="V850" ca="1">MAX(IF(ISNUMBER(FIND(V$4,$P$4:$R$4)),$P850:$R850,0))</f>
        <v>1</v>
      </c>
      <c r="W850" s="6" cm="1">
        <f t="array" aca="1" ref="W850" ca="1">MAX(IF(ISNUMBER(FIND(W$4,$P$4:$R$4)),$P850:$R850,0))</f>
        <v>1</v>
      </c>
      <c r="X850" s="6" cm="1">
        <f t="array" aca="1" ref="X850" ca="1">MAX(IF(ISNUMBER(FIND(X$4,$P$4:$R$4)),$P850:$R850,0))</f>
        <v>0</v>
      </c>
      <c r="Y850" s="6" cm="1">
        <f t="array" aca="1" ref="Y850" ca="1">MAX(IF(ISNUMBER(FIND(Y$4,$P$4:$R$4)),$P850:$R850,0))</f>
        <v>1</v>
      </c>
    </row>
    <row r="851" spans="1:25" hidden="1" x14ac:dyDescent="0.25">
      <c r="A851" s="8">
        <f t="shared" ca="1" si="58"/>
        <v>6</v>
      </c>
      <c r="B851" s="8">
        <f t="shared" ca="1" si="59"/>
        <v>4</v>
      </c>
      <c r="C851" s="8">
        <f t="shared" ca="1" si="59"/>
        <v>5</v>
      </c>
      <c r="D851" s="8">
        <f t="shared" ca="1" si="59"/>
        <v>6</v>
      </c>
      <c r="E851" s="8">
        <f t="shared" ca="1" si="59"/>
        <v>3</v>
      </c>
      <c r="F851" s="8">
        <f t="shared" ca="1" si="59"/>
        <v>3</v>
      </c>
      <c r="G851" s="6" cm="1">
        <f t="array" aca="1" ref="G851" ca="1">SUM(IF(ISNUMBER(FIND($A$4:$F$4,G$4)),$A851:$F851,0))</f>
        <v>11</v>
      </c>
      <c r="H851" s="6" cm="1">
        <f t="array" aca="1" ref="H851" ca="1">SUM(IF(ISNUMBER(FIND($A$4:$F$4,H$4)),$A851:$F851,0))</f>
        <v>15</v>
      </c>
      <c r="I851" s="6" cm="1">
        <f t="array" aca="1" ref="I851" ca="1">SUM(IF(ISNUMBER(FIND($A$4:$F$4,I$4)),$A851:$F851,0))</f>
        <v>10</v>
      </c>
      <c r="J851" s="6">
        <f t="shared" ca="1" si="60"/>
        <v>15</v>
      </c>
      <c r="K851" s="6">
        <f ca="1">SMALL($J$5:$J$1004,ROWS($J$5:J851))</f>
        <v>13</v>
      </c>
      <c r="L851" s="7">
        <f ca="1">ROWS($J$5:J851)/COUNT($J$5:$J$1004)</f>
        <v>0.84699999999999998</v>
      </c>
      <c r="M851" s="7"/>
      <c r="N851" s="7"/>
      <c r="O851" s="7"/>
      <c r="P851" s="6" t="str">
        <f t="shared" ca="1" si="57"/>
        <v/>
      </c>
      <c r="Q851" s="6">
        <f t="shared" ca="1" si="57"/>
        <v>1</v>
      </c>
      <c r="R851" s="6" t="str">
        <f t="shared" ca="1" si="57"/>
        <v/>
      </c>
      <c r="T851" s="6" cm="1">
        <f t="array" aca="1" ref="T851" ca="1">MAX(IF(ISNUMBER(FIND(T$4,$P$4:$R$4)),$P851:$R851,0))</f>
        <v>1</v>
      </c>
      <c r="U851" s="6" cm="1">
        <f t="array" aca="1" ref="U851" ca="1">MAX(IF(ISNUMBER(FIND(U$4,$P$4:$R$4)),$P851:$R851,0))</f>
        <v>0</v>
      </c>
      <c r="V851" s="6" cm="1">
        <f t="array" aca="1" ref="V851" ca="1">MAX(IF(ISNUMBER(FIND(V$4,$P$4:$R$4)),$P851:$R851,0))</f>
        <v>0</v>
      </c>
      <c r="W851" s="6" cm="1">
        <f t="array" aca="1" ref="W851" ca="1">MAX(IF(ISNUMBER(FIND(W$4,$P$4:$R$4)),$P851:$R851,0))</f>
        <v>1</v>
      </c>
      <c r="X851" s="6" cm="1">
        <f t="array" aca="1" ref="X851" ca="1">MAX(IF(ISNUMBER(FIND(X$4,$P$4:$R$4)),$P851:$R851,0))</f>
        <v>0</v>
      </c>
      <c r="Y851" s="6" cm="1">
        <f t="array" aca="1" ref="Y851" ca="1">MAX(IF(ISNUMBER(FIND(Y$4,$P$4:$R$4)),$P851:$R851,0))</f>
        <v>1</v>
      </c>
    </row>
    <row r="852" spans="1:25" hidden="1" x14ac:dyDescent="0.25">
      <c r="A852" s="8">
        <f t="shared" ca="1" si="58"/>
        <v>4</v>
      </c>
      <c r="B852" s="8">
        <f t="shared" ca="1" si="59"/>
        <v>4</v>
      </c>
      <c r="C852" s="8">
        <f t="shared" ca="1" si="59"/>
        <v>7</v>
      </c>
      <c r="D852" s="8">
        <f t="shared" ca="1" si="59"/>
        <v>6</v>
      </c>
      <c r="E852" s="8">
        <f t="shared" ca="1" si="59"/>
        <v>3</v>
      </c>
      <c r="F852" s="8">
        <f t="shared" ca="1" si="59"/>
        <v>4</v>
      </c>
      <c r="G852" s="6" cm="1">
        <f t="array" aca="1" ref="G852" ca="1">SUM(IF(ISNUMBER(FIND($A$4:$F$4,G$4)),$A852:$F852,0))</f>
        <v>11</v>
      </c>
      <c r="H852" s="6" cm="1">
        <f t="array" aca="1" ref="H852" ca="1">SUM(IF(ISNUMBER(FIND($A$4:$F$4,H$4)),$A852:$F852,0))</f>
        <v>14</v>
      </c>
      <c r="I852" s="6" cm="1">
        <f t="array" aca="1" ref="I852" ca="1">SUM(IF(ISNUMBER(FIND($A$4:$F$4,I$4)),$A852:$F852,0))</f>
        <v>11</v>
      </c>
      <c r="J852" s="6">
        <f t="shared" ca="1" si="60"/>
        <v>14</v>
      </c>
      <c r="K852" s="6">
        <f ca="1">SMALL($J$5:$J$1004,ROWS($J$5:J852))</f>
        <v>13</v>
      </c>
      <c r="L852" s="7">
        <f ca="1">ROWS($J$5:J852)/COUNT($J$5:$J$1004)</f>
        <v>0.84799999999999998</v>
      </c>
      <c r="M852" s="7"/>
      <c r="N852" s="7"/>
      <c r="O852" s="7"/>
      <c r="P852" s="6" t="str">
        <f t="shared" ca="1" si="57"/>
        <v/>
      </c>
      <c r="Q852" s="6">
        <f t="shared" ca="1" si="57"/>
        <v>1</v>
      </c>
      <c r="R852" s="6" t="str">
        <f t="shared" ca="1" si="57"/>
        <v/>
      </c>
      <c r="T852" s="6" cm="1">
        <f t="array" aca="1" ref="T852" ca="1">MAX(IF(ISNUMBER(FIND(T$4,$P$4:$R$4)),$P852:$R852,0))</f>
        <v>1</v>
      </c>
      <c r="U852" s="6" cm="1">
        <f t="array" aca="1" ref="U852" ca="1">MAX(IF(ISNUMBER(FIND(U$4,$P$4:$R$4)),$P852:$R852,0))</f>
        <v>0</v>
      </c>
      <c r="V852" s="6" cm="1">
        <f t="array" aca="1" ref="V852" ca="1">MAX(IF(ISNUMBER(FIND(V$4,$P$4:$R$4)),$P852:$R852,0))</f>
        <v>0</v>
      </c>
      <c r="W852" s="6" cm="1">
        <f t="array" aca="1" ref="W852" ca="1">MAX(IF(ISNUMBER(FIND(W$4,$P$4:$R$4)),$P852:$R852,0))</f>
        <v>1</v>
      </c>
      <c r="X852" s="6" cm="1">
        <f t="array" aca="1" ref="X852" ca="1">MAX(IF(ISNUMBER(FIND(X$4,$P$4:$R$4)),$P852:$R852,0))</f>
        <v>0</v>
      </c>
      <c r="Y852" s="6" cm="1">
        <f t="array" aca="1" ref="Y852" ca="1">MAX(IF(ISNUMBER(FIND(Y$4,$P$4:$R$4)),$P852:$R852,0))</f>
        <v>1</v>
      </c>
    </row>
    <row r="853" spans="1:25" hidden="1" x14ac:dyDescent="0.25">
      <c r="A853" s="8">
        <f t="shared" ca="1" si="58"/>
        <v>5</v>
      </c>
      <c r="B853" s="8">
        <f t="shared" ca="1" si="59"/>
        <v>4</v>
      </c>
      <c r="C853" s="8">
        <f t="shared" ca="1" si="59"/>
        <v>6</v>
      </c>
      <c r="D853" s="8">
        <f t="shared" ca="1" si="59"/>
        <v>6</v>
      </c>
      <c r="E853" s="8">
        <f t="shared" ca="1" si="59"/>
        <v>3</v>
      </c>
      <c r="F853" s="8">
        <f t="shared" ca="1" si="59"/>
        <v>2</v>
      </c>
      <c r="G853" s="6" cm="1">
        <f t="array" aca="1" ref="G853" ca="1">SUM(IF(ISNUMBER(FIND($A$4:$F$4,G$4)),$A853:$F853,0))</f>
        <v>11</v>
      </c>
      <c r="H853" s="6" cm="1">
        <f t="array" aca="1" ref="H853" ca="1">SUM(IF(ISNUMBER(FIND($A$4:$F$4,H$4)),$A853:$F853,0))</f>
        <v>13</v>
      </c>
      <c r="I853" s="6" cm="1">
        <f t="array" aca="1" ref="I853" ca="1">SUM(IF(ISNUMBER(FIND($A$4:$F$4,I$4)),$A853:$F853,0))</f>
        <v>9</v>
      </c>
      <c r="J853" s="6">
        <f t="shared" ca="1" si="60"/>
        <v>13</v>
      </c>
      <c r="K853" s="6">
        <f ca="1">SMALL($J$5:$J$1004,ROWS($J$5:J853))</f>
        <v>13</v>
      </c>
      <c r="L853" s="7">
        <f ca="1">ROWS($J$5:J853)/COUNT($J$5:$J$1004)</f>
        <v>0.84899999999999998</v>
      </c>
      <c r="M853" s="7"/>
      <c r="N853" s="7"/>
      <c r="O853" s="7"/>
      <c r="P853" s="6" t="str">
        <f t="shared" ca="1" si="57"/>
        <v/>
      </c>
      <c r="Q853" s="6">
        <f t="shared" ca="1" si="57"/>
        <v>1</v>
      </c>
      <c r="R853" s="6" t="str">
        <f t="shared" ca="1" si="57"/>
        <v/>
      </c>
      <c r="T853" s="6" cm="1">
        <f t="array" aca="1" ref="T853" ca="1">MAX(IF(ISNUMBER(FIND(T$4,$P$4:$R$4)),$P853:$R853,0))</f>
        <v>1</v>
      </c>
      <c r="U853" s="6" cm="1">
        <f t="array" aca="1" ref="U853" ca="1">MAX(IF(ISNUMBER(FIND(U$4,$P$4:$R$4)),$P853:$R853,0))</f>
        <v>0</v>
      </c>
      <c r="V853" s="6" cm="1">
        <f t="array" aca="1" ref="V853" ca="1">MAX(IF(ISNUMBER(FIND(V$4,$P$4:$R$4)),$P853:$R853,0))</f>
        <v>0</v>
      </c>
      <c r="W853" s="6" cm="1">
        <f t="array" aca="1" ref="W853" ca="1">MAX(IF(ISNUMBER(FIND(W$4,$P$4:$R$4)),$P853:$R853,0))</f>
        <v>1</v>
      </c>
      <c r="X853" s="6" cm="1">
        <f t="array" aca="1" ref="X853" ca="1">MAX(IF(ISNUMBER(FIND(X$4,$P$4:$R$4)),$P853:$R853,0))</f>
        <v>0</v>
      </c>
      <c r="Y853" s="6" cm="1">
        <f t="array" aca="1" ref="Y853" ca="1">MAX(IF(ISNUMBER(FIND(Y$4,$P$4:$R$4)),$P853:$R853,0))</f>
        <v>1</v>
      </c>
    </row>
    <row r="854" spans="1:25" hidden="1" x14ac:dyDescent="0.25">
      <c r="A854" s="8">
        <f t="shared" ca="1" si="58"/>
        <v>3</v>
      </c>
      <c r="B854" s="8">
        <f t="shared" ca="1" si="59"/>
        <v>2</v>
      </c>
      <c r="C854" s="8">
        <f t="shared" ca="1" si="59"/>
        <v>5</v>
      </c>
      <c r="D854" s="8">
        <f t="shared" ca="1" si="59"/>
        <v>5</v>
      </c>
      <c r="E854" s="8">
        <f t="shared" ca="1" si="59"/>
        <v>2</v>
      </c>
      <c r="F854" s="8">
        <f t="shared" ca="1" si="59"/>
        <v>3</v>
      </c>
      <c r="G854" s="6" cm="1">
        <f t="array" aca="1" ref="G854" ca="1">SUM(IF(ISNUMBER(FIND($A$4:$F$4,G$4)),$A854:$F854,0))</f>
        <v>8</v>
      </c>
      <c r="H854" s="6" cm="1">
        <f t="array" aca="1" ref="H854" ca="1">SUM(IF(ISNUMBER(FIND($A$4:$F$4,H$4)),$A854:$F854,0))</f>
        <v>11</v>
      </c>
      <c r="I854" s="6" cm="1">
        <f t="array" aca="1" ref="I854" ca="1">SUM(IF(ISNUMBER(FIND($A$4:$F$4,I$4)),$A854:$F854,0))</f>
        <v>7</v>
      </c>
      <c r="J854" s="6">
        <f t="shared" ca="1" si="60"/>
        <v>11</v>
      </c>
      <c r="K854" s="6">
        <f ca="1">SMALL($J$5:$J$1004,ROWS($J$5:J854))</f>
        <v>13</v>
      </c>
      <c r="L854" s="7">
        <f ca="1">ROWS($J$5:J854)/COUNT($J$5:$J$1004)</f>
        <v>0.85</v>
      </c>
      <c r="M854" s="7"/>
      <c r="N854" s="7"/>
      <c r="O854" s="7"/>
      <c r="P854" s="6" t="str">
        <f t="shared" ref="P854:R917" ca="1" si="61">IF(G854=$J854,1,"")</f>
        <v/>
      </c>
      <c r="Q854" s="6">
        <f t="shared" ca="1" si="61"/>
        <v>1</v>
      </c>
      <c r="R854" s="6" t="str">
        <f t="shared" ca="1" si="61"/>
        <v/>
      </c>
      <c r="T854" s="6" cm="1">
        <f t="array" aca="1" ref="T854" ca="1">MAX(IF(ISNUMBER(FIND(T$4,$P$4:$R$4)),$P854:$R854,0))</f>
        <v>1</v>
      </c>
      <c r="U854" s="6" cm="1">
        <f t="array" aca="1" ref="U854" ca="1">MAX(IF(ISNUMBER(FIND(U$4,$P$4:$R$4)),$P854:$R854,0))</f>
        <v>0</v>
      </c>
      <c r="V854" s="6" cm="1">
        <f t="array" aca="1" ref="V854" ca="1">MAX(IF(ISNUMBER(FIND(V$4,$P$4:$R$4)),$P854:$R854,0))</f>
        <v>0</v>
      </c>
      <c r="W854" s="6" cm="1">
        <f t="array" aca="1" ref="W854" ca="1">MAX(IF(ISNUMBER(FIND(W$4,$P$4:$R$4)),$P854:$R854,0))</f>
        <v>1</v>
      </c>
      <c r="X854" s="6" cm="1">
        <f t="array" aca="1" ref="X854" ca="1">MAX(IF(ISNUMBER(FIND(X$4,$P$4:$R$4)),$P854:$R854,0))</f>
        <v>0</v>
      </c>
      <c r="Y854" s="6" cm="1">
        <f t="array" aca="1" ref="Y854" ca="1">MAX(IF(ISNUMBER(FIND(Y$4,$P$4:$R$4)),$P854:$R854,0))</f>
        <v>1</v>
      </c>
    </row>
    <row r="855" spans="1:25" hidden="1" x14ac:dyDescent="0.25">
      <c r="A855" s="8">
        <f t="shared" ca="1" si="58"/>
        <v>6</v>
      </c>
      <c r="B855" s="8">
        <f t="shared" ca="1" si="59"/>
        <v>1</v>
      </c>
      <c r="C855" s="8">
        <f t="shared" ca="1" si="59"/>
        <v>6</v>
      </c>
      <c r="D855" s="8">
        <f t="shared" ca="1" si="59"/>
        <v>5</v>
      </c>
      <c r="E855" s="8">
        <f t="shared" ca="1" si="59"/>
        <v>2</v>
      </c>
      <c r="F855" s="8">
        <f t="shared" ca="1" si="59"/>
        <v>3</v>
      </c>
      <c r="G855" s="6" cm="1">
        <f t="array" aca="1" ref="G855" ca="1">SUM(IF(ISNUMBER(FIND($A$4:$F$4,G$4)),$A855:$F855,0))</f>
        <v>12</v>
      </c>
      <c r="H855" s="6" cm="1">
        <f t="array" aca="1" ref="H855" ca="1">SUM(IF(ISNUMBER(FIND($A$4:$F$4,H$4)),$A855:$F855,0))</f>
        <v>14</v>
      </c>
      <c r="I855" s="6" cm="1">
        <f t="array" aca="1" ref="I855" ca="1">SUM(IF(ISNUMBER(FIND($A$4:$F$4,I$4)),$A855:$F855,0))</f>
        <v>6</v>
      </c>
      <c r="J855" s="6">
        <f t="shared" ca="1" si="60"/>
        <v>14</v>
      </c>
      <c r="K855" s="6">
        <f ca="1">SMALL($J$5:$J$1004,ROWS($J$5:J855))</f>
        <v>14</v>
      </c>
      <c r="L855" s="7">
        <f ca="1">ROWS($J$5:J855)/COUNT($J$5:$J$1004)</f>
        <v>0.85099999999999998</v>
      </c>
      <c r="M855" s="7"/>
      <c r="N855" s="7"/>
      <c r="O855" s="7"/>
      <c r="P855" s="6" t="str">
        <f t="shared" ca="1" si="61"/>
        <v/>
      </c>
      <c r="Q855" s="6">
        <f t="shared" ca="1" si="61"/>
        <v>1</v>
      </c>
      <c r="R855" s="6" t="str">
        <f t="shared" ca="1" si="61"/>
        <v/>
      </c>
      <c r="T855" s="6" cm="1">
        <f t="array" aca="1" ref="T855" ca="1">MAX(IF(ISNUMBER(FIND(T$4,$P$4:$R$4)),$P855:$R855,0))</f>
        <v>1</v>
      </c>
      <c r="U855" s="6" cm="1">
        <f t="array" aca="1" ref="U855" ca="1">MAX(IF(ISNUMBER(FIND(U$4,$P$4:$R$4)),$P855:$R855,0))</f>
        <v>0</v>
      </c>
      <c r="V855" s="6" cm="1">
        <f t="array" aca="1" ref="V855" ca="1">MAX(IF(ISNUMBER(FIND(V$4,$P$4:$R$4)),$P855:$R855,0))</f>
        <v>0</v>
      </c>
      <c r="W855" s="6" cm="1">
        <f t="array" aca="1" ref="W855" ca="1">MAX(IF(ISNUMBER(FIND(W$4,$P$4:$R$4)),$P855:$R855,0))</f>
        <v>1</v>
      </c>
      <c r="X855" s="6" cm="1">
        <f t="array" aca="1" ref="X855" ca="1">MAX(IF(ISNUMBER(FIND(X$4,$P$4:$R$4)),$P855:$R855,0))</f>
        <v>0</v>
      </c>
      <c r="Y855" s="6" cm="1">
        <f t="array" aca="1" ref="Y855" ca="1">MAX(IF(ISNUMBER(FIND(Y$4,$P$4:$R$4)),$P855:$R855,0))</f>
        <v>1</v>
      </c>
    </row>
    <row r="856" spans="1:25" hidden="1" x14ac:dyDescent="0.25">
      <c r="A856" s="8">
        <f t="shared" ca="1" si="58"/>
        <v>2</v>
      </c>
      <c r="B856" s="8">
        <f t="shared" ca="1" si="59"/>
        <v>2</v>
      </c>
      <c r="C856" s="8">
        <f t="shared" ca="1" si="59"/>
        <v>7</v>
      </c>
      <c r="D856" s="8">
        <f t="shared" ca="1" si="59"/>
        <v>2</v>
      </c>
      <c r="E856" s="8">
        <f t="shared" ca="1" si="59"/>
        <v>2</v>
      </c>
      <c r="F856" s="8">
        <f t="shared" ca="1" si="59"/>
        <v>2</v>
      </c>
      <c r="G856" s="6" cm="1">
        <f t="array" aca="1" ref="G856" ca="1">SUM(IF(ISNUMBER(FIND($A$4:$F$4,G$4)),$A856:$F856,0))</f>
        <v>9</v>
      </c>
      <c r="H856" s="6" cm="1">
        <f t="array" aca="1" ref="H856" ca="1">SUM(IF(ISNUMBER(FIND($A$4:$F$4,H$4)),$A856:$F856,0))</f>
        <v>6</v>
      </c>
      <c r="I856" s="6" cm="1">
        <f t="array" aca="1" ref="I856" ca="1">SUM(IF(ISNUMBER(FIND($A$4:$F$4,I$4)),$A856:$F856,0))</f>
        <v>6</v>
      </c>
      <c r="J856" s="6">
        <f t="shared" ca="1" si="60"/>
        <v>9</v>
      </c>
      <c r="K856" s="6">
        <f ca="1">SMALL($J$5:$J$1004,ROWS($J$5:J856))</f>
        <v>14</v>
      </c>
      <c r="L856" s="7">
        <f ca="1">ROWS($J$5:J856)/COUNT($J$5:$J$1004)</f>
        <v>0.85199999999999998</v>
      </c>
      <c r="M856" s="7"/>
      <c r="N856" s="7"/>
      <c r="O856" s="7"/>
      <c r="P856" s="6">
        <f t="shared" ca="1" si="61"/>
        <v>1</v>
      </c>
      <c r="Q856" s="6" t="str">
        <f t="shared" ca="1" si="61"/>
        <v/>
      </c>
      <c r="R856" s="6" t="str">
        <f t="shared" ca="1" si="61"/>
        <v/>
      </c>
      <c r="T856" s="6" cm="1">
        <f t="array" aca="1" ref="T856" ca="1">MAX(IF(ISNUMBER(FIND(T$4,$P$4:$R$4)),$P856:$R856,0))</f>
        <v>1</v>
      </c>
      <c r="U856" s="6" cm="1">
        <f t="array" aca="1" ref="U856" ca="1">MAX(IF(ISNUMBER(FIND(U$4,$P$4:$R$4)),$P856:$R856,0))</f>
        <v>0</v>
      </c>
      <c r="V856" s="6" cm="1">
        <f t="array" aca="1" ref="V856" ca="1">MAX(IF(ISNUMBER(FIND(V$4,$P$4:$R$4)),$P856:$R856,0))</f>
        <v>1</v>
      </c>
      <c r="W856" s="6" cm="1">
        <f t="array" aca="1" ref="W856" ca="1">MAX(IF(ISNUMBER(FIND(W$4,$P$4:$R$4)),$P856:$R856,0))</f>
        <v>0</v>
      </c>
      <c r="X856" s="6" cm="1">
        <f t="array" aca="1" ref="X856" ca="1">MAX(IF(ISNUMBER(FIND(X$4,$P$4:$R$4)),$P856:$R856,0))</f>
        <v>0</v>
      </c>
      <c r="Y856" s="6" cm="1">
        <f t="array" aca="1" ref="Y856" ca="1">MAX(IF(ISNUMBER(FIND(Y$4,$P$4:$R$4)),$P856:$R856,0))</f>
        <v>0</v>
      </c>
    </row>
    <row r="857" spans="1:25" hidden="1" x14ac:dyDescent="0.25">
      <c r="A857" s="8">
        <f t="shared" ca="1" si="58"/>
        <v>6</v>
      </c>
      <c r="B857" s="8">
        <f t="shared" ca="1" si="59"/>
        <v>3</v>
      </c>
      <c r="C857" s="8">
        <f t="shared" ca="1" si="59"/>
        <v>7</v>
      </c>
      <c r="D857" s="8">
        <f t="shared" ca="1" si="59"/>
        <v>3</v>
      </c>
      <c r="E857" s="8">
        <f t="shared" ca="1" si="59"/>
        <v>3</v>
      </c>
      <c r="F857" s="8">
        <f t="shared" ca="1" si="59"/>
        <v>4</v>
      </c>
      <c r="G857" s="6" cm="1">
        <f t="array" aca="1" ref="G857" ca="1">SUM(IF(ISNUMBER(FIND($A$4:$F$4,G$4)),$A857:$F857,0))</f>
        <v>13</v>
      </c>
      <c r="H857" s="6" cm="1">
        <f t="array" aca="1" ref="H857" ca="1">SUM(IF(ISNUMBER(FIND($A$4:$F$4,H$4)),$A857:$F857,0))</f>
        <v>13</v>
      </c>
      <c r="I857" s="6" cm="1">
        <f t="array" aca="1" ref="I857" ca="1">SUM(IF(ISNUMBER(FIND($A$4:$F$4,I$4)),$A857:$F857,0))</f>
        <v>10</v>
      </c>
      <c r="J857" s="6">
        <f t="shared" ca="1" si="60"/>
        <v>13</v>
      </c>
      <c r="K857" s="6">
        <f ca="1">SMALL($J$5:$J$1004,ROWS($J$5:J857))</f>
        <v>14</v>
      </c>
      <c r="L857" s="7">
        <f ca="1">ROWS($J$5:J857)/COUNT($J$5:$J$1004)</f>
        <v>0.85299999999999998</v>
      </c>
      <c r="M857" s="7"/>
      <c r="N857" s="7"/>
      <c r="O857" s="7"/>
      <c r="P857" s="6">
        <f t="shared" ca="1" si="61"/>
        <v>1</v>
      </c>
      <c r="Q857" s="6">
        <f t="shared" ca="1" si="61"/>
        <v>1</v>
      </c>
      <c r="R857" s="6" t="str">
        <f t="shared" ca="1" si="61"/>
        <v/>
      </c>
      <c r="T857" s="6" cm="1">
        <f t="array" aca="1" ref="T857" ca="1">MAX(IF(ISNUMBER(FIND(T$4,$P$4:$R$4)),$P857:$R857,0))</f>
        <v>1</v>
      </c>
      <c r="U857" s="6" cm="1">
        <f t="array" aca="1" ref="U857" ca="1">MAX(IF(ISNUMBER(FIND(U$4,$P$4:$R$4)),$P857:$R857,0))</f>
        <v>0</v>
      </c>
      <c r="V857" s="6" cm="1">
        <f t="array" aca="1" ref="V857" ca="1">MAX(IF(ISNUMBER(FIND(V$4,$P$4:$R$4)),$P857:$R857,0))</f>
        <v>1</v>
      </c>
      <c r="W857" s="6" cm="1">
        <f t="array" aca="1" ref="W857" ca="1">MAX(IF(ISNUMBER(FIND(W$4,$P$4:$R$4)),$P857:$R857,0))</f>
        <v>1</v>
      </c>
      <c r="X857" s="6" cm="1">
        <f t="array" aca="1" ref="X857" ca="1">MAX(IF(ISNUMBER(FIND(X$4,$P$4:$R$4)),$P857:$R857,0))</f>
        <v>0</v>
      </c>
      <c r="Y857" s="6" cm="1">
        <f t="array" aca="1" ref="Y857" ca="1">MAX(IF(ISNUMBER(FIND(Y$4,$P$4:$R$4)),$P857:$R857,0))</f>
        <v>1</v>
      </c>
    </row>
    <row r="858" spans="1:25" hidden="1" x14ac:dyDescent="0.25">
      <c r="A858" s="8">
        <f t="shared" ca="1" si="58"/>
        <v>3</v>
      </c>
      <c r="B858" s="8">
        <f t="shared" ca="1" si="59"/>
        <v>4</v>
      </c>
      <c r="C858" s="8">
        <f t="shared" ca="1" si="59"/>
        <v>4</v>
      </c>
      <c r="D858" s="8">
        <f t="shared" ca="1" si="59"/>
        <v>3</v>
      </c>
      <c r="E858" s="8">
        <f t="shared" ca="1" si="59"/>
        <v>1</v>
      </c>
      <c r="F858" s="8">
        <f t="shared" ca="1" si="59"/>
        <v>2</v>
      </c>
      <c r="G858" s="6" cm="1">
        <f t="array" aca="1" ref="G858" ca="1">SUM(IF(ISNUMBER(FIND($A$4:$F$4,G$4)),$A858:$F858,0))</f>
        <v>7</v>
      </c>
      <c r="H858" s="6" cm="1">
        <f t="array" aca="1" ref="H858" ca="1">SUM(IF(ISNUMBER(FIND($A$4:$F$4,H$4)),$A858:$F858,0))</f>
        <v>8</v>
      </c>
      <c r="I858" s="6" cm="1">
        <f t="array" aca="1" ref="I858" ca="1">SUM(IF(ISNUMBER(FIND($A$4:$F$4,I$4)),$A858:$F858,0))</f>
        <v>7</v>
      </c>
      <c r="J858" s="6">
        <f t="shared" ca="1" si="60"/>
        <v>8</v>
      </c>
      <c r="K858" s="6">
        <f ca="1">SMALL($J$5:$J$1004,ROWS($J$5:J858))</f>
        <v>14</v>
      </c>
      <c r="L858" s="7">
        <f ca="1">ROWS($J$5:J858)/COUNT($J$5:$J$1004)</f>
        <v>0.85399999999999998</v>
      </c>
      <c r="M858" s="7"/>
      <c r="N858" s="7"/>
      <c r="O858" s="7"/>
      <c r="P858" s="6" t="str">
        <f t="shared" ca="1" si="61"/>
        <v/>
      </c>
      <c r="Q858" s="6">
        <f t="shared" ca="1" si="61"/>
        <v>1</v>
      </c>
      <c r="R858" s="6" t="str">
        <f t="shared" ca="1" si="61"/>
        <v/>
      </c>
      <c r="T858" s="6" cm="1">
        <f t="array" aca="1" ref="T858" ca="1">MAX(IF(ISNUMBER(FIND(T$4,$P$4:$R$4)),$P858:$R858,0))</f>
        <v>1</v>
      </c>
      <c r="U858" s="6" cm="1">
        <f t="array" aca="1" ref="U858" ca="1">MAX(IF(ISNUMBER(FIND(U$4,$P$4:$R$4)),$P858:$R858,0))</f>
        <v>0</v>
      </c>
      <c r="V858" s="6" cm="1">
        <f t="array" aca="1" ref="V858" ca="1">MAX(IF(ISNUMBER(FIND(V$4,$P$4:$R$4)),$P858:$R858,0))</f>
        <v>0</v>
      </c>
      <c r="W858" s="6" cm="1">
        <f t="array" aca="1" ref="W858" ca="1">MAX(IF(ISNUMBER(FIND(W$4,$P$4:$R$4)),$P858:$R858,0))</f>
        <v>1</v>
      </c>
      <c r="X858" s="6" cm="1">
        <f t="array" aca="1" ref="X858" ca="1">MAX(IF(ISNUMBER(FIND(X$4,$P$4:$R$4)),$P858:$R858,0))</f>
        <v>0</v>
      </c>
      <c r="Y858" s="6" cm="1">
        <f t="array" aca="1" ref="Y858" ca="1">MAX(IF(ISNUMBER(FIND(Y$4,$P$4:$R$4)),$P858:$R858,0))</f>
        <v>1</v>
      </c>
    </row>
    <row r="859" spans="1:25" hidden="1" x14ac:dyDescent="0.25">
      <c r="A859" s="8">
        <f t="shared" ca="1" si="58"/>
        <v>5</v>
      </c>
      <c r="B859" s="8">
        <f t="shared" ca="1" si="59"/>
        <v>4</v>
      </c>
      <c r="C859" s="8">
        <f t="shared" ca="1" si="59"/>
        <v>6</v>
      </c>
      <c r="D859" s="8">
        <f t="shared" ca="1" si="59"/>
        <v>4</v>
      </c>
      <c r="E859" s="8">
        <f t="shared" ca="1" si="59"/>
        <v>1</v>
      </c>
      <c r="F859" s="8">
        <f t="shared" ca="1" si="59"/>
        <v>3</v>
      </c>
      <c r="G859" s="6" cm="1">
        <f t="array" aca="1" ref="G859" ca="1">SUM(IF(ISNUMBER(FIND($A$4:$F$4,G$4)),$A859:$F859,0))</f>
        <v>11</v>
      </c>
      <c r="H859" s="6" cm="1">
        <f t="array" aca="1" ref="H859" ca="1">SUM(IF(ISNUMBER(FIND($A$4:$F$4,H$4)),$A859:$F859,0))</f>
        <v>12</v>
      </c>
      <c r="I859" s="6" cm="1">
        <f t="array" aca="1" ref="I859" ca="1">SUM(IF(ISNUMBER(FIND($A$4:$F$4,I$4)),$A859:$F859,0))</f>
        <v>8</v>
      </c>
      <c r="J859" s="6">
        <f t="shared" ca="1" si="60"/>
        <v>12</v>
      </c>
      <c r="K859" s="6">
        <f ca="1">SMALL($J$5:$J$1004,ROWS($J$5:J859))</f>
        <v>14</v>
      </c>
      <c r="L859" s="7">
        <f ca="1">ROWS($J$5:J859)/COUNT($J$5:$J$1004)</f>
        <v>0.85499999999999998</v>
      </c>
      <c r="M859" s="7"/>
      <c r="N859" s="7"/>
      <c r="O859" s="7"/>
      <c r="P859" s="6" t="str">
        <f t="shared" ca="1" si="61"/>
        <v/>
      </c>
      <c r="Q859" s="6">
        <f t="shared" ca="1" si="61"/>
        <v>1</v>
      </c>
      <c r="R859" s="6" t="str">
        <f t="shared" ca="1" si="61"/>
        <v/>
      </c>
      <c r="T859" s="6" cm="1">
        <f t="array" aca="1" ref="T859" ca="1">MAX(IF(ISNUMBER(FIND(T$4,$P$4:$R$4)),$P859:$R859,0))</f>
        <v>1</v>
      </c>
      <c r="U859" s="6" cm="1">
        <f t="array" aca="1" ref="U859" ca="1">MAX(IF(ISNUMBER(FIND(U$4,$P$4:$R$4)),$P859:$R859,0))</f>
        <v>0</v>
      </c>
      <c r="V859" s="6" cm="1">
        <f t="array" aca="1" ref="V859" ca="1">MAX(IF(ISNUMBER(FIND(V$4,$P$4:$R$4)),$P859:$R859,0))</f>
        <v>0</v>
      </c>
      <c r="W859" s="6" cm="1">
        <f t="array" aca="1" ref="W859" ca="1">MAX(IF(ISNUMBER(FIND(W$4,$P$4:$R$4)),$P859:$R859,0))</f>
        <v>1</v>
      </c>
      <c r="X859" s="6" cm="1">
        <f t="array" aca="1" ref="X859" ca="1">MAX(IF(ISNUMBER(FIND(X$4,$P$4:$R$4)),$P859:$R859,0))</f>
        <v>0</v>
      </c>
      <c r="Y859" s="6" cm="1">
        <f t="array" aca="1" ref="Y859" ca="1">MAX(IF(ISNUMBER(FIND(Y$4,$P$4:$R$4)),$P859:$R859,0))</f>
        <v>1</v>
      </c>
    </row>
    <row r="860" spans="1:25" hidden="1" x14ac:dyDescent="0.25">
      <c r="A860" s="8">
        <f t="shared" ca="1" si="58"/>
        <v>2</v>
      </c>
      <c r="B860" s="8">
        <f t="shared" ca="1" si="59"/>
        <v>2</v>
      </c>
      <c r="C860" s="8">
        <f t="shared" ca="1" si="59"/>
        <v>4</v>
      </c>
      <c r="D860" s="8">
        <f t="shared" ca="1" si="59"/>
        <v>5</v>
      </c>
      <c r="E860" s="8">
        <f t="shared" ca="1" si="59"/>
        <v>1</v>
      </c>
      <c r="F860" s="8">
        <f t="shared" ca="1" si="59"/>
        <v>2</v>
      </c>
      <c r="G860" s="6" cm="1">
        <f t="array" aca="1" ref="G860" ca="1">SUM(IF(ISNUMBER(FIND($A$4:$F$4,G$4)),$A860:$F860,0))</f>
        <v>6</v>
      </c>
      <c r="H860" s="6" cm="1">
        <f t="array" aca="1" ref="H860" ca="1">SUM(IF(ISNUMBER(FIND($A$4:$F$4,H$4)),$A860:$F860,0))</f>
        <v>9</v>
      </c>
      <c r="I860" s="6" cm="1">
        <f t="array" aca="1" ref="I860" ca="1">SUM(IF(ISNUMBER(FIND($A$4:$F$4,I$4)),$A860:$F860,0))</f>
        <v>5</v>
      </c>
      <c r="J860" s="6">
        <f t="shared" ca="1" si="60"/>
        <v>9</v>
      </c>
      <c r="K860" s="6">
        <f ca="1">SMALL($J$5:$J$1004,ROWS($J$5:J860))</f>
        <v>14</v>
      </c>
      <c r="L860" s="7">
        <f ca="1">ROWS($J$5:J860)/COUNT($J$5:$J$1004)</f>
        <v>0.85599999999999998</v>
      </c>
      <c r="M860" s="7"/>
      <c r="N860" s="7"/>
      <c r="O860" s="7"/>
      <c r="P860" s="6" t="str">
        <f t="shared" ca="1" si="61"/>
        <v/>
      </c>
      <c r="Q860" s="6">
        <f t="shared" ca="1" si="61"/>
        <v>1</v>
      </c>
      <c r="R860" s="6" t="str">
        <f t="shared" ca="1" si="61"/>
        <v/>
      </c>
      <c r="T860" s="6" cm="1">
        <f t="array" aca="1" ref="T860" ca="1">MAX(IF(ISNUMBER(FIND(T$4,$P$4:$R$4)),$P860:$R860,0))</f>
        <v>1</v>
      </c>
      <c r="U860" s="6" cm="1">
        <f t="array" aca="1" ref="U860" ca="1">MAX(IF(ISNUMBER(FIND(U$4,$P$4:$R$4)),$P860:$R860,0))</f>
        <v>0</v>
      </c>
      <c r="V860" s="6" cm="1">
        <f t="array" aca="1" ref="V860" ca="1">MAX(IF(ISNUMBER(FIND(V$4,$P$4:$R$4)),$P860:$R860,0))</f>
        <v>0</v>
      </c>
      <c r="W860" s="6" cm="1">
        <f t="array" aca="1" ref="W860" ca="1">MAX(IF(ISNUMBER(FIND(W$4,$P$4:$R$4)),$P860:$R860,0))</f>
        <v>1</v>
      </c>
      <c r="X860" s="6" cm="1">
        <f t="array" aca="1" ref="X860" ca="1">MAX(IF(ISNUMBER(FIND(X$4,$P$4:$R$4)),$P860:$R860,0))</f>
        <v>0</v>
      </c>
      <c r="Y860" s="6" cm="1">
        <f t="array" aca="1" ref="Y860" ca="1">MAX(IF(ISNUMBER(FIND(Y$4,$P$4:$R$4)),$P860:$R860,0))</f>
        <v>1</v>
      </c>
    </row>
    <row r="861" spans="1:25" hidden="1" x14ac:dyDescent="0.25">
      <c r="A861" s="8">
        <f t="shared" ca="1" si="58"/>
        <v>2</v>
      </c>
      <c r="B861" s="8">
        <f t="shared" ca="1" si="59"/>
        <v>1</v>
      </c>
      <c r="C861" s="8">
        <f t="shared" ca="1" si="59"/>
        <v>4</v>
      </c>
      <c r="D861" s="8">
        <f t="shared" ca="1" si="59"/>
        <v>3</v>
      </c>
      <c r="E861" s="8">
        <f t="shared" ca="1" si="59"/>
        <v>1</v>
      </c>
      <c r="F861" s="8">
        <f t="shared" ca="1" si="59"/>
        <v>2</v>
      </c>
      <c r="G861" s="6" cm="1">
        <f t="array" aca="1" ref="G861" ca="1">SUM(IF(ISNUMBER(FIND($A$4:$F$4,G$4)),$A861:$F861,0))</f>
        <v>6</v>
      </c>
      <c r="H861" s="6" cm="1">
        <f t="array" aca="1" ref="H861" ca="1">SUM(IF(ISNUMBER(FIND($A$4:$F$4,H$4)),$A861:$F861,0))</f>
        <v>7</v>
      </c>
      <c r="I861" s="6" cm="1">
        <f t="array" aca="1" ref="I861" ca="1">SUM(IF(ISNUMBER(FIND($A$4:$F$4,I$4)),$A861:$F861,0))</f>
        <v>4</v>
      </c>
      <c r="J861" s="6">
        <f t="shared" ca="1" si="60"/>
        <v>7</v>
      </c>
      <c r="K861" s="6">
        <f ca="1">SMALL($J$5:$J$1004,ROWS($J$5:J861))</f>
        <v>14</v>
      </c>
      <c r="L861" s="7">
        <f ca="1">ROWS($J$5:J861)/COUNT($J$5:$J$1004)</f>
        <v>0.85699999999999998</v>
      </c>
      <c r="M861" s="7"/>
      <c r="N861" s="7"/>
      <c r="O861" s="7"/>
      <c r="P861" s="6" t="str">
        <f t="shared" ca="1" si="61"/>
        <v/>
      </c>
      <c r="Q861" s="6">
        <f t="shared" ca="1" si="61"/>
        <v>1</v>
      </c>
      <c r="R861" s="6" t="str">
        <f t="shared" ca="1" si="61"/>
        <v/>
      </c>
      <c r="T861" s="6" cm="1">
        <f t="array" aca="1" ref="T861" ca="1">MAX(IF(ISNUMBER(FIND(T$4,$P$4:$R$4)),$P861:$R861,0))</f>
        <v>1</v>
      </c>
      <c r="U861" s="6" cm="1">
        <f t="array" aca="1" ref="U861" ca="1">MAX(IF(ISNUMBER(FIND(U$4,$P$4:$R$4)),$P861:$R861,0))</f>
        <v>0</v>
      </c>
      <c r="V861" s="6" cm="1">
        <f t="array" aca="1" ref="V861" ca="1">MAX(IF(ISNUMBER(FIND(V$4,$P$4:$R$4)),$P861:$R861,0))</f>
        <v>0</v>
      </c>
      <c r="W861" s="6" cm="1">
        <f t="array" aca="1" ref="W861" ca="1">MAX(IF(ISNUMBER(FIND(W$4,$P$4:$R$4)),$P861:$R861,0))</f>
        <v>1</v>
      </c>
      <c r="X861" s="6" cm="1">
        <f t="array" aca="1" ref="X861" ca="1">MAX(IF(ISNUMBER(FIND(X$4,$P$4:$R$4)),$P861:$R861,0))</f>
        <v>0</v>
      </c>
      <c r="Y861" s="6" cm="1">
        <f t="array" aca="1" ref="Y861" ca="1">MAX(IF(ISNUMBER(FIND(Y$4,$P$4:$R$4)),$P861:$R861,0))</f>
        <v>1</v>
      </c>
    </row>
    <row r="862" spans="1:25" hidden="1" x14ac:dyDescent="0.25">
      <c r="A862" s="8">
        <f t="shared" ca="1" si="58"/>
        <v>2</v>
      </c>
      <c r="B862" s="8">
        <f t="shared" ca="1" si="59"/>
        <v>2</v>
      </c>
      <c r="C862" s="8">
        <f t="shared" ca="1" si="59"/>
        <v>8</v>
      </c>
      <c r="D862" s="8">
        <f t="shared" ca="1" si="59"/>
        <v>6</v>
      </c>
      <c r="E862" s="8">
        <f t="shared" ca="1" si="59"/>
        <v>3</v>
      </c>
      <c r="F862" s="8">
        <f t="shared" ca="1" si="59"/>
        <v>4</v>
      </c>
      <c r="G862" s="6" cm="1">
        <f t="array" aca="1" ref="G862" ca="1">SUM(IF(ISNUMBER(FIND($A$4:$F$4,G$4)),$A862:$F862,0))</f>
        <v>10</v>
      </c>
      <c r="H862" s="6" cm="1">
        <f t="array" aca="1" ref="H862" ca="1">SUM(IF(ISNUMBER(FIND($A$4:$F$4,H$4)),$A862:$F862,0))</f>
        <v>12</v>
      </c>
      <c r="I862" s="6" cm="1">
        <f t="array" aca="1" ref="I862" ca="1">SUM(IF(ISNUMBER(FIND($A$4:$F$4,I$4)),$A862:$F862,0))</f>
        <v>9</v>
      </c>
      <c r="J862" s="6">
        <f t="shared" ca="1" si="60"/>
        <v>12</v>
      </c>
      <c r="K862" s="6">
        <f ca="1">SMALL($J$5:$J$1004,ROWS($J$5:J862))</f>
        <v>14</v>
      </c>
      <c r="L862" s="7">
        <f ca="1">ROWS($J$5:J862)/COUNT($J$5:$J$1004)</f>
        <v>0.85799999999999998</v>
      </c>
      <c r="M862" s="7"/>
      <c r="N862" s="7"/>
      <c r="O862" s="7"/>
      <c r="P862" s="6" t="str">
        <f t="shared" ca="1" si="61"/>
        <v/>
      </c>
      <c r="Q862" s="6">
        <f t="shared" ca="1" si="61"/>
        <v>1</v>
      </c>
      <c r="R862" s="6" t="str">
        <f t="shared" ca="1" si="61"/>
        <v/>
      </c>
      <c r="T862" s="6" cm="1">
        <f t="array" aca="1" ref="T862" ca="1">MAX(IF(ISNUMBER(FIND(T$4,$P$4:$R$4)),$P862:$R862,0))</f>
        <v>1</v>
      </c>
      <c r="U862" s="6" cm="1">
        <f t="array" aca="1" ref="U862" ca="1">MAX(IF(ISNUMBER(FIND(U$4,$P$4:$R$4)),$P862:$R862,0))</f>
        <v>0</v>
      </c>
      <c r="V862" s="6" cm="1">
        <f t="array" aca="1" ref="V862" ca="1">MAX(IF(ISNUMBER(FIND(V$4,$P$4:$R$4)),$P862:$R862,0))</f>
        <v>0</v>
      </c>
      <c r="W862" s="6" cm="1">
        <f t="array" aca="1" ref="W862" ca="1">MAX(IF(ISNUMBER(FIND(W$4,$P$4:$R$4)),$P862:$R862,0))</f>
        <v>1</v>
      </c>
      <c r="X862" s="6" cm="1">
        <f t="array" aca="1" ref="X862" ca="1">MAX(IF(ISNUMBER(FIND(X$4,$P$4:$R$4)),$P862:$R862,0))</f>
        <v>0</v>
      </c>
      <c r="Y862" s="6" cm="1">
        <f t="array" aca="1" ref="Y862" ca="1">MAX(IF(ISNUMBER(FIND(Y$4,$P$4:$R$4)),$P862:$R862,0))</f>
        <v>1</v>
      </c>
    </row>
    <row r="863" spans="1:25" hidden="1" x14ac:dyDescent="0.25">
      <c r="A863" s="8">
        <f t="shared" ca="1" si="58"/>
        <v>5</v>
      </c>
      <c r="B863" s="8">
        <f t="shared" ca="1" si="59"/>
        <v>4</v>
      </c>
      <c r="C863" s="8">
        <f t="shared" ca="1" si="59"/>
        <v>6</v>
      </c>
      <c r="D863" s="8">
        <f t="shared" ca="1" si="59"/>
        <v>3</v>
      </c>
      <c r="E863" s="8">
        <f t="shared" ca="1" si="59"/>
        <v>1</v>
      </c>
      <c r="F863" s="8">
        <f t="shared" ca="1" si="59"/>
        <v>3</v>
      </c>
      <c r="G863" s="6" cm="1">
        <f t="array" aca="1" ref="G863" ca="1">SUM(IF(ISNUMBER(FIND($A$4:$F$4,G$4)),$A863:$F863,0))</f>
        <v>11</v>
      </c>
      <c r="H863" s="6" cm="1">
        <f t="array" aca="1" ref="H863" ca="1">SUM(IF(ISNUMBER(FIND($A$4:$F$4,H$4)),$A863:$F863,0))</f>
        <v>11</v>
      </c>
      <c r="I863" s="6" cm="1">
        <f t="array" aca="1" ref="I863" ca="1">SUM(IF(ISNUMBER(FIND($A$4:$F$4,I$4)),$A863:$F863,0))</f>
        <v>8</v>
      </c>
      <c r="J863" s="6">
        <f t="shared" ca="1" si="60"/>
        <v>11</v>
      </c>
      <c r="K863" s="6">
        <f ca="1">SMALL($J$5:$J$1004,ROWS($J$5:J863))</f>
        <v>14</v>
      </c>
      <c r="L863" s="7">
        <f ca="1">ROWS($J$5:J863)/COUNT($J$5:$J$1004)</f>
        <v>0.85899999999999999</v>
      </c>
      <c r="M863" s="7"/>
      <c r="N863" s="7"/>
      <c r="O863" s="7"/>
      <c r="P863" s="6">
        <f t="shared" ca="1" si="61"/>
        <v>1</v>
      </c>
      <c r="Q863" s="6">
        <f t="shared" ca="1" si="61"/>
        <v>1</v>
      </c>
      <c r="R863" s="6" t="str">
        <f t="shared" ca="1" si="61"/>
        <v/>
      </c>
      <c r="T863" s="6" cm="1">
        <f t="array" aca="1" ref="T863" ca="1">MAX(IF(ISNUMBER(FIND(T$4,$P$4:$R$4)),$P863:$R863,0))</f>
        <v>1</v>
      </c>
      <c r="U863" s="6" cm="1">
        <f t="array" aca="1" ref="U863" ca="1">MAX(IF(ISNUMBER(FIND(U$4,$P$4:$R$4)),$P863:$R863,0))</f>
        <v>0</v>
      </c>
      <c r="V863" s="6" cm="1">
        <f t="array" aca="1" ref="V863" ca="1">MAX(IF(ISNUMBER(FIND(V$4,$P$4:$R$4)),$P863:$R863,0))</f>
        <v>1</v>
      </c>
      <c r="W863" s="6" cm="1">
        <f t="array" aca="1" ref="W863" ca="1">MAX(IF(ISNUMBER(FIND(W$4,$P$4:$R$4)),$P863:$R863,0))</f>
        <v>1</v>
      </c>
      <c r="X863" s="6" cm="1">
        <f t="array" aca="1" ref="X863" ca="1">MAX(IF(ISNUMBER(FIND(X$4,$P$4:$R$4)),$P863:$R863,0))</f>
        <v>0</v>
      </c>
      <c r="Y863" s="6" cm="1">
        <f t="array" aca="1" ref="Y863" ca="1">MAX(IF(ISNUMBER(FIND(Y$4,$P$4:$R$4)),$P863:$R863,0))</f>
        <v>1</v>
      </c>
    </row>
    <row r="864" spans="1:25" hidden="1" x14ac:dyDescent="0.25">
      <c r="A864" s="8">
        <f t="shared" ca="1" si="58"/>
        <v>6</v>
      </c>
      <c r="B864" s="8">
        <f t="shared" ca="1" si="59"/>
        <v>1</v>
      </c>
      <c r="C864" s="8">
        <f t="shared" ca="1" si="59"/>
        <v>7</v>
      </c>
      <c r="D864" s="8">
        <f t="shared" ca="1" si="59"/>
        <v>3</v>
      </c>
      <c r="E864" s="8">
        <f t="shared" ca="1" si="59"/>
        <v>3</v>
      </c>
      <c r="F864" s="8">
        <f t="shared" ca="1" si="59"/>
        <v>3</v>
      </c>
      <c r="G864" s="6" cm="1">
        <f t="array" aca="1" ref="G864" ca="1">SUM(IF(ISNUMBER(FIND($A$4:$F$4,G$4)),$A864:$F864,0))</f>
        <v>13</v>
      </c>
      <c r="H864" s="6" cm="1">
        <f t="array" aca="1" ref="H864" ca="1">SUM(IF(ISNUMBER(FIND($A$4:$F$4,H$4)),$A864:$F864,0))</f>
        <v>12</v>
      </c>
      <c r="I864" s="6" cm="1">
        <f t="array" aca="1" ref="I864" ca="1">SUM(IF(ISNUMBER(FIND($A$4:$F$4,I$4)),$A864:$F864,0))</f>
        <v>7</v>
      </c>
      <c r="J864" s="6">
        <f t="shared" ca="1" si="60"/>
        <v>13</v>
      </c>
      <c r="K864" s="6">
        <f ca="1">SMALL($J$5:$J$1004,ROWS($J$5:J864))</f>
        <v>14</v>
      </c>
      <c r="L864" s="7">
        <f ca="1">ROWS($J$5:J864)/COUNT($J$5:$J$1004)</f>
        <v>0.86</v>
      </c>
      <c r="M864" s="7"/>
      <c r="N864" s="7"/>
      <c r="O864" s="7"/>
      <c r="P864" s="6">
        <f t="shared" ca="1" si="61"/>
        <v>1</v>
      </c>
      <c r="Q864" s="6" t="str">
        <f t="shared" ca="1" si="61"/>
        <v/>
      </c>
      <c r="R864" s="6" t="str">
        <f t="shared" ca="1" si="61"/>
        <v/>
      </c>
      <c r="T864" s="6" cm="1">
        <f t="array" aca="1" ref="T864" ca="1">MAX(IF(ISNUMBER(FIND(T$4,$P$4:$R$4)),$P864:$R864,0))</f>
        <v>1</v>
      </c>
      <c r="U864" s="6" cm="1">
        <f t="array" aca="1" ref="U864" ca="1">MAX(IF(ISNUMBER(FIND(U$4,$P$4:$R$4)),$P864:$R864,0))</f>
        <v>0</v>
      </c>
      <c r="V864" s="6" cm="1">
        <f t="array" aca="1" ref="V864" ca="1">MAX(IF(ISNUMBER(FIND(V$4,$P$4:$R$4)),$P864:$R864,0))</f>
        <v>1</v>
      </c>
      <c r="W864" s="6" cm="1">
        <f t="array" aca="1" ref="W864" ca="1">MAX(IF(ISNUMBER(FIND(W$4,$P$4:$R$4)),$P864:$R864,0))</f>
        <v>0</v>
      </c>
      <c r="X864" s="6" cm="1">
        <f t="array" aca="1" ref="X864" ca="1">MAX(IF(ISNUMBER(FIND(X$4,$P$4:$R$4)),$P864:$R864,0))</f>
        <v>0</v>
      </c>
      <c r="Y864" s="6" cm="1">
        <f t="array" aca="1" ref="Y864" ca="1">MAX(IF(ISNUMBER(FIND(Y$4,$P$4:$R$4)),$P864:$R864,0))</f>
        <v>0</v>
      </c>
    </row>
    <row r="865" spans="1:25" hidden="1" x14ac:dyDescent="0.25">
      <c r="A865" s="8">
        <f t="shared" ca="1" si="58"/>
        <v>6</v>
      </c>
      <c r="B865" s="8">
        <f t="shared" ca="1" si="59"/>
        <v>3</v>
      </c>
      <c r="C865" s="8">
        <f t="shared" ca="1" si="59"/>
        <v>7</v>
      </c>
      <c r="D865" s="8">
        <f t="shared" ca="1" si="59"/>
        <v>4</v>
      </c>
      <c r="E865" s="8">
        <f t="shared" ca="1" si="59"/>
        <v>2</v>
      </c>
      <c r="F865" s="8">
        <f t="shared" ca="1" si="59"/>
        <v>2</v>
      </c>
      <c r="G865" s="6" cm="1">
        <f t="array" aca="1" ref="G865" ca="1">SUM(IF(ISNUMBER(FIND($A$4:$F$4,G$4)),$A865:$F865,0))</f>
        <v>13</v>
      </c>
      <c r="H865" s="6" cm="1">
        <f t="array" aca="1" ref="H865" ca="1">SUM(IF(ISNUMBER(FIND($A$4:$F$4,H$4)),$A865:$F865,0))</f>
        <v>12</v>
      </c>
      <c r="I865" s="6" cm="1">
        <f t="array" aca="1" ref="I865" ca="1">SUM(IF(ISNUMBER(FIND($A$4:$F$4,I$4)),$A865:$F865,0))</f>
        <v>7</v>
      </c>
      <c r="J865" s="6">
        <f t="shared" ca="1" si="60"/>
        <v>13</v>
      </c>
      <c r="K865" s="6">
        <f ca="1">SMALL($J$5:$J$1004,ROWS($J$5:J865))</f>
        <v>14</v>
      </c>
      <c r="L865" s="7">
        <f ca="1">ROWS($J$5:J865)/COUNT($J$5:$J$1004)</f>
        <v>0.86099999999999999</v>
      </c>
      <c r="M865" s="7"/>
      <c r="N865" s="7"/>
      <c r="O865" s="7"/>
      <c r="P865" s="6">
        <f t="shared" ca="1" si="61"/>
        <v>1</v>
      </c>
      <c r="Q865" s="6" t="str">
        <f t="shared" ca="1" si="61"/>
        <v/>
      </c>
      <c r="R865" s="6" t="str">
        <f t="shared" ca="1" si="61"/>
        <v/>
      </c>
      <c r="T865" s="6" cm="1">
        <f t="array" aca="1" ref="T865" ca="1">MAX(IF(ISNUMBER(FIND(T$4,$P$4:$R$4)),$P865:$R865,0))</f>
        <v>1</v>
      </c>
      <c r="U865" s="6" cm="1">
        <f t="array" aca="1" ref="U865" ca="1">MAX(IF(ISNUMBER(FIND(U$4,$P$4:$R$4)),$P865:$R865,0))</f>
        <v>0</v>
      </c>
      <c r="V865" s="6" cm="1">
        <f t="array" aca="1" ref="V865" ca="1">MAX(IF(ISNUMBER(FIND(V$4,$P$4:$R$4)),$P865:$R865,0))</f>
        <v>1</v>
      </c>
      <c r="W865" s="6" cm="1">
        <f t="array" aca="1" ref="W865" ca="1">MAX(IF(ISNUMBER(FIND(W$4,$P$4:$R$4)),$P865:$R865,0))</f>
        <v>0</v>
      </c>
      <c r="X865" s="6" cm="1">
        <f t="array" aca="1" ref="X865" ca="1">MAX(IF(ISNUMBER(FIND(X$4,$P$4:$R$4)),$P865:$R865,0))</f>
        <v>0</v>
      </c>
      <c r="Y865" s="6" cm="1">
        <f t="array" aca="1" ref="Y865" ca="1">MAX(IF(ISNUMBER(FIND(Y$4,$P$4:$R$4)),$P865:$R865,0))</f>
        <v>0</v>
      </c>
    </row>
    <row r="866" spans="1:25" hidden="1" x14ac:dyDescent="0.25">
      <c r="A866" s="8">
        <f t="shared" ca="1" si="58"/>
        <v>3</v>
      </c>
      <c r="B866" s="8">
        <f t="shared" ca="1" si="59"/>
        <v>5</v>
      </c>
      <c r="C866" s="8">
        <f t="shared" ca="1" si="59"/>
        <v>8</v>
      </c>
      <c r="D866" s="8">
        <f t="shared" ca="1" si="59"/>
        <v>4</v>
      </c>
      <c r="E866" s="8">
        <f t="shared" ca="1" si="59"/>
        <v>1</v>
      </c>
      <c r="F866" s="8">
        <f t="shared" ca="1" si="59"/>
        <v>3</v>
      </c>
      <c r="G866" s="6" cm="1">
        <f t="array" aca="1" ref="G866" ca="1">SUM(IF(ISNUMBER(FIND($A$4:$F$4,G$4)),$A866:$F866,0))</f>
        <v>11</v>
      </c>
      <c r="H866" s="6" cm="1">
        <f t="array" aca="1" ref="H866" ca="1">SUM(IF(ISNUMBER(FIND($A$4:$F$4,H$4)),$A866:$F866,0))</f>
        <v>10</v>
      </c>
      <c r="I866" s="6" cm="1">
        <f t="array" aca="1" ref="I866" ca="1">SUM(IF(ISNUMBER(FIND($A$4:$F$4,I$4)),$A866:$F866,0))</f>
        <v>9</v>
      </c>
      <c r="J866" s="6">
        <f t="shared" ca="1" si="60"/>
        <v>11</v>
      </c>
      <c r="K866" s="6">
        <f ca="1">SMALL($J$5:$J$1004,ROWS($J$5:J866))</f>
        <v>14</v>
      </c>
      <c r="L866" s="7">
        <f ca="1">ROWS($J$5:J866)/COUNT($J$5:$J$1004)</f>
        <v>0.86199999999999999</v>
      </c>
      <c r="M866" s="7"/>
      <c r="N866" s="7"/>
      <c r="O866" s="7"/>
      <c r="P866" s="6">
        <f t="shared" ca="1" si="61"/>
        <v>1</v>
      </c>
      <c r="Q866" s="6" t="str">
        <f t="shared" ca="1" si="61"/>
        <v/>
      </c>
      <c r="R866" s="6" t="str">
        <f t="shared" ca="1" si="61"/>
        <v/>
      </c>
      <c r="T866" s="6" cm="1">
        <f t="array" aca="1" ref="T866" ca="1">MAX(IF(ISNUMBER(FIND(T$4,$P$4:$R$4)),$P866:$R866,0))</f>
        <v>1</v>
      </c>
      <c r="U866" s="6" cm="1">
        <f t="array" aca="1" ref="U866" ca="1">MAX(IF(ISNUMBER(FIND(U$4,$P$4:$R$4)),$P866:$R866,0))</f>
        <v>0</v>
      </c>
      <c r="V866" s="6" cm="1">
        <f t="array" aca="1" ref="V866" ca="1">MAX(IF(ISNUMBER(FIND(V$4,$P$4:$R$4)),$P866:$R866,0))</f>
        <v>1</v>
      </c>
      <c r="W866" s="6" cm="1">
        <f t="array" aca="1" ref="W866" ca="1">MAX(IF(ISNUMBER(FIND(W$4,$P$4:$R$4)),$P866:$R866,0))</f>
        <v>0</v>
      </c>
      <c r="X866" s="6" cm="1">
        <f t="array" aca="1" ref="X866" ca="1">MAX(IF(ISNUMBER(FIND(X$4,$P$4:$R$4)),$P866:$R866,0))</f>
        <v>0</v>
      </c>
      <c r="Y866" s="6" cm="1">
        <f t="array" aca="1" ref="Y866" ca="1">MAX(IF(ISNUMBER(FIND(Y$4,$P$4:$R$4)),$P866:$R866,0))</f>
        <v>0</v>
      </c>
    </row>
    <row r="867" spans="1:25" hidden="1" x14ac:dyDescent="0.25">
      <c r="A867" s="8">
        <f t="shared" ca="1" si="58"/>
        <v>3</v>
      </c>
      <c r="B867" s="8">
        <f t="shared" ca="1" si="59"/>
        <v>3</v>
      </c>
      <c r="C867" s="8">
        <f t="shared" ca="1" si="59"/>
        <v>8</v>
      </c>
      <c r="D867" s="8">
        <f t="shared" ca="1" si="59"/>
        <v>6</v>
      </c>
      <c r="E867" s="8">
        <f t="shared" ca="1" si="59"/>
        <v>2</v>
      </c>
      <c r="F867" s="8">
        <f t="shared" ca="1" si="59"/>
        <v>2</v>
      </c>
      <c r="G867" s="6" cm="1">
        <f t="array" aca="1" ref="G867" ca="1">SUM(IF(ISNUMBER(FIND($A$4:$F$4,G$4)),$A867:$F867,0))</f>
        <v>11</v>
      </c>
      <c r="H867" s="6" cm="1">
        <f t="array" aca="1" ref="H867" ca="1">SUM(IF(ISNUMBER(FIND($A$4:$F$4,H$4)),$A867:$F867,0))</f>
        <v>11</v>
      </c>
      <c r="I867" s="6" cm="1">
        <f t="array" aca="1" ref="I867" ca="1">SUM(IF(ISNUMBER(FIND($A$4:$F$4,I$4)),$A867:$F867,0))</f>
        <v>7</v>
      </c>
      <c r="J867" s="6">
        <f t="shared" ca="1" si="60"/>
        <v>11</v>
      </c>
      <c r="K867" s="6">
        <f ca="1">SMALL($J$5:$J$1004,ROWS($J$5:J867))</f>
        <v>14</v>
      </c>
      <c r="L867" s="7">
        <f ca="1">ROWS($J$5:J867)/COUNT($J$5:$J$1004)</f>
        <v>0.86299999999999999</v>
      </c>
      <c r="M867" s="7"/>
      <c r="N867" s="7"/>
      <c r="O867" s="7"/>
      <c r="P867" s="6">
        <f t="shared" ca="1" si="61"/>
        <v>1</v>
      </c>
      <c r="Q867" s="6">
        <f t="shared" ca="1" si="61"/>
        <v>1</v>
      </c>
      <c r="R867" s="6" t="str">
        <f t="shared" ca="1" si="61"/>
        <v/>
      </c>
      <c r="T867" s="6" cm="1">
        <f t="array" aca="1" ref="T867" ca="1">MAX(IF(ISNUMBER(FIND(T$4,$P$4:$R$4)),$P867:$R867,0))</f>
        <v>1</v>
      </c>
      <c r="U867" s="6" cm="1">
        <f t="array" aca="1" ref="U867" ca="1">MAX(IF(ISNUMBER(FIND(U$4,$P$4:$R$4)),$P867:$R867,0))</f>
        <v>0</v>
      </c>
      <c r="V867" s="6" cm="1">
        <f t="array" aca="1" ref="V867" ca="1">MAX(IF(ISNUMBER(FIND(V$4,$P$4:$R$4)),$P867:$R867,0))</f>
        <v>1</v>
      </c>
      <c r="W867" s="6" cm="1">
        <f t="array" aca="1" ref="W867" ca="1">MAX(IF(ISNUMBER(FIND(W$4,$P$4:$R$4)),$P867:$R867,0))</f>
        <v>1</v>
      </c>
      <c r="X867" s="6" cm="1">
        <f t="array" aca="1" ref="X867" ca="1">MAX(IF(ISNUMBER(FIND(X$4,$P$4:$R$4)),$P867:$R867,0))</f>
        <v>0</v>
      </c>
      <c r="Y867" s="6" cm="1">
        <f t="array" aca="1" ref="Y867" ca="1">MAX(IF(ISNUMBER(FIND(Y$4,$P$4:$R$4)),$P867:$R867,0))</f>
        <v>1</v>
      </c>
    </row>
    <row r="868" spans="1:25" hidden="1" x14ac:dyDescent="0.25">
      <c r="A868" s="8">
        <f t="shared" ca="1" si="58"/>
        <v>4</v>
      </c>
      <c r="B868" s="8">
        <f t="shared" ca="1" si="59"/>
        <v>3</v>
      </c>
      <c r="C868" s="8">
        <f t="shared" ca="1" si="59"/>
        <v>6</v>
      </c>
      <c r="D868" s="8">
        <f t="shared" ref="B868:F919" ca="1" si="62">RANDBETWEEN(D$2,D$3)</f>
        <v>5</v>
      </c>
      <c r="E868" s="8">
        <f t="shared" ca="1" si="62"/>
        <v>3</v>
      </c>
      <c r="F868" s="8">
        <f t="shared" ca="1" si="62"/>
        <v>3</v>
      </c>
      <c r="G868" s="6" cm="1">
        <f t="array" aca="1" ref="G868" ca="1">SUM(IF(ISNUMBER(FIND($A$4:$F$4,G$4)),$A868:$F868,0))</f>
        <v>10</v>
      </c>
      <c r="H868" s="6" cm="1">
        <f t="array" aca="1" ref="H868" ca="1">SUM(IF(ISNUMBER(FIND($A$4:$F$4,H$4)),$A868:$F868,0))</f>
        <v>12</v>
      </c>
      <c r="I868" s="6" cm="1">
        <f t="array" aca="1" ref="I868" ca="1">SUM(IF(ISNUMBER(FIND($A$4:$F$4,I$4)),$A868:$F868,0))</f>
        <v>9</v>
      </c>
      <c r="J868" s="6">
        <f t="shared" ca="1" si="60"/>
        <v>12</v>
      </c>
      <c r="K868" s="6">
        <f ca="1">SMALL($J$5:$J$1004,ROWS($J$5:J868))</f>
        <v>14</v>
      </c>
      <c r="L868" s="7">
        <f ca="1">ROWS($J$5:J868)/COUNT($J$5:$J$1004)</f>
        <v>0.86399999999999999</v>
      </c>
      <c r="M868" s="7"/>
      <c r="N868" s="7"/>
      <c r="O868" s="7"/>
      <c r="P868" s="6" t="str">
        <f t="shared" ca="1" si="61"/>
        <v/>
      </c>
      <c r="Q868" s="6">
        <f t="shared" ca="1" si="61"/>
        <v>1</v>
      </c>
      <c r="R868" s="6" t="str">
        <f t="shared" ca="1" si="61"/>
        <v/>
      </c>
      <c r="T868" s="6" cm="1">
        <f t="array" aca="1" ref="T868" ca="1">MAX(IF(ISNUMBER(FIND(T$4,$P$4:$R$4)),$P868:$R868,0))</f>
        <v>1</v>
      </c>
      <c r="U868" s="6" cm="1">
        <f t="array" aca="1" ref="U868" ca="1">MAX(IF(ISNUMBER(FIND(U$4,$P$4:$R$4)),$P868:$R868,0))</f>
        <v>0</v>
      </c>
      <c r="V868" s="6" cm="1">
        <f t="array" aca="1" ref="V868" ca="1">MAX(IF(ISNUMBER(FIND(V$4,$P$4:$R$4)),$P868:$R868,0))</f>
        <v>0</v>
      </c>
      <c r="W868" s="6" cm="1">
        <f t="array" aca="1" ref="W868" ca="1">MAX(IF(ISNUMBER(FIND(W$4,$P$4:$R$4)),$P868:$R868,0))</f>
        <v>1</v>
      </c>
      <c r="X868" s="6" cm="1">
        <f t="array" aca="1" ref="X868" ca="1">MAX(IF(ISNUMBER(FIND(X$4,$P$4:$R$4)),$P868:$R868,0))</f>
        <v>0</v>
      </c>
      <c r="Y868" s="6" cm="1">
        <f t="array" aca="1" ref="Y868" ca="1">MAX(IF(ISNUMBER(FIND(Y$4,$P$4:$R$4)),$P868:$R868,0))</f>
        <v>1</v>
      </c>
    </row>
    <row r="869" spans="1:25" hidden="1" x14ac:dyDescent="0.25">
      <c r="A869" s="8">
        <f t="shared" ca="1" si="58"/>
        <v>6</v>
      </c>
      <c r="B869" s="8">
        <f t="shared" ca="1" si="62"/>
        <v>5</v>
      </c>
      <c r="C869" s="8">
        <f t="shared" ca="1" si="62"/>
        <v>7</v>
      </c>
      <c r="D869" s="8">
        <f t="shared" ca="1" si="62"/>
        <v>4</v>
      </c>
      <c r="E869" s="8">
        <f t="shared" ca="1" si="62"/>
        <v>2</v>
      </c>
      <c r="F869" s="8">
        <f t="shared" ca="1" si="62"/>
        <v>4</v>
      </c>
      <c r="G869" s="6" cm="1">
        <f t="array" aca="1" ref="G869" ca="1">SUM(IF(ISNUMBER(FIND($A$4:$F$4,G$4)),$A869:$F869,0))</f>
        <v>13</v>
      </c>
      <c r="H869" s="6" cm="1">
        <f t="array" aca="1" ref="H869" ca="1">SUM(IF(ISNUMBER(FIND($A$4:$F$4,H$4)),$A869:$F869,0))</f>
        <v>14</v>
      </c>
      <c r="I869" s="6" cm="1">
        <f t="array" aca="1" ref="I869" ca="1">SUM(IF(ISNUMBER(FIND($A$4:$F$4,I$4)),$A869:$F869,0))</f>
        <v>11</v>
      </c>
      <c r="J869" s="6">
        <f t="shared" ca="1" si="60"/>
        <v>14</v>
      </c>
      <c r="K869" s="6">
        <f ca="1">SMALL($J$5:$J$1004,ROWS($J$5:J869))</f>
        <v>14</v>
      </c>
      <c r="L869" s="7">
        <f ca="1">ROWS($J$5:J869)/COUNT($J$5:$J$1004)</f>
        <v>0.86499999999999999</v>
      </c>
      <c r="M869" s="7"/>
      <c r="N869" s="7"/>
      <c r="O869" s="7"/>
      <c r="P869" s="6" t="str">
        <f t="shared" ca="1" si="61"/>
        <v/>
      </c>
      <c r="Q869" s="6">
        <f t="shared" ca="1" si="61"/>
        <v>1</v>
      </c>
      <c r="R869" s="6" t="str">
        <f t="shared" ca="1" si="61"/>
        <v/>
      </c>
      <c r="T869" s="6" cm="1">
        <f t="array" aca="1" ref="T869" ca="1">MAX(IF(ISNUMBER(FIND(T$4,$P$4:$R$4)),$P869:$R869,0))</f>
        <v>1</v>
      </c>
      <c r="U869" s="6" cm="1">
        <f t="array" aca="1" ref="U869" ca="1">MAX(IF(ISNUMBER(FIND(U$4,$P$4:$R$4)),$P869:$R869,0))</f>
        <v>0</v>
      </c>
      <c r="V869" s="6" cm="1">
        <f t="array" aca="1" ref="V869" ca="1">MAX(IF(ISNUMBER(FIND(V$4,$P$4:$R$4)),$P869:$R869,0))</f>
        <v>0</v>
      </c>
      <c r="W869" s="6" cm="1">
        <f t="array" aca="1" ref="W869" ca="1">MAX(IF(ISNUMBER(FIND(W$4,$P$4:$R$4)),$P869:$R869,0))</f>
        <v>1</v>
      </c>
      <c r="X869" s="6" cm="1">
        <f t="array" aca="1" ref="X869" ca="1">MAX(IF(ISNUMBER(FIND(X$4,$P$4:$R$4)),$P869:$R869,0))</f>
        <v>0</v>
      </c>
      <c r="Y869" s="6" cm="1">
        <f t="array" aca="1" ref="Y869" ca="1">MAX(IF(ISNUMBER(FIND(Y$4,$P$4:$R$4)),$P869:$R869,0))</f>
        <v>1</v>
      </c>
    </row>
    <row r="870" spans="1:25" hidden="1" x14ac:dyDescent="0.25">
      <c r="A870" s="8">
        <f t="shared" ca="1" si="58"/>
        <v>3</v>
      </c>
      <c r="B870" s="8">
        <f t="shared" ca="1" si="62"/>
        <v>4</v>
      </c>
      <c r="C870" s="8">
        <f t="shared" ca="1" si="62"/>
        <v>7</v>
      </c>
      <c r="D870" s="8">
        <f t="shared" ca="1" si="62"/>
        <v>3</v>
      </c>
      <c r="E870" s="8">
        <f t="shared" ca="1" si="62"/>
        <v>1</v>
      </c>
      <c r="F870" s="8">
        <f t="shared" ca="1" si="62"/>
        <v>2</v>
      </c>
      <c r="G870" s="6" cm="1">
        <f t="array" aca="1" ref="G870" ca="1">SUM(IF(ISNUMBER(FIND($A$4:$F$4,G$4)),$A870:$F870,0))</f>
        <v>10</v>
      </c>
      <c r="H870" s="6" cm="1">
        <f t="array" aca="1" ref="H870" ca="1">SUM(IF(ISNUMBER(FIND($A$4:$F$4,H$4)),$A870:$F870,0))</f>
        <v>8</v>
      </c>
      <c r="I870" s="6" cm="1">
        <f t="array" aca="1" ref="I870" ca="1">SUM(IF(ISNUMBER(FIND($A$4:$F$4,I$4)),$A870:$F870,0))</f>
        <v>7</v>
      </c>
      <c r="J870" s="6">
        <f t="shared" ca="1" si="60"/>
        <v>10</v>
      </c>
      <c r="K870" s="6">
        <f ca="1">SMALL($J$5:$J$1004,ROWS($J$5:J870))</f>
        <v>14</v>
      </c>
      <c r="L870" s="7">
        <f ca="1">ROWS($J$5:J870)/COUNT($J$5:$J$1004)</f>
        <v>0.86599999999999999</v>
      </c>
      <c r="M870" s="7"/>
      <c r="N870" s="7"/>
      <c r="O870" s="7"/>
      <c r="P870" s="6">
        <f t="shared" ca="1" si="61"/>
        <v>1</v>
      </c>
      <c r="Q870" s="6" t="str">
        <f t="shared" ca="1" si="61"/>
        <v/>
      </c>
      <c r="R870" s="6" t="str">
        <f t="shared" ca="1" si="61"/>
        <v/>
      </c>
      <c r="T870" s="6" cm="1">
        <f t="array" aca="1" ref="T870" ca="1">MAX(IF(ISNUMBER(FIND(T$4,$P$4:$R$4)),$P870:$R870,0))</f>
        <v>1</v>
      </c>
      <c r="U870" s="6" cm="1">
        <f t="array" aca="1" ref="U870" ca="1">MAX(IF(ISNUMBER(FIND(U$4,$P$4:$R$4)),$P870:$R870,0))</f>
        <v>0</v>
      </c>
      <c r="V870" s="6" cm="1">
        <f t="array" aca="1" ref="V870" ca="1">MAX(IF(ISNUMBER(FIND(V$4,$P$4:$R$4)),$P870:$R870,0))</f>
        <v>1</v>
      </c>
      <c r="W870" s="6" cm="1">
        <f t="array" aca="1" ref="W870" ca="1">MAX(IF(ISNUMBER(FIND(W$4,$P$4:$R$4)),$P870:$R870,0))</f>
        <v>0</v>
      </c>
      <c r="X870" s="6" cm="1">
        <f t="array" aca="1" ref="X870" ca="1">MAX(IF(ISNUMBER(FIND(X$4,$P$4:$R$4)),$P870:$R870,0))</f>
        <v>0</v>
      </c>
      <c r="Y870" s="6" cm="1">
        <f t="array" aca="1" ref="Y870" ca="1">MAX(IF(ISNUMBER(FIND(Y$4,$P$4:$R$4)),$P870:$R870,0))</f>
        <v>0</v>
      </c>
    </row>
    <row r="871" spans="1:25" hidden="1" x14ac:dyDescent="0.25">
      <c r="A871" s="8">
        <f t="shared" ca="1" si="58"/>
        <v>3</v>
      </c>
      <c r="B871" s="8">
        <f t="shared" ca="1" si="62"/>
        <v>4</v>
      </c>
      <c r="C871" s="8">
        <f t="shared" ca="1" si="62"/>
        <v>4</v>
      </c>
      <c r="D871" s="8">
        <f t="shared" ca="1" si="62"/>
        <v>2</v>
      </c>
      <c r="E871" s="8">
        <f t="shared" ca="1" si="62"/>
        <v>3</v>
      </c>
      <c r="F871" s="8">
        <f t="shared" ca="1" si="62"/>
        <v>2</v>
      </c>
      <c r="G871" s="6" cm="1">
        <f t="array" aca="1" ref="G871" ca="1">SUM(IF(ISNUMBER(FIND($A$4:$F$4,G$4)),$A871:$F871,0))</f>
        <v>7</v>
      </c>
      <c r="H871" s="6" cm="1">
        <f t="array" aca="1" ref="H871" ca="1">SUM(IF(ISNUMBER(FIND($A$4:$F$4,H$4)),$A871:$F871,0))</f>
        <v>7</v>
      </c>
      <c r="I871" s="6" cm="1">
        <f t="array" aca="1" ref="I871" ca="1">SUM(IF(ISNUMBER(FIND($A$4:$F$4,I$4)),$A871:$F871,0))</f>
        <v>9</v>
      </c>
      <c r="J871" s="6">
        <f t="shared" ca="1" si="60"/>
        <v>9</v>
      </c>
      <c r="K871" s="6">
        <f ca="1">SMALL($J$5:$J$1004,ROWS($J$5:J871))</f>
        <v>14</v>
      </c>
      <c r="L871" s="7">
        <f ca="1">ROWS($J$5:J871)/COUNT($J$5:$J$1004)</f>
        <v>0.86699999999999999</v>
      </c>
      <c r="M871" s="7"/>
      <c r="N871" s="7"/>
      <c r="O871" s="7"/>
      <c r="P871" s="6" t="str">
        <f t="shared" ca="1" si="61"/>
        <v/>
      </c>
      <c r="Q871" s="6" t="str">
        <f t="shared" ca="1" si="61"/>
        <v/>
      </c>
      <c r="R871" s="6">
        <f t="shared" ca="1" si="61"/>
        <v>1</v>
      </c>
      <c r="T871" s="6" cm="1">
        <f t="array" aca="1" ref="T871" ca="1">MAX(IF(ISNUMBER(FIND(T$4,$P$4:$R$4)),$P871:$R871,0))</f>
        <v>0</v>
      </c>
      <c r="U871" s="6" cm="1">
        <f t="array" aca="1" ref="U871" ca="1">MAX(IF(ISNUMBER(FIND(U$4,$P$4:$R$4)),$P871:$R871,0))</f>
        <v>1</v>
      </c>
      <c r="V871" s="6" cm="1">
        <f t="array" aca="1" ref="V871" ca="1">MAX(IF(ISNUMBER(FIND(V$4,$P$4:$R$4)),$P871:$R871,0))</f>
        <v>0</v>
      </c>
      <c r="W871" s="6" cm="1">
        <f t="array" aca="1" ref="W871" ca="1">MAX(IF(ISNUMBER(FIND(W$4,$P$4:$R$4)),$P871:$R871,0))</f>
        <v>0</v>
      </c>
      <c r="X871" s="6" cm="1">
        <f t="array" aca="1" ref="X871" ca="1">MAX(IF(ISNUMBER(FIND(X$4,$P$4:$R$4)),$P871:$R871,0))</f>
        <v>1</v>
      </c>
      <c r="Y871" s="6" cm="1">
        <f t="array" aca="1" ref="Y871" ca="1">MAX(IF(ISNUMBER(FIND(Y$4,$P$4:$R$4)),$P871:$R871,0))</f>
        <v>1</v>
      </c>
    </row>
    <row r="872" spans="1:25" hidden="1" x14ac:dyDescent="0.25">
      <c r="A872" s="8">
        <f t="shared" ref="A872:A935" ca="1" si="63">RANDBETWEEN(A$2,A$3)</f>
        <v>2</v>
      </c>
      <c r="B872" s="8">
        <f t="shared" ca="1" si="62"/>
        <v>4</v>
      </c>
      <c r="C872" s="8">
        <f t="shared" ca="1" si="62"/>
        <v>5</v>
      </c>
      <c r="D872" s="8">
        <f t="shared" ca="1" si="62"/>
        <v>6</v>
      </c>
      <c r="E872" s="8">
        <f t="shared" ca="1" si="62"/>
        <v>2</v>
      </c>
      <c r="F872" s="8">
        <f t="shared" ca="1" si="62"/>
        <v>3</v>
      </c>
      <c r="G872" s="6" cm="1">
        <f t="array" aca="1" ref="G872" ca="1">SUM(IF(ISNUMBER(FIND($A$4:$F$4,G$4)),$A872:$F872,0))</f>
        <v>7</v>
      </c>
      <c r="H872" s="6" cm="1">
        <f t="array" aca="1" ref="H872" ca="1">SUM(IF(ISNUMBER(FIND($A$4:$F$4,H$4)),$A872:$F872,0))</f>
        <v>11</v>
      </c>
      <c r="I872" s="6" cm="1">
        <f t="array" aca="1" ref="I872" ca="1">SUM(IF(ISNUMBER(FIND($A$4:$F$4,I$4)),$A872:$F872,0))</f>
        <v>9</v>
      </c>
      <c r="J872" s="6">
        <f t="shared" ca="1" si="60"/>
        <v>11</v>
      </c>
      <c r="K872" s="6">
        <f ca="1">SMALL($J$5:$J$1004,ROWS($J$5:J872))</f>
        <v>14</v>
      </c>
      <c r="L872" s="7">
        <f ca="1">ROWS($J$5:J872)/COUNT($J$5:$J$1004)</f>
        <v>0.86799999999999999</v>
      </c>
      <c r="M872" s="7"/>
      <c r="N872" s="7"/>
      <c r="O872" s="7"/>
      <c r="P872" s="6" t="str">
        <f t="shared" ca="1" si="61"/>
        <v/>
      </c>
      <c r="Q872" s="6">
        <f t="shared" ca="1" si="61"/>
        <v>1</v>
      </c>
      <c r="R872" s="6" t="str">
        <f t="shared" ca="1" si="61"/>
        <v/>
      </c>
      <c r="T872" s="6" cm="1">
        <f t="array" aca="1" ref="T872" ca="1">MAX(IF(ISNUMBER(FIND(T$4,$P$4:$R$4)),$P872:$R872,0))</f>
        <v>1</v>
      </c>
      <c r="U872" s="6" cm="1">
        <f t="array" aca="1" ref="U872" ca="1">MAX(IF(ISNUMBER(FIND(U$4,$P$4:$R$4)),$P872:$R872,0))</f>
        <v>0</v>
      </c>
      <c r="V872" s="6" cm="1">
        <f t="array" aca="1" ref="V872" ca="1">MAX(IF(ISNUMBER(FIND(V$4,$P$4:$R$4)),$P872:$R872,0))</f>
        <v>0</v>
      </c>
      <c r="W872" s="6" cm="1">
        <f t="array" aca="1" ref="W872" ca="1">MAX(IF(ISNUMBER(FIND(W$4,$P$4:$R$4)),$P872:$R872,0))</f>
        <v>1</v>
      </c>
      <c r="X872" s="6" cm="1">
        <f t="array" aca="1" ref="X872" ca="1">MAX(IF(ISNUMBER(FIND(X$4,$P$4:$R$4)),$P872:$R872,0))</f>
        <v>0</v>
      </c>
      <c r="Y872" s="6" cm="1">
        <f t="array" aca="1" ref="Y872" ca="1">MAX(IF(ISNUMBER(FIND(Y$4,$P$4:$R$4)),$P872:$R872,0))</f>
        <v>1</v>
      </c>
    </row>
    <row r="873" spans="1:25" hidden="1" x14ac:dyDescent="0.25">
      <c r="A873" s="8">
        <f t="shared" ca="1" si="63"/>
        <v>6</v>
      </c>
      <c r="B873" s="8">
        <f t="shared" ca="1" si="62"/>
        <v>2</v>
      </c>
      <c r="C873" s="8">
        <f t="shared" ca="1" si="62"/>
        <v>5</v>
      </c>
      <c r="D873" s="8">
        <f t="shared" ca="1" si="62"/>
        <v>5</v>
      </c>
      <c r="E873" s="8">
        <f t="shared" ca="1" si="62"/>
        <v>1</v>
      </c>
      <c r="F873" s="8">
        <f t="shared" ca="1" si="62"/>
        <v>3</v>
      </c>
      <c r="G873" s="6" cm="1">
        <f t="array" aca="1" ref="G873" ca="1">SUM(IF(ISNUMBER(FIND($A$4:$F$4,G$4)),$A873:$F873,0))</f>
        <v>11</v>
      </c>
      <c r="H873" s="6" cm="1">
        <f t="array" aca="1" ref="H873" ca="1">SUM(IF(ISNUMBER(FIND($A$4:$F$4,H$4)),$A873:$F873,0))</f>
        <v>14</v>
      </c>
      <c r="I873" s="6" cm="1">
        <f t="array" aca="1" ref="I873" ca="1">SUM(IF(ISNUMBER(FIND($A$4:$F$4,I$4)),$A873:$F873,0))</f>
        <v>6</v>
      </c>
      <c r="J873" s="6">
        <f t="shared" ca="1" si="60"/>
        <v>14</v>
      </c>
      <c r="K873" s="6">
        <f ca="1">SMALL($J$5:$J$1004,ROWS($J$5:J873))</f>
        <v>14</v>
      </c>
      <c r="L873" s="7">
        <f ca="1">ROWS($J$5:J873)/COUNT($J$5:$J$1004)</f>
        <v>0.86899999999999999</v>
      </c>
      <c r="M873" s="7"/>
      <c r="N873" s="7"/>
      <c r="O873" s="7"/>
      <c r="P873" s="6" t="str">
        <f t="shared" ca="1" si="61"/>
        <v/>
      </c>
      <c r="Q873" s="6">
        <f t="shared" ca="1" si="61"/>
        <v>1</v>
      </c>
      <c r="R873" s="6" t="str">
        <f t="shared" ca="1" si="61"/>
        <v/>
      </c>
      <c r="T873" s="6" cm="1">
        <f t="array" aca="1" ref="T873" ca="1">MAX(IF(ISNUMBER(FIND(T$4,$P$4:$R$4)),$P873:$R873,0))</f>
        <v>1</v>
      </c>
      <c r="U873" s="6" cm="1">
        <f t="array" aca="1" ref="U873" ca="1">MAX(IF(ISNUMBER(FIND(U$4,$P$4:$R$4)),$P873:$R873,0))</f>
        <v>0</v>
      </c>
      <c r="V873" s="6" cm="1">
        <f t="array" aca="1" ref="V873" ca="1">MAX(IF(ISNUMBER(FIND(V$4,$P$4:$R$4)),$P873:$R873,0))</f>
        <v>0</v>
      </c>
      <c r="W873" s="6" cm="1">
        <f t="array" aca="1" ref="W873" ca="1">MAX(IF(ISNUMBER(FIND(W$4,$P$4:$R$4)),$P873:$R873,0))</f>
        <v>1</v>
      </c>
      <c r="X873" s="6" cm="1">
        <f t="array" aca="1" ref="X873" ca="1">MAX(IF(ISNUMBER(FIND(X$4,$P$4:$R$4)),$P873:$R873,0))</f>
        <v>0</v>
      </c>
      <c r="Y873" s="6" cm="1">
        <f t="array" aca="1" ref="Y873" ca="1">MAX(IF(ISNUMBER(FIND(Y$4,$P$4:$R$4)),$P873:$R873,0))</f>
        <v>1</v>
      </c>
    </row>
    <row r="874" spans="1:25" hidden="1" x14ac:dyDescent="0.25">
      <c r="A874" s="8">
        <f t="shared" ca="1" si="63"/>
        <v>4</v>
      </c>
      <c r="B874" s="8">
        <f t="shared" ca="1" si="62"/>
        <v>3</v>
      </c>
      <c r="C874" s="8">
        <f t="shared" ca="1" si="62"/>
        <v>8</v>
      </c>
      <c r="D874" s="8">
        <f t="shared" ca="1" si="62"/>
        <v>5</v>
      </c>
      <c r="E874" s="8">
        <f t="shared" ca="1" si="62"/>
        <v>1</v>
      </c>
      <c r="F874" s="8">
        <f t="shared" ca="1" si="62"/>
        <v>4</v>
      </c>
      <c r="G874" s="6" cm="1">
        <f t="array" aca="1" ref="G874" ca="1">SUM(IF(ISNUMBER(FIND($A$4:$F$4,G$4)),$A874:$F874,0))</f>
        <v>12</v>
      </c>
      <c r="H874" s="6" cm="1">
        <f t="array" aca="1" ref="H874" ca="1">SUM(IF(ISNUMBER(FIND($A$4:$F$4,H$4)),$A874:$F874,0))</f>
        <v>13</v>
      </c>
      <c r="I874" s="6" cm="1">
        <f t="array" aca="1" ref="I874" ca="1">SUM(IF(ISNUMBER(FIND($A$4:$F$4,I$4)),$A874:$F874,0))</f>
        <v>8</v>
      </c>
      <c r="J874" s="6">
        <f t="shared" ca="1" si="60"/>
        <v>13</v>
      </c>
      <c r="K874" s="6">
        <f ca="1">SMALL($J$5:$J$1004,ROWS($J$5:J874))</f>
        <v>14</v>
      </c>
      <c r="L874" s="7">
        <f ca="1">ROWS($J$5:J874)/COUNT($J$5:$J$1004)</f>
        <v>0.87</v>
      </c>
      <c r="M874" s="7"/>
      <c r="N874" s="7"/>
      <c r="O874" s="7"/>
      <c r="P874" s="6" t="str">
        <f t="shared" ca="1" si="61"/>
        <v/>
      </c>
      <c r="Q874" s="6">
        <f t="shared" ca="1" si="61"/>
        <v>1</v>
      </c>
      <c r="R874" s="6" t="str">
        <f t="shared" ca="1" si="61"/>
        <v/>
      </c>
      <c r="T874" s="6" cm="1">
        <f t="array" aca="1" ref="T874" ca="1">MAX(IF(ISNUMBER(FIND(T$4,$P$4:$R$4)),$P874:$R874,0))</f>
        <v>1</v>
      </c>
      <c r="U874" s="6" cm="1">
        <f t="array" aca="1" ref="U874" ca="1">MAX(IF(ISNUMBER(FIND(U$4,$P$4:$R$4)),$P874:$R874,0))</f>
        <v>0</v>
      </c>
      <c r="V874" s="6" cm="1">
        <f t="array" aca="1" ref="V874" ca="1">MAX(IF(ISNUMBER(FIND(V$4,$P$4:$R$4)),$P874:$R874,0))</f>
        <v>0</v>
      </c>
      <c r="W874" s="6" cm="1">
        <f t="array" aca="1" ref="W874" ca="1">MAX(IF(ISNUMBER(FIND(W$4,$P$4:$R$4)),$P874:$R874,0))</f>
        <v>1</v>
      </c>
      <c r="X874" s="6" cm="1">
        <f t="array" aca="1" ref="X874" ca="1">MAX(IF(ISNUMBER(FIND(X$4,$P$4:$R$4)),$P874:$R874,0))</f>
        <v>0</v>
      </c>
      <c r="Y874" s="6" cm="1">
        <f t="array" aca="1" ref="Y874" ca="1">MAX(IF(ISNUMBER(FIND(Y$4,$P$4:$R$4)),$P874:$R874,0))</f>
        <v>1</v>
      </c>
    </row>
    <row r="875" spans="1:25" hidden="1" x14ac:dyDescent="0.25">
      <c r="A875" s="8">
        <f t="shared" ca="1" si="63"/>
        <v>3</v>
      </c>
      <c r="B875" s="8">
        <f t="shared" ca="1" si="62"/>
        <v>4</v>
      </c>
      <c r="C875" s="8">
        <f t="shared" ca="1" si="62"/>
        <v>8</v>
      </c>
      <c r="D875" s="8">
        <f t="shared" ca="1" si="62"/>
        <v>2</v>
      </c>
      <c r="E875" s="8">
        <f t="shared" ca="1" si="62"/>
        <v>1</v>
      </c>
      <c r="F875" s="8">
        <f t="shared" ca="1" si="62"/>
        <v>2</v>
      </c>
      <c r="G875" s="6" cm="1">
        <f t="array" aca="1" ref="G875" ca="1">SUM(IF(ISNUMBER(FIND($A$4:$F$4,G$4)),$A875:$F875,0))</f>
        <v>11</v>
      </c>
      <c r="H875" s="6" cm="1">
        <f t="array" aca="1" ref="H875" ca="1">SUM(IF(ISNUMBER(FIND($A$4:$F$4,H$4)),$A875:$F875,0))</f>
        <v>7</v>
      </c>
      <c r="I875" s="6" cm="1">
        <f t="array" aca="1" ref="I875" ca="1">SUM(IF(ISNUMBER(FIND($A$4:$F$4,I$4)),$A875:$F875,0))</f>
        <v>7</v>
      </c>
      <c r="J875" s="6">
        <f t="shared" ca="1" si="60"/>
        <v>11</v>
      </c>
      <c r="K875" s="6">
        <f ca="1">SMALL($J$5:$J$1004,ROWS($J$5:J875))</f>
        <v>14</v>
      </c>
      <c r="L875" s="7">
        <f ca="1">ROWS($J$5:J875)/COUNT($J$5:$J$1004)</f>
        <v>0.871</v>
      </c>
      <c r="M875" s="7"/>
      <c r="N875" s="7"/>
      <c r="O875" s="7"/>
      <c r="P875" s="6">
        <f t="shared" ca="1" si="61"/>
        <v>1</v>
      </c>
      <c r="Q875" s="6" t="str">
        <f t="shared" ca="1" si="61"/>
        <v/>
      </c>
      <c r="R875" s="6" t="str">
        <f t="shared" ca="1" si="61"/>
        <v/>
      </c>
      <c r="T875" s="6" cm="1">
        <f t="array" aca="1" ref="T875" ca="1">MAX(IF(ISNUMBER(FIND(T$4,$P$4:$R$4)),$P875:$R875,0))</f>
        <v>1</v>
      </c>
      <c r="U875" s="6" cm="1">
        <f t="array" aca="1" ref="U875" ca="1">MAX(IF(ISNUMBER(FIND(U$4,$P$4:$R$4)),$P875:$R875,0))</f>
        <v>0</v>
      </c>
      <c r="V875" s="6" cm="1">
        <f t="array" aca="1" ref="V875" ca="1">MAX(IF(ISNUMBER(FIND(V$4,$P$4:$R$4)),$P875:$R875,0))</f>
        <v>1</v>
      </c>
      <c r="W875" s="6" cm="1">
        <f t="array" aca="1" ref="W875" ca="1">MAX(IF(ISNUMBER(FIND(W$4,$P$4:$R$4)),$P875:$R875,0))</f>
        <v>0</v>
      </c>
      <c r="X875" s="6" cm="1">
        <f t="array" aca="1" ref="X875" ca="1">MAX(IF(ISNUMBER(FIND(X$4,$P$4:$R$4)),$P875:$R875,0))</f>
        <v>0</v>
      </c>
      <c r="Y875" s="6" cm="1">
        <f t="array" aca="1" ref="Y875" ca="1">MAX(IF(ISNUMBER(FIND(Y$4,$P$4:$R$4)),$P875:$R875,0))</f>
        <v>0</v>
      </c>
    </row>
    <row r="876" spans="1:25" hidden="1" x14ac:dyDescent="0.25">
      <c r="A876" s="8">
        <f t="shared" ca="1" si="63"/>
        <v>5</v>
      </c>
      <c r="B876" s="8">
        <f t="shared" ca="1" si="62"/>
        <v>2</v>
      </c>
      <c r="C876" s="8">
        <f t="shared" ca="1" si="62"/>
        <v>5</v>
      </c>
      <c r="D876" s="8">
        <f t="shared" ca="1" si="62"/>
        <v>4</v>
      </c>
      <c r="E876" s="8">
        <f t="shared" ca="1" si="62"/>
        <v>2</v>
      </c>
      <c r="F876" s="8">
        <f t="shared" ca="1" si="62"/>
        <v>3</v>
      </c>
      <c r="G876" s="6" cm="1">
        <f t="array" aca="1" ref="G876" ca="1">SUM(IF(ISNUMBER(FIND($A$4:$F$4,G$4)),$A876:$F876,0))</f>
        <v>10</v>
      </c>
      <c r="H876" s="6" cm="1">
        <f t="array" aca="1" ref="H876" ca="1">SUM(IF(ISNUMBER(FIND($A$4:$F$4,H$4)),$A876:$F876,0))</f>
        <v>12</v>
      </c>
      <c r="I876" s="6" cm="1">
        <f t="array" aca="1" ref="I876" ca="1">SUM(IF(ISNUMBER(FIND($A$4:$F$4,I$4)),$A876:$F876,0))</f>
        <v>7</v>
      </c>
      <c r="J876" s="6">
        <f t="shared" ca="1" si="60"/>
        <v>12</v>
      </c>
      <c r="K876" s="6">
        <f ca="1">SMALL($J$5:$J$1004,ROWS($J$5:J876))</f>
        <v>14</v>
      </c>
      <c r="L876" s="7">
        <f ca="1">ROWS($J$5:J876)/COUNT($J$5:$J$1004)</f>
        <v>0.872</v>
      </c>
      <c r="M876" s="7"/>
      <c r="N876" s="7"/>
      <c r="O876" s="7"/>
      <c r="P876" s="6" t="str">
        <f t="shared" ca="1" si="61"/>
        <v/>
      </c>
      <c r="Q876" s="6">
        <f t="shared" ca="1" si="61"/>
        <v>1</v>
      </c>
      <c r="R876" s="6" t="str">
        <f t="shared" ca="1" si="61"/>
        <v/>
      </c>
      <c r="T876" s="6" cm="1">
        <f t="array" aca="1" ref="T876" ca="1">MAX(IF(ISNUMBER(FIND(T$4,$P$4:$R$4)),$P876:$R876,0))</f>
        <v>1</v>
      </c>
      <c r="U876" s="6" cm="1">
        <f t="array" aca="1" ref="U876" ca="1">MAX(IF(ISNUMBER(FIND(U$4,$P$4:$R$4)),$P876:$R876,0))</f>
        <v>0</v>
      </c>
      <c r="V876" s="6" cm="1">
        <f t="array" aca="1" ref="V876" ca="1">MAX(IF(ISNUMBER(FIND(V$4,$P$4:$R$4)),$P876:$R876,0))</f>
        <v>0</v>
      </c>
      <c r="W876" s="6" cm="1">
        <f t="array" aca="1" ref="W876" ca="1">MAX(IF(ISNUMBER(FIND(W$4,$P$4:$R$4)),$P876:$R876,0))</f>
        <v>1</v>
      </c>
      <c r="X876" s="6" cm="1">
        <f t="array" aca="1" ref="X876" ca="1">MAX(IF(ISNUMBER(FIND(X$4,$P$4:$R$4)),$P876:$R876,0))</f>
        <v>0</v>
      </c>
      <c r="Y876" s="6" cm="1">
        <f t="array" aca="1" ref="Y876" ca="1">MAX(IF(ISNUMBER(FIND(Y$4,$P$4:$R$4)),$P876:$R876,0))</f>
        <v>1</v>
      </c>
    </row>
    <row r="877" spans="1:25" hidden="1" x14ac:dyDescent="0.25">
      <c r="A877" s="8">
        <f t="shared" ca="1" si="63"/>
        <v>5</v>
      </c>
      <c r="B877" s="8">
        <f t="shared" ca="1" si="62"/>
        <v>1</v>
      </c>
      <c r="C877" s="8">
        <f t="shared" ca="1" si="62"/>
        <v>6</v>
      </c>
      <c r="D877" s="8">
        <f t="shared" ca="1" si="62"/>
        <v>2</v>
      </c>
      <c r="E877" s="8">
        <f t="shared" ca="1" si="62"/>
        <v>1</v>
      </c>
      <c r="F877" s="8">
        <f t="shared" ca="1" si="62"/>
        <v>2</v>
      </c>
      <c r="G877" s="6" cm="1">
        <f t="array" aca="1" ref="G877" ca="1">SUM(IF(ISNUMBER(FIND($A$4:$F$4,G$4)),$A877:$F877,0))</f>
        <v>11</v>
      </c>
      <c r="H877" s="6" cm="1">
        <f t="array" aca="1" ref="H877" ca="1">SUM(IF(ISNUMBER(FIND($A$4:$F$4,H$4)),$A877:$F877,0))</f>
        <v>9</v>
      </c>
      <c r="I877" s="6" cm="1">
        <f t="array" aca="1" ref="I877" ca="1">SUM(IF(ISNUMBER(FIND($A$4:$F$4,I$4)),$A877:$F877,0))</f>
        <v>4</v>
      </c>
      <c r="J877" s="6">
        <f t="shared" ca="1" si="60"/>
        <v>11</v>
      </c>
      <c r="K877" s="6">
        <f ca="1">SMALL($J$5:$J$1004,ROWS($J$5:J877))</f>
        <v>14</v>
      </c>
      <c r="L877" s="7">
        <f ca="1">ROWS($J$5:J877)/COUNT($J$5:$J$1004)</f>
        <v>0.873</v>
      </c>
      <c r="M877" s="7"/>
      <c r="N877" s="7"/>
      <c r="O877" s="7"/>
      <c r="P877" s="6">
        <f t="shared" ca="1" si="61"/>
        <v>1</v>
      </c>
      <c r="Q877" s="6" t="str">
        <f t="shared" ca="1" si="61"/>
        <v/>
      </c>
      <c r="R877" s="6" t="str">
        <f t="shared" ca="1" si="61"/>
        <v/>
      </c>
      <c r="T877" s="6" cm="1">
        <f t="array" aca="1" ref="T877" ca="1">MAX(IF(ISNUMBER(FIND(T$4,$P$4:$R$4)),$P877:$R877,0))</f>
        <v>1</v>
      </c>
      <c r="U877" s="6" cm="1">
        <f t="array" aca="1" ref="U877" ca="1">MAX(IF(ISNUMBER(FIND(U$4,$P$4:$R$4)),$P877:$R877,0))</f>
        <v>0</v>
      </c>
      <c r="V877" s="6" cm="1">
        <f t="array" aca="1" ref="V877" ca="1">MAX(IF(ISNUMBER(FIND(V$4,$P$4:$R$4)),$P877:$R877,0))</f>
        <v>1</v>
      </c>
      <c r="W877" s="6" cm="1">
        <f t="array" aca="1" ref="W877" ca="1">MAX(IF(ISNUMBER(FIND(W$4,$P$4:$R$4)),$P877:$R877,0))</f>
        <v>0</v>
      </c>
      <c r="X877" s="6" cm="1">
        <f t="array" aca="1" ref="X877" ca="1">MAX(IF(ISNUMBER(FIND(X$4,$P$4:$R$4)),$P877:$R877,0))</f>
        <v>0</v>
      </c>
      <c r="Y877" s="6" cm="1">
        <f t="array" aca="1" ref="Y877" ca="1">MAX(IF(ISNUMBER(FIND(Y$4,$P$4:$R$4)),$P877:$R877,0))</f>
        <v>0</v>
      </c>
    </row>
    <row r="878" spans="1:25" hidden="1" x14ac:dyDescent="0.25">
      <c r="A878" s="8">
        <f t="shared" ca="1" si="63"/>
        <v>6</v>
      </c>
      <c r="B878" s="8">
        <f t="shared" ca="1" si="62"/>
        <v>4</v>
      </c>
      <c r="C878" s="8">
        <f t="shared" ca="1" si="62"/>
        <v>7</v>
      </c>
      <c r="D878" s="8">
        <f t="shared" ca="1" si="62"/>
        <v>6</v>
      </c>
      <c r="E878" s="8">
        <f t="shared" ca="1" si="62"/>
        <v>3</v>
      </c>
      <c r="F878" s="8">
        <f t="shared" ca="1" si="62"/>
        <v>2</v>
      </c>
      <c r="G878" s="6" cm="1">
        <f t="array" aca="1" ref="G878" ca="1">SUM(IF(ISNUMBER(FIND($A$4:$F$4,G$4)),$A878:$F878,0))</f>
        <v>13</v>
      </c>
      <c r="H878" s="6" cm="1">
        <f t="array" aca="1" ref="H878" ca="1">SUM(IF(ISNUMBER(FIND($A$4:$F$4,H$4)),$A878:$F878,0))</f>
        <v>14</v>
      </c>
      <c r="I878" s="6" cm="1">
        <f t="array" aca="1" ref="I878" ca="1">SUM(IF(ISNUMBER(FIND($A$4:$F$4,I$4)),$A878:$F878,0))</f>
        <v>9</v>
      </c>
      <c r="J878" s="6">
        <f t="shared" ca="1" si="60"/>
        <v>14</v>
      </c>
      <c r="K878" s="6">
        <f ca="1">SMALL($J$5:$J$1004,ROWS($J$5:J878))</f>
        <v>14</v>
      </c>
      <c r="L878" s="7">
        <f ca="1">ROWS($J$5:J878)/COUNT($J$5:$J$1004)</f>
        <v>0.874</v>
      </c>
      <c r="M878" s="7"/>
      <c r="N878" s="7"/>
      <c r="O878" s="7"/>
      <c r="P878" s="6" t="str">
        <f t="shared" ca="1" si="61"/>
        <v/>
      </c>
      <c r="Q878" s="6">
        <f t="shared" ca="1" si="61"/>
        <v>1</v>
      </c>
      <c r="R878" s="6" t="str">
        <f t="shared" ca="1" si="61"/>
        <v/>
      </c>
      <c r="T878" s="6" cm="1">
        <f t="array" aca="1" ref="T878" ca="1">MAX(IF(ISNUMBER(FIND(T$4,$P$4:$R$4)),$P878:$R878,0))</f>
        <v>1</v>
      </c>
      <c r="U878" s="6" cm="1">
        <f t="array" aca="1" ref="U878" ca="1">MAX(IF(ISNUMBER(FIND(U$4,$P$4:$R$4)),$P878:$R878,0))</f>
        <v>0</v>
      </c>
      <c r="V878" s="6" cm="1">
        <f t="array" aca="1" ref="V878" ca="1">MAX(IF(ISNUMBER(FIND(V$4,$P$4:$R$4)),$P878:$R878,0))</f>
        <v>0</v>
      </c>
      <c r="W878" s="6" cm="1">
        <f t="array" aca="1" ref="W878" ca="1">MAX(IF(ISNUMBER(FIND(W$4,$P$4:$R$4)),$P878:$R878,0))</f>
        <v>1</v>
      </c>
      <c r="X878" s="6" cm="1">
        <f t="array" aca="1" ref="X878" ca="1">MAX(IF(ISNUMBER(FIND(X$4,$P$4:$R$4)),$P878:$R878,0))</f>
        <v>0</v>
      </c>
      <c r="Y878" s="6" cm="1">
        <f t="array" aca="1" ref="Y878" ca="1">MAX(IF(ISNUMBER(FIND(Y$4,$P$4:$R$4)),$P878:$R878,0))</f>
        <v>1</v>
      </c>
    </row>
    <row r="879" spans="1:25" hidden="1" x14ac:dyDescent="0.25">
      <c r="A879" s="8">
        <f t="shared" ca="1" si="63"/>
        <v>2</v>
      </c>
      <c r="B879" s="8">
        <f t="shared" ca="1" si="62"/>
        <v>5</v>
      </c>
      <c r="C879" s="8">
        <f t="shared" ca="1" si="62"/>
        <v>5</v>
      </c>
      <c r="D879" s="8">
        <f t="shared" ca="1" si="62"/>
        <v>6</v>
      </c>
      <c r="E879" s="8">
        <f t="shared" ca="1" si="62"/>
        <v>2</v>
      </c>
      <c r="F879" s="8">
        <f t="shared" ca="1" si="62"/>
        <v>4</v>
      </c>
      <c r="G879" s="6" cm="1">
        <f t="array" aca="1" ref="G879" ca="1">SUM(IF(ISNUMBER(FIND($A$4:$F$4,G$4)),$A879:$F879,0))</f>
        <v>7</v>
      </c>
      <c r="H879" s="6" cm="1">
        <f t="array" aca="1" ref="H879" ca="1">SUM(IF(ISNUMBER(FIND($A$4:$F$4,H$4)),$A879:$F879,0))</f>
        <v>12</v>
      </c>
      <c r="I879" s="6" cm="1">
        <f t="array" aca="1" ref="I879" ca="1">SUM(IF(ISNUMBER(FIND($A$4:$F$4,I$4)),$A879:$F879,0))</f>
        <v>11</v>
      </c>
      <c r="J879" s="6">
        <f t="shared" ca="1" si="60"/>
        <v>12</v>
      </c>
      <c r="K879" s="6">
        <f ca="1">SMALL($J$5:$J$1004,ROWS($J$5:J879))</f>
        <v>14</v>
      </c>
      <c r="L879" s="7">
        <f ca="1">ROWS($J$5:J879)/COUNT($J$5:$J$1004)</f>
        <v>0.875</v>
      </c>
      <c r="M879" s="7"/>
      <c r="N879" s="7"/>
      <c r="O879" s="7"/>
      <c r="P879" s="6" t="str">
        <f t="shared" ca="1" si="61"/>
        <v/>
      </c>
      <c r="Q879" s="6">
        <f t="shared" ca="1" si="61"/>
        <v>1</v>
      </c>
      <c r="R879" s="6" t="str">
        <f t="shared" ca="1" si="61"/>
        <v/>
      </c>
      <c r="T879" s="6" cm="1">
        <f t="array" aca="1" ref="T879" ca="1">MAX(IF(ISNUMBER(FIND(T$4,$P$4:$R$4)),$P879:$R879,0))</f>
        <v>1</v>
      </c>
      <c r="U879" s="6" cm="1">
        <f t="array" aca="1" ref="U879" ca="1">MAX(IF(ISNUMBER(FIND(U$4,$P$4:$R$4)),$P879:$R879,0))</f>
        <v>0</v>
      </c>
      <c r="V879" s="6" cm="1">
        <f t="array" aca="1" ref="V879" ca="1">MAX(IF(ISNUMBER(FIND(V$4,$P$4:$R$4)),$P879:$R879,0))</f>
        <v>0</v>
      </c>
      <c r="W879" s="6" cm="1">
        <f t="array" aca="1" ref="W879" ca="1">MAX(IF(ISNUMBER(FIND(W$4,$P$4:$R$4)),$P879:$R879,0))</f>
        <v>1</v>
      </c>
      <c r="X879" s="6" cm="1">
        <f t="array" aca="1" ref="X879" ca="1">MAX(IF(ISNUMBER(FIND(X$4,$P$4:$R$4)),$P879:$R879,0))</f>
        <v>0</v>
      </c>
      <c r="Y879" s="6" cm="1">
        <f t="array" aca="1" ref="Y879" ca="1">MAX(IF(ISNUMBER(FIND(Y$4,$P$4:$R$4)),$P879:$R879,0))</f>
        <v>1</v>
      </c>
    </row>
    <row r="880" spans="1:25" hidden="1" x14ac:dyDescent="0.25">
      <c r="A880" s="8">
        <f t="shared" ca="1" si="63"/>
        <v>2</v>
      </c>
      <c r="B880" s="8">
        <f t="shared" ca="1" si="62"/>
        <v>2</v>
      </c>
      <c r="C880" s="8">
        <f t="shared" ca="1" si="62"/>
        <v>5</v>
      </c>
      <c r="D880" s="8">
        <f t="shared" ca="1" si="62"/>
        <v>2</v>
      </c>
      <c r="E880" s="8">
        <f t="shared" ca="1" si="62"/>
        <v>2</v>
      </c>
      <c r="F880" s="8">
        <f t="shared" ca="1" si="62"/>
        <v>4</v>
      </c>
      <c r="G880" s="6" cm="1">
        <f t="array" aca="1" ref="G880" ca="1">SUM(IF(ISNUMBER(FIND($A$4:$F$4,G$4)),$A880:$F880,0))</f>
        <v>7</v>
      </c>
      <c r="H880" s="6" cm="1">
        <f t="array" aca="1" ref="H880" ca="1">SUM(IF(ISNUMBER(FIND($A$4:$F$4,H$4)),$A880:$F880,0))</f>
        <v>8</v>
      </c>
      <c r="I880" s="6" cm="1">
        <f t="array" aca="1" ref="I880" ca="1">SUM(IF(ISNUMBER(FIND($A$4:$F$4,I$4)),$A880:$F880,0))</f>
        <v>8</v>
      </c>
      <c r="J880" s="6">
        <f t="shared" ca="1" si="60"/>
        <v>8</v>
      </c>
      <c r="K880" s="6">
        <f ca="1">SMALL($J$5:$J$1004,ROWS($J$5:J880))</f>
        <v>14</v>
      </c>
      <c r="L880" s="7">
        <f ca="1">ROWS($J$5:J880)/COUNT($J$5:$J$1004)</f>
        <v>0.876</v>
      </c>
      <c r="M880" s="7"/>
      <c r="N880" s="7"/>
      <c r="O880" s="7"/>
      <c r="P880" s="6" t="str">
        <f t="shared" ca="1" si="61"/>
        <v/>
      </c>
      <c r="Q880" s="6">
        <f t="shared" ca="1" si="61"/>
        <v>1</v>
      </c>
      <c r="R880" s="6">
        <f t="shared" ca="1" si="61"/>
        <v>1</v>
      </c>
      <c r="T880" s="6" cm="1">
        <f t="array" aca="1" ref="T880" ca="1">MAX(IF(ISNUMBER(FIND(T$4,$P$4:$R$4)),$P880:$R880,0))</f>
        <v>1</v>
      </c>
      <c r="U880" s="6" cm="1">
        <f t="array" aca="1" ref="U880" ca="1">MAX(IF(ISNUMBER(FIND(U$4,$P$4:$R$4)),$P880:$R880,0))</f>
        <v>1</v>
      </c>
      <c r="V880" s="6" cm="1">
        <f t="array" aca="1" ref="V880" ca="1">MAX(IF(ISNUMBER(FIND(V$4,$P$4:$R$4)),$P880:$R880,0))</f>
        <v>0</v>
      </c>
      <c r="W880" s="6" cm="1">
        <f t="array" aca="1" ref="W880" ca="1">MAX(IF(ISNUMBER(FIND(W$4,$P$4:$R$4)),$P880:$R880,0))</f>
        <v>1</v>
      </c>
      <c r="X880" s="6" cm="1">
        <f t="array" aca="1" ref="X880" ca="1">MAX(IF(ISNUMBER(FIND(X$4,$P$4:$R$4)),$P880:$R880,0))</f>
        <v>1</v>
      </c>
      <c r="Y880" s="6" cm="1">
        <f t="array" aca="1" ref="Y880" ca="1">MAX(IF(ISNUMBER(FIND(Y$4,$P$4:$R$4)),$P880:$R880,0))</f>
        <v>1</v>
      </c>
    </row>
    <row r="881" spans="1:25" hidden="1" x14ac:dyDescent="0.25">
      <c r="A881" s="8">
        <f t="shared" ca="1" si="63"/>
        <v>5</v>
      </c>
      <c r="B881" s="8">
        <f t="shared" ca="1" si="62"/>
        <v>4</v>
      </c>
      <c r="C881" s="8">
        <f t="shared" ca="1" si="62"/>
        <v>7</v>
      </c>
      <c r="D881" s="8">
        <f t="shared" ca="1" si="62"/>
        <v>6</v>
      </c>
      <c r="E881" s="8">
        <f t="shared" ca="1" si="62"/>
        <v>1</v>
      </c>
      <c r="F881" s="8">
        <f t="shared" ca="1" si="62"/>
        <v>2</v>
      </c>
      <c r="G881" s="6" cm="1">
        <f t="array" aca="1" ref="G881" ca="1">SUM(IF(ISNUMBER(FIND($A$4:$F$4,G$4)),$A881:$F881,0))</f>
        <v>12</v>
      </c>
      <c r="H881" s="6" cm="1">
        <f t="array" aca="1" ref="H881" ca="1">SUM(IF(ISNUMBER(FIND($A$4:$F$4,H$4)),$A881:$F881,0))</f>
        <v>13</v>
      </c>
      <c r="I881" s="6" cm="1">
        <f t="array" aca="1" ref="I881" ca="1">SUM(IF(ISNUMBER(FIND($A$4:$F$4,I$4)),$A881:$F881,0))</f>
        <v>7</v>
      </c>
      <c r="J881" s="6">
        <f t="shared" ca="1" si="60"/>
        <v>13</v>
      </c>
      <c r="K881" s="6">
        <f ca="1">SMALL($J$5:$J$1004,ROWS($J$5:J881))</f>
        <v>14</v>
      </c>
      <c r="L881" s="7">
        <f ca="1">ROWS($J$5:J881)/COUNT($J$5:$J$1004)</f>
        <v>0.877</v>
      </c>
      <c r="M881" s="7"/>
      <c r="N881" s="7"/>
      <c r="O881" s="7"/>
      <c r="P881" s="6" t="str">
        <f t="shared" ca="1" si="61"/>
        <v/>
      </c>
      <c r="Q881" s="6">
        <f t="shared" ca="1" si="61"/>
        <v>1</v>
      </c>
      <c r="R881" s="6" t="str">
        <f t="shared" ca="1" si="61"/>
        <v/>
      </c>
      <c r="T881" s="6" cm="1">
        <f t="array" aca="1" ref="T881" ca="1">MAX(IF(ISNUMBER(FIND(T$4,$P$4:$R$4)),$P881:$R881,0))</f>
        <v>1</v>
      </c>
      <c r="U881" s="6" cm="1">
        <f t="array" aca="1" ref="U881" ca="1">MAX(IF(ISNUMBER(FIND(U$4,$P$4:$R$4)),$P881:$R881,0))</f>
        <v>0</v>
      </c>
      <c r="V881" s="6" cm="1">
        <f t="array" aca="1" ref="V881" ca="1">MAX(IF(ISNUMBER(FIND(V$4,$P$4:$R$4)),$P881:$R881,0))</f>
        <v>0</v>
      </c>
      <c r="W881" s="6" cm="1">
        <f t="array" aca="1" ref="W881" ca="1">MAX(IF(ISNUMBER(FIND(W$4,$P$4:$R$4)),$P881:$R881,0))</f>
        <v>1</v>
      </c>
      <c r="X881" s="6" cm="1">
        <f t="array" aca="1" ref="X881" ca="1">MAX(IF(ISNUMBER(FIND(X$4,$P$4:$R$4)),$P881:$R881,0))</f>
        <v>0</v>
      </c>
      <c r="Y881" s="6" cm="1">
        <f t="array" aca="1" ref="Y881" ca="1">MAX(IF(ISNUMBER(FIND(Y$4,$P$4:$R$4)),$P881:$R881,0))</f>
        <v>1</v>
      </c>
    </row>
    <row r="882" spans="1:25" hidden="1" x14ac:dyDescent="0.25">
      <c r="A882" s="8">
        <f t="shared" ca="1" si="63"/>
        <v>3</v>
      </c>
      <c r="B882" s="8">
        <f t="shared" ca="1" si="62"/>
        <v>3</v>
      </c>
      <c r="C882" s="8">
        <f t="shared" ca="1" si="62"/>
        <v>5</v>
      </c>
      <c r="D882" s="8">
        <f t="shared" ca="1" si="62"/>
        <v>4</v>
      </c>
      <c r="E882" s="8">
        <f t="shared" ca="1" si="62"/>
        <v>3</v>
      </c>
      <c r="F882" s="8">
        <f t="shared" ca="1" si="62"/>
        <v>3</v>
      </c>
      <c r="G882" s="6" cm="1">
        <f t="array" aca="1" ref="G882" ca="1">SUM(IF(ISNUMBER(FIND($A$4:$F$4,G$4)),$A882:$F882,0))</f>
        <v>8</v>
      </c>
      <c r="H882" s="6" cm="1">
        <f t="array" aca="1" ref="H882" ca="1">SUM(IF(ISNUMBER(FIND($A$4:$F$4,H$4)),$A882:$F882,0))</f>
        <v>10</v>
      </c>
      <c r="I882" s="6" cm="1">
        <f t="array" aca="1" ref="I882" ca="1">SUM(IF(ISNUMBER(FIND($A$4:$F$4,I$4)),$A882:$F882,0))</f>
        <v>9</v>
      </c>
      <c r="J882" s="6">
        <f t="shared" ca="1" si="60"/>
        <v>10</v>
      </c>
      <c r="K882" s="6">
        <f ca="1">SMALL($J$5:$J$1004,ROWS($J$5:J882))</f>
        <v>14</v>
      </c>
      <c r="L882" s="7">
        <f ca="1">ROWS($J$5:J882)/COUNT($J$5:$J$1004)</f>
        <v>0.878</v>
      </c>
      <c r="M882" s="7"/>
      <c r="N882" s="7"/>
      <c r="O882" s="7"/>
      <c r="P882" s="6" t="str">
        <f t="shared" ca="1" si="61"/>
        <v/>
      </c>
      <c r="Q882" s="6">
        <f t="shared" ca="1" si="61"/>
        <v>1</v>
      </c>
      <c r="R882" s="6" t="str">
        <f t="shared" ca="1" si="61"/>
        <v/>
      </c>
      <c r="T882" s="6" cm="1">
        <f t="array" aca="1" ref="T882" ca="1">MAX(IF(ISNUMBER(FIND(T$4,$P$4:$R$4)),$P882:$R882,0))</f>
        <v>1</v>
      </c>
      <c r="U882" s="6" cm="1">
        <f t="array" aca="1" ref="U882" ca="1">MAX(IF(ISNUMBER(FIND(U$4,$P$4:$R$4)),$P882:$R882,0))</f>
        <v>0</v>
      </c>
      <c r="V882" s="6" cm="1">
        <f t="array" aca="1" ref="V882" ca="1">MAX(IF(ISNUMBER(FIND(V$4,$P$4:$R$4)),$P882:$R882,0))</f>
        <v>0</v>
      </c>
      <c r="W882" s="6" cm="1">
        <f t="array" aca="1" ref="W882" ca="1">MAX(IF(ISNUMBER(FIND(W$4,$P$4:$R$4)),$P882:$R882,0))</f>
        <v>1</v>
      </c>
      <c r="X882" s="6" cm="1">
        <f t="array" aca="1" ref="X882" ca="1">MAX(IF(ISNUMBER(FIND(X$4,$P$4:$R$4)),$P882:$R882,0))</f>
        <v>0</v>
      </c>
      <c r="Y882" s="6" cm="1">
        <f t="array" aca="1" ref="Y882" ca="1">MAX(IF(ISNUMBER(FIND(Y$4,$P$4:$R$4)),$P882:$R882,0))</f>
        <v>1</v>
      </c>
    </row>
    <row r="883" spans="1:25" hidden="1" x14ac:dyDescent="0.25">
      <c r="A883" s="8">
        <f t="shared" ca="1" si="63"/>
        <v>3</v>
      </c>
      <c r="B883" s="8">
        <f t="shared" ca="1" si="62"/>
        <v>5</v>
      </c>
      <c r="C883" s="8">
        <f t="shared" ca="1" si="62"/>
        <v>7</v>
      </c>
      <c r="D883" s="8">
        <f t="shared" ca="1" si="62"/>
        <v>6</v>
      </c>
      <c r="E883" s="8">
        <f t="shared" ca="1" si="62"/>
        <v>3</v>
      </c>
      <c r="F883" s="8">
        <f t="shared" ca="1" si="62"/>
        <v>4</v>
      </c>
      <c r="G883" s="6" cm="1">
        <f t="array" aca="1" ref="G883" ca="1">SUM(IF(ISNUMBER(FIND($A$4:$F$4,G$4)),$A883:$F883,0))</f>
        <v>10</v>
      </c>
      <c r="H883" s="6" cm="1">
        <f t="array" aca="1" ref="H883" ca="1">SUM(IF(ISNUMBER(FIND($A$4:$F$4,H$4)),$A883:$F883,0))</f>
        <v>13</v>
      </c>
      <c r="I883" s="6" cm="1">
        <f t="array" aca="1" ref="I883" ca="1">SUM(IF(ISNUMBER(FIND($A$4:$F$4,I$4)),$A883:$F883,0))</f>
        <v>12</v>
      </c>
      <c r="J883" s="6">
        <f t="shared" ca="1" si="60"/>
        <v>13</v>
      </c>
      <c r="K883" s="6">
        <f ca="1">SMALL($J$5:$J$1004,ROWS($J$5:J883))</f>
        <v>14</v>
      </c>
      <c r="L883" s="7">
        <f ca="1">ROWS($J$5:J883)/COUNT($J$5:$J$1004)</f>
        <v>0.879</v>
      </c>
      <c r="M883" s="7"/>
      <c r="N883" s="7"/>
      <c r="O883" s="7"/>
      <c r="P883" s="6" t="str">
        <f t="shared" ca="1" si="61"/>
        <v/>
      </c>
      <c r="Q883" s="6">
        <f t="shared" ca="1" si="61"/>
        <v>1</v>
      </c>
      <c r="R883" s="6" t="str">
        <f t="shared" ca="1" si="61"/>
        <v/>
      </c>
      <c r="T883" s="6" cm="1">
        <f t="array" aca="1" ref="T883" ca="1">MAX(IF(ISNUMBER(FIND(T$4,$P$4:$R$4)),$P883:$R883,0))</f>
        <v>1</v>
      </c>
      <c r="U883" s="6" cm="1">
        <f t="array" aca="1" ref="U883" ca="1">MAX(IF(ISNUMBER(FIND(U$4,$P$4:$R$4)),$P883:$R883,0))</f>
        <v>0</v>
      </c>
      <c r="V883" s="6" cm="1">
        <f t="array" aca="1" ref="V883" ca="1">MAX(IF(ISNUMBER(FIND(V$4,$P$4:$R$4)),$P883:$R883,0))</f>
        <v>0</v>
      </c>
      <c r="W883" s="6" cm="1">
        <f t="array" aca="1" ref="W883" ca="1">MAX(IF(ISNUMBER(FIND(W$4,$P$4:$R$4)),$P883:$R883,0))</f>
        <v>1</v>
      </c>
      <c r="X883" s="6" cm="1">
        <f t="array" aca="1" ref="X883" ca="1">MAX(IF(ISNUMBER(FIND(X$4,$P$4:$R$4)),$P883:$R883,0))</f>
        <v>0</v>
      </c>
      <c r="Y883" s="6" cm="1">
        <f t="array" aca="1" ref="Y883" ca="1">MAX(IF(ISNUMBER(FIND(Y$4,$P$4:$R$4)),$P883:$R883,0))</f>
        <v>1</v>
      </c>
    </row>
    <row r="884" spans="1:25" hidden="1" x14ac:dyDescent="0.25">
      <c r="A884" s="8">
        <f t="shared" ca="1" si="63"/>
        <v>2</v>
      </c>
      <c r="B884" s="8">
        <f t="shared" ca="1" si="62"/>
        <v>1</v>
      </c>
      <c r="C884" s="8">
        <f t="shared" ca="1" si="62"/>
        <v>4</v>
      </c>
      <c r="D884" s="8">
        <f t="shared" ca="1" si="62"/>
        <v>4</v>
      </c>
      <c r="E884" s="8">
        <f t="shared" ca="1" si="62"/>
        <v>1</v>
      </c>
      <c r="F884" s="8">
        <f t="shared" ca="1" si="62"/>
        <v>3</v>
      </c>
      <c r="G884" s="6" cm="1">
        <f t="array" aca="1" ref="G884" ca="1">SUM(IF(ISNUMBER(FIND($A$4:$F$4,G$4)),$A884:$F884,0))</f>
        <v>6</v>
      </c>
      <c r="H884" s="6" cm="1">
        <f t="array" aca="1" ref="H884" ca="1">SUM(IF(ISNUMBER(FIND($A$4:$F$4,H$4)),$A884:$F884,0))</f>
        <v>9</v>
      </c>
      <c r="I884" s="6" cm="1">
        <f t="array" aca="1" ref="I884" ca="1">SUM(IF(ISNUMBER(FIND($A$4:$F$4,I$4)),$A884:$F884,0))</f>
        <v>5</v>
      </c>
      <c r="J884" s="6">
        <f t="shared" ca="1" si="60"/>
        <v>9</v>
      </c>
      <c r="K884" s="6">
        <f ca="1">SMALL($J$5:$J$1004,ROWS($J$5:J884))</f>
        <v>14</v>
      </c>
      <c r="L884" s="7">
        <f ca="1">ROWS($J$5:J884)/COUNT($J$5:$J$1004)</f>
        <v>0.88</v>
      </c>
      <c r="M884" s="7"/>
      <c r="N884" s="7"/>
      <c r="O884" s="7"/>
      <c r="P884" s="6" t="str">
        <f t="shared" ca="1" si="61"/>
        <v/>
      </c>
      <c r="Q884" s="6">
        <f t="shared" ca="1" si="61"/>
        <v>1</v>
      </c>
      <c r="R884" s="6" t="str">
        <f t="shared" ca="1" si="61"/>
        <v/>
      </c>
      <c r="T884" s="6" cm="1">
        <f t="array" aca="1" ref="T884" ca="1">MAX(IF(ISNUMBER(FIND(T$4,$P$4:$R$4)),$P884:$R884,0))</f>
        <v>1</v>
      </c>
      <c r="U884" s="6" cm="1">
        <f t="array" aca="1" ref="U884" ca="1">MAX(IF(ISNUMBER(FIND(U$4,$P$4:$R$4)),$P884:$R884,0))</f>
        <v>0</v>
      </c>
      <c r="V884" s="6" cm="1">
        <f t="array" aca="1" ref="V884" ca="1">MAX(IF(ISNUMBER(FIND(V$4,$P$4:$R$4)),$P884:$R884,0))</f>
        <v>0</v>
      </c>
      <c r="W884" s="6" cm="1">
        <f t="array" aca="1" ref="W884" ca="1">MAX(IF(ISNUMBER(FIND(W$4,$P$4:$R$4)),$P884:$R884,0))</f>
        <v>1</v>
      </c>
      <c r="X884" s="6" cm="1">
        <f t="array" aca="1" ref="X884" ca="1">MAX(IF(ISNUMBER(FIND(X$4,$P$4:$R$4)),$P884:$R884,0))</f>
        <v>0</v>
      </c>
      <c r="Y884" s="6" cm="1">
        <f t="array" aca="1" ref="Y884" ca="1">MAX(IF(ISNUMBER(FIND(Y$4,$P$4:$R$4)),$P884:$R884,0))</f>
        <v>1</v>
      </c>
    </row>
    <row r="885" spans="1:25" hidden="1" x14ac:dyDescent="0.25">
      <c r="A885" s="8">
        <f t="shared" ca="1" si="63"/>
        <v>2</v>
      </c>
      <c r="B885" s="8">
        <f t="shared" ca="1" si="62"/>
        <v>2</v>
      </c>
      <c r="C885" s="8">
        <f t="shared" ca="1" si="62"/>
        <v>4</v>
      </c>
      <c r="D885" s="8">
        <f t="shared" ca="1" si="62"/>
        <v>3</v>
      </c>
      <c r="E885" s="8">
        <f t="shared" ca="1" si="62"/>
        <v>1</v>
      </c>
      <c r="F885" s="8">
        <f t="shared" ca="1" si="62"/>
        <v>4</v>
      </c>
      <c r="G885" s="6" cm="1">
        <f t="array" aca="1" ref="G885" ca="1">SUM(IF(ISNUMBER(FIND($A$4:$F$4,G$4)),$A885:$F885,0))</f>
        <v>6</v>
      </c>
      <c r="H885" s="6" cm="1">
        <f t="array" aca="1" ref="H885" ca="1">SUM(IF(ISNUMBER(FIND($A$4:$F$4,H$4)),$A885:$F885,0))</f>
        <v>9</v>
      </c>
      <c r="I885" s="6" cm="1">
        <f t="array" aca="1" ref="I885" ca="1">SUM(IF(ISNUMBER(FIND($A$4:$F$4,I$4)),$A885:$F885,0))</f>
        <v>7</v>
      </c>
      <c r="J885" s="6">
        <f t="shared" ca="1" si="60"/>
        <v>9</v>
      </c>
      <c r="K885" s="6">
        <f ca="1">SMALL($J$5:$J$1004,ROWS($J$5:J885))</f>
        <v>14</v>
      </c>
      <c r="L885" s="7">
        <f ca="1">ROWS($J$5:J885)/COUNT($J$5:$J$1004)</f>
        <v>0.88100000000000001</v>
      </c>
      <c r="M885" s="7"/>
      <c r="N885" s="7"/>
      <c r="O885" s="7"/>
      <c r="P885" s="6" t="str">
        <f t="shared" ca="1" si="61"/>
        <v/>
      </c>
      <c r="Q885" s="6">
        <f t="shared" ca="1" si="61"/>
        <v>1</v>
      </c>
      <c r="R885" s="6" t="str">
        <f t="shared" ca="1" si="61"/>
        <v/>
      </c>
      <c r="T885" s="6" cm="1">
        <f t="array" aca="1" ref="T885" ca="1">MAX(IF(ISNUMBER(FIND(T$4,$P$4:$R$4)),$P885:$R885,0))</f>
        <v>1</v>
      </c>
      <c r="U885" s="6" cm="1">
        <f t="array" aca="1" ref="U885" ca="1">MAX(IF(ISNUMBER(FIND(U$4,$P$4:$R$4)),$P885:$R885,0))</f>
        <v>0</v>
      </c>
      <c r="V885" s="6" cm="1">
        <f t="array" aca="1" ref="V885" ca="1">MAX(IF(ISNUMBER(FIND(V$4,$P$4:$R$4)),$P885:$R885,0))</f>
        <v>0</v>
      </c>
      <c r="W885" s="6" cm="1">
        <f t="array" aca="1" ref="W885" ca="1">MAX(IF(ISNUMBER(FIND(W$4,$P$4:$R$4)),$P885:$R885,0))</f>
        <v>1</v>
      </c>
      <c r="X885" s="6" cm="1">
        <f t="array" aca="1" ref="X885" ca="1">MAX(IF(ISNUMBER(FIND(X$4,$P$4:$R$4)),$P885:$R885,0))</f>
        <v>0</v>
      </c>
      <c r="Y885" s="6" cm="1">
        <f t="array" aca="1" ref="Y885" ca="1">MAX(IF(ISNUMBER(FIND(Y$4,$P$4:$R$4)),$P885:$R885,0))</f>
        <v>1</v>
      </c>
    </row>
    <row r="886" spans="1:25" hidden="1" x14ac:dyDescent="0.25">
      <c r="A886" s="8">
        <f t="shared" ca="1" si="63"/>
        <v>4</v>
      </c>
      <c r="B886" s="8">
        <f t="shared" ca="1" si="62"/>
        <v>3</v>
      </c>
      <c r="C886" s="8">
        <f t="shared" ca="1" si="62"/>
        <v>7</v>
      </c>
      <c r="D886" s="8">
        <f t="shared" ca="1" si="62"/>
        <v>4</v>
      </c>
      <c r="E886" s="8">
        <f t="shared" ca="1" si="62"/>
        <v>2</v>
      </c>
      <c r="F886" s="8">
        <f t="shared" ca="1" si="62"/>
        <v>3</v>
      </c>
      <c r="G886" s="6" cm="1">
        <f t="array" aca="1" ref="G886" ca="1">SUM(IF(ISNUMBER(FIND($A$4:$F$4,G$4)),$A886:$F886,0))</f>
        <v>11</v>
      </c>
      <c r="H886" s="6" cm="1">
        <f t="array" aca="1" ref="H886" ca="1">SUM(IF(ISNUMBER(FIND($A$4:$F$4,H$4)),$A886:$F886,0))</f>
        <v>11</v>
      </c>
      <c r="I886" s="6" cm="1">
        <f t="array" aca="1" ref="I886" ca="1">SUM(IF(ISNUMBER(FIND($A$4:$F$4,I$4)),$A886:$F886,0))</f>
        <v>8</v>
      </c>
      <c r="J886" s="6">
        <f t="shared" ca="1" si="60"/>
        <v>11</v>
      </c>
      <c r="K886" s="6">
        <f ca="1">SMALL($J$5:$J$1004,ROWS($J$5:J886))</f>
        <v>14</v>
      </c>
      <c r="L886" s="7">
        <f ca="1">ROWS($J$5:J886)/COUNT($J$5:$J$1004)</f>
        <v>0.88200000000000001</v>
      </c>
      <c r="M886" s="7"/>
      <c r="N886" s="7"/>
      <c r="O886" s="7"/>
      <c r="P886" s="6">
        <f t="shared" ca="1" si="61"/>
        <v>1</v>
      </c>
      <c r="Q886" s="6">
        <f t="shared" ca="1" si="61"/>
        <v>1</v>
      </c>
      <c r="R886" s="6" t="str">
        <f t="shared" ca="1" si="61"/>
        <v/>
      </c>
      <c r="T886" s="6" cm="1">
        <f t="array" aca="1" ref="T886" ca="1">MAX(IF(ISNUMBER(FIND(T$4,$P$4:$R$4)),$P886:$R886,0))</f>
        <v>1</v>
      </c>
      <c r="U886" s="6" cm="1">
        <f t="array" aca="1" ref="U886" ca="1">MAX(IF(ISNUMBER(FIND(U$4,$P$4:$R$4)),$P886:$R886,0))</f>
        <v>0</v>
      </c>
      <c r="V886" s="6" cm="1">
        <f t="array" aca="1" ref="V886" ca="1">MAX(IF(ISNUMBER(FIND(V$4,$P$4:$R$4)),$P886:$R886,0))</f>
        <v>1</v>
      </c>
      <c r="W886" s="6" cm="1">
        <f t="array" aca="1" ref="W886" ca="1">MAX(IF(ISNUMBER(FIND(W$4,$P$4:$R$4)),$P886:$R886,0))</f>
        <v>1</v>
      </c>
      <c r="X886" s="6" cm="1">
        <f t="array" aca="1" ref="X886" ca="1">MAX(IF(ISNUMBER(FIND(X$4,$P$4:$R$4)),$P886:$R886,0))</f>
        <v>0</v>
      </c>
      <c r="Y886" s="6" cm="1">
        <f t="array" aca="1" ref="Y886" ca="1">MAX(IF(ISNUMBER(FIND(Y$4,$P$4:$R$4)),$P886:$R886,0))</f>
        <v>1</v>
      </c>
    </row>
    <row r="887" spans="1:25" hidden="1" x14ac:dyDescent="0.25">
      <c r="A887" s="8">
        <f t="shared" ca="1" si="63"/>
        <v>4</v>
      </c>
      <c r="B887" s="8">
        <f t="shared" ca="1" si="62"/>
        <v>1</v>
      </c>
      <c r="C887" s="8">
        <f t="shared" ca="1" si="62"/>
        <v>8</v>
      </c>
      <c r="D887" s="8">
        <f t="shared" ca="1" si="62"/>
        <v>4</v>
      </c>
      <c r="E887" s="8">
        <f t="shared" ca="1" si="62"/>
        <v>2</v>
      </c>
      <c r="F887" s="8">
        <f t="shared" ca="1" si="62"/>
        <v>4</v>
      </c>
      <c r="G887" s="6" cm="1">
        <f t="array" aca="1" ref="G887" ca="1">SUM(IF(ISNUMBER(FIND($A$4:$F$4,G$4)),$A887:$F887,0))</f>
        <v>12</v>
      </c>
      <c r="H887" s="6" cm="1">
        <f t="array" aca="1" ref="H887" ca="1">SUM(IF(ISNUMBER(FIND($A$4:$F$4,H$4)),$A887:$F887,0))</f>
        <v>12</v>
      </c>
      <c r="I887" s="6" cm="1">
        <f t="array" aca="1" ref="I887" ca="1">SUM(IF(ISNUMBER(FIND($A$4:$F$4,I$4)),$A887:$F887,0))</f>
        <v>7</v>
      </c>
      <c r="J887" s="6">
        <f t="shared" ca="1" si="60"/>
        <v>12</v>
      </c>
      <c r="K887" s="6">
        <f ca="1">SMALL($J$5:$J$1004,ROWS($J$5:J887))</f>
        <v>14</v>
      </c>
      <c r="L887" s="7">
        <f ca="1">ROWS($J$5:J887)/COUNT($J$5:$J$1004)</f>
        <v>0.88300000000000001</v>
      </c>
      <c r="M887" s="7"/>
      <c r="N887" s="7"/>
      <c r="O887" s="7"/>
      <c r="P887" s="6">
        <f t="shared" ca="1" si="61"/>
        <v>1</v>
      </c>
      <c r="Q887" s="6">
        <f t="shared" ca="1" si="61"/>
        <v>1</v>
      </c>
      <c r="R887" s="6" t="str">
        <f t="shared" ca="1" si="61"/>
        <v/>
      </c>
      <c r="T887" s="6" cm="1">
        <f t="array" aca="1" ref="T887" ca="1">MAX(IF(ISNUMBER(FIND(T$4,$P$4:$R$4)),$P887:$R887,0))</f>
        <v>1</v>
      </c>
      <c r="U887" s="6" cm="1">
        <f t="array" aca="1" ref="U887" ca="1">MAX(IF(ISNUMBER(FIND(U$4,$P$4:$R$4)),$P887:$R887,0))</f>
        <v>0</v>
      </c>
      <c r="V887" s="6" cm="1">
        <f t="array" aca="1" ref="V887" ca="1">MAX(IF(ISNUMBER(FIND(V$4,$P$4:$R$4)),$P887:$R887,0))</f>
        <v>1</v>
      </c>
      <c r="W887" s="6" cm="1">
        <f t="array" aca="1" ref="W887" ca="1">MAX(IF(ISNUMBER(FIND(W$4,$P$4:$R$4)),$P887:$R887,0))</f>
        <v>1</v>
      </c>
      <c r="X887" s="6" cm="1">
        <f t="array" aca="1" ref="X887" ca="1">MAX(IF(ISNUMBER(FIND(X$4,$P$4:$R$4)),$P887:$R887,0))</f>
        <v>0</v>
      </c>
      <c r="Y887" s="6" cm="1">
        <f t="array" aca="1" ref="Y887" ca="1">MAX(IF(ISNUMBER(FIND(Y$4,$P$4:$R$4)),$P887:$R887,0))</f>
        <v>1</v>
      </c>
    </row>
    <row r="888" spans="1:25" hidden="1" x14ac:dyDescent="0.25">
      <c r="A888" s="8">
        <f t="shared" ca="1" si="63"/>
        <v>2</v>
      </c>
      <c r="B888" s="8">
        <f t="shared" ca="1" si="62"/>
        <v>4</v>
      </c>
      <c r="C888" s="8">
        <f t="shared" ca="1" si="62"/>
        <v>8</v>
      </c>
      <c r="D888" s="8">
        <f t="shared" ca="1" si="62"/>
        <v>4</v>
      </c>
      <c r="E888" s="8">
        <f t="shared" ca="1" si="62"/>
        <v>3</v>
      </c>
      <c r="F888" s="8">
        <f t="shared" ca="1" si="62"/>
        <v>2</v>
      </c>
      <c r="G888" s="6" cm="1">
        <f t="array" aca="1" ref="G888" ca="1">SUM(IF(ISNUMBER(FIND($A$4:$F$4,G$4)),$A888:$F888,0))</f>
        <v>10</v>
      </c>
      <c r="H888" s="6" cm="1">
        <f t="array" aca="1" ref="H888" ca="1">SUM(IF(ISNUMBER(FIND($A$4:$F$4,H$4)),$A888:$F888,0))</f>
        <v>8</v>
      </c>
      <c r="I888" s="6" cm="1">
        <f t="array" aca="1" ref="I888" ca="1">SUM(IF(ISNUMBER(FIND($A$4:$F$4,I$4)),$A888:$F888,0))</f>
        <v>9</v>
      </c>
      <c r="J888" s="6">
        <f t="shared" ca="1" si="60"/>
        <v>10</v>
      </c>
      <c r="K888" s="6">
        <f ca="1">SMALL($J$5:$J$1004,ROWS($J$5:J888))</f>
        <v>14</v>
      </c>
      <c r="L888" s="7">
        <f ca="1">ROWS($J$5:J888)/COUNT($J$5:$J$1004)</f>
        <v>0.88400000000000001</v>
      </c>
      <c r="M888" s="7"/>
      <c r="N888" s="7"/>
      <c r="O888" s="7"/>
      <c r="P888" s="6">
        <f t="shared" ca="1" si="61"/>
        <v>1</v>
      </c>
      <c r="Q888" s="6" t="str">
        <f t="shared" ca="1" si="61"/>
        <v/>
      </c>
      <c r="R888" s="6" t="str">
        <f t="shared" ca="1" si="61"/>
        <v/>
      </c>
      <c r="T888" s="6" cm="1">
        <f t="array" aca="1" ref="T888" ca="1">MAX(IF(ISNUMBER(FIND(T$4,$P$4:$R$4)),$P888:$R888,0))</f>
        <v>1</v>
      </c>
      <c r="U888" s="6" cm="1">
        <f t="array" aca="1" ref="U888" ca="1">MAX(IF(ISNUMBER(FIND(U$4,$P$4:$R$4)),$P888:$R888,0))</f>
        <v>0</v>
      </c>
      <c r="V888" s="6" cm="1">
        <f t="array" aca="1" ref="V888" ca="1">MAX(IF(ISNUMBER(FIND(V$4,$P$4:$R$4)),$P888:$R888,0))</f>
        <v>1</v>
      </c>
      <c r="W888" s="6" cm="1">
        <f t="array" aca="1" ref="W888" ca="1">MAX(IF(ISNUMBER(FIND(W$4,$P$4:$R$4)),$P888:$R888,0))</f>
        <v>0</v>
      </c>
      <c r="X888" s="6" cm="1">
        <f t="array" aca="1" ref="X888" ca="1">MAX(IF(ISNUMBER(FIND(X$4,$P$4:$R$4)),$P888:$R888,0))</f>
        <v>0</v>
      </c>
      <c r="Y888" s="6" cm="1">
        <f t="array" aca="1" ref="Y888" ca="1">MAX(IF(ISNUMBER(FIND(Y$4,$P$4:$R$4)),$P888:$R888,0))</f>
        <v>0</v>
      </c>
    </row>
    <row r="889" spans="1:25" hidden="1" x14ac:dyDescent="0.25">
      <c r="A889" s="8">
        <f t="shared" ca="1" si="63"/>
        <v>6</v>
      </c>
      <c r="B889" s="8">
        <f t="shared" ca="1" si="62"/>
        <v>4</v>
      </c>
      <c r="C889" s="8">
        <f t="shared" ca="1" si="62"/>
        <v>4</v>
      </c>
      <c r="D889" s="8">
        <f t="shared" ca="1" si="62"/>
        <v>4</v>
      </c>
      <c r="E889" s="8">
        <f t="shared" ca="1" si="62"/>
        <v>2</v>
      </c>
      <c r="F889" s="8">
        <f t="shared" ca="1" si="62"/>
        <v>4</v>
      </c>
      <c r="G889" s="6" cm="1">
        <f t="array" aca="1" ref="G889" ca="1">SUM(IF(ISNUMBER(FIND($A$4:$F$4,G$4)),$A889:$F889,0))</f>
        <v>10</v>
      </c>
      <c r="H889" s="6" cm="1">
        <f t="array" aca="1" ref="H889" ca="1">SUM(IF(ISNUMBER(FIND($A$4:$F$4,H$4)),$A889:$F889,0))</f>
        <v>14</v>
      </c>
      <c r="I889" s="6" cm="1">
        <f t="array" aca="1" ref="I889" ca="1">SUM(IF(ISNUMBER(FIND($A$4:$F$4,I$4)),$A889:$F889,0))</f>
        <v>10</v>
      </c>
      <c r="J889" s="6">
        <f t="shared" ca="1" si="60"/>
        <v>14</v>
      </c>
      <c r="K889" s="6">
        <f ca="1">SMALL($J$5:$J$1004,ROWS($J$5:J889))</f>
        <v>14</v>
      </c>
      <c r="L889" s="7">
        <f ca="1">ROWS($J$5:J889)/COUNT($J$5:$J$1004)</f>
        <v>0.88500000000000001</v>
      </c>
      <c r="M889" s="7"/>
      <c r="N889" s="7"/>
      <c r="O889" s="7"/>
      <c r="P889" s="6" t="str">
        <f t="shared" ca="1" si="61"/>
        <v/>
      </c>
      <c r="Q889" s="6">
        <f t="shared" ca="1" si="61"/>
        <v>1</v>
      </c>
      <c r="R889" s="6" t="str">
        <f t="shared" ca="1" si="61"/>
        <v/>
      </c>
      <c r="T889" s="6" cm="1">
        <f t="array" aca="1" ref="T889" ca="1">MAX(IF(ISNUMBER(FIND(T$4,$P$4:$R$4)),$P889:$R889,0))</f>
        <v>1</v>
      </c>
      <c r="U889" s="6" cm="1">
        <f t="array" aca="1" ref="U889" ca="1">MAX(IF(ISNUMBER(FIND(U$4,$P$4:$R$4)),$P889:$R889,0))</f>
        <v>0</v>
      </c>
      <c r="V889" s="6" cm="1">
        <f t="array" aca="1" ref="V889" ca="1">MAX(IF(ISNUMBER(FIND(V$4,$P$4:$R$4)),$P889:$R889,0))</f>
        <v>0</v>
      </c>
      <c r="W889" s="6" cm="1">
        <f t="array" aca="1" ref="W889" ca="1">MAX(IF(ISNUMBER(FIND(W$4,$P$4:$R$4)),$P889:$R889,0))</f>
        <v>1</v>
      </c>
      <c r="X889" s="6" cm="1">
        <f t="array" aca="1" ref="X889" ca="1">MAX(IF(ISNUMBER(FIND(X$4,$P$4:$R$4)),$P889:$R889,0))</f>
        <v>0</v>
      </c>
      <c r="Y889" s="6" cm="1">
        <f t="array" aca="1" ref="Y889" ca="1">MAX(IF(ISNUMBER(FIND(Y$4,$P$4:$R$4)),$P889:$R889,0))</f>
        <v>1</v>
      </c>
    </row>
    <row r="890" spans="1:25" hidden="1" x14ac:dyDescent="0.25">
      <c r="A890" s="8">
        <f t="shared" ca="1" si="63"/>
        <v>6</v>
      </c>
      <c r="B890" s="8">
        <f t="shared" ca="1" si="62"/>
        <v>3</v>
      </c>
      <c r="C890" s="8">
        <f t="shared" ca="1" si="62"/>
        <v>6</v>
      </c>
      <c r="D890" s="8">
        <f t="shared" ca="1" si="62"/>
        <v>5</v>
      </c>
      <c r="E890" s="8">
        <f t="shared" ca="1" si="62"/>
        <v>3</v>
      </c>
      <c r="F890" s="8">
        <f t="shared" ca="1" si="62"/>
        <v>2</v>
      </c>
      <c r="G890" s="6" cm="1">
        <f t="array" aca="1" ref="G890" ca="1">SUM(IF(ISNUMBER(FIND($A$4:$F$4,G$4)),$A890:$F890,0))</f>
        <v>12</v>
      </c>
      <c r="H890" s="6" cm="1">
        <f t="array" aca="1" ref="H890" ca="1">SUM(IF(ISNUMBER(FIND($A$4:$F$4,H$4)),$A890:$F890,0))</f>
        <v>13</v>
      </c>
      <c r="I890" s="6" cm="1">
        <f t="array" aca="1" ref="I890" ca="1">SUM(IF(ISNUMBER(FIND($A$4:$F$4,I$4)),$A890:$F890,0))</f>
        <v>8</v>
      </c>
      <c r="J890" s="6">
        <f t="shared" ca="1" si="60"/>
        <v>13</v>
      </c>
      <c r="K890" s="6">
        <f ca="1">SMALL($J$5:$J$1004,ROWS($J$5:J890))</f>
        <v>14</v>
      </c>
      <c r="L890" s="7">
        <f ca="1">ROWS($J$5:J890)/COUNT($J$5:$J$1004)</f>
        <v>0.88600000000000001</v>
      </c>
      <c r="M890" s="7"/>
      <c r="N890" s="7"/>
      <c r="O890" s="7"/>
      <c r="P890" s="6" t="str">
        <f t="shared" ca="1" si="61"/>
        <v/>
      </c>
      <c r="Q890" s="6">
        <f t="shared" ca="1" si="61"/>
        <v>1</v>
      </c>
      <c r="R890" s="6" t="str">
        <f t="shared" ca="1" si="61"/>
        <v/>
      </c>
      <c r="T890" s="6" cm="1">
        <f t="array" aca="1" ref="T890" ca="1">MAX(IF(ISNUMBER(FIND(T$4,$P$4:$R$4)),$P890:$R890,0))</f>
        <v>1</v>
      </c>
      <c r="U890" s="6" cm="1">
        <f t="array" aca="1" ref="U890" ca="1">MAX(IF(ISNUMBER(FIND(U$4,$P$4:$R$4)),$P890:$R890,0))</f>
        <v>0</v>
      </c>
      <c r="V890" s="6" cm="1">
        <f t="array" aca="1" ref="V890" ca="1">MAX(IF(ISNUMBER(FIND(V$4,$P$4:$R$4)),$P890:$R890,0))</f>
        <v>0</v>
      </c>
      <c r="W890" s="6" cm="1">
        <f t="array" aca="1" ref="W890" ca="1">MAX(IF(ISNUMBER(FIND(W$4,$P$4:$R$4)),$P890:$R890,0))</f>
        <v>1</v>
      </c>
      <c r="X890" s="6" cm="1">
        <f t="array" aca="1" ref="X890" ca="1">MAX(IF(ISNUMBER(FIND(X$4,$P$4:$R$4)),$P890:$R890,0))</f>
        <v>0</v>
      </c>
      <c r="Y890" s="6" cm="1">
        <f t="array" aca="1" ref="Y890" ca="1">MAX(IF(ISNUMBER(FIND(Y$4,$P$4:$R$4)),$P890:$R890,0))</f>
        <v>1</v>
      </c>
    </row>
    <row r="891" spans="1:25" hidden="1" x14ac:dyDescent="0.25">
      <c r="A891" s="8">
        <f t="shared" ca="1" si="63"/>
        <v>4</v>
      </c>
      <c r="B891" s="8">
        <f t="shared" ca="1" si="62"/>
        <v>3</v>
      </c>
      <c r="C891" s="8">
        <f t="shared" ca="1" si="62"/>
        <v>6</v>
      </c>
      <c r="D891" s="8">
        <f t="shared" ca="1" si="62"/>
        <v>5</v>
      </c>
      <c r="E891" s="8">
        <f t="shared" ca="1" si="62"/>
        <v>3</v>
      </c>
      <c r="F891" s="8">
        <f t="shared" ca="1" si="62"/>
        <v>4</v>
      </c>
      <c r="G891" s="6" cm="1">
        <f t="array" aca="1" ref="G891" ca="1">SUM(IF(ISNUMBER(FIND($A$4:$F$4,G$4)),$A891:$F891,0))</f>
        <v>10</v>
      </c>
      <c r="H891" s="6" cm="1">
        <f t="array" aca="1" ref="H891" ca="1">SUM(IF(ISNUMBER(FIND($A$4:$F$4,H$4)),$A891:$F891,0))</f>
        <v>13</v>
      </c>
      <c r="I891" s="6" cm="1">
        <f t="array" aca="1" ref="I891" ca="1">SUM(IF(ISNUMBER(FIND($A$4:$F$4,I$4)),$A891:$F891,0))</f>
        <v>10</v>
      </c>
      <c r="J891" s="6">
        <f t="shared" ca="1" si="60"/>
        <v>13</v>
      </c>
      <c r="K891" s="6">
        <f ca="1">SMALL($J$5:$J$1004,ROWS($J$5:J891))</f>
        <v>14</v>
      </c>
      <c r="L891" s="7">
        <f ca="1">ROWS($J$5:J891)/COUNT($J$5:$J$1004)</f>
        <v>0.88700000000000001</v>
      </c>
      <c r="M891" s="7"/>
      <c r="N891" s="7"/>
      <c r="O891" s="7"/>
      <c r="P891" s="6" t="str">
        <f t="shared" ca="1" si="61"/>
        <v/>
      </c>
      <c r="Q891" s="6">
        <f t="shared" ca="1" si="61"/>
        <v>1</v>
      </c>
      <c r="R891" s="6" t="str">
        <f t="shared" ca="1" si="61"/>
        <v/>
      </c>
      <c r="T891" s="6" cm="1">
        <f t="array" aca="1" ref="T891" ca="1">MAX(IF(ISNUMBER(FIND(T$4,$P$4:$R$4)),$P891:$R891,0))</f>
        <v>1</v>
      </c>
      <c r="U891" s="6" cm="1">
        <f t="array" aca="1" ref="U891" ca="1">MAX(IF(ISNUMBER(FIND(U$4,$P$4:$R$4)),$P891:$R891,0))</f>
        <v>0</v>
      </c>
      <c r="V891" s="6" cm="1">
        <f t="array" aca="1" ref="V891" ca="1">MAX(IF(ISNUMBER(FIND(V$4,$P$4:$R$4)),$P891:$R891,0))</f>
        <v>0</v>
      </c>
      <c r="W891" s="6" cm="1">
        <f t="array" aca="1" ref="W891" ca="1">MAX(IF(ISNUMBER(FIND(W$4,$P$4:$R$4)),$P891:$R891,0))</f>
        <v>1</v>
      </c>
      <c r="X891" s="6" cm="1">
        <f t="array" aca="1" ref="X891" ca="1">MAX(IF(ISNUMBER(FIND(X$4,$P$4:$R$4)),$P891:$R891,0))</f>
        <v>0</v>
      </c>
      <c r="Y891" s="6" cm="1">
        <f t="array" aca="1" ref="Y891" ca="1">MAX(IF(ISNUMBER(FIND(Y$4,$P$4:$R$4)),$P891:$R891,0))</f>
        <v>1</v>
      </c>
    </row>
    <row r="892" spans="1:25" hidden="1" x14ac:dyDescent="0.25">
      <c r="A892" s="8">
        <f t="shared" ca="1" si="63"/>
        <v>2</v>
      </c>
      <c r="B892" s="8">
        <f t="shared" ca="1" si="62"/>
        <v>5</v>
      </c>
      <c r="C892" s="8">
        <f t="shared" ca="1" si="62"/>
        <v>6</v>
      </c>
      <c r="D892" s="8">
        <f t="shared" ca="1" si="62"/>
        <v>3</v>
      </c>
      <c r="E892" s="8">
        <f t="shared" ca="1" si="62"/>
        <v>3</v>
      </c>
      <c r="F892" s="8">
        <f t="shared" ca="1" si="62"/>
        <v>2</v>
      </c>
      <c r="G892" s="6" cm="1">
        <f t="array" aca="1" ref="G892" ca="1">SUM(IF(ISNUMBER(FIND($A$4:$F$4,G$4)),$A892:$F892,0))</f>
        <v>8</v>
      </c>
      <c r="H892" s="6" cm="1">
        <f t="array" aca="1" ref="H892" ca="1">SUM(IF(ISNUMBER(FIND($A$4:$F$4,H$4)),$A892:$F892,0))</f>
        <v>7</v>
      </c>
      <c r="I892" s="6" cm="1">
        <f t="array" aca="1" ref="I892" ca="1">SUM(IF(ISNUMBER(FIND($A$4:$F$4,I$4)),$A892:$F892,0))</f>
        <v>10</v>
      </c>
      <c r="J892" s="6">
        <f t="shared" ca="1" si="60"/>
        <v>10</v>
      </c>
      <c r="K892" s="6">
        <f ca="1">SMALL($J$5:$J$1004,ROWS($J$5:J892))</f>
        <v>14</v>
      </c>
      <c r="L892" s="7">
        <f ca="1">ROWS($J$5:J892)/COUNT($J$5:$J$1004)</f>
        <v>0.88800000000000001</v>
      </c>
      <c r="M892" s="7"/>
      <c r="N892" s="7"/>
      <c r="O892" s="7"/>
      <c r="P892" s="6" t="str">
        <f t="shared" ca="1" si="61"/>
        <v/>
      </c>
      <c r="Q892" s="6" t="str">
        <f t="shared" ca="1" si="61"/>
        <v/>
      </c>
      <c r="R892" s="6">
        <f t="shared" ca="1" si="61"/>
        <v>1</v>
      </c>
      <c r="T892" s="6" cm="1">
        <f t="array" aca="1" ref="T892" ca="1">MAX(IF(ISNUMBER(FIND(T$4,$P$4:$R$4)),$P892:$R892,0))</f>
        <v>0</v>
      </c>
      <c r="U892" s="6" cm="1">
        <f t="array" aca="1" ref="U892" ca="1">MAX(IF(ISNUMBER(FIND(U$4,$P$4:$R$4)),$P892:$R892,0))</f>
        <v>1</v>
      </c>
      <c r="V892" s="6" cm="1">
        <f t="array" aca="1" ref="V892" ca="1">MAX(IF(ISNUMBER(FIND(V$4,$P$4:$R$4)),$P892:$R892,0))</f>
        <v>0</v>
      </c>
      <c r="W892" s="6" cm="1">
        <f t="array" aca="1" ref="W892" ca="1">MAX(IF(ISNUMBER(FIND(W$4,$P$4:$R$4)),$P892:$R892,0))</f>
        <v>0</v>
      </c>
      <c r="X892" s="6" cm="1">
        <f t="array" aca="1" ref="X892" ca="1">MAX(IF(ISNUMBER(FIND(X$4,$P$4:$R$4)),$P892:$R892,0))</f>
        <v>1</v>
      </c>
      <c r="Y892" s="6" cm="1">
        <f t="array" aca="1" ref="Y892" ca="1">MAX(IF(ISNUMBER(FIND(Y$4,$P$4:$R$4)),$P892:$R892,0))</f>
        <v>1</v>
      </c>
    </row>
    <row r="893" spans="1:25" hidden="1" x14ac:dyDescent="0.25">
      <c r="A893" s="8">
        <f t="shared" ca="1" si="63"/>
        <v>3</v>
      </c>
      <c r="B893" s="8">
        <f t="shared" ca="1" si="62"/>
        <v>4</v>
      </c>
      <c r="C893" s="8">
        <f t="shared" ca="1" si="62"/>
        <v>6</v>
      </c>
      <c r="D893" s="8">
        <f t="shared" ca="1" si="62"/>
        <v>4</v>
      </c>
      <c r="E893" s="8">
        <f t="shared" ca="1" si="62"/>
        <v>2</v>
      </c>
      <c r="F893" s="8">
        <f t="shared" ca="1" si="62"/>
        <v>2</v>
      </c>
      <c r="G893" s="6" cm="1">
        <f t="array" aca="1" ref="G893" ca="1">SUM(IF(ISNUMBER(FIND($A$4:$F$4,G$4)),$A893:$F893,0))</f>
        <v>9</v>
      </c>
      <c r="H893" s="6" cm="1">
        <f t="array" aca="1" ref="H893" ca="1">SUM(IF(ISNUMBER(FIND($A$4:$F$4,H$4)),$A893:$F893,0))</f>
        <v>9</v>
      </c>
      <c r="I893" s="6" cm="1">
        <f t="array" aca="1" ref="I893" ca="1">SUM(IF(ISNUMBER(FIND($A$4:$F$4,I$4)),$A893:$F893,0))</f>
        <v>8</v>
      </c>
      <c r="J893" s="6">
        <f t="shared" ca="1" si="60"/>
        <v>9</v>
      </c>
      <c r="K893" s="6">
        <f ca="1">SMALL($J$5:$J$1004,ROWS($J$5:J893))</f>
        <v>14</v>
      </c>
      <c r="L893" s="7">
        <f ca="1">ROWS($J$5:J893)/COUNT($J$5:$J$1004)</f>
        <v>0.88900000000000001</v>
      </c>
      <c r="M893" s="7"/>
      <c r="N893" s="7"/>
      <c r="O893" s="7"/>
      <c r="P893" s="6">
        <f t="shared" ca="1" si="61"/>
        <v>1</v>
      </c>
      <c r="Q893" s="6">
        <f t="shared" ca="1" si="61"/>
        <v>1</v>
      </c>
      <c r="R893" s="6" t="str">
        <f t="shared" ca="1" si="61"/>
        <v/>
      </c>
      <c r="T893" s="6" cm="1">
        <f t="array" aca="1" ref="T893" ca="1">MAX(IF(ISNUMBER(FIND(T$4,$P$4:$R$4)),$P893:$R893,0))</f>
        <v>1</v>
      </c>
      <c r="U893" s="6" cm="1">
        <f t="array" aca="1" ref="U893" ca="1">MAX(IF(ISNUMBER(FIND(U$4,$P$4:$R$4)),$P893:$R893,0))</f>
        <v>0</v>
      </c>
      <c r="V893" s="6" cm="1">
        <f t="array" aca="1" ref="V893" ca="1">MAX(IF(ISNUMBER(FIND(V$4,$P$4:$R$4)),$P893:$R893,0))</f>
        <v>1</v>
      </c>
      <c r="W893" s="6" cm="1">
        <f t="array" aca="1" ref="W893" ca="1">MAX(IF(ISNUMBER(FIND(W$4,$P$4:$R$4)),$P893:$R893,0))</f>
        <v>1</v>
      </c>
      <c r="X893" s="6" cm="1">
        <f t="array" aca="1" ref="X893" ca="1">MAX(IF(ISNUMBER(FIND(X$4,$P$4:$R$4)),$P893:$R893,0))</f>
        <v>0</v>
      </c>
      <c r="Y893" s="6" cm="1">
        <f t="array" aca="1" ref="Y893" ca="1">MAX(IF(ISNUMBER(FIND(Y$4,$P$4:$R$4)),$P893:$R893,0))</f>
        <v>1</v>
      </c>
    </row>
    <row r="894" spans="1:25" hidden="1" x14ac:dyDescent="0.25">
      <c r="A894" s="8">
        <f t="shared" ca="1" si="63"/>
        <v>6</v>
      </c>
      <c r="B894" s="8">
        <f t="shared" ca="1" si="62"/>
        <v>5</v>
      </c>
      <c r="C894" s="8">
        <f t="shared" ca="1" si="62"/>
        <v>5</v>
      </c>
      <c r="D894" s="8">
        <f t="shared" ca="1" si="62"/>
        <v>2</v>
      </c>
      <c r="E894" s="8">
        <f t="shared" ca="1" si="62"/>
        <v>3</v>
      </c>
      <c r="F894" s="8">
        <f t="shared" ca="1" si="62"/>
        <v>2</v>
      </c>
      <c r="G894" s="6" cm="1">
        <f t="array" aca="1" ref="G894" ca="1">SUM(IF(ISNUMBER(FIND($A$4:$F$4,G$4)),$A894:$F894,0))</f>
        <v>11</v>
      </c>
      <c r="H894" s="6" cm="1">
        <f t="array" aca="1" ref="H894" ca="1">SUM(IF(ISNUMBER(FIND($A$4:$F$4,H$4)),$A894:$F894,0))</f>
        <v>10</v>
      </c>
      <c r="I894" s="6" cm="1">
        <f t="array" aca="1" ref="I894" ca="1">SUM(IF(ISNUMBER(FIND($A$4:$F$4,I$4)),$A894:$F894,0))</f>
        <v>10</v>
      </c>
      <c r="J894" s="6">
        <f t="shared" ca="1" si="60"/>
        <v>11</v>
      </c>
      <c r="K894" s="6">
        <f ca="1">SMALL($J$5:$J$1004,ROWS($J$5:J894))</f>
        <v>14</v>
      </c>
      <c r="L894" s="7">
        <f ca="1">ROWS($J$5:J894)/COUNT($J$5:$J$1004)</f>
        <v>0.89</v>
      </c>
      <c r="M894" s="7"/>
      <c r="N894" s="7"/>
      <c r="O894" s="7"/>
      <c r="P894" s="6">
        <f t="shared" ca="1" si="61"/>
        <v>1</v>
      </c>
      <c r="Q894" s="6" t="str">
        <f t="shared" ca="1" si="61"/>
        <v/>
      </c>
      <c r="R894" s="6" t="str">
        <f t="shared" ca="1" si="61"/>
        <v/>
      </c>
      <c r="T894" s="6" cm="1">
        <f t="array" aca="1" ref="T894" ca="1">MAX(IF(ISNUMBER(FIND(T$4,$P$4:$R$4)),$P894:$R894,0))</f>
        <v>1</v>
      </c>
      <c r="U894" s="6" cm="1">
        <f t="array" aca="1" ref="U894" ca="1">MAX(IF(ISNUMBER(FIND(U$4,$P$4:$R$4)),$P894:$R894,0))</f>
        <v>0</v>
      </c>
      <c r="V894" s="6" cm="1">
        <f t="array" aca="1" ref="V894" ca="1">MAX(IF(ISNUMBER(FIND(V$4,$P$4:$R$4)),$P894:$R894,0))</f>
        <v>1</v>
      </c>
      <c r="W894" s="6" cm="1">
        <f t="array" aca="1" ref="W894" ca="1">MAX(IF(ISNUMBER(FIND(W$4,$P$4:$R$4)),$P894:$R894,0))</f>
        <v>0</v>
      </c>
      <c r="X894" s="6" cm="1">
        <f t="array" aca="1" ref="X894" ca="1">MAX(IF(ISNUMBER(FIND(X$4,$P$4:$R$4)),$P894:$R894,0))</f>
        <v>0</v>
      </c>
      <c r="Y894" s="6" cm="1">
        <f t="array" aca="1" ref="Y894" ca="1">MAX(IF(ISNUMBER(FIND(Y$4,$P$4:$R$4)),$P894:$R894,0))</f>
        <v>0</v>
      </c>
    </row>
    <row r="895" spans="1:25" hidden="1" x14ac:dyDescent="0.25">
      <c r="A895" s="8">
        <f t="shared" ca="1" si="63"/>
        <v>3</v>
      </c>
      <c r="B895" s="8">
        <f t="shared" ca="1" si="62"/>
        <v>3</v>
      </c>
      <c r="C895" s="8">
        <f t="shared" ca="1" si="62"/>
        <v>5</v>
      </c>
      <c r="D895" s="8">
        <f t="shared" ca="1" si="62"/>
        <v>2</v>
      </c>
      <c r="E895" s="8">
        <f t="shared" ca="1" si="62"/>
        <v>2</v>
      </c>
      <c r="F895" s="8">
        <f t="shared" ca="1" si="62"/>
        <v>3</v>
      </c>
      <c r="G895" s="6" cm="1">
        <f t="array" aca="1" ref="G895" ca="1">SUM(IF(ISNUMBER(FIND($A$4:$F$4,G$4)),$A895:$F895,0))</f>
        <v>8</v>
      </c>
      <c r="H895" s="6" cm="1">
        <f t="array" aca="1" ref="H895" ca="1">SUM(IF(ISNUMBER(FIND($A$4:$F$4,H$4)),$A895:$F895,0))</f>
        <v>8</v>
      </c>
      <c r="I895" s="6" cm="1">
        <f t="array" aca="1" ref="I895" ca="1">SUM(IF(ISNUMBER(FIND($A$4:$F$4,I$4)),$A895:$F895,0))</f>
        <v>8</v>
      </c>
      <c r="J895" s="6">
        <f t="shared" ca="1" si="60"/>
        <v>8</v>
      </c>
      <c r="K895" s="6">
        <f ca="1">SMALL($J$5:$J$1004,ROWS($J$5:J895))</f>
        <v>14</v>
      </c>
      <c r="L895" s="7">
        <f ca="1">ROWS($J$5:J895)/COUNT($J$5:$J$1004)</f>
        <v>0.89100000000000001</v>
      </c>
      <c r="M895" s="7"/>
      <c r="N895" s="7"/>
      <c r="O895" s="7"/>
      <c r="P895" s="6">
        <f t="shared" ca="1" si="61"/>
        <v>1</v>
      </c>
      <c r="Q895" s="6">
        <f t="shared" ca="1" si="61"/>
        <v>1</v>
      </c>
      <c r="R895" s="6">
        <f t="shared" ca="1" si="61"/>
        <v>1</v>
      </c>
      <c r="T895" s="6" cm="1">
        <f t="array" aca="1" ref="T895" ca="1">MAX(IF(ISNUMBER(FIND(T$4,$P$4:$R$4)),$P895:$R895,0))</f>
        <v>1</v>
      </c>
      <c r="U895" s="6" cm="1">
        <f t="array" aca="1" ref="U895" ca="1">MAX(IF(ISNUMBER(FIND(U$4,$P$4:$R$4)),$P895:$R895,0))</f>
        <v>1</v>
      </c>
      <c r="V895" s="6" cm="1">
        <f t="array" aca="1" ref="V895" ca="1">MAX(IF(ISNUMBER(FIND(V$4,$P$4:$R$4)),$P895:$R895,0))</f>
        <v>1</v>
      </c>
      <c r="W895" s="6" cm="1">
        <f t="array" aca="1" ref="W895" ca="1">MAX(IF(ISNUMBER(FIND(W$4,$P$4:$R$4)),$P895:$R895,0))</f>
        <v>1</v>
      </c>
      <c r="X895" s="6" cm="1">
        <f t="array" aca="1" ref="X895" ca="1">MAX(IF(ISNUMBER(FIND(X$4,$P$4:$R$4)),$P895:$R895,0))</f>
        <v>1</v>
      </c>
      <c r="Y895" s="6" cm="1">
        <f t="array" aca="1" ref="Y895" ca="1">MAX(IF(ISNUMBER(FIND(Y$4,$P$4:$R$4)),$P895:$R895,0))</f>
        <v>1</v>
      </c>
    </row>
    <row r="896" spans="1:25" hidden="1" x14ac:dyDescent="0.25">
      <c r="A896" s="8">
        <f t="shared" ca="1" si="63"/>
        <v>3</v>
      </c>
      <c r="B896" s="8">
        <f t="shared" ca="1" si="62"/>
        <v>1</v>
      </c>
      <c r="C896" s="8">
        <f t="shared" ca="1" si="62"/>
        <v>6</v>
      </c>
      <c r="D896" s="8">
        <f t="shared" ca="1" si="62"/>
        <v>4</v>
      </c>
      <c r="E896" s="8">
        <f t="shared" ca="1" si="62"/>
        <v>2</v>
      </c>
      <c r="F896" s="8">
        <f t="shared" ca="1" si="62"/>
        <v>3</v>
      </c>
      <c r="G896" s="6" cm="1">
        <f t="array" aca="1" ref="G896" ca="1">SUM(IF(ISNUMBER(FIND($A$4:$F$4,G$4)),$A896:$F896,0))</f>
        <v>9</v>
      </c>
      <c r="H896" s="6" cm="1">
        <f t="array" aca="1" ref="H896" ca="1">SUM(IF(ISNUMBER(FIND($A$4:$F$4,H$4)),$A896:$F896,0))</f>
        <v>10</v>
      </c>
      <c r="I896" s="6" cm="1">
        <f t="array" aca="1" ref="I896" ca="1">SUM(IF(ISNUMBER(FIND($A$4:$F$4,I$4)),$A896:$F896,0))</f>
        <v>6</v>
      </c>
      <c r="J896" s="6">
        <f t="shared" ca="1" si="60"/>
        <v>10</v>
      </c>
      <c r="K896" s="6">
        <f ca="1">SMALL($J$5:$J$1004,ROWS($J$5:J896))</f>
        <v>14</v>
      </c>
      <c r="L896" s="7">
        <f ca="1">ROWS($J$5:J896)/COUNT($J$5:$J$1004)</f>
        <v>0.89200000000000002</v>
      </c>
      <c r="M896" s="7"/>
      <c r="N896" s="7"/>
      <c r="O896" s="7"/>
      <c r="P896" s="6" t="str">
        <f t="shared" ca="1" si="61"/>
        <v/>
      </c>
      <c r="Q896" s="6">
        <f t="shared" ca="1" si="61"/>
        <v>1</v>
      </c>
      <c r="R896" s="6" t="str">
        <f t="shared" ca="1" si="61"/>
        <v/>
      </c>
      <c r="T896" s="6" cm="1">
        <f t="array" aca="1" ref="T896" ca="1">MAX(IF(ISNUMBER(FIND(T$4,$P$4:$R$4)),$P896:$R896,0))</f>
        <v>1</v>
      </c>
      <c r="U896" s="6" cm="1">
        <f t="array" aca="1" ref="U896" ca="1">MAX(IF(ISNUMBER(FIND(U$4,$P$4:$R$4)),$P896:$R896,0))</f>
        <v>0</v>
      </c>
      <c r="V896" s="6" cm="1">
        <f t="array" aca="1" ref="V896" ca="1">MAX(IF(ISNUMBER(FIND(V$4,$P$4:$R$4)),$P896:$R896,0))</f>
        <v>0</v>
      </c>
      <c r="W896" s="6" cm="1">
        <f t="array" aca="1" ref="W896" ca="1">MAX(IF(ISNUMBER(FIND(W$4,$P$4:$R$4)),$P896:$R896,0))</f>
        <v>1</v>
      </c>
      <c r="X896" s="6" cm="1">
        <f t="array" aca="1" ref="X896" ca="1">MAX(IF(ISNUMBER(FIND(X$4,$P$4:$R$4)),$P896:$R896,0))</f>
        <v>0</v>
      </c>
      <c r="Y896" s="6" cm="1">
        <f t="array" aca="1" ref="Y896" ca="1">MAX(IF(ISNUMBER(FIND(Y$4,$P$4:$R$4)),$P896:$R896,0))</f>
        <v>1</v>
      </c>
    </row>
    <row r="897" spans="1:25" hidden="1" x14ac:dyDescent="0.25">
      <c r="A897" s="8">
        <f t="shared" ca="1" si="63"/>
        <v>6</v>
      </c>
      <c r="B897" s="8">
        <f t="shared" ca="1" si="62"/>
        <v>4</v>
      </c>
      <c r="C897" s="8">
        <f t="shared" ca="1" si="62"/>
        <v>5</v>
      </c>
      <c r="D897" s="8">
        <f t="shared" ca="1" si="62"/>
        <v>2</v>
      </c>
      <c r="E897" s="8">
        <f t="shared" ca="1" si="62"/>
        <v>1</v>
      </c>
      <c r="F897" s="8">
        <f t="shared" ca="1" si="62"/>
        <v>3</v>
      </c>
      <c r="G897" s="6" cm="1">
        <f t="array" aca="1" ref="G897" ca="1">SUM(IF(ISNUMBER(FIND($A$4:$F$4,G$4)),$A897:$F897,0))</f>
        <v>11</v>
      </c>
      <c r="H897" s="6" cm="1">
        <f t="array" aca="1" ref="H897" ca="1">SUM(IF(ISNUMBER(FIND($A$4:$F$4,H$4)),$A897:$F897,0))</f>
        <v>11</v>
      </c>
      <c r="I897" s="6" cm="1">
        <f t="array" aca="1" ref="I897" ca="1">SUM(IF(ISNUMBER(FIND($A$4:$F$4,I$4)),$A897:$F897,0))</f>
        <v>8</v>
      </c>
      <c r="J897" s="6">
        <f t="shared" ca="1" si="60"/>
        <v>11</v>
      </c>
      <c r="K897" s="6">
        <f ca="1">SMALL($J$5:$J$1004,ROWS($J$5:J897))</f>
        <v>14</v>
      </c>
      <c r="L897" s="7">
        <f ca="1">ROWS($J$5:J897)/COUNT($J$5:$J$1004)</f>
        <v>0.89300000000000002</v>
      </c>
      <c r="M897" s="7"/>
      <c r="N897" s="7"/>
      <c r="O897" s="7"/>
      <c r="P897" s="6">
        <f t="shared" ca="1" si="61"/>
        <v>1</v>
      </c>
      <c r="Q897" s="6">
        <f t="shared" ca="1" si="61"/>
        <v>1</v>
      </c>
      <c r="R897" s="6" t="str">
        <f t="shared" ca="1" si="61"/>
        <v/>
      </c>
      <c r="T897" s="6" cm="1">
        <f t="array" aca="1" ref="T897" ca="1">MAX(IF(ISNUMBER(FIND(T$4,$P$4:$R$4)),$P897:$R897,0))</f>
        <v>1</v>
      </c>
      <c r="U897" s="6" cm="1">
        <f t="array" aca="1" ref="U897" ca="1">MAX(IF(ISNUMBER(FIND(U$4,$P$4:$R$4)),$P897:$R897,0))</f>
        <v>0</v>
      </c>
      <c r="V897" s="6" cm="1">
        <f t="array" aca="1" ref="V897" ca="1">MAX(IF(ISNUMBER(FIND(V$4,$P$4:$R$4)),$P897:$R897,0))</f>
        <v>1</v>
      </c>
      <c r="W897" s="6" cm="1">
        <f t="array" aca="1" ref="W897" ca="1">MAX(IF(ISNUMBER(FIND(W$4,$P$4:$R$4)),$P897:$R897,0))</f>
        <v>1</v>
      </c>
      <c r="X897" s="6" cm="1">
        <f t="array" aca="1" ref="X897" ca="1">MAX(IF(ISNUMBER(FIND(X$4,$P$4:$R$4)),$P897:$R897,0))</f>
        <v>0</v>
      </c>
      <c r="Y897" s="6" cm="1">
        <f t="array" aca="1" ref="Y897" ca="1">MAX(IF(ISNUMBER(FIND(Y$4,$P$4:$R$4)),$P897:$R897,0))</f>
        <v>1</v>
      </c>
    </row>
    <row r="898" spans="1:25" hidden="1" x14ac:dyDescent="0.25">
      <c r="A898" s="8">
        <f t="shared" ca="1" si="63"/>
        <v>2</v>
      </c>
      <c r="B898" s="8">
        <f t="shared" ca="1" si="62"/>
        <v>5</v>
      </c>
      <c r="C898" s="8">
        <f t="shared" ca="1" si="62"/>
        <v>4</v>
      </c>
      <c r="D898" s="8">
        <f t="shared" ca="1" si="62"/>
        <v>4</v>
      </c>
      <c r="E898" s="8">
        <f t="shared" ca="1" si="62"/>
        <v>3</v>
      </c>
      <c r="F898" s="8">
        <f t="shared" ca="1" si="62"/>
        <v>3</v>
      </c>
      <c r="G898" s="6" cm="1">
        <f t="array" aca="1" ref="G898" ca="1">SUM(IF(ISNUMBER(FIND($A$4:$F$4,G$4)),$A898:$F898,0))</f>
        <v>6</v>
      </c>
      <c r="H898" s="6" cm="1">
        <f t="array" aca="1" ref="H898" ca="1">SUM(IF(ISNUMBER(FIND($A$4:$F$4,H$4)),$A898:$F898,0))</f>
        <v>9</v>
      </c>
      <c r="I898" s="6" cm="1">
        <f t="array" aca="1" ref="I898" ca="1">SUM(IF(ISNUMBER(FIND($A$4:$F$4,I$4)),$A898:$F898,0))</f>
        <v>11</v>
      </c>
      <c r="J898" s="6">
        <f t="shared" ca="1" si="60"/>
        <v>11</v>
      </c>
      <c r="K898" s="6">
        <f ca="1">SMALL($J$5:$J$1004,ROWS($J$5:J898))</f>
        <v>14</v>
      </c>
      <c r="L898" s="7">
        <f ca="1">ROWS($J$5:J898)/COUNT($J$5:$J$1004)</f>
        <v>0.89400000000000002</v>
      </c>
      <c r="M898" s="7"/>
      <c r="N898" s="7"/>
      <c r="O898" s="7"/>
      <c r="P898" s="6" t="str">
        <f t="shared" ca="1" si="61"/>
        <v/>
      </c>
      <c r="Q898" s="6" t="str">
        <f t="shared" ca="1" si="61"/>
        <v/>
      </c>
      <c r="R898" s="6">
        <f t="shared" ca="1" si="61"/>
        <v>1</v>
      </c>
      <c r="T898" s="6" cm="1">
        <f t="array" aca="1" ref="T898" ca="1">MAX(IF(ISNUMBER(FIND(T$4,$P$4:$R$4)),$P898:$R898,0))</f>
        <v>0</v>
      </c>
      <c r="U898" s="6" cm="1">
        <f t="array" aca="1" ref="U898" ca="1">MAX(IF(ISNUMBER(FIND(U$4,$P$4:$R$4)),$P898:$R898,0))</f>
        <v>1</v>
      </c>
      <c r="V898" s="6" cm="1">
        <f t="array" aca="1" ref="V898" ca="1">MAX(IF(ISNUMBER(FIND(V$4,$P$4:$R$4)),$P898:$R898,0))</f>
        <v>0</v>
      </c>
      <c r="W898" s="6" cm="1">
        <f t="array" aca="1" ref="W898" ca="1">MAX(IF(ISNUMBER(FIND(W$4,$P$4:$R$4)),$P898:$R898,0))</f>
        <v>0</v>
      </c>
      <c r="X898" s="6" cm="1">
        <f t="array" aca="1" ref="X898" ca="1">MAX(IF(ISNUMBER(FIND(X$4,$P$4:$R$4)),$P898:$R898,0))</f>
        <v>1</v>
      </c>
      <c r="Y898" s="6" cm="1">
        <f t="array" aca="1" ref="Y898" ca="1">MAX(IF(ISNUMBER(FIND(Y$4,$P$4:$R$4)),$P898:$R898,0))</f>
        <v>1</v>
      </c>
    </row>
    <row r="899" spans="1:25" hidden="1" x14ac:dyDescent="0.25">
      <c r="A899" s="8">
        <f t="shared" ca="1" si="63"/>
        <v>3</v>
      </c>
      <c r="B899" s="8">
        <f t="shared" ca="1" si="62"/>
        <v>4</v>
      </c>
      <c r="C899" s="8">
        <f t="shared" ca="1" si="62"/>
        <v>8</v>
      </c>
      <c r="D899" s="8">
        <f t="shared" ca="1" si="62"/>
        <v>3</v>
      </c>
      <c r="E899" s="8">
        <f t="shared" ca="1" si="62"/>
        <v>3</v>
      </c>
      <c r="F899" s="8">
        <f t="shared" ca="1" si="62"/>
        <v>4</v>
      </c>
      <c r="G899" s="6" cm="1">
        <f t="array" aca="1" ref="G899" ca="1">SUM(IF(ISNUMBER(FIND($A$4:$F$4,G$4)),$A899:$F899,0))</f>
        <v>11</v>
      </c>
      <c r="H899" s="6" cm="1">
        <f t="array" aca="1" ref="H899" ca="1">SUM(IF(ISNUMBER(FIND($A$4:$F$4,H$4)),$A899:$F899,0))</f>
        <v>10</v>
      </c>
      <c r="I899" s="6" cm="1">
        <f t="array" aca="1" ref="I899" ca="1">SUM(IF(ISNUMBER(FIND($A$4:$F$4,I$4)),$A899:$F899,0))</f>
        <v>11</v>
      </c>
      <c r="J899" s="6">
        <f t="shared" ca="1" si="60"/>
        <v>11</v>
      </c>
      <c r="K899" s="6">
        <f ca="1">SMALL($J$5:$J$1004,ROWS($J$5:J899))</f>
        <v>14</v>
      </c>
      <c r="L899" s="7">
        <f ca="1">ROWS($J$5:J899)/COUNT($J$5:$J$1004)</f>
        <v>0.89500000000000002</v>
      </c>
      <c r="M899" s="7"/>
      <c r="N899" s="7"/>
      <c r="O899" s="7"/>
      <c r="P899" s="6">
        <f t="shared" ca="1" si="61"/>
        <v>1</v>
      </c>
      <c r="Q899" s="6" t="str">
        <f t="shared" ca="1" si="61"/>
        <v/>
      </c>
      <c r="R899" s="6">
        <f t="shared" ca="1" si="61"/>
        <v>1</v>
      </c>
      <c r="T899" s="6" cm="1">
        <f t="array" aca="1" ref="T899" ca="1">MAX(IF(ISNUMBER(FIND(T$4,$P$4:$R$4)),$P899:$R899,0))</f>
        <v>1</v>
      </c>
      <c r="U899" s="6" cm="1">
        <f t="array" aca="1" ref="U899" ca="1">MAX(IF(ISNUMBER(FIND(U$4,$P$4:$R$4)),$P899:$R899,0))</f>
        <v>1</v>
      </c>
      <c r="V899" s="6" cm="1">
        <f t="array" aca="1" ref="V899" ca="1">MAX(IF(ISNUMBER(FIND(V$4,$P$4:$R$4)),$P899:$R899,0))</f>
        <v>1</v>
      </c>
      <c r="W899" s="6" cm="1">
        <f t="array" aca="1" ref="W899" ca="1">MAX(IF(ISNUMBER(FIND(W$4,$P$4:$R$4)),$P899:$R899,0))</f>
        <v>0</v>
      </c>
      <c r="X899" s="6" cm="1">
        <f t="array" aca="1" ref="X899" ca="1">MAX(IF(ISNUMBER(FIND(X$4,$P$4:$R$4)),$P899:$R899,0))</f>
        <v>1</v>
      </c>
      <c r="Y899" s="6" cm="1">
        <f t="array" aca="1" ref="Y899" ca="1">MAX(IF(ISNUMBER(FIND(Y$4,$P$4:$R$4)),$P899:$R899,0))</f>
        <v>1</v>
      </c>
    </row>
    <row r="900" spans="1:25" hidden="1" x14ac:dyDescent="0.25">
      <c r="A900" s="8">
        <f t="shared" ca="1" si="63"/>
        <v>2</v>
      </c>
      <c r="B900" s="8">
        <f t="shared" ca="1" si="62"/>
        <v>2</v>
      </c>
      <c r="C900" s="8">
        <f t="shared" ca="1" si="62"/>
        <v>4</v>
      </c>
      <c r="D900" s="8">
        <f t="shared" ca="1" si="62"/>
        <v>4</v>
      </c>
      <c r="E900" s="8">
        <f t="shared" ca="1" si="62"/>
        <v>1</v>
      </c>
      <c r="F900" s="8">
        <f t="shared" ca="1" si="62"/>
        <v>4</v>
      </c>
      <c r="G900" s="6" cm="1">
        <f t="array" aca="1" ref="G900" ca="1">SUM(IF(ISNUMBER(FIND($A$4:$F$4,G$4)),$A900:$F900,0))</f>
        <v>6</v>
      </c>
      <c r="H900" s="6" cm="1">
        <f t="array" aca="1" ref="H900" ca="1">SUM(IF(ISNUMBER(FIND($A$4:$F$4,H$4)),$A900:$F900,0))</f>
        <v>10</v>
      </c>
      <c r="I900" s="6" cm="1">
        <f t="array" aca="1" ref="I900" ca="1">SUM(IF(ISNUMBER(FIND($A$4:$F$4,I$4)),$A900:$F900,0))</f>
        <v>7</v>
      </c>
      <c r="J900" s="6">
        <f t="shared" ca="1" si="60"/>
        <v>10</v>
      </c>
      <c r="K900" s="6">
        <f ca="1">SMALL($J$5:$J$1004,ROWS($J$5:J900))</f>
        <v>14</v>
      </c>
      <c r="L900" s="7">
        <f ca="1">ROWS($J$5:J900)/COUNT($J$5:$J$1004)</f>
        <v>0.89600000000000002</v>
      </c>
      <c r="M900" s="7"/>
      <c r="N900" s="7"/>
      <c r="O900" s="7"/>
      <c r="P900" s="6" t="str">
        <f t="shared" ca="1" si="61"/>
        <v/>
      </c>
      <c r="Q900" s="6">
        <f t="shared" ca="1" si="61"/>
        <v>1</v>
      </c>
      <c r="R900" s="6" t="str">
        <f t="shared" ca="1" si="61"/>
        <v/>
      </c>
      <c r="T900" s="6" cm="1">
        <f t="array" aca="1" ref="T900" ca="1">MAX(IF(ISNUMBER(FIND(T$4,$P$4:$R$4)),$P900:$R900,0))</f>
        <v>1</v>
      </c>
      <c r="U900" s="6" cm="1">
        <f t="array" aca="1" ref="U900" ca="1">MAX(IF(ISNUMBER(FIND(U$4,$P$4:$R$4)),$P900:$R900,0))</f>
        <v>0</v>
      </c>
      <c r="V900" s="6" cm="1">
        <f t="array" aca="1" ref="V900" ca="1">MAX(IF(ISNUMBER(FIND(V$4,$P$4:$R$4)),$P900:$R900,0))</f>
        <v>0</v>
      </c>
      <c r="W900" s="6" cm="1">
        <f t="array" aca="1" ref="W900" ca="1">MAX(IF(ISNUMBER(FIND(W$4,$P$4:$R$4)),$P900:$R900,0))</f>
        <v>1</v>
      </c>
      <c r="X900" s="6" cm="1">
        <f t="array" aca="1" ref="X900" ca="1">MAX(IF(ISNUMBER(FIND(X$4,$P$4:$R$4)),$P900:$R900,0))</f>
        <v>0</v>
      </c>
      <c r="Y900" s="6" cm="1">
        <f t="array" aca="1" ref="Y900" ca="1">MAX(IF(ISNUMBER(FIND(Y$4,$P$4:$R$4)),$P900:$R900,0))</f>
        <v>1</v>
      </c>
    </row>
    <row r="901" spans="1:25" hidden="1" x14ac:dyDescent="0.25">
      <c r="A901" s="8">
        <f t="shared" ca="1" si="63"/>
        <v>6</v>
      </c>
      <c r="B901" s="8">
        <f t="shared" ca="1" si="62"/>
        <v>3</v>
      </c>
      <c r="C901" s="8">
        <f t="shared" ca="1" si="62"/>
        <v>6</v>
      </c>
      <c r="D901" s="8">
        <f t="shared" ca="1" si="62"/>
        <v>6</v>
      </c>
      <c r="E901" s="8">
        <f t="shared" ca="1" si="62"/>
        <v>2</v>
      </c>
      <c r="F901" s="8">
        <f t="shared" ca="1" si="62"/>
        <v>3</v>
      </c>
      <c r="G901" s="6" cm="1">
        <f t="array" aca="1" ref="G901" ca="1">SUM(IF(ISNUMBER(FIND($A$4:$F$4,G$4)),$A901:$F901,0))</f>
        <v>12</v>
      </c>
      <c r="H901" s="6" cm="1">
        <f t="array" aca="1" ref="H901" ca="1">SUM(IF(ISNUMBER(FIND($A$4:$F$4,H$4)),$A901:$F901,0))</f>
        <v>15</v>
      </c>
      <c r="I901" s="6" cm="1">
        <f t="array" aca="1" ref="I901" ca="1">SUM(IF(ISNUMBER(FIND($A$4:$F$4,I$4)),$A901:$F901,0))</f>
        <v>8</v>
      </c>
      <c r="J901" s="6">
        <f t="shared" ref="J901:J964" ca="1" si="64">MAX(G901:I901)</f>
        <v>15</v>
      </c>
      <c r="K901" s="6">
        <f ca="1">SMALL($J$5:$J$1004,ROWS($J$5:J901))</f>
        <v>14</v>
      </c>
      <c r="L901" s="7">
        <f ca="1">ROWS($J$5:J901)/COUNT($J$5:$J$1004)</f>
        <v>0.89700000000000002</v>
      </c>
      <c r="M901" s="7"/>
      <c r="N901" s="7"/>
      <c r="O901" s="7"/>
      <c r="P901" s="6" t="str">
        <f t="shared" ca="1" si="61"/>
        <v/>
      </c>
      <c r="Q901" s="6">
        <f t="shared" ca="1" si="61"/>
        <v>1</v>
      </c>
      <c r="R901" s="6" t="str">
        <f t="shared" ca="1" si="61"/>
        <v/>
      </c>
      <c r="T901" s="6" cm="1">
        <f t="array" aca="1" ref="T901" ca="1">MAX(IF(ISNUMBER(FIND(T$4,$P$4:$R$4)),$P901:$R901,0))</f>
        <v>1</v>
      </c>
      <c r="U901" s="6" cm="1">
        <f t="array" aca="1" ref="U901" ca="1">MAX(IF(ISNUMBER(FIND(U$4,$P$4:$R$4)),$P901:$R901,0))</f>
        <v>0</v>
      </c>
      <c r="V901" s="6" cm="1">
        <f t="array" aca="1" ref="V901" ca="1">MAX(IF(ISNUMBER(FIND(V$4,$P$4:$R$4)),$P901:$R901,0))</f>
        <v>0</v>
      </c>
      <c r="W901" s="6" cm="1">
        <f t="array" aca="1" ref="W901" ca="1">MAX(IF(ISNUMBER(FIND(W$4,$P$4:$R$4)),$P901:$R901,0))</f>
        <v>1</v>
      </c>
      <c r="X901" s="6" cm="1">
        <f t="array" aca="1" ref="X901" ca="1">MAX(IF(ISNUMBER(FIND(X$4,$P$4:$R$4)),$P901:$R901,0))</f>
        <v>0</v>
      </c>
      <c r="Y901" s="6" cm="1">
        <f t="array" aca="1" ref="Y901" ca="1">MAX(IF(ISNUMBER(FIND(Y$4,$P$4:$R$4)),$P901:$R901,0))</f>
        <v>1</v>
      </c>
    </row>
    <row r="902" spans="1:25" hidden="1" x14ac:dyDescent="0.25">
      <c r="A902" s="8">
        <f t="shared" ca="1" si="63"/>
        <v>5</v>
      </c>
      <c r="B902" s="8">
        <f t="shared" ca="1" si="62"/>
        <v>2</v>
      </c>
      <c r="C902" s="8">
        <f t="shared" ca="1" si="62"/>
        <v>7</v>
      </c>
      <c r="D902" s="8">
        <f t="shared" ca="1" si="62"/>
        <v>3</v>
      </c>
      <c r="E902" s="8">
        <f t="shared" ca="1" si="62"/>
        <v>2</v>
      </c>
      <c r="F902" s="8">
        <f t="shared" ca="1" si="62"/>
        <v>3</v>
      </c>
      <c r="G902" s="6" cm="1">
        <f t="array" aca="1" ref="G902" ca="1">SUM(IF(ISNUMBER(FIND($A$4:$F$4,G$4)),$A902:$F902,0))</f>
        <v>12</v>
      </c>
      <c r="H902" s="6" cm="1">
        <f t="array" aca="1" ref="H902" ca="1">SUM(IF(ISNUMBER(FIND($A$4:$F$4,H$4)),$A902:$F902,0))</f>
        <v>11</v>
      </c>
      <c r="I902" s="6" cm="1">
        <f t="array" aca="1" ref="I902" ca="1">SUM(IF(ISNUMBER(FIND($A$4:$F$4,I$4)),$A902:$F902,0))</f>
        <v>7</v>
      </c>
      <c r="J902" s="6">
        <f t="shared" ca="1" si="64"/>
        <v>12</v>
      </c>
      <c r="K902" s="6">
        <f ca="1">SMALL($J$5:$J$1004,ROWS($J$5:J902))</f>
        <v>14</v>
      </c>
      <c r="L902" s="7">
        <f ca="1">ROWS($J$5:J902)/COUNT($J$5:$J$1004)</f>
        <v>0.89800000000000002</v>
      </c>
      <c r="M902" s="7"/>
      <c r="N902" s="7"/>
      <c r="O902" s="7"/>
      <c r="P902" s="6">
        <f t="shared" ca="1" si="61"/>
        <v>1</v>
      </c>
      <c r="Q902" s="6" t="str">
        <f t="shared" ca="1" si="61"/>
        <v/>
      </c>
      <c r="R902" s="6" t="str">
        <f t="shared" ca="1" si="61"/>
        <v/>
      </c>
      <c r="T902" s="6" cm="1">
        <f t="array" aca="1" ref="T902" ca="1">MAX(IF(ISNUMBER(FIND(T$4,$P$4:$R$4)),$P902:$R902,0))</f>
        <v>1</v>
      </c>
      <c r="U902" s="6" cm="1">
        <f t="array" aca="1" ref="U902" ca="1">MAX(IF(ISNUMBER(FIND(U$4,$P$4:$R$4)),$P902:$R902,0))</f>
        <v>0</v>
      </c>
      <c r="V902" s="6" cm="1">
        <f t="array" aca="1" ref="V902" ca="1">MAX(IF(ISNUMBER(FIND(V$4,$P$4:$R$4)),$P902:$R902,0))</f>
        <v>1</v>
      </c>
      <c r="W902" s="6" cm="1">
        <f t="array" aca="1" ref="W902" ca="1">MAX(IF(ISNUMBER(FIND(W$4,$P$4:$R$4)),$P902:$R902,0))</f>
        <v>0</v>
      </c>
      <c r="X902" s="6" cm="1">
        <f t="array" aca="1" ref="X902" ca="1">MAX(IF(ISNUMBER(FIND(X$4,$P$4:$R$4)),$P902:$R902,0))</f>
        <v>0</v>
      </c>
      <c r="Y902" s="6" cm="1">
        <f t="array" aca="1" ref="Y902" ca="1">MAX(IF(ISNUMBER(FIND(Y$4,$P$4:$R$4)),$P902:$R902,0))</f>
        <v>0</v>
      </c>
    </row>
    <row r="903" spans="1:25" hidden="1" x14ac:dyDescent="0.25">
      <c r="A903" s="8">
        <f t="shared" ca="1" si="63"/>
        <v>6</v>
      </c>
      <c r="B903" s="8">
        <f t="shared" ca="1" si="62"/>
        <v>4</v>
      </c>
      <c r="C903" s="8">
        <f t="shared" ca="1" si="62"/>
        <v>7</v>
      </c>
      <c r="D903" s="8">
        <f t="shared" ca="1" si="62"/>
        <v>2</v>
      </c>
      <c r="E903" s="8">
        <f t="shared" ca="1" si="62"/>
        <v>3</v>
      </c>
      <c r="F903" s="8">
        <f t="shared" ca="1" si="62"/>
        <v>2</v>
      </c>
      <c r="G903" s="6" cm="1">
        <f t="array" aca="1" ref="G903" ca="1">SUM(IF(ISNUMBER(FIND($A$4:$F$4,G$4)),$A903:$F903,0))</f>
        <v>13</v>
      </c>
      <c r="H903" s="6" cm="1">
        <f t="array" aca="1" ref="H903" ca="1">SUM(IF(ISNUMBER(FIND($A$4:$F$4,H$4)),$A903:$F903,0))</f>
        <v>10</v>
      </c>
      <c r="I903" s="6" cm="1">
        <f t="array" aca="1" ref="I903" ca="1">SUM(IF(ISNUMBER(FIND($A$4:$F$4,I$4)),$A903:$F903,0))</f>
        <v>9</v>
      </c>
      <c r="J903" s="6">
        <f t="shared" ca="1" si="64"/>
        <v>13</v>
      </c>
      <c r="K903" s="6">
        <f ca="1">SMALL($J$5:$J$1004,ROWS($J$5:J903))</f>
        <v>14</v>
      </c>
      <c r="L903" s="7">
        <f ca="1">ROWS($J$5:J903)/COUNT($J$5:$J$1004)</f>
        <v>0.89900000000000002</v>
      </c>
      <c r="M903" s="7"/>
      <c r="N903" s="7"/>
      <c r="O903" s="7"/>
      <c r="P903" s="6">
        <f t="shared" ca="1" si="61"/>
        <v>1</v>
      </c>
      <c r="Q903" s="6" t="str">
        <f t="shared" ca="1" si="61"/>
        <v/>
      </c>
      <c r="R903" s="6" t="str">
        <f t="shared" ca="1" si="61"/>
        <v/>
      </c>
      <c r="T903" s="6" cm="1">
        <f t="array" aca="1" ref="T903" ca="1">MAX(IF(ISNUMBER(FIND(T$4,$P$4:$R$4)),$P903:$R903,0))</f>
        <v>1</v>
      </c>
      <c r="U903" s="6" cm="1">
        <f t="array" aca="1" ref="U903" ca="1">MAX(IF(ISNUMBER(FIND(U$4,$P$4:$R$4)),$P903:$R903,0))</f>
        <v>0</v>
      </c>
      <c r="V903" s="6" cm="1">
        <f t="array" aca="1" ref="V903" ca="1">MAX(IF(ISNUMBER(FIND(V$4,$P$4:$R$4)),$P903:$R903,0))</f>
        <v>1</v>
      </c>
      <c r="W903" s="6" cm="1">
        <f t="array" aca="1" ref="W903" ca="1">MAX(IF(ISNUMBER(FIND(W$4,$P$4:$R$4)),$P903:$R903,0))</f>
        <v>0</v>
      </c>
      <c r="X903" s="6" cm="1">
        <f t="array" aca="1" ref="X903" ca="1">MAX(IF(ISNUMBER(FIND(X$4,$P$4:$R$4)),$P903:$R903,0))</f>
        <v>0</v>
      </c>
      <c r="Y903" s="6" cm="1">
        <f t="array" aca="1" ref="Y903" ca="1">MAX(IF(ISNUMBER(FIND(Y$4,$P$4:$R$4)),$P903:$R903,0))</f>
        <v>0</v>
      </c>
    </row>
    <row r="904" spans="1:25" hidden="1" x14ac:dyDescent="0.25">
      <c r="A904" s="8">
        <f t="shared" ca="1" si="63"/>
        <v>4</v>
      </c>
      <c r="B904" s="8">
        <f t="shared" ca="1" si="62"/>
        <v>5</v>
      </c>
      <c r="C904" s="8">
        <f t="shared" ca="1" si="62"/>
        <v>5</v>
      </c>
      <c r="D904" s="8">
        <f t="shared" ca="1" si="62"/>
        <v>6</v>
      </c>
      <c r="E904" s="8">
        <f t="shared" ca="1" si="62"/>
        <v>1</v>
      </c>
      <c r="F904" s="8">
        <f t="shared" ca="1" si="62"/>
        <v>2</v>
      </c>
      <c r="G904" s="6" cm="1">
        <f t="array" aca="1" ref="G904" ca="1">SUM(IF(ISNUMBER(FIND($A$4:$F$4,G$4)),$A904:$F904,0))</f>
        <v>9</v>
      </c>
      <c r="H904" s="6" cm="1">
        <f t="array" aca="1" ref="H904" ca="1">SUM(IF(ISNUMBER(FIND($A$4:$F$4,H$4)),$A904:$F904,0))</f>
        <v>12</v>
      </c>
      <c r="I904" s="6" cm="1">
        <f t="array" aca="1" ref="I904" ca="1">SUM(IF(ISNUMBER(FIND($A$4:$F$4,I$4)),$A904:$F904,0))</f>
        <v>8</v>
      </c>
      <c r="J904" s="6">
        <f t="shared" ca="1" si="64"/>
        <v>12</v>
      </c>
      <c r="K904" s="6">
        <f ca="1">SMALL($J$5:$J$1004,ROWS($J$5:J904))</f>
        <v>14</v>
      </c>
      <c r="L904" s="7">
        <f ca="1">ROWS($J$5:J904)/COUNT($J$5:$J$1004)</f>
        <v>0.9</v>
      </c>
      <c r="M904" s="7"/>
      <c r="N904" s="7"/>
      <c r="O904" s="7"/>
      <c r="P904" s="6" t="str">
        <f t="shared" ca="1" si="61"/>
        <v/>
      </c>
      <c r="Q904" s="6">
        <f t="shared" ca="1" si="61"/>
        <v>1</v>
      </c>
      <c r="R904" s="6" t="str">
        <f t="shared" ca="1" si="61"/>
        <v/>
      </c>
      <c r="T904" s="6" cm="1">
        <f t="array" aca="1" ref="T904" ca="1">MAX(IF(ISNUMBER(FIND(T$4,$P$4:$R$4)),$P904:$R904,0))</f>
        <v>1</v>
      </c>
      <c r="U904" s="6" cm="1">
        <f t="array" aca="1" ref="U904" ca="1">MAX(IF(ISNUMBER(FIND(U$4,$P$4:$R$4)),$P904:$R904,0))</f>
        <v>0</v>
      </c>
      <c r="V904" s="6" cm="1">
        <f t="array" aca="1" ref="V904" ca="1">MAX(IF(ISNUMBER(FIND(V$4,$P$4:$R$4)),$P904:$R904,0))</f>
        <v>0</v>
      </c>
      <c r="W904" s="6" cm="1">
        <f t="array" aca="1" ref="W904" ca="1">MAX(IF(ISNUMBER(FIND(W$4,$P$4:$R$4)),$P904:$R904,0))</f>
        <v>1</v>
      </c>
      <c r="X904" s="6" cm="1">
        <f t="array" aca="1" ref="X904" ca="1">MAX(IF(ISNUMBER(FIND(X$4,$P$4:$R$4)),$P904:$R904,0))</f>
        <v>0</v>
      </c>
      <c r="Y904" s="6" cm="1">
        <f t="array" aca="1" ref="Y904" ca="1">MAX(IF(ISNUMBER(FIND(Y$4,$P$4:$R$4)),$P904:$R904,0))</f>
        <v>1</v>
      </c>
    </row>
    <row r="905" spans="1:25" hidden="1" x14ac:dyDescent="0.25">
      <c r="A905" s="8">
        <f t="shared" ca="1" si="63"/>
        <v>3</v>
      </c>
      <c r="B905" s="8">
        <f t="shared" ca="1" si="62"/>
        <v>5</v>
      </c>
      <c r="C905" s="8">
        <f t="shared" ca="1" si="62"/>
        <v>5</v>
      </c>
      <c r="D905" s="8">
        <f t="shared" ca="1" si="62"/>
        <v>2</v>
      </c>
      <c r="E905" s="8">
        <f t="shared" ca="1" si="62"/>
        <v>3</v>
      </c>
      <c r="F905" s="8">
        <f t="shared" ca="1" si="62"/>
        <v>4</v>
      </c>
      <c r="G905" s="6" cm="1">
        <f t="array" aca="1" ref="G905" ca="1">SUM(IF(ISNUMBER(FIND($A$4:$F$4,G$4)),$A905:$F905,0))</f>
        <v>8</v>
      </c>
      <c r="H905" s="6" cm="1">
        <f t="array" aca="1" ref="H905" ca="1">SUM(IF(ISNUMBER(FIND($A$4:$F$4,H$4)),$A905:$F905,0))</f>
        <v>9</v>
      </c>
      <c r="I905" s="6" cm="1">
        <f t="array" aca="1" ref="I905" ca="1">SUM(IF(ISNUMBER(FIND($A$4:$F$4,I$4)),$A905:$F905,0))</f>
        <v>12</v>
      </c>
      <c r="J905" s="6">
        <f t="shared" ca="1" si="64"/>
        <v>12</v>
      </c>
      <c r="K905" s="6">
        <f ca="1">SMALL($J$5:$J$1004,ROWS($J$5:J905))</f>
        <v>14</v>
      </c>
      <c r="L905" s="7">
        <f ca="1">ROWS($J$5:J905)/COUNT($J$5:$J$1004)</f>
        <v>0.90100000000000002</v>
      </c>
      <c r="M905" s="7"/>
      <c r="N905" s="7"/>
      <c r="O905" s="7"/>
      <c r="P905" s="6" t="str">
        <f t="shared" ca="1" si="61"/>
        <v/>
      </c>
      <c r="Q905" s="6" t="str">
        <f t="shared" ca="1" si="61"/>
        <v/>
      </c>
      <c r="R905" s="6">
        <f t="shared" ca="1" si="61"/>
        <v>1</v>
      </c>
      <c r="T905" s="6" cm="1">
        <f t="array" aca="1" ref="T905" ca="1">MAX(IF(ISNUMBER(FIND(T$4,$P$4:$R$4)),$P905:$R905,0))</f>
        <v>0</v>
      </c>
      <c r="U905" s="6" cm="1">
        <f t="array" aca="1" ref="U905" ca="1">MAX(IF(ISNUMBER(FIND(U$4,$P$4:$R$4)),$P905:$R905,0))</f>
        <v>1</v>
      </c>
      <c r="V905" s="6" cm="1">
        <f t="array" aca="1" ref="V905" ca="1">MAX(IF(ISNUMBER(FIND(V$4,$P$4:$R$4)),$P905:$R905,0))</f>
        <v>0</v>
      </c>
      <c r="W905" s="6" cm="1">
        <f t="array" aca="1" ref="W905" ca="1">MAX(IF(ISNUMBER(FIND(W$4,$P$4:$R$4)),$P905:$R905,0))</f>
        <v>0</v>
      </c>
      <c r="X905" s="6" cm="1">
        <f t="array" aca="1" ref="X905" ca="1">MAX(IF(ISNUMBER(FIND(X$4,$P$4:$R$4)),$P905:$R905,0))</f>
        <v>1</v>
      </c>
      <c r="Y905" s="6" cm="1">
        <f t="array" aca="1" ref="Y905" ca="1">MAX(IF(ISNUMBER(FIND(Y$4,$P$4:$R$4)),$P905:$R905,0))</f>
        <v>1</v>
      </c>
    </row>
    <row r="906" spans="1:25" hidden="1" x14ac:dyDescent="0.25">
      <c r="A906" s="8">
        <f t="shared" ca="1" si="63"/>
        <v>6</v>
      </c>
      <c r="B906" s="8">
        <f t="shared" ca="1" si="62"/>
        <v>2</v>
      </c>
      <c r="C906" s="8">
        <f t="shared" ca="1" si="62"/>
        <v>7</v>
      </c>
      <c r="D906" s="8">
        <f t="shared" ca="1" si="62"/>
        <v>6</v>
      </c>
      <c r="E906" s="8">
        <f t="shared" ca="1" si="62"/>
        <v>2</v>
      </c>
      <c r="F906" s="8">
        <f t="shared" ca="1" si="62"/>
        <v>4</v>
      </c>
      <c r="G906" s="6" cm="1">
        <f t="array" aca="1" ref="G906" ca="1">SUM(IF(ISNUMBER(FIND($A$4:$F$4,G$4)),$A906:$F906,0))</f>
        <v>13</v>
      </c>
      <c r="H906" s="6" cm="1">
        <f t="array" aca="1" ref="H906" ca="1">SUM(IF(ISNUMBER(FIND($A$4:$F$4,H$4)),$A906:$F906,0))</f>
        <v>16</v>
      </c>
      <c r="I906" s="6" cm="1">
        <f t="array" aca="1" ref="I906" ca="1">SUM(IF(ISNUMBER(FIND($A$4:$F$4,I$4)),$A906:$F906,0))</f>
        <v>8</v>
      </c>
      <c r="J906" s="6">
        <f t="shared" ca="1" si="64"/>
        <v>16</v>
      </c>
      <c r="K906" s="6">
        <f ca="1">SMALL($J$5:$J$1004,ROWS($J$5:J906))</f>
        <v>14</v>
      </c>
      <c r="L906" s="7">
        <f ca="1">ROWS($J$5:J906)/COUNT($J$5:$J$1004)</f>
        <v>0.90200000000000002</v>
      </c>
      <c r="M906" s="7"/>
      <c r="N906" s="7"/>
      <c r="O906" s="7"/>
      <c r="P906" s="6" t="str">
        <f t="shared" ca="1" si="61"/>
        <v/>
      </c>
      <c r="Q906" s="6">
        <f t="shared" ca="1" si="61"/>
        <v>1</v>
      </c>
      <c r="R906" s="6" t="str">
        <f t="shared" ca="1" si="61"/>
        <v/>
      </c>
      <c r="T906" s="6" cm="1">
        <f t="array" aca="1" ref="T906" ca="1">MAX(IF(ISNUMBER(FIND(T$4,$P$4:$R$4)),$P906:$R906,0))</f>
        <v>1</v>
      </c>
      <c r="U906" s="6" cm="1">
        <f t="array" aca="1" ref="U906" ca="1">MAX(IF(ISNUMBER(FIND(U$4,$P$4:$R$4)),$P906:$R906,0))</f>
        <v>0</v>
      </c>
      <c r="V906" s="6" cm="1">
        <f t="array" aca="1" ref="V906" ca="1">MAX(IF(ISNUMBER(FIND(V$4,$P$4:$R$4)),$P906:$R906,0))</f>
        <v>0</v>
      </c>
      <c r="W906" s="6" cm="1">
        <f t="array" aca="1" ref="W906" ca="1">MAX(IF(ISNUMBER(FIND(W$4,$P$4:$R$4)),$P906:$R906,0))</f>
        <v>1</v>
      </c>
      <c r="X906" s="6" cm="1">
        <f t="array" aca="1" ref="X906" ca="1">MAX(IF(ISNUMBER(FIND(X$4,$P$4:$R$4)),$P906:$R906,0))</f>
        <v>0</v>
      </c>
      <c r="Y906" s="6" cm="1">
        <f t="array" aca="1" ref="Y906" ca="1">MAX(IF(ISNUMBER(FIND(Y$4,$P$4:$R$4)),$P906:$R906,0))</f>
        <v>1</v>
      </c>
    </row>
    <row r="907" spans="1:25" hidden="1" x14ac:dyDescent="0.25">
      <c r="A907" s="8">
        <f t="shared" ca="1" si="63"/>
        <v>6</v>
      </c>
      <c r="B907" s="8">
        <f t="shared" ca="1" si="62"/>
        <v>2</v>
      </c>
      <c r="C907" s="8">
        <f t="shared" ca="1" si="62"/>
        <v>6</v>
      </c>
      <c r="D907" s="8">
        <f t="shared" ca="1" si="62"/>
        <v>5</v>
      </c>
      <c r="E907" s="8">
        <f t="shared" ca="1" si="62"/>
        <v>2</v>
      </c>
      <c r="F907" s="8">
        <f t="shared" ca="1" si="62"/>
        <v>3</v>
      </c>
      <c r="G907" s="6" cm="1">
        <f t="array" aca="1" ref="G907" ca="1">SUM(IF(ISNUMBER(FIND($A$4:$F$4,G$4)),$A907:$F907,0))</f>
        <v>12</v>
      </c>
      <c r="H907" s="6" cm="1">
        <f t="array" aca="1" ref="H907" ca="1">SUM(IF(ISNUMBER(FIND($A$4:$F$4,H$4)),$A907:$F907,0))</f>
        <v>14</v>
      </c>
      <c r="I907" s="6" cm="1">
        <f t="array" aca="1" ref="I907" ca="1">SUM(IF(ISNUMBER(FIND($A$4:$F$4,I$4)),$A907:$F907,0))</f>
        <v>7</v>
      </c>
      <c r="J907" s="6">
        <f t="shared" ca="1" si="64"/>
        <v>14</v>
      </c>
      <c r="K907" s="6">
        <f ca="1">SMALL($J$5:$J$1004,ROWS($J$5:J907))</f>
        <v>14</v>
      </c>
      <c r="L907" s="7">
        <f ca="1">ROWS($J$5:J907)/COUNT($J$5:$J$1004)</f>
        <v>0.90300000000000002</v>
      </c>
      <c r="M907" s="7"/>
      <c r="N907" s="7"/>
      <c r="O907" s="7"/>
      <c r="P907" s="6" t="str">
        <f t="shared" ca="1" si="61"/>
        <v/>
      </c>
      <c r="Q907" s="6">
        <f t="shared" ca="1" si="61"/>
        <v>1</v>
      </c>
      <c r="R907" s="6" t="str">
        <f t="shared" ca="1" si="61"/>
        <v/>
      </c>
      <c r="T907" s="6" cm="1">
        <f t="array" aca="1" ref="T907" ca="1">MAX(IF(ISNUMBER(FIND(T$4,$P$4:$R$4)),$P907:$R907,0))</f>
        <v>1</v>
      </c>
      <c r="U907" s="6" cm="1">
        <f t="array" aca="1" ref="U907" ca="1">MAX(IF(ISNUMBER(FIND(U$4,$P$4:$R$4)),$P907:$R907,0))</f>
        <v>0</v>
      </c>
      <c r="V907" s="6" cm="1">
        <f t="array" aca="1" ref="V907" ca="1">MAX(IF(ISNUMBER(FIND(V$4,$P$4:$R$4)),$P907:$R907,0))</f>
        <v>0</v>
      </c>
      <c r="W907" s="6" cm="1">
        <f t="array" aca="1" ref="W907" ca="1">MAX(IF(ISNUMBER(FIND(W$4,$P$4:$R$4)),$P907:$R907,0))</f>
        <v>1</v>
      </c>
      <c r="X907" s="6" cm="1">
        <f t="array" aca="1" ref="X907" ca="1">MAX(IF(ISNUMBER(FIND(X$4,$P$4:$R$4)),$P907:$R907,0))</f>
        <v>0</v>
      </c>
      <c r="Y907" s="6" cm="1">
        <f t="array" aca="1" ref="Y907" ca="1">MAX(IF(ISNUMBER(FIND(Y$4,$P$4:$R$4)),$P907:$R907,0))</f>
        <v>1</v>
      </c>
    </row>
    <row r="908" spans="1:25" hidden="1" x14ac:dyDescent="0.25">
      <c r="A908" s="8">
        <f t="shared" ca="1" si="63"/>
        <v>2</v>
      </c>
      <c r="B908" s="8">
        <f t="shared" ca="1" si="62"/>
        <v>4</v>
      </c>
      <c r="C908" s="8">
        <f t="shared" ca="1" si="62"/>
        <v>8</v>
      </c>
      <c r="D908" s="8">
        <f t="shared" ca="1" si="62"/>
        <v>4</v>
      </c>
      <c r="E908" s="8">
        <f t="shared" ca="1" si="62"/>
        <v>3</v>
      </c>
      <c r="F908" s="8">
        <f t="shared" ca="1" si="62"/>
        <v>4</v>
      </c>
      <c r="G908" s="6" cm="1">
        <f t="array" aca="1" ref="G908" ca="1">SUM(IF(ISNUMBER(FIND($A$4:$F$4,G$4)),$A908:$F908,0))</f>
        <v>10</v>
      </c>
      <c r="H908" s="6" cm="1">
        <f t="array" aca="1" ref="H908" ca="1">SUM(IF(ISNUMBER(FIND($A$4:$F$4,H$4)),$A908:$F908,0))</f>
        <v>10</v>
      </c>
      <c r="I908" s="6" cm="1">
        <f t="array" aca="1" ref="I908" ca="1">SUM(IF(ISNUMBER(FIND($A$4:$F$4,I$4)),$A908:$F908,0))</f>
        <v>11</v>
      </c>
      <c r="J908" s="6">
        <f t="shared" ca="1" si="64"/>
        <v>11</v>
      </c>
      <c r="K908" s="6">
        <f ca="1">SMALL($J$5:$J$1004,ROWS($J$5:J908))</f>
        <v>14</v>
      </c>
      <c r="L908" s="7">
        <f ca="1">ROWS($J$5:J908)/COUNT($J$5:$J$1004)</f>
        <v>0.90400000000000003</v>
      </c>
      <c r="M908" s="7"/>
      <c r="N908" s="7"/>
      <c r="O908" s="7"/>
      <c r="P908" s="6" t="str">
        <f t="shared" ca="1" si="61"/>
        <v/>
      </c>
      <c r="Q908" s="6" t="str">
        <f t="shared" ca="1" si="61"/>
        <v/>
      </c>
      <c r="R908" s="6">
        <f t="shared" ca="1" si="61"/>
        <v>1</v>
      </c>
      <c r="T908" s="6" cm="1">
        <f t="array" aca="1" ref="T908" ca="1">MAX(IF(ISNUMBER(FIND(T$4,$P$4:$R$4)),$P908:$R908,0))</f>
        <v>0</v>
      </c>
      <c r="U908" s="6" cm="1">
        <f t="array" aca="1" ref="U908" ca="1">MAX(IF(ISNUMBER(FIND(U$4,$P$4:$R$4)),$P908:$R908,0))</f>
        <v>1</v>
      </c>
      <c r="V908" s="6" cm="1">
        <f t="array" aca="1" ref="V908" ca="1">MAX(IF(ISNUMBER(FIND(V$4,$P$4:$R$4)),$P908:$R908,0))</f>
        <v>0</v>
      </c>
      <c r="W908" s="6" cm="1">
        <f t="array" aca="1" ref="W908" ca="1">MAX(IF(ISNUMBER(FIND(W$4,$P$4:$R$4)),$P908:$R908,0))</f>
        <v>0</v>
      </c>
      <c r="X908" s="6" cm="1">
        <f t="array" aca="1" ref="X908" ca="1">MAX(IF(ISNUMBER(FIND(X$4,$P$4:$R$4)),$P908:$R908,0))</f>
        <v>1</v>
      </c>
      <c r="Y908" s="6" cm="1">
        <f t="array" aca="1" ref="Y908" ca="1">MAX(IF(ISNUMBER(FIND(Y$4,$P$4:$R$4)),$P908:$R908,0))</f>
        <v>1</v>
      </c>
    </row>
    <row r="909" spans="1:25" hidden="1" x14ac:dyDescent="0.25">
      <c r="A909" s="8">
        <f t="shared" ca="1" si="63"/>
        <v>2</v>
      </c>
      <c r="B909" s="8">
        <f t="shared" ca="1" si="62"/>
        <v>3</v>
      </c>
      <c r="C909" s="8">
        <f t="shared" ca="1" si="62"/>
        <v>8</v>
      </c>
      <c r="D909" s="8">
        <f t="shared" ca="1" si="62"/>
        <v>4</v>
      </c>
      <c r="E909" s="8">
        <f t="shared" ca="1" si="62"/>
        <v>1</v>
      </c>
      <c r="F909" s="8">
        <f t="shared" ca="1" si="62"/>
        <v>3</v>
      </c>
      <c r="G909" s="6" cm="1">
        <f t="array" aca="1" ref="G909" ca="1">SUM(IF(ISNUMBER(FIND($A$4:$F$4,G$4)),$A909:$F909,0))</f>
        <v>10</v>
      </c>
      <c r="H909" s="6" cm="1">
        <f t="array" aca="1" ref="H909" ca="1">SUM(IF(ISNUMBER(FIND($A$4:$F$4,H$4)),$A909:$F909,0))</f>
        <v>9</v>
      </c>
      <c r="I909" s="6" cm="1">
        <f t="array" aca="1" ref="I909" ca="1">SUM(IF(ISNUMBER(FIND($A$4:$F$4,I$4)),$A909:$F909,0))</f>
        <v>7</v>
      </c>
      <c r="J909" s="6">
        <f t="shared" ca="1" si="64"/>
        <v>10</v>
      </c>
      <c r="K909" s="6">
        <f ca="1">SMALL($J$5:$J$1004,ROWS($J$5:J909))</f>
        <v>14</v>
      </c>
      <c r="L909" s="7">
        <f ca="1">ROWS($J$5:J909)/COUNT($J$5:$J$1004)</f>
        <v>0.90500000000000003</v>
      </c>
      <c r="M909" s="7"/>
      <c r="N909" s="7"/>
      <c r="O909" s="7"/>
      <c r="P909" s="6">
        <f t="shared" ca="1" si="61"/>
        <v>1</v>
      </c>
      <c r="Q909" s="6" t="str">
        <f t="shared" ca="1" si="61"/>
        <v/>
      </c>
      <c r="R909" s="6" t="str">
        <f t="shared" ca="1" si="61"/>
        <v/>
      </c>
      <c r="T909" s="6" cm="1">
        <f t="array" aca="1" ref="T909" ca="1">MAX(IF(ISNUMBER(FIND(T$4,$P$4:$R$4)),$P909:$R909,0))</f>
        <v>1</v>
      </c>
      <c r="U909" s="6" cm="1">
        <f t="array" aca="1" ref="U909" ca="1">MAX(IF(ISNUMBER(FIND(U$4,$P$4:$R$4)),$P909:$R909,0))</f>
        <v>0</v>
      </c>
      <c r="V909" s="6" cm="1">
        <f t="array" aca="1" ref="V909" ca="1">MAX(IF(ISNUMBER(FIND(V$4,$P$4:$R$4)),$P909:$R909,0))</f>
        <v>1</v>
      </c>
      <c r="W909" s="6" cm="1">
        <f t="array" aca="1" ref="W909" ca="1">MAX(IF(ISNUMBER(FIND(W$4,$P$4:$R$4)),$P909:$R909,0))</f>
        <v>0</v>
      </c>
      <c r="X909" s="6" cm="1">
        <f t="array" aca="1" ref="X909" ca="1">MAX(IF(ISNUMBER(FIND(X$4,$P$4:$R$4)),$P909:$R909,0))</f>
        <v>0</v>
      </c>
      <c r="Y909" s="6" cm="1">
        <f t="array" aca="1" ref="Y909" ca="1">MAX(IF(ISNUMBER(FIND(Y$4,$P$4:$R$4)),$P909:$R909,0))</f>
        <v>0</v>
      </c>
    </row>
    <row r="910" spans="1:25" hidden="1" x14ac:dyDescent="0.25">
      <c r="A910" s="8">
        <f t="shared" ca="1" si="63"/>
        <v>5</v>
      </c>
      <c r="B910" s="8">
        <f t="shared" ca="1" si="62"/>
        <v>1</v>
      </c>
      <c r="C910" s="8">
        <f t="shared" ca="1" si="62"/>
        <v>4</v>
      </c>
      <c r="D910" s="8">
        <f t="shared" ca="1" si="62"/>
        <v>3</v>
      </c>
      <c r="E910" s="8">
        <f t="shared" ca="1" si="62"/>
        <v>3</v>
      </c>
      <c r="F910" s="8">
        <f t="shared" ca="1" si="62"/>
        <v>4</v>
      </c>
      <c r="G910" s="6" cm="1">
        <f t="array" aca="1" ref="G910" ca="1">SUM(IF(ISNUMBER(FIND($A$4:$F$4,G$4)),$A910:$F910,0))</f>
        <v>9</v>
      </c>
      <c r="H910" s="6" cm="1">
        <f t="array" aca="1" ref="H910" ca="1">SUM(IF(ISNUMBER(FIND($A$4:$F$4,H$4)),$A910:$F910,0))</f>
        <v>12</v>
      </c>
      <c r="I910" s="6" cm="1">
        <f t="array" aca="1" ref="I910" ca="1">SUM(IF(ISNUMBER(FIND($A$4:$F$4,I$4)),$A910:$F910,0))</f>
        <v>8</v>
      </c>
      <c r="J910" s="6">
        <f t="shared" ca="1" si="64"/>
        <v>12</v>
      </c>
      <c r="K910" s="6">
        <f ca="1">SMALL($J$5:$J$1004,ROWS($J$5:J910))</f>
        <v>14</v>
      </c>
      <c r="L910" s="7">
        <f ca="1">ROWS($J$5:J910)/COUNT($J$5:$J$1004)</f>
        <v>0.90600000000000003</v>
      </c>
      <c r="M910" s="7"/>
      <c r="N910" s="7"/>
      <c r="O910" s="7"/>
      <c r="P910" s="6" t="str">
        <f t="shared" ca="1" si="61"/>
        <v/>
      </c>
      <c r="Q910" s="6">
        <f t="shared" ca="1" si="61"/>
        <v>1</v>
      </c>
      <c r="R910" s="6" t="str">
        <f t="shared" ca="1" si="61"/>
        <v/>
      </c>
      <c r="T910" s="6" cm="1">
        <f t="array" aca="1" ref="T910" ca="1">MAX(IF(ISNUMBER(FIND(T$4,$P$4:$R$4)),$P910:$R910,0))</f>
        <v>1</v>
      </c>
      <c r="U910" s="6" cm="1">
        <f t="array" aca="1" ref="U910" ca="1">MAX(IF(ISNUMBER(FIND(U$4,$P$4:$R$4)),$P910:$R910,0))</f>
        <v>0</v>
      </c>
      <c r="V910" s="6" cm="1">
        <f t="array" aca="1" ref="V910" ca="1">MAX(IF(ISNUMBER(FIND(V$4,$P$4:$R$4)),$P910:$R910,0))</f>
        <v>0</v>
      </c>
      <c r="W910" s="6" cm="1">
        <f t="array" aca="1" ref="W910" ca="1">MAX(IF(ISNUMBER(FIND(W$4,$P$4:$R$4)),$P910:$R910,0))</f>
        <v>1</v>
      </c>
      <c r="X910" s="6" cm="1">
        <f t="array" aca="1" ref="X910" ca="1">MAX(IF(ISNUMBER(FIND(X$4,$P$4:$R$4)),$P910:$R910,0))</f>
        <v>0</v>
      </c>
      <c r="Y910" s="6" cm="1">
        <f t="array" aca="1" ref="Y910" ca="1">MAX(IF(ISNUMBER(FIND(Y$4,$P$4:$R$4)),$P910:$R910,0))</f>
        <v>1</v>
      </c>
    </row>
    <row r="911" spans="1:25" hidden="1" x14ac:dyDescent="0.25">
      <c r="A911" s="8">
        <f t="shared" ca="1" si="63"/>
        <v>5</v>
      </c>
      <c r="B911" s="8">
        <f t="shared" ca="1" si="62"/>
        <v>5</v>
      </c>
      <c r="C911" s="8">
        <f t="shared" ca="1" si="62"/>
        <v>8</v>
      </c>
      <c r="D911" s="8">
        <f t="shared" ca="1" si="62"/>
        <v>2</v>
      </c>
      <c r="E911" s="8">
        <f t="shared" ca="1" si="62"/>
        <v>3</v>
      </c>
      <c r="F911" s="8">
        <f t="shared" ca="1" si="62"/>
        <v>3</v>
      </c>
      <c r="G911" s="6" cm="1">
        <f t="array" aca="1" ref="G911" ca="1">SUM(IF(ISNUMBER(FIND($A$4:$F$4,G$4)),$A911:$F911,0))</f>
        <v>13</v>
      </c>
      <c r="H911" s="6" cm="1">
        <f t="array" aca="1" ref="H911" ca="1">SUM(IF(ISNUMBER(FIND($A$4:$F$4,H$4)),$A911:$F911,0))</f>
        <v>10</v>
      </c>
      <c r="I911" s="6" cm="1">
        <f t="array" aca="1" ref="I911" ca="1">SUM(IF(ISNUMBER(FIND($A$4:$F$4,I$4)),$A911:$F911,0))</f>
        <v>11</v>
      </c>
      <c r="J911" s="6">
        <f t="shared" ca="1" si="64"/>
        <v>13</v>
      </c>
      <c r="K911" s="6">
        <f ca="1">SMALL($J$5:$J$1004,ROWS($J$5:J911))</f>
        <v>14</v>
      </c>
      <c r="L911" s="7">
        <f ca="1">ROWS($J$5:J911)/COUNT($J$5:$J$1004)</f>
        <v>0.90700000000000003</v>
      </c>
      <c r="M911" s="7"/>
      <c r="N911" s="7"/>
      <c r="O911" s="7"/>
      <c r="P911" s="6">
        <f t="shared" ca="1" si="61"/>
        <v>1</v>
      </c>
      <c r="Q911" s="6" t="str">
        <f t="shared" ca="1" si="61"/>
        <v/>
      </c>
      <c r="R911" s="6" t="str">
        <f t="shared" ca="1" si="61"/>
        <v/>
      </c>
      <c r="T911" s="6" cm="1">
        <f t="array" aca="1" ref="T911" ca="1">MAX(IF(ISNUMBER(FIND(T$4,$P$4:$R$4)),$P911:$R911,0))</f>
        <v>1</v>
      </c>
      <c r="U911" s="6" cm="1">
        <f t="array" aca="1" ref="U911" ca="1">MAX(IF(ISNUMBER(FIND(U$4,$P$4:$R$4)),$P911:$R911,0))</f>
        <v>0</v>
      </c>
      <c r="V911" s="6" cm="1">
        <f t="array" aca="1" ref="V911" ca="1">MAX(IF(ISNUMBER(FIND(V$4,$P$4:$R$4)),$P911:$R911,0))</f>
        <v>1</v>
      </c>
      <c r="W911" s="6" cm="1">
        <f t="array" aca="1" ref="W911" ca="1">MAX(IF(ISNUMBER(FIND(W$4,$P$4:$R$4)),$P911:$R911,0))</f>
        <v>0</v>
      </c>
      <c r="X911" s="6" cm="1">
        <f t="array" aca="1" ref="X911" ca="1">MAX(IF(ISNUMBER(FIND(X$4,$P$4:$R$4)),$P911:$R911,0))</f>
        <v>0</v>
      </c>
      <c r="Y911" s="6" cm="1">
        <f t="array" aca="1" ref="Y911" ca="1">MAX(IF(ISNUMBER(FIND(Y$4,$P$4:$R$4)),$P911:$R911,0))</f>
        <v>0</v>
      </c>
    </row>
    <row r="912" spans="1:25" hidden="1" x14ac:dyDescent="0.25">
      <c r="A912" s="8">
        <f t="shared" ca="1" si="63"/>
        <v>6</v>
      </c>
      <c r="B912" s="8">
        <f t="shared" ca="1" si="62"/>
        <v>4</v>
      </c>
      <c r="C912" s="8">
        <f t="shared" ca="1" si="62"/>
        <v>5</v>
      </c>
      <c r="D912" s="8">
        <f t="shared" ca="1" si="62"/>
        <v>5</v>
      </c>
      <c r="E912" s="8">
        <f t="shared" ca="1" si="62"/>
        <v>2</v>
      </c>
      <c r="F912" s="8">
        <f t="shared" ca="1" si="62"/>
        <v>3</v>
      </c>
      <c r="G912" s="6" cm="1">
        <f t="array" aca="1" ref="G912" ca="1">SUM(IF(ISNUMBER(FIND($A$4:$F$4,G$4)),$A912:$F912,0))</f>
        <v>11</v>
      </c>
      <c r="H912" s="6" cm="1">
        <f t="array" aca="1" ref="H912" ca="1">SUM(IF(ISNUMBER(FIND($A$4:$F$4,H$4)),$A912:$F912,0))</f>
        <v>14</v>
      </c>
      <c r="I912" s="6" cm="1">
        <f t="array" aca="1" ref="I912" ca="1">SUM(IF(ISNUMBER(FIND($A$4:$F$4,I$4)),$A912:$F912,0))</f>
        <v>9</v>
      </c>
      <c r="J912" s="6">
        <f t="shared" ca="1" si="64"/>
        <v>14</v>
      </c>
      <c r="K912" s="6">
        <f ca="1">SMALL($J$5:$J$1004,ROWS($J$5:J912))</f>
        <v>14</v>
      </c>
      <c r="L912" s="7">
        <f ca="1">ROWS($J$5:J912)/COUNT($J$5:$J$1004)</f>
        <v>0.90800000000000003</v>
      </c>
      <c r="M912" s="7"/>
      <c r="N912" s="7"/>
      <c r="O912" s="7"/>
      <c r="P912" s="6" t="str">
        <f t="shared" ca="1" si="61"/>
        <v/>
      </c>
      <c r="Q912" s="6">
        <f t="shared" ca="1" si="61"/>
        <v>1</v>
      </c>
      <c r="R912" s="6" t="str">
        <f t="shared" ca="1" si="61"/>
        <v/>
      </c>
      <c r="T912" s="6" cm="1">
        <f t="array" aca="1" ref="T912" ca="1">MAX(IF(ISNUMBER(FIND(T$4,$P$4:$R$4)),$P912:$R912,0))</f>
        <v>1</v>
      </c>
      <c r="U912" s="6" cm="1">
        <f t="array" aca="1" ref="U912" ca="1">MAX(IF(ISNUMBER(FIND(U$4,$P$4:$R$4)),$P912:$R912,0))</f>
        <v>0</v>
      </c>
      <c r="V912" s="6" cm="1">
        <f t="array" aca="1" ref="V912" ca="1">MAX(IF(ISNUMBER(FIND(V$4,$P$4:$R$4)),$P912:$R912,0))</f>
        <v>0</v>
      </c>
      <c r="W912" s="6" cm="1">
        <f t="array" aca="1" ref="W912" ca="1">MAX(IF(ISNUMBER(FIND(W$4,$P$4:$R$4)),$P912:$R912,0))</f>
        <v>1</v>
      </c>
      <c r="X912" s="6" cm="1">
        <f t="array" aca="1" ref="X912" ca="1">MAX(IF(ISNUMBER(FIND(X$4,$P$4:$R$4)),$P912:$R912,0))</f>
        <v>0</v>
      </c>
      <c r="Y912" s="6" cm="1">
        <f t="array" aca="1" ref="Y912" ca="1">MAX(IF(ISNUMBER(FIND(Y$4,$P$4:$R$4)),$P912:$R912,0))</f>
        <v>1</v>
      </c>
    </row>
    <row r="913" spans="1:25" hidden="1" x14ac:dyDescent="0.25">
      <c r="A913" s="8">
        <f t="shared" ca="1" si="63"/>
        <v>2</v>
      </c>
      <c r="B913" s="8">
        <f t="shared" ca="1" si="62"/>
        <v>5</v>
      </c>
      <c r="C913" s="8">
        <f t="shared" ca="1" si="62"/>
        <v>4</v>
      </c>
      <c r="D913" s="8">
        <f t="shared" ca="1" si="62"/>
        <v>4</v>
      </c>
      <c r="E913" s="8">
        <f t="shared" ca="1" si="62"/>
        <v>2</v>
      </c>
      <c r="F913" s="8">
        <f t="shared" ca="1" si="62"/>
        <v>3</v>
      </c>
      <c r="G913" s="6" cm="1">
        <f t="array" aca="1" ref="G913" ca="1">SUM(IF(ISNUMBER(FIND($A$4:$F$4,G$4)),$A913:$F913,0))</f>
        <v>6</v>
      </c>
      <c r="H913" s="6" cm="1">
        <f t="array" aca="1" ref="H913" ca="1">SUM(IF(ISNUMBER(FIND($A$4:$F$4,H$4)),$A913:$F913,0))</f>
        <v>9</v>
      </c>
      <c r="I913" s="6" cm="1">
        <f t="array" aca="1" ref="I913" ca="1">SUM(IF(ISNUMBER(FIND($A$4:$F$4,I$4)),$A913:$F913,0))</f>
        <v>10</v>
      </c>
      <c r="J913" s="6">
        <f t="shared" ca="1" si="64"/>
        <v>10</v>
      </c>
      <c r="K913" s="6">
        <f ca="1">SMALL($J$5:$J$1004,ROWS($J$5:J913))</f>
        <v>14</v>
      </c>
      <c r="L913" s="7">
        <f ca="1">ROWS($J$5:J913)/COUNT($J$5:$J$1004)</f>
        <v>0.90900000000000003</v>
      </c>
      <c r="M913" s="7"/>
      <c r="N913" s="7"/>
      <c r="O913" s="7"/>
      <c r="P913" s="6" t="str">
        <f t="shared" ca="1" si="61"/>
        <v/>
      </c>
      <c r="Q913" s="6" t="str">
        <f t="shared" ca="1" si="61"/>
        <v/>
      </c>
      <c r="R913" s="6">
        <f t="shared" ca="1" si="61"/>
        <v>1</v>
      </c>
      <c r="T913" s="6" cm="1">
        <f t="array" aca="1" ref="T913" ca="1">MAX(IF(ISNUMBER(FIND(T$4,$P$4:$R$4)),$P913:$R913,0))</f>
        <v>0</v>
      </c>
      <c r="U913" s="6" cm="1">
        <f t="array" aca="1" ref="U913" ca="1">MAX(IF(ISNUMBER(FIND(U$4,$P$4:$R$4)),$P913:$R913,0))</f>
        <v>1</v>
      </c>
      <c r="V913" s="6" cm="1">
        <f t="array" aca="1" ref="V913" ca="1">MAX(IF(ISNUMBER(FIND(V$4,$P$4:$R$4)),$P913:$R913,0))</f>
        <v>0</v>
      </c>
      <c r="W913" s="6" cm="1">
        <f t="array" aca="1" ref="W913" ca="1">MAX(IF(ISNUMBER(FIND(W$4,$P$4:$R$4)),$P913:$R913,0))</f>
        <v>0</v>
      </c>
      <c r="X913" s="6" cm="1">
        <f t="array" aca="1" ref="X913" ca="1">MAX(IF(ISNUMBER(FIND(X$4,$P$4:$R$4)),$P913:$R913,0))</f>
        <v>1</v>
      </c>
      <c r="Y913" s="6" cm="1">
        <f t="array" aca="1" ref="Y913" ca="1">MAX(IF(ISNUMBER(FIND(Y$4,$P$4:$R$4)),$P913:$R913,0))</f>
        <v>1</v>
      </c>
    </row>
    <row r="914" spans="1:25" hidden="1" x14ac:dyDescent="0.25">
      <c r="A914" s="8">
        <f t="shared" ca="1" si="63"/>
        <v>5</v>
      </c>
      <c r="B914" s="8">
        <f t="shared" ca="1" si="62"/>
        <v>4</v>
      </c>
      <c r="C914" s="8">
        <f t="shared" ca="1" si="62"/>
        <v>5</v>
      </c>
      <c r="D914" s="8">
        <f t="shared" ca="1" si="62"/>
        <v>4</v>
      </c>
      <c r="E914" s="8">
        <f t="shared" ca="1" si="62"/>
        <v>3</v>
      </c>
      <c r="F914" s="8">
        <f t="shared" ca="1" si="62"/>
        <v>3</v>
      </c>
      <c r="G914" s="6" cm="1">
        <f t="array" aca="1" ref="G914" ca="1">SUM(IF(ISNUMBER(FIND($A$4:$F$4,G$4)),$A914:$F914,0))</f>
        <v>10</v>
      </c>
      <c r="H914" s="6" cm="1">
        <f t="array" aca="1" ref="H914" ca="1">SUM(IF(ISNUMBER(FIND($A$4:$F$4,H$4)),$A914:$F914,0))</f>
        <v>12</v>
      </c>
      <c r="I914" s="6" cm="1">
        <f t="array" aca="1" ref="I914" ca="1">SUM(IF(ISNUMBER(FIND($A$4:$F$4,I$4)),$A914:$F914,0))</f>
        <v>10</v>
      </c>
      <c r="J914" s="6">
        <f t="shared" ca="1" si="64"/>
        <v>12</v>
      </c>
      <c r="K914" s="6">
        <f ca="1">SMALL($J$5:$J$1004,ROWS($J$5:J914))</f>
        <v>14</v>
      </c>
      <c r="L914" s="7">
        <f ca="1">ROWS($J$5:J914)/COUNT($J$5:$J$1004)</f>
        <v>0.91</v>
      </c>
      <c r="M914" s="7"/>
      <c r="N914" s="7"/>
      <c r="O914" s="7"/>
      <c r="P914" s="6" t="str">
        <f t="shared" ca="1" si="61"/>
        <v/>
      </c>
      <c r="Q914" s="6">
        <f t="shared" ca="1" si="61"/>
        <v>1</v>
      </c>
      <c r="R914" s="6" t="str">
        <f t="shared" ca="1" si="61"/>
        <v/>
      </c>
      <c r="T914" s="6" cm="1">
        <f t="array" aca="1" ref="T914" ca="1">MAX(IF(ISNUMBER(FIND(T$4,$P$4:$R$4)),$P914:$R914,0))</f>
        <v>1</v>
      </c>
      <c r="U914" s="6" cm="1">
        <f t="array" aca="1" ref="U914" ca="1">MAX(IF(ISNUMBER(FIND(U$4,$P$4:$R$4)),$P914:$R914,0))</f>
        <v>0</v>
      </c>
      <c r="V914" s="6" cm="1">
        <f t="array" aca="1" ref="V914" ca="1">MAX(IF(ISNUMBER(FIND(V$4,$P$4:$R$4)),$P914:$R914,0))</f>
        <v>0</v>
      </c>
      <c r="W914" s="6" cm="1">
        <f t="array" aca="1" ref="W914" ca="1">MAX(IF(ISNUMBER(FIND(W$4,$P$4:$R$4)),$P914:$R914,0))</f>
        <v>1</v>
      </c>
      <c r="X914" s="6" cm="1">
        <f t="array" aca="1" ref="X914" ca="1">MAX(IF(ISNUMBER(FIND(X$4,$P$4:$R$4)),$P914:$R914,0))</f>
        <v>0</v>
      </c>
      <c r="Y914" s="6" cm="1">
        <f t="array" aca="1" ref="Y914" ca="1">MAX(IF(ISNUMBER(FIND(Y$4,$P$4:$R$4)),$P914:$R914,0))</f>
        <v>1</v>
      </c>
    </row>
    <row r="915" spans="1:25" hidden="1" x14ac:dyDescent="0.25">
      <c r="A915" s="8">
        <f t="shared" ca="1" si="63"/>
        <v>2</v>
      </c>
      <c r="B915" s="8">
        <f t="shared" ca="1" si="62"/>
        <v>4</v>
      </c>
      <c r="C915" s="8">
        <f t="shared" ca="1" si="62"/>
        <v>7</v>
      </c>
      <c r="D915" s="8">
        <f t="shared" ca="1" si="62"/>
        <v>5</v>
      </c>
      <c r="E915" s="8">
        <f t="shared" ca="1" si="62"/>
        <v>3</v>
      </c>
      <c r="F915" s="8">
        <f t="shared" ca="1" si="62"/>
        <v>2</v>
      </c>
      <c r="G915" s="6" cm="1">
        <f t="array" aca="1" ref="G915" ca="1">SUM(IF(ISNUMBER(FIND($A$4:$F$4,G$4)),$A915:$F915,0))</f>
        <v>9</v>
      </c>
      <c r="H915" s="6" cm="1">
        <f t="array" aca="1" ref="H915" ca="1">SUM(IF(ISNUMBER(FIND($A$4:$F$4,H$4)),$A915:$F915,0))</f>
        <v>9</v>
      </c>
      <c r="I915" s="6" cm="1">
        <f t="array" aca="1" ref="I915" ca="1">SUM(IF(ISNUMBER(FIND($A$4:$F$4,I$4)),$A915:$F915,0))</f>
        <v>9</v>
      </c>
      <c r="J915" s="6">
        <f t="shared" ca="1" si="64"/>
        <v>9</v>
      </c>
      <c r="K915" s="6">
        <f ca="1">SMALL($J$5:$J$1004,ROWS($J$5:J915))</f>
        <v>14</v>
      </c>
      <c r="L915" s="7">
        <f ca="1">ROWS($J$5:J915)/COUNT($J$5:$J$1004)</f>
        <v>0.91100000000000003</v>
      </c>
      <c r="M915" s="7"/>
      <c r="N915" s="7"/>
      <c r="O915" s="7"/>
      <c r="P915" s="6">
        <f t="shared" ca="1" si="61"/>
        <v>1</v>
      </c>
      <c r="Q915" s="6">
        <f t="shared" ca="1" si="61"/>
        <v>1</v>
      </c>
      <c r="R915" s="6">
        <f t="shared" ca="1" si="61"/>
        <v>1</v>
      </c>
      <c r="T915" s="6" cm="1">
        <f t="array" aca="1" ref="T915" ca="1">MAX(IF(ISNUMBER(FIND(T$4,$P$4:$R$4)),$P915:$R915,0))</f>
        <v>1</v>
      </c>
      <c r="U915" s="6" cm="1">
        <f t="array" aca="1" ref="U915" ca="1">MAX(IF(ISNUMBER(FIND(U$4,$P$4:$R$4)),$P915:$R915,0))</f>
        <v>1</v>
      </c>
      <c r="V915" s="6" cm="1">
        <f t="array" aca="1" ref="V915" ca="1">MAX(IF(ISNUMBER(FIND(V$4,$P$4:$R$4)),$P915:$R915,0))</f>
        <v>1</v>
      </c>
      <c r="W915" s="6" cm="1">
        <f t="array" aca="1" ref="W915" ca="1">MAX(IF(ISNUMBER(FIND(W$4,$P$4:$R$4)),$P915:$R915,0))</f>
        <v>1</v>
      </c>
      <c r="X915" s="6" cm="1">
        <f t="array" aca="1" ref="X915" ca="1">MAX(IF(ISNUMBER(FIND(X$4,$P$4:$R$4)),$P915:$R915,0))</f>
        <v>1</v>
      </c>
      <c r="Y915" s="6" cm="1">
        <f t="array" aca="1" ref="Y915" ca="1">MAX(IF(ISNUMBER(FIND(Y$4,$P$4:$R$4)),$P915:$R915,0))</f>
        <v>1</v>
      </c>
    </row>
    <row r="916" spans="1:25" hidden="1" x14ac:dyDescent="0.25">
      <c r="A916" s="8">
        <f t="shared" ca="1" si="63"/>
        <v>6</v>
      </c>
      <c r="B916" s="8">
        <f t="shared" ca="1" si="62"/>
        <v>5</v>
      </c>
      <c r="C916" s="8">
        <f t="shared" ca="1" si="62"/>
        <v>8</v>
      </c>
      <c r="D916" s="8">
        <f t="shared" ca="1" si="62"/>
        <v>3</v>
      </c>
      <c r="E916" s="8">
        <f t="shared" ca="1" si="62"/>
        <v>3</v>
      </c>
      <c r="F916" s="8">
        <f t="shared" ca="1" si="62"/>
        <v>4</v>
      </c>
      <c r="G916" s="6" cm="1">
        <f t="array" aca="1" ref="G916" ca="1">SUM(IF(ISNUMBER(FIND($A$4:$F$4,G$4)),$A916:$F916,0))</f>
        <v>14</v>
      </c>
      <c r="H916" s="6" cm="1">
        <f t="array" aca="1" ref="H916" ca="1">SUM(IF(ISNUMBER(FIND($A$4:$F$4,H$4)),$A916:$F916,0))</f>
        <v>13</v>
      </c>
      <c r="I916" s="6" cm="1">
        <f t="array" aca="1" ref="I916" ca="1">SUM(IF(ISNUMBER(FIND($A$4:$F$4,I$4)),$A916:$F916,0))</f>
        <v>12</v>
      </c>
      <c r="J916" s="6">
        <f t="shared" ca="1" si="64"/>
        <v>14</v>
      </c>
      <c r="K916" s="6">
        <f ca="1">SMALL($J$5:$J$1004,ROWS($J$5:J916))</f>
        <v>14</v>
      </c>
      <c r="L916" s="7">
        <f ca="1">ROWS($J$5:J916)/COUNT($J$5:$J$1004)</f>
        <v>0.91200000000000003</v>
      </c>
      <c r="M916" s="7"/>
      <c r="N916" s="7"/>
      <c r="O916" s="7"/>
      <c r="P916" s="6">
        <f t="shared" ca="1" si="61"/>
        <v>1</v>
      </c>
      <c r="Q916" s="6" t="str">
        <f t="shared" ca="1" si="61"/>
        <v/>
      </c>
      <c r="R916" s="6" t="str">
        <f t="shared" ca="1" si="61"/>
        <v/>
      </c>
      <c r="T916" s="6" cm="1">
        <f t="array" aca="1" ref="T916" ca="1">MAX(IF(ISNUMBER(FIND(T$4,$P$4:$R$4)),$P916:$R916,0))</f>
        <v>1</v>
      </c>
      <c r="U916" s="6" cm="1">
        <f t="array" aca="1" ref="U916" ca="1">MAX(IF(ISNUMBER(FIND(U$4,$P$4:$R$4)),$P916:$R916,0))</f>
        <v>0</v>
      </c>
      <c r="V916" s="6" cm="1">
        <f t="array" aca="1" ref="V916" ca="1">MAX(IF(ISNUMBER(FIND(V$4,$P$4:$R$4)),$P916:$R916,0))</f>
        <v>1</v>
      </c>
      <c r="W916" s="6" cm="1">
        <f t="array" aca="1" ref="W916" ca="1">MAX(IF(ISNUMBER(FIND(W$4,$P$4:$R$4)),$P916:$R916,0))</f>
        <v>0</v>
      </c>
      <c r="X916" s="6" cm="1">
        <f t="array" aca="1" ref="X916" ca="1">MAX(IF(ISNUMBER(FIND(X$4,$P$4:$R$4)),$P916:$R916,0))</f>
        <v>0</v>
      </c>
      <c r="Y916" s="6" cm="1">
        <f t="array" aca="1" ref="Y916" ca="1">MAX(IF(ISNUMBER(FIND(Y$4,$P$4:$R$4)),$P916:$R916,0))</f>
        <v>0</v>
      </c>
    </row>
    <row r="917" spans="1:25" hidden="1" x14ac:dyDescent="0.25">
      <c r="A917" s="8">
        <f t="shared" ca="1" si="63"/>
        <v>2</v>
      </c>
      <c r="B917" s="8">
        <f t="shared" ca="1" si="62"/>
        <v>3</v>
      </c>
      <c r="C917" s="8">
        <f t="shared" ca="1" si="62"/>
        <v>7</v>
      </c>
      <c r="D917" s="8">
        <f t="shared" ca="1" si="62"/>
        <v>5</v>
      </c>
      <c r="E917" s="8">
        <f t="shared" ca="1" si="62"/>
        <v>2</v>
      </c>
      <c r="F917" s="8">
        <f t="shared" ca="1" si="62"/>
        <v>2</v>
      </c>
      <c r="G917" s="6" cm="1">
        <f t="array" aca="1" ref="G917" ca="1">SUM(IF(ISNUMBER(FIND($A$4:$F$4,G$4)),$A917:$F917,0))</f>
        <v>9</v>
      </c>
      <c r="H917" s="6" cm="1">
        <f t="array" aca="1" ref="H917" ca="1">SUM(IF(ISNUMBER(FIND($A$4:$F$4,H$4)),$A917:$F917,0))</f>
        <v>9</v>
      </c>
      <c r="I917" s="6" cm="1">
        <f t="array" aca="1" ref="I917" ca="1">SUM(IF(ISNUMBER(FIND($A$4:$F$4,I$4)),$A917:$F917,0))</f>
        <v>7</v>
      </c>
      <c r="J917" s="6">
        <f t="shared" ca="1" si="64"/>
        <v>9</v>
      </c>
      <c r="K917" s="6">
        <f ca="1">SMALL($J$5:$J$1004,ROWS($J$5:J917))</f>
        <v>14</v>
      </c>
      <c r="L917" s="7">
        <f ca="1">ROWS($J$5:J917)/COUNT($J$5:$J$1004)</f>
        <v>0.91300000000000003</v>
      </c>
      <c r="M917" s="7"/>
      <c r="N917" s="7"/>
      <c r="O917" s="7"/>
      <c r="P917" s="6">
        <f t="shared" ca="1" si="61"/>
        <v>1</v>
      </c>
      <c r="Q917" s="6">
        <f t="shared" ca="1" si="61"/>
        <v>1</v>
      </c>
      <c r="R917" s="6" t="str">
        <f t="shared" ca="1" si="61"/>
        <v/>
      </c>
      <c r="T917" s="6" cm="1">
        <f t="array" aca="1" ref="T917" ca="1">MAX(IF(ISNUMBER(FIND(T$4,$P$4:$R$4)),$P917:$R917,0))</f>
        <v>1</v>
      </c>
      <c r="U917" s="6" cm="1">
        <f t="array" aca="1" ref="U917" ca="1">MAX(IF(ISNUMBER(FIND(U$4,$P$4:$R$4)),$P917:$R917,0))</f>
        <v>0</v>
      </c>
      <c r="V917" s="6" cm="1">
        <f t="array" aca="1" ref="V917" ca="1">MAX(IF(ISNUMBER(FIND(V$4,$P$4:$R$4)),$P917:$R917,0))</f>
        <v>1</v>
      </c>
      <c r="W917" s="6" cm="1">
        <f t="array" aca="1" ref="W917" ca="1">MAX(IF(ISNUMBER(FIND(W$4,$P$4:$R$4)),$P917:$R917,0))</f>
        <v>1</v>
      </c>
      <c r="X917" s="6" cm="1">
        <f t="array" aca="1" ref="X917" ca="1">MAX(IF(ISNUMBER(FIND(X$4,$P$4:$R$4)),$P917:$R917,0))</f>
        <v>0</v>
      </c>
      <c r="Y917" s="6" cm="1">
        <f t="array" aca="1" ref="Y917" ca="1">MAX(IF(ISNUMBER(FIND(Y$4,$P$4:$R$4)),$P917:$R917,0))</f>
        <v>1</v>
      </c>
    </row>
    <row r="918" spans="1:25" hidden="1" x14ac:dyDescent="0.25">
      <c r="A918" s="8">
        <f t="shared" ca="1" si="63"/>
        <v>3</v>
      </c>
      <c r="B918" s="8">
        <f t="shared" ca="1" si="62"/>
        <v>1</v>
      </c>
      <c r="C918" s="8">
        <f t="shared" ca="1" si="62"/>
        <v>8</v>
      </c>
      <c r="D918" s="8">
        <f t="shared" ca="1" si="62"/>
        <v>5</v>
      </c>
      <c r="E918" s="8">
        <f t="shared" ca="1" si="62"/>
        <v>3</v>
      </c>
      <c r="F918" s="8">
        <f t="shared" ca="1" si="62"/>
        <v>4</v>
      </c>
      <c r="G918" s="6" cm="1">
        <f t="array" aca="1" ref="G918" ca="1">SUM(IF(ISNUMBER(FIND($A$4:$F$4,G$4)),$A918:$F918,0))</f>
        <v>11</v>
      </c>
      <c r="H918" s="6" cm="1">
        <f t="array" aca="1" ref="H918" ca="1">SUM(IF(ISNUMBER(FIND($A$4:$F$4,H$4)),$A918:$F918,0))</f>
        <v>12</v>
      </c>
      <c r="I918" s="6" cm="1">
        <f t="array" aca="1" ref="I918" ca="1">SUM(IF(ISNUMBER(FIND($A$4:$F$4,I$4)),$A918:$F918,0))</f>
        <v>8</v>
      </c>
      <c r="J918" s="6">
        <f t="shared" ca="1" si="64"/>
        <v>12</v>
      </c>
      <c r="K918" s="6">
        <f ca="1">SMALL($J$5:$J$1004,ROWS($J$5:J918))</f>
        <v>14</v>
      </c>
      <c r="L918" s="7">
        <f ca="1">ROWS($J$5:J918)/COUNT($J$5:$J$1004)</f>
        <v>0.91400000000000003</v>
      </c>
      <c r="M918" s="7"/>
      <c r="N918" s="7"/>
      <c r="O918" s="7"/>
      <c r="P918" s="6" t="str">
        <f t="shared" ref="P918:R981" ca="1" si="65">IF(G918=$J918,1,"")</f>
        <v/>
      </c>
      <c r="Q918" s="6">
        <f t="shared" ca="1" si="65"/>
        <v>1</v>
      </c>
      <c r="R918" s="6" t="str">
        <f t="shared" ca="1" si="65"/>
        <v/>
      </c>
      <c r="T918" s="6" cm="1">
        <f t="array" aca="1" ref="T918" ca="1">MAX(IF(ISNUMBER(FIND(T$4,$P$4:$R$4)),$P918:$R918,0))</f>
        <v>1</v>
      </c>
      <c r="U918" s="6" cm="1">
        <f t="array" aca="1" ref="U918" ca="1">MAX(IF(ISNUMBER(FIND(U$4,$P$4:$R$4)),$P918:$R918,0))</f>
        <v>0</v>
      </c>
      <c r="V918" s="6" cm="1">
        <f t="array" aca="1" ref="V918" ca="1">MAX(IF(ISNUMBER(FIND(V$4,$P$4:$R$4)),$P918:$R918,0))</f>
        <v>0</v>
      </c>
      <c r="W918" s="6" cm="1">
        <f t="array" aca="1" ref="W918" ca="1">MAX(IF(ISNUMBER(FIND(W$4,$P$4:$R$4)),$P918:$R918,0))</f>
        <v>1</v>
      </c>
      <c r="X918" s="6" cm="1">
        <f t="array" aca="1" ref="X918" ca="1">MAX(IF(ISNUMBER(FIND(X$4,$P$4:$R$4)),$P918:$R918,0))</f>
        <v>0</v>
      </c>
      <c r="Y918" s="6" cm="1">
        <f t="array" aca="1" ref="Y918" ca="1">MAX(IF(ISNUMBER(FIND(Y$4,$P$4:$R$4)),$P918:$R918,0))</f>
        <v>1</v>
      </c>
    </row>
    <row r="919" spans="1:25" hidden="1" x14ac:dyDescent="0.25">
      <c r="A919" s="8">
        <f t="shared" ca="1" si="63"/>
        <v>6</v>
      </c>
      <c r="B919" s="8">
        <f t="shared" ca="1" si="62"/>
        <v>2</v>
      </c>
      <c r="C919" s="8">
        <f t="shared" ca="1" si="62"/>
        <v>4</v>
      </c>
      <c r="D919" s="8">
        <f t="shared" ref="B919:F970" ca="1" si="66">RANDBETWEEN(D$2,D$3)</f>
        <v>4</v>
      </c>
      <c r="E919" s="8">
        <f t="shared" ca="1" si="66"/>
        <v>1</v>
      </c>
      <c r="F919" s="8">
        <f t="shared" ca="1" si="66"/>
        <v>3</v>
      </c>
      <c r="G919" s="6" cm="1">
        <f t="array" aca="1" ref="G919" ca="1">SUM(IF(ISNUMBER(FIND($A$4:$F$4,G$4)),$A919:$F919,0))</f>
        <v>10</v>
      </c>
      <c r="H919" s="6" cm="1">
        <f t="array" aca="1" ref="H919" ca="1">SUM(IF(ISNUMBER(FIND($A$4:$F$4,H$4)),$A919:$F919,0))</f>
        <v>13</v>
      </c>
      <c r="I919" s="6" cm="1">
        <f t="array" aca="1" ref="I919" ca="1">SUM(IF(ISNUMBER(FIND($A$4:$F$4,I$4)),$A919:$F919,0))</f>
        <v>6</v>
      </c>
      <c r="J919" s="6">
        <f t="shared" ca="1" si="64"/>
        <v>13</v>
      </c>
      <c r="K919" s="6">
        <f ca="1">SMALL($J$5:$J$1004,ROWS($J$5:J919))</f>
        <v>14</v>
      </c>
      <c r="L919" s="7">
        <f ca="1">ROWS($J$5:J919)/COUNT($J$5:$J$1004)</f>
        <v>0.91500000000000004</v>
      </c>
      <c r="M919" s="7"/>
      <c r="N919" s="7"/>
      <c r="O919" s="7"/>
      <c r="P919" s="6" t="str">
        <f t="shared" ca="1" si="65"/>
        <v/>
      </c>
      <c r="Q919" s="6">
        <f t="shared" ca="1" si="65"/>
        <v>1</v>
      </c>
      <c r="R919" s="6" t="str">
        <f t="shared" ca="1" si="65"/>
        <v/>
      </c>
      <c r="T919" s="6" cm="1">
        <f t="array" aca="1" ref="T919" ca="1">MAX(IF(ISNUMBER(FIND(T$4,$P$4:$R$4)),$P919:$R919,0))</f>
        <v>1</v>
      </c>
      <c r="U919" s="6" cm="1">
        <f t="array" aca="1" ref="U919" ca="1">MAX(IF(ISNUMBER(FIND(U$4,$P$4:$R$4)),$P919:$R919,0))</f>
        <v>0</v>
      </c>
      <c r="V919" s="6" cm="1">
        <f t="array" aca="1" ref="V919" ca="1">MAX(IF(ISNUMBER(FIND(V$4,$P$4:$R$4)),$P919:$R919,0))</f>
        <v>0</v>
      </c>
      <c r="W919" s="6" cm="1">
        <f t="array" aca="1" ref="W919" ca="1">MAX(IF(ISNUMBER(FIND(W$4,$P$4:$R$4)),$P919:$R919,0))</f>
        <v>1</v>
      </c>
      <c r="X919" s="6" cm="1">
        <f t="array" aca="1" ref="X919" ca="1">MAX(IF(ISNUMBER(FIND(X$4,$P$4:$R$4)),$P919:$R919,0))</f>
        <v>0</v>
      </c>
      <c r="Y919" s="6" cm="1">
        <f t="array" aca="1" ref="Y919" ca="1">MAX(IF(ISNUMBER(FIND(Y$4,$P$4:$R$4)),$P919:$R919,0))</f>
        <v>1</v>
      </c>
    </row>
    <row r="920" spans="1:25" hidden="1" x14ac:dyDescent="0.25">
      <c r="A920" s="8">
        <f t="shared" ca="1" si="63"/>
        <v>3</v>
      </c>
      <c r="B920" s="8">
        <f t="shared" ca="1" si="66"/>
        <v>4</v>
      </c>
      <c r="C920" s="8">
        <f t="shared" ca="1" si="66"/>
        <v>4</v>
      </c>
      <c r="D920" s="8">
        <f t="shared" ca="1" si="66"/>
        <v>3</v>
      </c>
      <c r="E920" s="8">
        <f t="shared" ca="1" si="66"/>
        <v>1</v>
      </c>
      <c r="F920" s="8">
        <f t="shared" ca="1" si="66"/>
        <v>4</v>
      </c>
      <c r="G920" s="6" cm="1">
        <f t="array" aca="1" ref="G920" ca="1">SUM(IF(ISNUMBER(FIND($A$4:$F$4,G$4)),$A920:$F920,0))</f>
        <v>7</v>
      </c>
      <c r="H920" s="6" cm="1">
        <f t="array" aca="1" ref="H920" ca="1">SUM(IF(ISNUMBER(FIND($A$4:$F$4,H$4)),$A920:$F920,0))</f>
        <v>10</v>
      </c>
      <c r="I920" s="6" cm="1">
        <f t="array" aca="1" ref="I920" ca="1">SUM(IF(ISNUMBER(FIND($A$4:$F$4,I$4)),$A920:$F920,0))</f>
        <v>9</v>
      </c>
      <c r="J920" s="6">
        <f t="shared" ca="1" si="64"/>
        <v>10</v>
      </c>
      <c r="K920" s="6">
        <f ca="1">SMALL($J$5:$J$1004,ROWS($J$5:J920))</f>
        <v>14</v>
      </c>
      <c r="L920" s="7">
        <f ca="1">ROWS($J$5:J920)/COUNT($J$5:$J$1004)</f>
        <v>0.91600000000000004</v>
      </c>
      <c r="M920" s="7"/>
      <c r="N920" s="7"/>
      <c r="O920" s="7"/>
      <c r="P920" s="6" t="str">
        <f t="shared" ca="1" si="65"/>
        <v/>
      </c>
      <c r="Q920" s="6">
        <f t="shared" ca="1" si="65"/>
        <v>1</v>
      </c>
      <c r="R920" s="6" t="str">
        <f t="shared" ca="1" si="65"/>
        <v/>
      </c>
      <c r="T920" s="6" cm="1">
        <f t="array" aca="1" ref="T920" ca="1">MAX(IF(ISNUMBER(FIND(T$4,$P$4:$R$4)),$P920:$R920,0))</f>
        <v>1</v>
      </c>
      <c r="U920" s="6" cm="1">
        <f t="array" aca="1" ref="U920" ca="1">MAX(IF(ISNUMBER(FIND(U$4,$P$4:$R$4)),$P920:$R920,0))</f>
        <v>0</v>
      </c>
      <c r="V920" s="6" cm="1">
        <f t="array" aca="1" ref="V920" ca="1">MAX(IF(ISNUMBER(FIND(V$4,$P$4:$R$4)),$P920:$R920,0))</f>
        <v>0</v>
      </c>
      <c r="W920" s="6" cm="1">
        <f t="array" aca="1" ref="W920" ca="1">MAX(IF(ISNUMBER(FIND(W$4,$P$4:$R$4)),$P920:$R920,0))</f>
        <v>1</v>
      </c>
      <c r="X920" s="6" cm="1">
        <f t="array" aca="1" ref="X920" ca="1">MAX(IF(ISNUMBER(FIND(X$4,$P$4:$R$4)),$P920:$R920,0))</f>
        <v>0</v>
      </c>
      <c r="Y920" s="6" cm="1">
        <f t="array" aca="1" ref="Y920" ca="1">MAX(IF(ISNUMBER(FIND(Y$4,$P$4:$R$4)),$P920:$R920,0))</f>
        <v>1</v>
      </c>
    </row>
    <row r="921" spans="1:25" hidden="1" x14ac:dyDescent="0.25">
      <c r="A921" s="8">
        <f t="shared" ca="1" si="63"/>
        <v>5</v>
      </c>
      <c r="B921" s="8">
        <f t="shared" ca="1" si="66"/>
        <v>2</v>
      </c>
      <c r="C921" s="8">
        <f t="shared" ca="1" si="66"/>
        <v>7</v>
      </c>
      <c r="D921" s="8">
        <f t="shared" ca="1" si="66"/>
        <v>6</v>
      </c>
      <c r="E921" s="8">
        <f t="shared" ca="1" si="66"/>
        <v>3</v>
      </c>
      <c r="F921" s="8">
        <f t="shared" ca="1" si="66"/>
        <v>2</v>
      </c>
      <c r="G921" s="6" cm="1">
        <f t="array" aca="1" ref="G921" ca="1">SUM(IF(ISNUMBER(FIND($A$4:$F$4,G$4)),$A921:$F921,0))</f>
        <v>12</v>
      </c>
      <c r="H921" s="6" cm="1">
        <f t="array" aca="1" ref="H921" ca="1">SUM(IF(ISNUMBER(FIND($A$4:$F$4,H$4)),$A921:$F921,0))</f>
        <v>13</v>
      </c>
      <c r="I921" s="6" cm="1">
        <f t="array" aca="1" ref="I921" ca="1">SUM(IF(ISNUMBER(FIND($A$4:$F$4,I$4)),$A921:$F921,0))</f>
        <v>7</v>
      </c>
      <c r="J921" s="6">
        <f t="shared" ca="1" si="64"/>
        <v>13</v>
      </c>
      <c r="K921" s="6">
        <f ca="1">SMALL($J$5:$J$1004,ROWS($J$5:J921))</f>
        <v>14</v>
      </c>
      <c r="L921" s="7">
        <f ca="1">ROWS($J$5:J921)/COUNT($J$5:$J$1004)</f>
        <v>0.91700000000000004</v>
      </c>
      <c r="M921" s="7"/>
      <c r="N921" s="7"/>
      <c r="O921" s="7"/>
      <c r="P921" s="6" t="str">
        <f t="shared" ca="1" si="65"/>
        <v/>
      </c>
      <c r="Q921" s="6">
        <f t="shared" ca="1" si="65"/>
        <v>1</v>
      </c>
      <c r="R921" s="6" t="str">
        <f t="shared" ca="1" si="65"/>
        <v/>
      </c>
      <c r="T921" s="6" cm="1">
        <f t="array" aca="1" ref="T921" ca="1">MAX(IF(ISNUMBER(FIND(T$4,$P$4:$R$4)),$P921:$R921,0))</f>
        <v>1</v>
      </c>
      <c r="U921" s="6" cm="1">
        <f t="array" aca="1" ref="U921" ca="1">MAX(IF(ISNUMBER(FIND(U$4,$P$4:$R$4)),$P921:$R921,0))</f>
        <v>0</v>
      </c>
      <c r="V921" s="6" cm="1">
        <f t="array" aca="1" ref="V921" ca="1">MAX(IF(ISNUMBER(FIND(V$4,$P$4:$R$4)),$P921:$R921,0))</f>
        <v>0</v>
      </c>
      <c r="W921" s="6" cm="1">
        <f t="array" aca="1" ref="W921" ca="1">MAX(IF(ISNUMBER(FIND(W$4,$P$4:$R$4)),$P921:$R921,0))</f>
        <v>1</v>
      </c>
      <c r="X921" s="6" cm="1">
        <f t="array" aca="1" ref="X921" ca="1">MAX(IF(ISNUMBER(FIND(X$4,$P$4:$R$4)),$P921:$R921,0))</f>
        <v>0</v>
      </c>
      <c r="Y921" s="6" cm="1">
        <f t="array" aca="1" ref="Y921" ca="1">MAX(IF(ISNUMBER(FIND(Y$4,$P$4:$R$4)),$P921:$R921,0))</f>
        <v>1</v>
      </c>
    </row>
    <row r="922" spans="1:25" hidden="1" x14ac:dyDescent="0.25">
      <c r="A922" s="8">
        <f t="shared" ca="1" si="63"/>
        <v>5</v>
      </c>
      <c r="B922" s="8">
        <f t="shared" ca="1" si="66"/>
        <v>4</v>
      </c>
      <c r="C922" s="8">
        <f t="shared" ca="1" si="66"/>
        <v>5</v>
      </c>
      <c r="D922" s="8">
        <f t="shared" ca="1" si="66"/>
        <v>6</v>
      </c>
      <c r="E922" s="8">
        <f t="shared" ca="1" si="66"/>
        <v>1</v>
      </c>
      <c r="F922" s="8">
        <f t="shared" ca="1" si="66"/>
        <v>2</v>
      </c>
      <c r="G922" s="6" cm="1">
        <f t="array" aca="1" ref="G922" ca="1">SUM(IF(ISNUMBER(FIND($A$4:$F$4,G$4)),$A922:$F922,0))</f>
        <v>10</v>
      </c>
      <c r="H922" s="6" cm="1">
        <f t="array" aca="1" ref="H922" ca="1">SUM(IF(ISNUMBER(FIND($A$4:$F$4,H$4)),$A922:$F922,0))</f>
        <v>13</v>
      </c>
      <c r="I922" s="6" cm="1">
        <f t="array" aca="1" ref="I922" ca="1">SUM(IF(ISNUMBER(FIND($A$4:$F$4,I$4)),$A922:$F922,0))</f>
        <v>7</v>
      </c>
      <c r="J922" s="6">
        <f t="shared" ca="1" si="64"/>
        <v>13</v>
      </c>
      <c r="K922" s="6">
        <f ca="1">SMALL($J$5:$J$1004,ROWS($J$5:J922))</f>
        <v>14</v>
      </c>
      <c r="L922" s="7">
        <f ca="1">ROWS($J$5:J922)/COUNT($J$5:$J$1004)</f>
        <v>0.91800000000000004</v>
      </c>
      <c r="M922" s="7"/>
      <c r="N922" s="7"/>
      <c r="O922" s="7"/>
      <c r="P922" s="6" t="str">
        <f t="shared" ca="1" si="65"/>
        <v/>
      </c>
      <c r="Q922" s="6">
        <f t="shared" ca="1" si="65"/>
        <v>1</v>
      </c>
      <c r="R922" s="6" t="str">
        <f t="shared" ca="1" si="65"/>
        <v/>
      </c>
      <c r="T922" s="6" cm="1">
        <f t="array" aca="1" ref="T922" ca="1">MAX(IF(ISNUMBER(FIND(T$4,$P$4:$R$4)),$P922:$R922,0))</f>
        <v>1</v>
      </c>
      <c r="U922" s="6" cm="1">
        <f t="array" aca="1" ref="U922" ca="1">MAX(IF(ISNUMBER(FIND(U$4,$P$4:$R$4)),$P922:$R922,0))</f>
        <v>0</v>
      </c>
      <c r="V922" s="6" cm="1">
        <f t="array" aca="1" ref="V922" ca="1">MAX(IF(ISNUMBER(FIND(V$4,$P$4:$R$4)),$P922:$R922,0))</f>
        <v>0</v>
      </c>
      <c r="W922" s="6" cm="1">
        <f t="array" aca="1" ref="W922" ca="1">MAX(IF(ISNUMBER(FIND(W$4,$P$4:$R$4)),$P922:$R922,0))</f>
        <v>1</v>
      </c>
      <c r="X922" s="6" cm="1">
        <f t="array" aca="1" ref="X922" ca="1">MAX(IF(ISNUMBER(FIND(X$4,$P$4:$R$4)),$P922:$R922,0))</f>
        <v>0</v>
      </c>
      <c r="Y922" s="6" cm="1">
        <f t="array" aca="1" ref="Y922" ca="1">MAX(IF(ISNUMBER(FIND(Y$4,$P$4:$R$4)),$P922:$R922,0))</f>
        <v>1</v>
      </c>
    </row>
    <row r="923" spans="1:25" hidden="1" x14ac:dyDescent="0.25">
      <c r="A923" s="8">
        <f t="shared" ca="1" si="63"/>
        <v>3</v>
      </c>
      <c r="B923" s="8">
        <f t="shared" ca="1" si="66"/>
        <v>5</v>
      </c>
      <c r="C923" s="8">
        <f t="shared" ca="1" si="66"/>
        <v>4</v>
      </c>
      <c r="D923" s="8">
        <f t="shared" ca="1" si="66"/>
        <v>4</v>
      </c>
      <c r="E923" s="8">
        <f t="shared" ca="1" si="66"/>
        <v>3</v>
      </c>
      <c r="F923" s="8">
        <f t="shared" ca="1" si="66"/>
        <v>2</v>
      </c>
      <c r="G923" s="6" cm="1">
        <f t="array" aca="1" ref="G923" ca="1">SUM(IF(ISNUMBER(FIND($A$4:$F$4,G$4)),$A923:$F923,0))</f>
        <v>7</v>
      </c>
      <c r="H923" s="6" cm="1">
        <f t="array" aca="1" ref="H923" ca="1">SUM(IF(ISNUMBER(FIND($A$4:$F$4,H$4)),$A923:$F923,0))</f>
        <v>9</v>
      </c>
      <c r="I923" s="6" cm="1">
        <f t="array" aca="1" ref="I923" ca="1">SUM(IF(ISNUMBER(FIND($A$4:$F$4,I$4)),$A923:$F923,0))</f>
        <v>10</v>
      </c>
      <c r="J923" s="6">
        <f t="shared" ca="1" si="64"/>
        <v>10</v>
      </c>
      <c r="K923" s="6">
        <f ca="1">SMALL($J$5:$J$1004,ROWS($J$5:J923))</f>
        <v>14</v>
      </c>
      <c r="L923" s="7">
        <f ca="1">ROWS($J$5:J923)/COUNT($J$5:$J$1004)</f>
        <v>0.91900000000000004</v>
      </c>
      <c r="M923" s="7"/>
      <c r="N923" s="7"/>
      <c r="O923" s="7"/>
      <c r="P923" s="6" t="str">
        <f t="shared" ca="1" si="65"/>
        <v/>
      </c>
      <c r="Q923" s="6" t="str">
        <f t="shared" ca="1" si="65"/>
        <v/>
      </c>
      <c r="R923" s="6">
        <f t="shared" ca="1" si="65"/>
        <v>1</v>
      </c>
      <c r="T923" s="6" cm="1">
        <f t="array" aca="1" ref="T923" ca="1">MAX(IF(ISNUMBER(FIND(T$4,$P$4:$R$4)),$P923:$R923,0))</f>
        <v>0</v>
      </c>
      <c r="U923" s="6" cm="1">
        <f t="array" aca="1" ref="U923" ca="1">MAX(IF(ISNUMBER(FIND(U$4,$P$4:$R$4)),$P923:$R923,0))</f>
        <v>1</v>
      </c>
      <c r="V923" s="6" cm="1">
        <f t="array" aca="1" ref="V923" ca="1">MAX(IF(ISNUMBER(FIND(V$4,$P$4:$R$4)),$P923:$R923,0))</f>
        <v>0</v>
      </c>
      <c r="W923" s="6" cm="1">
        <f t="array" aca="1" ref="W923" ca="1">MAX(IF(ISNUMBER(FIND(W$4,$P$4:$R$4)),$P923:$R923,0))</f>
        <v>0</v>
      </c>
      <c r="X923" s="6" cm="1">
        <f t="array" aca="1" ref="X923" ca="1">MAX(IF(ISNUMBER(FIND(X$4,$P$4:$R$4)),$P923:$R923,0))</f>
        <v>1</v>
      </c>
      <c r="Y923" s="6" cm="1">
        <f t="array" aca="1" ref="Y923" ca="1">MAX(IF(ISNUMBER(FIND(Y$4,$P$4:$R$4)),$P923:$R923,0))</f>
        <v>1</v>
      </c>
    </row>
    <row r="924" spans="1:25" hidden="1" x14ac:dyDescent="0.25">
      <c r="A924" s="8">
        <f t="shared" ca="1" si="63"/>
        <v>3</v>
      </c>
      <c r="B924" s="8">
        <f t="shared" ca="1" si="66"/>
        <v>3</v>
      </c>
      <c r="C924" s="8">
        <f t="shared" ca="1" si="66"/>
        <v>6</v>
      </c>
      <c r="D924" s="8">
        <f t="shared" ca="1" si="66"/>
        <v>4</v>
      </c>
      <c r="E924" s="8">
        <f t="shared" ca="1" si="66"/>
        <v>3</v>
      </c>
      <c r="F924" s="8">
        <f t="shared" ca="1" si="66"/>
        <v>3</v>
      </c>
      <c r="G924" s="6" cm="1">
        <f t="array" aca="1" ref="G924" ca="1">SUM(IF(ISNUMBER(FIND($A$4:$F$4,G$4)),$A924:$F924,0))</f>
        <v>9</v>
      </c>
      <c r="H924" s="6" cm="1">
        <f t="array" aca="1" ref="H924" ca="1">SUM(IF(ISNUMBER(FIND($A$4:$F$4,H$4)),$A924:$F924,0))</f>
        <v>10</v>
      </c>
      <c r="I924" s="6" cm="1">
        <f t="array" aca="1" ref="I924" ca="1">SUM(IF(ISNUMBER(FIND($A$4:$F$4,I$4)),$A924:$F924,0))</f>
        <v>9</v>
      </c>
      <c r="J924" s="6">
        <f t="shared" ca="1" si="64"/>
        <v>10</v>
      </c>
      <c r="K924" s="6">
        <f ca="1">SMALL($J$5:$J$1004,ROWS($J$5:J924))</f>
        <v>14</v>
      </c>
      <c r="L924" s="7">
        <f ca="1">ROWS($J$5:J924)/COUNT($J$5:$J$1004)</f>
        <v>0.92</v>
      </c>
      <c r="M924" s="7"/>
      <c r="N924" s="7"/>
      <c r="O924" s="7"/>
      <c r="P924" s="6" t="str">
        <f t="shared" ca="1" si="65"/>
        <v/>
      </c>
      <c r="Q924" s="6">
        <f t="shared" ca="1" si="65"/>
        <v>1</v>
      </c>
      <c r="R924" s="6" t="str">
        <f t="shared" ca="1" si="65"/>
        <v/>
      </c>
      <c r="T924" s="6" cm="1">
        <f t="array" aca="1" ref="T924" ca="1">MAX(IF(ISNUMBER(FIND(T$4,$P$4:$R$4)),$P924:$R924,0))</f>
        <v>1</v>
      </c>
      <c r="U924" s="6" cm="1">
        <f t="array" aca="1" ref="U924" ca="1">MAX(IF(ISNUMBER(FIND(U$4,$P$4:$R$4)),$P924:$R924,0))</f>
        <v>0</v>
      </c>
      <c r="V924" s="6" cm="1">
        <f t="array" aca="1" ref="V924" ca="1">MAX(IF(ISNUMBER(FIND(V$4,$P$4:$R$4)),$P924:$R924,0))</f>
        <v>0</v>
      </c>
      <c r="W924" s="6" cm="1">
        <f t="array" aca="1" ref="W924" ca="1">MAX(IF(ISNUMBER(FIND(W$4,$P$4:$R$4)),$P924:$R924,0))</f>
        <v>1</v>
      </c>
      <c r="X924" s="6" cm="1">
        <f t="array" aca="1" ref="X924" ca="1">MAX(IF(ISNUMBER(FIND(X$4,$P$4:$R$4)),$P924:$R924,0))</f>
        <v>0</v>
      </c>
      <c r="Y924" s="6" cm="1">
        <f t="array" aca="1" ref="Y924" ca="1">MAX(IF(ISNUMBER(FIND(Y$4,$P$4:$R$4)),$P924:$R924,0))</f>
        <v>1</v>
      </c>
    </row>
    <row r="925" spans="1:25" hidden="1" x14ac:dyDescent="0.25">
      <c r="A925" s="8">
        <f t="shared" ca="1" si="63"/>
        <v>4</v>
      </c>
      <c r="B925" s="8">
        <f t="shared" ca="1" si="66"/>
        <v>4</v>
      </c>
      <c r="C925" s="8">
        <f t="shared" ca="1" si="66"/>
        <v>8</v>
      </c>
      <c r="D925" s="8">
        <f t="shared" ca="1" si="66"/>
        <v>3</v>
      </c>
      <c r="E925" s="8">
        <f t="shared" ca="1" si="66"/>
        <v>3</v>
      </c>
      <c r="F925" s="8">
        <f t="shared" ca="1" si="66"/>
        <v>4</v>
      </c>
      <c r="G925" s="6" cm="1">
        <f t="array" aca="1" ref="G925" ca="1">SUM(IF(ISNUMBER(FIND($A$4:$F$4,G$4)),$A925:$F925,0))</f>
        <v>12</v>
      </c>
      <c r="H925" s="6" cm="1">
        <f t="array" aca="1" ref="H925" ca="1">SUM(IF(ISNUMBER(FIND($A$4:$F$4,H$4)),$A925:$F925,0))</f>
        <v>11</v>
      </c>
      <c r="I925" s="6" cm="1">
        <f t="array" aca="1" ref="I925" ca="1">SUM(IF(ISNUMBER(FIND($A$4:$F$4,I$4)),$A925:$F925,0))</f>
        <v>11</v>
      </c>
      <c r="J925" s="6">
        <f t="shared" ca="1" si="64"/>
        <v>12</v>
      </c>
      <c r="K925" s="6">
        <f ca="1">SMALL($J$5:$J$1004,ROWS($J$5:J925))</f>
        <v>14</v>
      </c>
      <c r="L925" s="7">
        <f ca="1">ROWS($J$5:J925)/COUNT($J$5:$J$1004)</f>
        <v>0.92100000000000004</v>
      </c>
      <c r="M925" s="7"/>
      <c r="N925" s="7"/>
      <c r="O925" s="7"/>
      <c r="P925" s="6">
        <f t="shared" ca="1" si="65"/>
        <v>1</v>
      </c>
      <c r="Q925" s="6" t="str">
        <f t="shared" ca="1" si="65"/>
        <v/>
      </c>
      <c r="R925" s="6" t="str">
        <f t="shared" ca="1" si="65"/>
        <v/>
      </c>
      <c r="T925" s="6" cm="1">
        <f t="array" aca="1" ref="T925" ca="1">MAX(IF(ISNUMBER(FIND(T$4,$P$4:$R$4)),$P925:$R925,0))</f>
        <v>1</v>
      </c>
      <c r="U925" s="6" cm="1">
        <f t="array" aca="1" ref="U925" ca="1">MAX(IF(ISNUMBER(FIND(U$4,$P$4:$R$4)),$P925:$R925,0))</f>
        <v>0</v>
      </c>
      <c r="V925" s="6" cm="1">
        <f t="array" aca="1" ref="V925" ca="1">MAX(IF(ISNUMBER(FIND(V$4,$P$4:$R$4)),$P925:$R925,0))</f>
        <v>1</v>
      </c>
      <c r="W925" s="6" cm="1">
        <f t="array" aca="1" ref="W925" ca="1">MAX(IF(ISNUMBER(FIND(W$4,$P$4:$R$4)),$P925:$R925,0))</f>
        <v>0</v>
      </c>
      <c r="X925" s="6" cm="1">
        <f t="array" aca="1" ref="X925" ca="1">MAX(IF(ISNUMBER(FIND(X$4,$P$4:$R$4)),$P925:$R925,0))</f>
        <v>0</v>
      </c>
      <c r="Y925" s="6" cm="1">
        <f t="array" aca="1" ref="Y925" ca="1">MAX(IF(ISNUMBER(FIND(Y$4,$P$4:$R$4)),$P925:$R925,0))</f>
        <v>0</v>
      </c>
    </row>
    <row r="926" spans="1:25" hidden="1" x14ac:dyDescent="0.25">
      <c r="A926" s="8">
        <f t="shared" ca="1" si="63"/>
        <v>2</v>
      </c>
      <c r="B926" s="8">
        <f t="shared" ca="1" si="66"/>
        <v>3</v>
      </c>
      <c r="C926" s="8">
        <f t="shared" ca="1" si="66"/>
        <v>5</v>
      </c>
      <c r="D926" s="8">
        <f t="shared" ca="1" si="66"/>
        <v>2</v>
      </c>
      <c r="E926" s="8">
        <f t="shared" ca="1" si="66"/>
        <v>2</v>
      </c>
      <c r="F926" s="8">
        <f t="shared" ca="1" si="66"/>
        <v>4</v>
      </c>
      <c r="G926" s="6" cm="1">
        <f t="array" aca="1" ref="G926" ca="1">SUM(IF(ISNUMBER(FIND($A$4:$F$4,G$4)),$A926:$F926,0))</f>
        <v>7</v>
      </c>
      <c r="H926" s="6" cm="1">
        <f t="array" aca="1" ref="H926" ca="1">SUM(IF(ISNUMBER(FIND($A$4:$F$4,H$4)),$A926:$F926,0))</f>
        <v>8</v>
      </c>
      <c r="I926" s="6" cm="1">
        <f t="array" aca="1" ref="I926" ca="1">SUM(IF(ISNUMBER(FIND($A$4:$F$4,I$4)),$A926:$F926,0))</f>
        <v>9</v>
      </c>
      <c r="J926" s="6">
        <f t="shared" ca="1" si="64"/>
        <v>9</v>
      </c>
      <c r="K926" s="6">
        <f ca="1">SMALL($J$5:$J$1004,ROWS($J$5:J926))</f>
        <v>14</v>
      </c>
      <c r="L926" s="7">
        <f ca="1">ROWS($J$5:J926)/COUNT($J$5:$J$1004)</f>
        <v>0.92200000000000004</v>
      </c>
      <c r="M926" s="7"/>
      <c r="N926" s="7"/>
      <c r="O926" s="7"/>
      <c r="P926" s="6" t="str">
        <f t="shared" ca="1" si="65"/>
        <v/>
      </c>
      <c r="Q926" s="6" t="str">
        <f t="shared" ca="1" si="65"/>
        <v/>
      </c>
      <c r="R926" s="6">
        <f t="shared" ca="1" si="65"/>
        <v>1</v>
      </c>
      <c r="T926" s="6" cm="1">
        <f t="array" aca="1" ref="T926" ca="1">MAX(IF(ISNUMBER(FIND(T$4,$P$4:$R$4)),$P926:$R926,0))</f>
        <v>0</v>
      </c>
      <c r="U926" s="6" cm="1">
        <f t="array" aca="1" ref="U926" ca="1">MAX(IF(ISNUMBER(FIND(U$4,$P$4:$R$4)),$P926:$R926,0))</f>
        <v>1</v>
      </c>
      <c r="V926" s="6" cm="1">
        <f t="array" aca="1" ref="V926" ca="1">MAX(IF(ISNUMBER(FIND(V$4,$P$4:$R$4)),$P926:$R926,0))</f>
        <v>0</v>
      </c>
      <c r="W926" s="6" cm="1">
        <f t="array" aca="1" ref="W926" ca="1">MAX(IF(ISNUMBER(FIND(W$4,$P$4:$R$4)),$P926:$R926,0))</f>
        <v>0</v>
      </c>
      <c r="X926" s="6" cm="1">
        <f t="array" aca="1" ref="X926" ca="1">MAX(IF(ISNUMBER(FIND(X$4,$P$4:$R$4)),$P926:$R926,0))</f>
        <v>1</v>
      </c>
      <c r="Y926" s="6" cm="1">
        <f t="array" aca="1" ref="Y926" ca="1">MAX(IF(ISNUMBER(FIND(Y$4,$P$4:$R$4)),$P926:$R926,0))</f>
        <v>1</v>
      </c>
    </row>
    <row r="927" spans="1:25" hidden="1" x14ac:dyDescent="0.25">
      <c r="A927" s="8">
        <f t="shared" ca="1" si="63"/>
        <v>2</v>
      </c>
      <c r="B927" s="8">
        <f t="shared" ca="1" si="66"/>
        <v>5</v>
      </c>
      <c r="C927" s="8">
        <f t="shared" ca="1" si="66"/>
        <v>5</v>
      </c>
      <c r="D927" s="8">
        <f t="shared" ca="1" si="66"/>
        <v>5</v>
      </c>
      <c r="E927" s="8">
        <f t="shared" ca="1" si="66"/>
        <v>1</v>
      </c>
      <c r="F927" s="8">
        <f t="shared" ca="1" si="66"/>
        <v>4</v>
      </c>
      <c r="G927" s="6" cm="1">
        <f t="array" aca="1" ref="G927" ca="1">SUM(IF(ISNUMBER(FIND($A$4:$F$4,G$4)),$A927:$F927,0))</f>
        <v>7</v>
      </c>
      <c r="H927" s="6" cm="1">
        <f t="array" aca="1" ref="H927" ca="1">SUM(IF(ISNUMBER(FIND($A$4:$F$4,H$4)),$A927:$F927,0))</f>
        <v>11</v>
      </c>
      <c r="I927" s="6" cm="1">
        <f t="array" aca="1" ref="I927" ca="1">SUM(IF(ISNUMBER(FIND($A$4:$F$4,I$4)),$A927:$F927,0))</f>
        <v>10</v>
      </c>
      <c r="J927" s="6">
        <f t="shared" ca="1" si="64"/>
        <v>11</v>
      </c>
      <c r="K927" s="6">
        <f ca="1">SMALL($J$5:$J$1004,ROWS($J$5:J927))</f>
        <v>14</v>
      </c>
      <c r="L927" s="7">
        <f ca="1">ROWS($J$5:J927)/COUNT($J$5:$J$1004)</f>
        <v>0.92300000000000004</v>
      </c>
      <c r="M927" s="7"/>
      <c r="N927" s="7"/>
      <c r="O927" s="7"/>
      <c r="P927" s="6" t="str">
        <f t="shared" ca="1" si="65"/>
        <v/>
      </c>
      <c r="Q927" s="6">
        <f t="shared" ca="1" si="65"/>
        <v>1</v>
      </c>
      <c r="R927" s="6" t="str">
        <f t="shared" ca="1" si="65"/>
        <v/>
      </c>
      <c r="T927" s="6" cm="1">
        <f t="array" aca="1" ref="T927" ca="1">MAX(IF(ISNUMBER(FIND(T$4,$P$4:$R$4)),$P927:$R927,0))</f>
        <v>1</v>
      </c>
      <c r="U927" s="6" cm="1">
        <f t="array" aca="1" ref="U927" ca="1">MAX(IF(ISNUMBER(FIND(U$4,$P$4:$R$4)),$P927:$R927,0))</f>
        <v>0</v>
      </c>
      <c r="V927" s="6" cm="1">
        <f t="array" aca="1" ref="V927" ca="1">MAX(IF(ISNUMBER(FIND(V$4,$P$4:$R$4)),$P927:$R927,0))</f>
        <v>0</v>
      </c>
      <c r="W927" s="6" cm="1">
        <f t="array" aca="1" ref="W927" ca="1">MAX(IF(ISNUMBER(FIND(W$4,$P$4:$R$4)),$P927:$R927,0))</f>
        <v>1</v>
      </c>
      <c r="X927" s="6" cm="1">
        <f t="array" aca="1" ref="X927" ca="1">MAX(IF(ISNUMBER(FIND(X$4,$P$4:$R$4)),$P927:$R927,0))</f>
        <v>0</v>
      </c>
      <c r="Y927" s="6" cm="1">
        <f t="array" aca="1" ref="Y927" ca="1">MAX(IF(ISNUMBER(FIND(Y$4,$P$4:$R$4)),$P927:$R927,0))</f>
        <v>1</v>
      </c>
    </row>
    <row r="928" spans="1:25" hidden="1" x14ac:dyDescent="0.25">
      <c r="A928" s="8">
        <f t="shared" ca="1" si="63"/>
        <v>2</v>
      </c>
      <c r="B928" s="8">
        <f t="shared" ca="1" si="66"/>
        <v>3</v>
      </c>
      <c r="C928" s="8">
        <f t="shared" ca="1" si="66"/>
        <v>7</v>
      </c>
      <c r="D928" s="8">
        <f t="shared" ca="1" si="66"/>
        <v>3</v>
      </c>
      <c r="E928" s="8">
        <f t="shared" ca="1" si="66"/>
        <v>2</v>
      </c>
      <c r="F928" s="8">
        <f t="shared" ca="1" si="66"/>
        <v>4</v>
      </c>
      <c r="G928" s="6" cm="1">
        <f t="array" aca="1" ref="G928" ca="1">SUM(IF(ISNUMBER(FIND($A$4:$F$4,G$4)),$A928:$F928,0))</f>
        <v>9</v>
      </c>
      <c r="H928" s="6" cm="1">
        <f t="array" aca="1" ref="H928" ca="1">SUM(IF(ISNUMBER(FIND($A$4:$F$4,H$4)),$A928:$F928,0))</f>
        <v>9</v>
      </c>
      <c r="I928" s="6" cm="1">
        <f t="array" aca="1" ref="I928" ca="1">SUM(IF(ISNUMBER(FIND($A$4:$F$4,I$4)),$A928:$F928,0))</f>
        <v>9</v>
      </c>
      <c r="J928" s="6">
        <f t="shared" ca="1" si="64"/>
        <v>9</v>
      </c>
      <c r="K928" s="6">
        <f ca="1">SMALL($J$5:$J$1004,ROWS($J$5:J928))</f>
        <v>14</v>
      </c>
      <c r="L928" s="7">
        <f ca="1">ROWS($J$5:J928)/COUNT($J$5:$J$1004)</f>
        <v>0.92400000000000004</v>
      </c>
      <c r="M928" s="7"/>
      <c r="N928" s="7"/>
      <c r="O928" s="7"/>
      <c r="P928" s="6">
        <f t="shared" ca="1" si="65"/>
        <v>1</v>
      </c>
      <c r="Q928" s="6">
        <f t="shared" ca="1" si="65"/>
        <v>1</v>
      </c>
      <c r="R928" s="6">
        <f t="shared" ca="1" si="65"/>
        <v>1</v>
      </c>
      <c r="T928" s="6" cm="1">
        <f t="array" aca="1" ref="T928" ca="1">MAX(IF(ISNUMBER(FIND(T$4,$P$4:$R$4)),$P928:$R928,0))</f>
        <v>1</v>
      </c>
      <c r="U928" s="6" cm="1">
        <f t="array" aca="1" ref="U928" ca="1">MAX(IF(ISNUMBER(FIND(U$4,$P$4:$R$4)),$P928:$R928,0))</f>
        <v>1</v>
      </c>
      <c r="V928" s="6" cm="1">
        <f t="array" aca="1" ref="V928" ca="1">MAX(IF(ISNUMBER(FIND(V$4,$P$4:$R$4)),$P928:$R928,0))</f>
        <v>1</v>
      </c>
      <c r="W928" s="6" cm="1">
        <f t="array" aca="1" ref="W928" ca="1">MAX(IF(ISNUMBER(FIND(W$4,$P$4:$R$4)),$P928:$R928,0))</f>
        <v>1</v>
      </c>
      <c r="X928" s="6" cm="1">
        <f t="array" aca="1" ref="X928" ca="1">MAX(IF(ISNUMBER(FIND(X$4,$P$4:$R$4)),$P928:$R928,0))</f>
        <v>1</v>
      </c>
      <c r="Y928" s="6" cm="1">
        <f t="array" aca="1" ref="Y928" ca="1">MAX(IF(ISNUMBER(FIND(Y$4,$P$4:$R$4)),$P928:$R928,0))</f>
        <v>1</v>
      </c>
    </row>
    <row r="929" spans="1:25" hidden="1" x14ac:dyDescent="0.25">
      <c r="A929" s="8">
        <f t="shared" ca="1" si="63"/>
        <v>2</v>
      </c>
      <c r="B929" s="8">
        <f t="shared" ca="1" si="66"/>
        <v>2</v>
      </c>
      <c r="C929" s="8">
        <f t="shared" ca="1" si="66"/>
        <v>4</v>
      </c>
      <c r="D929" s="8">
        <f t="shared" ca="1" si="66"/>
        <v>5</v>
      </c>
      <c r="E929" s="8">
        <f t="shared" ca="1" si="66"/>
        <v>3</v>
      </c>
      <c r="F929" s="8">
        <f t="shared" ca="1" si="66"/>
        <v>3</v>
      </c>
      <c r="G929" s="6" cm="1">
        <f t="array" aca="1" ref="G929" ca="1">SUM(IF(ISNUMBER(FIND($A$4:$F$4,G$4)),$A929:$F929,0))</f>
        <v>6</v>
      </c>
      <c r="H929" s="6" cm="1">
        <f t="array" aca="1" ref="H929" ca="1">SUM(IF(ISNUMBER(FIND($A$4:$F$4,H$4)),$A929:$F929,0))</f>
        <v>10</v>
      </c>
      <c r="I929" s="6" cm="1">
        <f t="array" aca="1" ref="I929" ca="1">SUM(IF(ISNUMBER(FIND($A$4:$F$4,I$4)),$A929:$F929,0))</f>
        <v>8</v>
      </c>
      <c r="J929" s="6">
        <f t="shared" ca="1" si="64"/>
        <v>10</v>
      </c>
      <c r="K929" s="6">
        <f ca="1">SMALL($J$5:$J$1004,ROWS($J$5:J929))</f>
        <v>14</v>
      </c>
      <c r="L929" s="7">
        <f ca="1">ROWS($J$5:J929)/COUNT($J$5:$J$1004)</f>
        <v>0.92500000000000004</v>
      </c>
      <c r="M929" s="7"/>
      <c r="N929" s="7"/>
      <c r="O929" s="7"/>
      <c r="P929" s="6" t="str">
        <f t="shared" ca="1" si="65"/>
        <v/>
      </c>
      <c r="Q929" s="6">
        <f t="shared" ca="1" si="65"/>
        <v>1</v>
      </c>
      <c r="R929" s="6" t="str">
        <f t="shared" ca="1" si="65"/>
        <v/>
      </c>
      <c r="T929" s="6" cm="1">
        <f t="array" aca="1" ref="T929" ca="1">MAX(IF(ISNUMBER(FIND(T$4,$P$4:$R$4)),$P929:$R929,0))</f>
        <v>1</v>
      </c>
      <c r="U929" s="6" cm="1">
        <f t="array" aca="1" ref="U929" ca="1">MAX(IF(ISNUMBER(FIND(U$4,$P$4:$R$4)),$P929:$R929,0))</f>
        <v>0</v>
      </c>
      <c r="V929" s="6" cm="1">
        <f t="array" aca="1" ref="V929" ca="1">MAX(IF(ISNUMBER(FIND(V$4,$P$4:$R$4)),$P929:$R929,0))</f>
        <v>0</v>
      </c>
      <c r="W929" s="6" cm="1">
        <f t="array" aca="1" ref="W929" ca="1">MAX(IF(ISNUMBER(FIND(W$4,$P$4:$R$4)),$P929:$R929,0))</f>
        <v>1</v>
      </c>
      <c r="X929" s="6" cm="1">
        <f t="array" aca="1" ref="X929" ca="1">MAX(IF(ISNUMBER(FIND(X$4,$P$4:$R$4)),$P929:$R929,0))</f>
        <v>0</v>
      </c>
      <c r="Y929" s="6" cm="1">
        <f t="array" aca="1" ref="Y929" ca="1">MAX(IF(ISNUMBER(FIND(Y$4,$P$4:$R$4)),$P929:$R929,0))</f>
        <v>1</v>
      </c>
    </row>
    <row r="930" spans="1:25" hidden="1" x14ac:dyDescent="0.25">
      <c r="A930" s="8">
        <f t="shared" ca="1" si="63"/>
        <v>4</v>
      </c>
      <c r="B930" s="8">
        <f t="shared" ca="1" si="66"/>
        <v>5</v>
      </c>
      <c r="C930" s="8">
        <f t="shared" ca="1" si="66"/>
        <v>7</v>
      </c>
      <c r="D930" s="8">
        <f t="shared" ca="1" si="66"/>
        <v>4</v>
      </c>
      <c r="E930" s="8">
        <f t="shared" ca="1" si="66"/>
        <v>1</v>
      </c>
      <c r="F930" s="8">
        <f t="shared" ca="1" si="66"/>
        <v>4</v>
      </c>
      <c r="G930" s="6" cm="1">
        <f t="array" aca="1" ref="G930" ca="1">SUM(IF(ISNUMBER(FIND($A$4:$F$4,G$4)),$A930:$F930,0))</f>
        <v>11</v>
      </c>
      <c r="H930" s="6" cm="1">
        <f t="array" aca="1" ref="H930" ca="1">SUM(IF(ISNUMBER(FIND($A$4:$F$4,H$4)),$A930:$F930,0))</f>
        <v>12</v>
      </c>
      <c r="I930" s="6" cm="1">
        <f t="array" aca="1" ref="I930" ca="1">SUM(IF(ISNUMBER(FIND($A$4:$F$4,I$4)),$A930:$F930,0))</f>
        <v>10</v>
      </c>
      <c r="J930" s="6">
        <f t="shared" ca="1" si="64"/>
        <v>12</v>
      </c>
      <c r="K930" s="6">
        <f ca="1">SMALL($J$5:$J$1004,ROWS($J$5:J930))</f>
        <v>14</v>
      </c>
      <c r="L930" s="7">
        <f ca="1">ROWS($J$5:J930)/COUNT($J$5:$J$1004)</f>
        <v>0.92600000000000005</v>
      </c>
      <c r="M930" s="7"/>
      <c r="N930" s="7"/>
      <c r="O930" s="7"/>
      <c r="P930" s="6" t="str">
        <f t="shared" ca="1" si="65"/>
        <v/>
      </c>
      <c r="Q930" s="6">
        <f t="shared" ca="1" si="65"/>
        <v>1</v>
      </c>
      <c r="R930" s="6" t="str">
        <f t="shared" ca="1" si="65"/>
        <v/>
      </c>
      <c r="T930" s="6" cm="1">
        <f t="array" aca="1" ref="T930" ca="1">MAX(IF(ISNUMBER(FIND(T$4,$P$4:$R$4)),$P930:$R930,0))</f>
        <v>1</v>
      </c>
      <c r="U930" s="6" cm="1">
        <f t="array" aca="1" ref="U930" ca="1">MAX(IF(ISNUMBER(FIND(U$4,$P$4:$R$4)),$P930:$R930,0))</f>
        <v>0</v>
      </c>
      <c r="V930" s="6" cm="1">
        <f t="array" aca="1" ref="V930" ca="1">MAX(IF(ISNUMBER(FIND(V$4,$P$4:$R$4)),$P930:$R930,0))</f>
        <v>0</v>
      </c>
      <c r="W930" s="6" cm="1">
        <f t="array" aca="1" ref="W930" ca="1">MAX(IF(ISNUMBER(FIND(W$4,$P$4:$R$4)),$P930:$R930,0))</f>
        <v>1</v>
      </c>
      <c r="X930" s="6" cm="1">
        <f t="array" aca="1" ref="X930" ca="1">MAX(IF(ISNUMBER(FIND(X$4,$P$4:$R$4)),$P930:$R930,0))</f>
        <v>0</v>
      </c>
      <c r="Y930" s="6" cm="1">
        <f t="array" aca="1" ref="Y930" ca="1">MAX(IF(ISNUMBER(FIND(Y$4,$P$4:$R$4)),$P930:$R930,0))</f>
        <v>1</v>
      </c>
    </row>
    <row r="931" spans="1:25" hidden="1" x14ac:dyDescent="0.25">
      <c r="A931" s="8">
        <f t="shared" ca="1" si="63"/>
        <v>6</v>
      </c>
      <c r="B931" s="8">
        <f t="shared" ca="1" si="66"/>
        <v>4</v>
      </c>
      <c r="C931" s="8">
        <f t="shared" ca="1" si="66"/>
        <v>4</v>
      </c>
      <c r="D931" s="8">
        <f t="shared" ca="1" si="66"/>
        <v>4</v>
      </c>
      <c r="E931" s="8">
        <f t="shared" ca="1" si="66"/>
        <v>2</v>
      </c>
      <c r="F931" s="8">
        <f t="shared" ca="1" si="66"/>
        <v>2</v>
      </c>
      <c r="G931" s="6" cm="1">
        <f t="array" aca="1" ref="G931" ca="1">SUM(IF(ISNUMBER(FIND($A$4:$F$4,G$4)),$A931:$F931,0))</f>
        <v>10</v>
      </c>
      <c r="H931" s="6" cm="1">
        <f t="array" aca="1" ref="H931" ca="1">SUM(IF(ISNUMBER(FIND($A$4:$F$4,H$4)),$A931:$F931,0))</f>
        <v>12</v>
      </c>
      <c r="I931" s="6" cm="1">
        <f t="array" aca="1" ref="I931" ca="1">SUM(IF(ISNUMBER(FIND($A$4:$F$4,I$4)),$A931:$F931,0))</f>
        <v>8</v>
      </c>
      <c r="J931" s="6">
        <f t="shared" ca="1" si="64"/>
        <v>12</v>
      </c>
      <c r="K931" s="6">
        <f ca="1">SMALL($J$5:$J$1004,ROWS($J$5:J931))</f>
        <v>14</v>
      </c>
      <c r="L931" s="7">
        <f ca="1">ROWS($J$5:J931)/COUNT($J$5:$J$1004)</f>
        <v>0.92700000000000005</v>
      </c>
      <c r="M931" s="7"/>
      <c r="N931" s="7"/>
      <c r="O931" s="7"/>
      <c r="P931" s="6" t="str">
        <f t="shared" ca="1" si="65"/>
        <v/>
      </c>
      <c r="Q931" s="6">
        <f t="shared" ca="1" si="65"/>
        <v>1</v>
      </c>
      <c r="R931" s="6" t="str">
        <f t="shared" ca="1" si="65"/>
        <v/>
      </c>
      <c r="T931" s="6" cm="1">
        <f t="array" aca="1" ref="T931" ca="1">MAX(IF(ISNUMBER(FIND(T$4,$P$4:$R$4)),$P931:$R931,0))</f>
        <v>1</v>
      </c>
      <c r="U931" s="6" cm="1">
        <f t="array" aca="1" ref="U931" ca="1">MAX(IF(ISNUMBER(FIND(U$4,$P$4:$R$4)),$P931:$R931,0))</f>
        <v>0</v>
      </c>
      <c r="V931" s="6" cm="1">
        <f t="array" aca="1" ref="V931" ca="1">MAX(IF(ISNUMBER(FIND(V$4,$P$4:$R$4)),$P931:$R931,0))</f>
        <v>0</v>
      </c>
      <c r="W931" s="6" cm="1">
        <f t="array" aca="1" ref="W931" ca="1">MAX(IF(ISNUMBER(FIND(W$4,$P$4:$R$4)),$P931:$R931,0))</f>
        <v>1</v>
      </c>
      <c r="X931" s="6" cm="1">
        <f t="array" aca="1" ref="X931" ca="1">MAX(IF(ISNUMBER(FIND(X$4,$P$4:$R$4)),$P931:$R931,0))</f>
        <v>0</v>
      </c>
      <c r="Y931" s="6" cm="1">
        <f t="array" aca="1" ref="Y931" ca="1">MAX(IF(ISNUMBER(FIND(Y$4,$P$4:$R$4)),$P931:$R931,0))</f>
        <v>1</v>
      </c>
    </row>
    <row r="932" spans="1:25" hidden="1" x14ac:dyDescent="0.25">
      <c r="A932" s="8">
        <f t="shared" ca="1" si="63"/>
        <v>3</v>
      </c>
      <c r="B932" s="8">
        <f t="shared" ca="1" si="66"/>
        <v>1</v>
      </c>
      <c r="C932" s="8">
        <f t="shared" ca="1" si="66"/>
        <v>4</v>
      </c>
      <c r="D932" s="8">
        <f t="shared" ca="1" si="66"/>
        <v>5</v>
      </c>
      <c r="E932" s="8">
        <f t="shared" ca="1" si="66"/>
        <v>2</v>
      </c>
      <c r="F932" s="8">
        <f t="shared" ca="1" si="66"/>
        <v>2</v>
      </c>
      <c r="G932" s="6" cm="1">
        <f t="array" aca="1" ref="G932" ca="1">SUM(IF(ISNUMBER(FIND($A$4:$F$4,G$4)),$A932:$F932,0))</f>
        <v>7</v>
      </c>
      <c r="H932" s="6" cm="1">
        <f t="array" aca="1" ref="H932" ca="1">SUM(IF(ISNUMBER(FIND($A$4:$F$4,H$4)),$A932:$F932,0))</f>
        <v>10</v>
      </c>
      <c r="I932" s="6" cm="1">
        <f t="array" aca="1" ref="I932" ca="1">SUM(IF(ISNUMBER(FIND($A$4:$F$4,I$4)),$A932:$F932,0))</f>
        <v>5</v>
      </c>
      <c r="J932" s="6">
        <f t="shared" ca="1" si="64"/>
        <v>10</v>
      </c>
      <c r="K932" s="6">
        <f ca="1">SMALL($J$5:$J$1004,ROWS($J$5:J932))</f>
        <v>14</v>
      </c>
      <c r="L932" s="7">
        <f ca="1">ROWS($J$5:J932)/COUNT($J$5:$J$1004)</f>
        <v>0.92800000000000005</v>
      </c>
      <c r="M932" s="7"/>
      <c r="N932" s="7"/>
      <c r="O932" s="7"/>
      <c r="P932" s="6" t="str">
        <f t="shared" ca="1" si="65"/>
        <v/>
      </c>
      <c r="Q932" s="6">
        <f t="shared" ca="1" si="65"/>
        <v>1</v>
      </c>
      <c r="R932" s="6" t="str">
        <f t="shared" ca="1" si="65"/>
        <v/>
      </c>
      <c r="T932" s="6" cm="1">
        <f t="array" aca="1" ref="T932" ca="1">MAX(IF(ISNUMBER(FIND(T$4,$P$4:$R$4)),$P932:$R932,0))</f>
        <v>1</v>
      </c>
      <c r="U932" s="6" cm="1">
        <f t="array" aca="1" ref="U932" ca="1">MAX(IF(ISNUMBER(FIND(U$4,$P$4:$R$4)),$P932:$R932,0))</f>
        <v>0</v>
      </c>
      <c r="V932" s="6" cm="1">
        <f t="array" aca="1" ref="V932" ca="1">MAX(IF(ISNUMBER(FIND(V$4,$P$4:$R$4)),$P932:$R932,0))</f>
        <v>0</v>
      </c>
      <c r="W932" s="6" cm="1">
        <f t="array" aca="1" ref="W932" ca="1">MAX(IF(ISNUMBER(FIND(W$4,$P$4:$R$4)),$P932:$R932,0))</f>
        <v>1</v>
      </c>
      <c r="X932" s="6" cm="1">
        <f t="array" aca="1" ref="X932" ca="1">MAX(IF(ISNUMBER(FIND(X$4,$P$4:$R$4)),$P932:$R932,0))</f>
        <v>0</v>
      </c>
      <c r="Y932" s="6" cm="1">
        <f t="array" aca="1" ref="Y932" ca="1">MAX(IF(ISNUMBER(FIND(Y$4,$P$4:$R$4)),$P932:$R932,0))</f>
        <v>1</v>
      </c>
    </row>
    <row r="933" spans="1:25" hidden="1" x14ac:dyDescent="0.25">
      <c r="A933" s="8">
        <f t="shared" ca="1" si="63"/>
        <v>6</v>
      </c>
      <c r="B933" s="8">
        <f t="shared" ca="1" si="66"/>
        <v>3</v>
      </c>
      <c r="C933" s="8">
        <f t="shared" ca="1" si="66"/>
        <v>6</v>
      </c>
      <c r="D933" s="8">
        <f t="shared" ca="1" si="66"/>
        <v>6</v>
      </c>
      <c r="E933" s="8">
        <f t="shared" ca="1" si="66"/>
        <v>1</v>
      </c>
      <c r="F933" s="8">
        <f t="shared" ca="1" si="66"/>
        <v>4</v>
      </c>
      <c r="G933" s="6" cm="1">
        <f t="array" aca="1" ref="G933" ca="1">SUM(IF(ISNUMBER(FIND($A$4:$F$4,G$4)),$A933:$F933,0))</f>
        <v>12</v>
      </c>
      <c r="H933" s="6" cm="1">
        <f t="array" aca="1" ref="H933" ca="1">SUM(IF(ISNUMBER(FIND($A$4:$F$4,H$4)),$A933:$F933,0))</f>
        <v>16</v>
      </c>
      <c r="I933" s="6" cm="1">
        <f t="array" aca="1" ref="I933" ca="1">SUM(IF(ISNUMBER(FIND($A$4:$F$4,I$4)),$A933:$F933,0))</f>
        <v>8</v>
      </c>
      <c r="J933" s="6">
        <f t="shared" ca="1" si="64"/>
        <v>16</v>
      </c>
      <c r="K933" s="6">
        <f ca="1">SMALL($J$5:$J$1004,ROWS($J$5:J933))</f>
        <v>14</v>
      </c>
      <c r="L933" s="7">
        <f ca="1">ROWS($J$5:J933)/COUNT($J$5:$J$1004)</f>
        <v>0.92900000000000005</v>
      </c>
      <c r="M933" s="7"/>
      <c r="N933" s="7"/>
      <c r="O933" s="7"/>
      <c r="P933" s="6" t="str">
        <f t="shared" ca="1" si="65"/>
        <v/>
      </c>
      <c r="Q933" s="6">
        <f t="shared" ca="1" si="65"/>
        <v>1</v>
      </c>
      <c r="R933" s="6" t="str">
        <f t="shared" ca="1" si="65"/>
        <v/>
      </c>
      <c r="T933" s="6" cm="1">
        <f t="array" aca="1" ref="T933" ca="1">MAX(IF(ISNUMBER(FIND(T$4,$P$4:$R$4)),$P933:$R933,0))</f>
        <v>1</v>
      </c>
      <c r="U933" s="6" cm="1">
        <f t="array" aca="1" ref="U933" ca="1">MAX(IF(ISNUMBER(FIND(U$4,$P$4:$R$4)),$P933:$R933,0))</f>
        <v>0</v>
      </c>
      <c r="V933" s="6" cm="1">
        <f t="array" aca="1" ref="V933" ca="1">MAX(IF(ISNUMBER(FIND(V$4,$P$4:$R$4)),$P933:$R933,0))</f>
        <v>0</v>
      </c>
      <c r="W933" s="6" cm="1">
        <f t="array" aca="1" ref="W933" ca="1">MAX(IF(ISNUMBER(FIND(W$4,$P$4:$R$4)),$P933:$R933,0))</f>
        <v>1</v>
      </c>
      <c r="X933" s="6" cm="1">
        <f t="array" aca="1" ref="X933" ca="1">MAX(IF(ISNUMBER(FIND(X$4,$P$4:$R$4)),$P933:$R933,0))</f>
        <v>0</v>
      </c>
      <c r="Y933" s="6" cm="1">
        <f t="array" aca="1" ref="Y933" ca="1">MAX(IF(ISNUMBER(FIND(Y$4,$P$4:$R$4)),$P933:$R933,0))</f>
        <v>1</v>
      </c>
    </row>
    <row r="934" spans="1:25" hidden="1" x14ac:dyDescent="0.25">
      <c r="A934" s="8">
        <f t="shared" ca="1" si="63"/>
        <v>3</v>
      </c>
      <c r="B934" s="8">
        <f t="shared" ca="1" si="66"/>
        <v>2</v>
      </c>
      <c r="C934" s="8">
        <f t="shared" ca="1" si="66"/>
        <v>5</v>
      </c>
      <c r="D934" s="8">
        <f t="shared" ca="1" si="66"/>
        <v>3</v>
      </c>
      <c r="E934" s="8">
        <f t="shared" ca="1" si="66"/>
        <v>1</v>
      </c>
      <c r="F934" s="8">
        <f t="shared" ca="1" si="66"/>
        <v>4</v>
      </c>
      <c r="G934" s="6" cm="1">
        <f t="array" aca="1" ref="G934" ca="1">SUM(IF(ISNUMBER(FIND($A$4:$F$4,G$4)),$A934:$F934,0))</f>
        <v>8</v>
      </c>
      <c r="H934" s="6" cm="1">
        <f t="array" aca="1" ref="H934" ca="1">SUM(IF(ISNUMBER(FIND($A$4:$F$4,H$4)),$A934:$F934,0))</f>
        <v>10</v>
      </c>
      <c r="I934" s="6" cm="1">
        <f t="array" aca="1" ref="I934" ca="1">SUM(IF(ISNUMBER(FIND($A$4:$F$4,I$4)),$A934:$F934,0))</f>
        <v>7</v>
      </c>
      <c r="J934" s="6">
        <f t="shared" ca="1" si="64"/>
        <v>10</v>
      </c>
      <c r="K934" s="6">
        <f ca="1">SMALL($J$5:$J$1004,ROWS($J$5:J934))</f>
        <v>14</v>
      </c>
      <c r="L934" s="7">
        <f ca="1">ROWS($J$5:J934)/COUNT($J$5:$J$1004)</f>
        <v>0.93</v>
      </c>
      <c r="M934" s="7"/>
      <c r="N934" s="7"/>
      <c r="O934" s="7"/>
      <c r="P934" s="6" t="str">
        <f t="shared" ca="1" si="65"/>
        <v/>
      </c>
      <c r="Q934" s="6">
        <f t="shared" ca="1" si="65"/>
        <v>1</v>
      </c>
      <c r="R934" s="6" t="str">
        <f t="shared" ca="1" si="65"/>
        <v/>
      </c>
      <c r="T934" s="6" cm="1">
        <f t="array" aca="1" ref="T934" ca="1">MAX(IF(ISNUMBER(FIND(T$4,$P$4:$R$4)),$P934:$R934,0))</f>
        <v>1</v>
      </c>
      <c r="U934" s="6" cm="1">
        <f t="array" aca="1" ref="U934" ca="1">MAX(IF(ISNUMBER(FIND(U$4,$P$4:$R$4)),$P934:$R934,0))</f>
        <v>0</v>
      </c>
      <c r="V934" s="6" cm="1">
        <f t="array" aca="1" ref="V934" ca="1">MAX(IF(ISNUMBER(FIND(V$4,$P$4:$R$4)),$P934:$R934,0))</f>
        <v>0</v>
      </c>
      <c r="W934" s="6" cm="1">
        <f t="array" aca="1" ref="W934" ca="1">MAX(IF(ISNUMBER(FIND(W$4,$P$4:$R$4)),$P934:$R934,0))</f>
        <v>1</v>
      </c>
      <c r="X934" s="6" cm="1">
        <f t="array" aca="1" ref="X934" ca="1">MAX(IF(ISNUMBER(FIND(X$4,$P$4:$R$4)),$P934:$R934,0))</f>
        <v>0</v>
      </c>
      <c r="Y934" s="6" cm="1">
        <f t="array" aca="1" ref="Y934" ca="1">MAX(IF(ISNUMBER(FIND(Y$4,$P$4:$R$4)),$P934:$R934,0))</f>
        <v>1</v>
      </c>
    </row>
    <row r="935" spans="1:25" hidden="1" x14ac:dyDescent="0.25">
      <c r="A935" s="8">
        <f t="shared" ca="1" si="63"/>
        <v>6</v>
      </c>
      <c r="B935" s="8">
        <f t="shared" ca="1" si="66"/>
        <v>4</v>
      </c>
      <c r="C935" s="8">
        <f t="shared" ca="1" si="66"/>
        <v>5</v>
      </c>
      <c r="D935" s="8">
        <f t="shared" ca="1" si="66"/>
        <v>5</v>
      </c>
      <c r="E935" s="8">
        <f t="shared" ca="1" si="66"/>
        <v>2</v>
      </c>
      <c r="F935" s="8">
        <f t="shared" ca="1" si="66"/>
        <v>3</v>
      </c>
      <c r="G935" s="6" cm="1">
        <f t="array" aca="1" ref="G935" ca="1">SUM(IF(ISNUMBER(FIND($A$4:$F$4,G$4)),$A935:$F935,0))</f>
        <v>11</v>
      </c>
      <c r="H935" s="6" cm="1">
        <f t="array" aca="1" ref="H935" ca="1">SUM(IF(ISNUMBER(FIND($A$4:$F$4,H$4)),$A935:$F935,0))</f>
        <v>14</v>
      </c>
      <c r="I935" s="6" cm="1">
        <f t="array" aca="1" ref="I935" ca="1">SUM(IF(ISNUMBER(FIND($A$4:$F$4,I$4)),$A935:$F935,0))</f>
        <v>9</v>
      </c>
      <c r="J935" s="6">
        <f t="shared" ca="1" si="64"/>
        <v>14</v>
      </c>
      <c r="K935" s="6">
        <f ca="1">SMALL($J$5:$J$1004,ROWS($J$5:J935))</f>
        <v>14</v>
      </c>
      <c r="L935" s="7">
        <f ca="1">ROWS($J$5:J935)/COUNT($J$5:$J$1004)</f>
        <v>0.93100000000000005</v>
      </c>
      <c r="M935" s="7"/>
      <c r="N935" s="7"/>
      <c r="O935" s="7"/>
      <c r="P935" s="6" t="str">
        <f t="shared" ca="1" si="65"/>
        <v/>
      </c>
      <c r="Q935" s="6">
        <f t="shared" ca="1" si="65"/>
        <v>1</v>
      </c>
      <c r="R935" s="6" t="str">
        <f t="shared" ca="1" si="65"/>
        <v/>
      </c>
      <c r="T935" s="6" cm="1">
        <f t="array" aca="1" ref="T935" ca="1">MAX(IF(ISNUMBER(FIND(T$4,$P$4:$R$4)),$P935:$R935,0))</f>
        <v>1</v>
      </c>
      <c r="U935" s="6" cm="1">
        <f t="array" aca="1" ref="U935" ca="1">MAX(IF(ISNUMBER(FIND(U$4,$P$4:$R$4)),$P935:$R935,0))</f>
        <v>0</v>
      </c>
      <c r="V935" s="6" cm="1">
        <f t="array" aca="1" ref="V935" ca="1">MAX(IF(ISNUMBER(FIND(V$4,$P$4:$R$4)),$P935:$R935,0))</f>
        <v>0</v>
      </c>
      <c r="W935" s="6" cm="1">
        <f t="array" aca="1" ref="W935" ca="1">MAX(IF(ISNUMBER(FIND(W$4,$P$4:$R$4)),$P935:$R935,0))</f>
        <v>1</v>
      </c>
      <c r="X935" s="6" cm="1">
        <f t="array" aca="1" ref="X935" ca="1">MAX(IF(ISNUMBER(FIND(X$4,$P$4:$R$4)),$P935:$R935,0))</f>
        <v>0</v>
      </c>
      <c r="Y935" s="6" cm="1">
        <f t="array" aca="1" ref="Y935" ca="1">MAX(IF(ISNUMBER(FIND(Y$4,$P$4:$R$4)),$P935:$R935,0))</f>
        <v>1</v>
      </c>
    </row>
    <row r="936" spans="1:25" hidden="1" x14ac:dyDescent="0.25">
      <c r="A936" s="8">
        <f t="shared" ref="A936:A999" ca="1" si="67">RANDBETWEEN(A$2,A$3)</f>
        <v>5</v>
      </c>
      <c r="B936" s="8">
        <f t="shared" ca="1" si="66"/>
        <v>3</v>
      </c>
      <c r="C936" s="8">
        <f t="shared" ca="1" si="66"/>
        <v>4</v>
      </c>
      <c r="D936" s="8">
        <f t="shared" ca="1" si="66"/>
        <v>6</v>
      </c>
      <c r="E936" s="8">
        <f t="shared" ca="1" si="66"/>
        <v>3</v>
      </c>
      <c r="F936" s="8">
        <f t="shared" ca="1" si="66"/>
        <v>3</v>
      </c>
      <c r="G936" s="6" cm="1">
        <f t="array" aca="1" ref="G936" ca="1">SUM(IF(ISNUMBER(FIND($A$4:$F$4,G$4)),$A936:$F936,0))</f>
        <v>9</v>
      </c>
      <c r="H936" s="6" cm="1">
        <f t="array" aca="1" ref="H936" ca="1">SUM(IF(ISNUMBER(FIND($A$4:$F$4,H$4)),$A936:$F936,0))</f>
        <v>14</v>
      </c>
      <c r="I936" s="6" cm="1">
        <f t="array" aca="1" ref="I936" ca="1">SUM(IF(ISNUMBER(FIND($A$4:$F$4,I$4)),$A936:$F936,0))</f>
        <v>9</v>
      </c>
      <c r="J936" s="6">
        <f t="shared" ca="1" si="64"/>
        <v>14</v>
      </c>
      <c r="K936" s="6">
        <f ca="1">SMALL($J$5:$J$1004,ROWS($J$5:J936))</f>
        <v>14</v>
      </c>
      <c r="L936" s="7">
        <f ca="1">ROWS($J$5:J936)/COUNT($J$5:$J$1004)</f>
        <v>0.93200000000000005</v>
      </c>
      <c r="M936" s="7"/>
      <c r="N936" s="7"/>
      <c r="O936" s="7"/>
      <c r="P936" s="6" t="str">
        <f t="shared" ca="1" si="65"/>
        <v/>
      </c>
      <c r="Q936" s="6">
        <f t="shared" ca="1" si="65"/>
        <v>1</v>
      </c>
      <c r="R936" s="6" t="str">
        <f t="shared" ca="1" si="65"/>
        <v/>
      </c>
      <c r="T936" s="6" cm="1">
        <f t="array" aca="1" ref="T936" ca="1">MAX(IF(ISNUMBER(FIND(T$4,$P$4:$R$4)),$P936:$R936,0))</f>
        <v>1</v>
      </c>
      <c r="U936" s="6" cm="1">
        <f t="array" aca="1" ref="U936" ca="1">MAX(IF(ISNUMBER(FIND(U$4,$P$4:$R$4)),$P936:$R936,0))</f>
        <v>0</v>
      </c>
      <c r="V936" s="6" cm="1">
        <f t="array" aca="1" ref="V936" ca="1">MAX(IF(ISNUMBER(FIND(V$4,$P$4:$R$4)),$P936:$R936,0))</f>
        <v>0</v>
      </c>
      <c r="W936" s="6" cm="1">
        <f t="array" aca="1" ref="W936" ca="1">MAX(IF(ISNUMBER(FIND(W$4,$P$4:$R$4)),$P936:$R936,0))</f>
        <v>1</v>
      </c>
      <c r="X936" s="6" cm="1">
        <f t="array" aca="1" ref="X936" ca="1">MAX(IF(ISNUMBER(FIND(X$4,$P$4:$R$4)),$P936:$R936,0))</f>
        <v>0</v>
      </c>
      <c r="Y936" s="6" cm="1">
        <f t="array" aca="1" ref="Y936" ca="1">MAX(IF(ISNUMBER(FIND(Y$4,$P$4:$R$4)),$P936:$R936,0))</f>
        <v>1</v>
      </c>
    </row>
    <row r="937" spans="1:25" hidden="1" x14ac:dyDescent="0.25">
      <c r="A937" s="8">
        <f t="shared" ca="1" si="67"/>
        <v>6</v>
      </c>
      <c r="B937" s="8">
        <f t="shared" ca="1" si="66"/>
        <v>4</v>
      </c>
      <c r="C937" s="8">
        <f t="shared" ca="1" si="66"/>
        <v>8</v>
      </c>
      <c r="D937" s="8">
        <f t="shared" ca="1" si="66"/>
        <v>5</v>
      </c>
      <c r="E937" s="8">
        <f t="shared" ca="1" si="66"/>
        <v>3</v>
      </c>
      <c r="F937" s="8">
        <f t="shared" ca="1" si="66"/>
        <v>4</v>
      </c>
      <c r="G937" s="6" cm="1">
        <f t="array" aca="1" ref="G937" ca="1">SUM(IF(ISNUMBER(FIND($A$4:$F$4,G$4)),$A937:$F937,0))</f>
        <v>14</v>
      </c>
      <c r="H937" s="6" cm="1">
        <f t="array" aca="1" ref="H937" ca="1">SUM(IF(ISNUMBER(FIND($A$4:$F$4,H$4)),$A937:$F937,0))</f>
        <v>15</v>
      </c>
      <c r="I937" s="6" cm="1">
        <f t="array" aca="1" ref="I937" ca="1">SUM(IF(ISNUMBER(FIND($A$4:$F$4,I$4)),$A937:$F937,0))</f>
        <v>11</v>
      </c>
      <c r="J937" s="6">
        <f t="shared" ca="1" si="64"/>
        <v>15</v>
      </c>
      <c r="K937" s="6">
        <f ca="1">SMALL($J$5:$J$1004,ROWS($J$5:J937))</f>
        <v>14</v>
      </c>
      <c r="L937" s="7">
        <f ca="1">ROWS($J$5:J937)/COUNT($J$5:$J$1004)</f>
        <v>0.93300000000000005</v>
      </c>
      <c r="M937" s="7"/>
      <c r="N937" s="7"/>
      <c r="O937" s="7"/>
      <c r="P937" s="6" t="str">
        <f t="shared" ca="1" si="65"/>
        <v/>
      </c>
      <c r="Q937" s="6">
        <f t="shared" ca="1" si="65"/>
        <v>1</v>
      </c>
      <c r="R937" s="6" t="str">
        <f t="shared" ca="1" si="65"/>
        <v/>
      </c>
      <c r="T937" s="6" cm="1">
        <f t="array" aca="1" ref="T937" ca="1">MAX(IF(ISNUMBER(FIND(T$4,$P$4:$R$4)),$P937:$R937,0))</f>
        <v>1</v>
      </c>
      <c r="U937" s="6" cm="1">
        <f t="array" aca="1" ref="U937" ca="1">MAX(IF(ISNUMBER(FIND(U$4,$P$4:$R$4)),$P937:$R937,0))</f>
        <v>0</v>
      </c>
      <c r="V937" s="6" cm="1">
        <f t="array" aca="1" ref="V937" ca="1">MAX(IF(ISNUMBER(FIND(V$4,$P$4:$R$4)),$P937:$R937,0))</f>
        <v>0</v>
      </c>
      <c r="W937" s="6" cm="1">
        <f t="array" aca="1" ref="W937" ca="1">MAX(IF(ISNUMBER(FIND(W$4,$P$4:$R$4)),$P937:$R937,0))</f>
        <v>1</v>
      </c>
      <c r="X937" s="6" cm="1">
        <f t="array" aca="1" ref="X937" ca="1">MAX(IF(ISNUMBER(FIND(X$4,$P$4:$R$4)),$P937:$R937,0))</f>
        <v>0</v>
      </c>
      <c r="Y937" s="6" cm="1">
        <f t="array" aca="1" ref="Y937" ca="1">MAX(IF(ISNUMBER(FIND(Y$4,$P$4:$R$4)),$P937:$R937,0))</f>
        <v>1</v>
      </c>
    </row>
    <row r="938" spans="1:25" hidden="1" x14ac:dyDescent="0.25">
      <c r="A938" s="8">
        <f t="shared" ca="1" si="67"/>
        <v>2</v>
      </c>
      <c r="B938" s="8">
        <f t="shared" ca="1" si="66"/>
        <v>1</v>
      </c>
      <c r="C938" s="8">
        <f t="shared" ca="1" si="66"/>
        <v>4</v>
      </c>
      <c r="D938" s="8">
        <f t="shared" ca="1" si="66"/>
        <v>4</v>
      </c>
      <c r="E938" s="8">
        <f t="shared" ca="1" si="66"/>
        <v>3</v>
      </c>
      <c r="F938" s="8">
        <f t="shared" ca="1" si="66"/>
        <v>4</v>
      </c>
      <c r="G938" s="6" cm="1">
        <f t="array" aca="1" ref="G938" ca="1">SUM(IF(ISNUMBER(FIND($A$4:$F$4,G$4)),$A938:$F938,0))</f>
        <v>6</v>
      </c>
      <c r="H938" s="6" cm="1">
        <f t="array" aca="1" ref="H938" ca="1">SUM(IF(ISNUMBER(FIND($A$4:$F$4,H$4)),$A938:$F938,0))</f>
        <v>10</v>
      </c>
      <c r="I938" s="6" cm="1">
        <f t="array" aca="1" ref="I938" ca="1">SUM(IF(ISNUMBER(FIND($A$4:$F$4,I$4)),$A938:$F938,0))</f>
        <v>8</v>
      </c>
      <c r="J938" s="6">
        <f t="shared" ca="1" si="64"/>
        <v>10</v>
      </c>
      <c r="K938" s="6">
        <f ca="1">SMALL($J$5:$J$1004,ROWS($J$5:J938))</f>
        <v>14</v>
      </c>
      <c r="L938" s="7">
        <f ca="1">ROWS($J$5:J938)/COUNT($J$5:$J$1004)</f>
        <v>0.93400000000000005</v>
      </c>
      <c r="M938" s="7"/>
      <c r="N938" s="7"/>
      <c r="O938" s="7"/>
      <c r="P938" s="6" t="str">
        <f t="shared" ca="1" si="65"/>
        <v/>
      </c>
      <c r="Q938" s="6">
        <f t="shared" ca="1" si="65"/>
        <v>1</v>
      </c>
      <c r="R938" s="6" t="str">
        <f t="shared" ca="1" si="65"/>
        <v/>
      </c>
      <c r="T938" s="6" cm="1">
        <f t="array" aca="1" ref="T938" ca="1">MAX(IF(ISNUMBER(FIND(T$4,$P$4:$R$4)),$P938:$R938,0))</f>
        <v>1</v>
      </c>
      <c r="U938" s="6" cm="1">
        <f t="array" aca="1" ref="U938" ca="1">MAX(IF(ISNUMBER(FIND(U$4,$P$4:$R$4)),$P938:$R938,0))</f>
        <v>0</v>
      </c>
      <c r="V938" s="6" cm="1">
        <f t="array" aca="1" ref="V938" ca="1">MAX(IF(ISNUMBER(FIND(V$4,$P$4:$R$4)),$P938:$R938,0))</f>
        <v>0</v>
      </c>
      <c r="W938" s="6" cm="1">
        <f t="array" aca="1" ref="W938" ca="1">MAX(IF(ISNUMBER(FIND(W$4,$P$4:$R$4)),$P938:$R938,0))</f>
        <v>1</v>
      </c>
      <c r="X938" s="6" cm="1">
        <f t="array" aca="1" ref="X938" ca="1">MAX(IF(ISNUMBER(FIND(X$4,$P$4:$R$4)),$P938:$R938,0))</f>
        <v>0</v>
      </c>
      <c r="Y938" s="6" cm="1">
        <f t="array" aca="1" ref="Y938" ca="1">MAX(IF(ISNUMBER(FIND(Y$4,$P$4:$R$4)),$P938:$R938,0))</f>
        <v>1</v>
      </c>
    </row>
    <row r="939" spans="1:25" hidden="1" x14ac:dyDescent="0.25">
      <c r="A939" s="8">
        <f t="shared" ca="1" si="67"/>
        <v>5</v>
      </c>
      <c r="B939" s="8">
        <f t="shared" ca="1" si="66"/>
        <v>2</v>
      </c>
      <c r="C939" s="8">
        <f t="shared" ca="1" si="66"/>
        <v>5</v>
      </c>
      <c r="D939" s="8">
        <f t="shared" ca="1" si="66"/>
        <v>2</v>
      </c>
      <c r="E939" s="8">
        <f t="shared" ca="1" si="66"/>
        <v>3</v>
      </c>
      <c r="F939" s="8">
        <f t="shared" ca="1" si="66"/>
        <v>2</v>
      </c>
      <c r="G939" s="6" cm="1">
        <f t="array" aca="1" ref="G939" ca="1">SUM(IF(ISNUMBER(FIND($A$4:$F$4,G$4)),$A939:$F939,0))</f>
        <v>10</v>
      </c>
      <c r="H939" s="6" cm="1">
        <f t="array" aca="1" ref="H939" ca="1">SUM(IF(ISNUMBER(FIND($A$4:$F$4,H$4)),$A939:$F939,0))</f>
        <v>9</v>
      </c>
      <c r="I939" s="6" cm="1">
        <f t="array" aca="1" ref="I939" ca="1">SUM(IF(ISNUMBER(FIND($A$4:$F$4,I$4)),$A939:$F939,0))</f>
        <v>7</v>
      </c>
      <c r="J939" s="6">
        <f t="shared" ca="1" si="64"/>
        <v>10</v>
      </c>
      <c r="K939" s="6">
        <f ca="1">SMALL($J$5:$J$1004,ROWS($J$5:J939))</f>
        <v>14</v>
      </c>
      <c r="L939" s="7">
        <f ca="1">ROWS($J$5:J939)/COUNT($J$5:$J$1004)</f>
        <v>0.93500000000000005</v>
      </c>
      <c r="M939" s="7"/>
      <c r="N939" s="7"/>
      <c r="O939" s="7"/>
      <c r="P939" s="6">
        <f t="shared" ca="1" si="65"/>
        <v>1</v>
      </c>
      <c r="Q939" s="6" t="str">
        <f t="shared" ca="1" si="65"/>
        <v/>
      </c>
      <c r="R939" s="6" t="str">
        <f t="shared" ca="1" si="65"/>
        <v/>
      </c>
      <c r="T939" s="6" cm="1">
        <f t="array" aca="1" ref="T939" ca="1">MAX(IF(ISNUMBER(FIND(T$4,$P$4:$R$4)),$P939:$R939,0))</f>
        <v>1</v>
      </c>
      <c r="U939" s="6" cm="1">
        <f t="array" aca="1" ref="U939" ca="1">MAX(IF(ISNUMBER(FIND(U$4,$P$4:$R$4)),$P939:$R939,0))</f>
        <v>0</v>
      </c>
      <c r="V939" s="6" cm="1">
        <f t="array" aca="1" ref="V939" ca="1">MAX(IF(ISNUMBER(FIND(V$4,$P$4:$R$4)),$P939:$R939,0))</f>
        <v>1</v>
      </c>
      <c r="W939" s="6" cm="1">
        <f t="array" aca="1" ref="W939" ca="1">MAX(IF(ISNUMBER(FIND(W$4,$P$4:$R$4)),$P939:$R939,0))</f>
        <v>0</v>
      </c>
      <c r="X939" s="6" cm="1">
        <f t="array" aca="1" ref="X939" ca="1">MAX(IF(ISNUMBER(FIND(X$4,$P$4:$R$4)),$P939:$R939,0))</f>
        <v>0</v>
      </c>
      <c r="Y939" s="6" cm="1">
        <f t="array" aca="1" ref="Y939" ca="1">MAX(IF(ISNUMBER(FIND(Y$4,$P$4:$R$4)),$P939:$R939,0))</f>
        <v>0</v>
      </c>
    </row>
    <row r="940" spans="1:25" hidden="1" x14ac:dyDescent="0.25">
      <c r="A940" s="8">
        <f t="shared" ca="1" si="67"/>
        <v>5</v>
      </c>
      <c r="B940" s="8">
        <f t="shared" ca="1" si="66"/>
        <v>5</v>
      </c>
      <c r="C940" s="8">
        <f t="shared" ca="1" si="66"/>
        <v>6</v>
      </c>
      <c r="D940" s="8">
        <f t="shared" ca="1" si="66"/>
        <v>5</v>
      </c>
      <c r="E940" s="8">
        <f t="shared" ca="1" si="66"/>
        <v>3</v>
      </c>
      <c r="F940" s="8">
        <f t="shared" ca="1" si="66"/>
        <v>4</v>
      </c>
      <c r="G940" s="6" cm="1">
        <f t="array" aca="1" ref="G940" ca="1">SUM(IF(ISNUMBER(FIND($A$4:$F$4,G$4)),$A940:$F940,0))</f>
        <v>11</v>
      </c>
      <c r="H940" s="6" cm="1">
        <f t="array" aca="1" ref="H940" ca="1">SUM(IF(ISNUMBER(FIND($A$4:$F$4,H$4)),$A940:$F940,0))</f>
        <v>14</v>
      </c>
      <c r="I940" s="6" cm="1">
        <f t="array" aca="1" ref="I940" ca="1">SUM(IF(ISNUMBER(FIND($A$4:$F$4,I$4)),$A940:$F940,0))</f>
        <v>12</v>
      </c>
      <c r="J940" s="6">
        <f t="shared" ca="1" si="64"/>
        <v>14</v>
      </c>
      <c r="K940" s="6">
        <f ca="1">SMALL($J$5:$J$1004,ROWS($J$5:J940))</f>
        <v>14</v>
      </c>
      <c r="L940" s="7">
        <f ca="1">ROWS($J$5:J940)/COUNT($J$5:$J$1004)</f>
        <v>0.93600000000000005</v>
      </c>
      <c r="M940" s="7"/>
      <c r="N940" s="7"/>
      <c r="O940" s="7"/>
      <c r="P940" s="6" t="str">
        <f t="shared" ca="1" si="65"/>
        <v/>
      </c>
      <c r="Q940" s="6">
        <f t="shared" ca="1" si="65"/>
        <v>1</v>
      </c>
      <c r="R940" s="6" t="str">
        <f t="shared" ca="1" si="65"/>
        <v/>
      </c>
      <c r="T940" s="6" cm="1">
        <f t="array" aca="1" ref="T940" ca="1">MAX(IF(ISNUMBER(FIND(T$4,$P$4:$R$4)),$P940:$R940,0))</f>
        <v>1</v>
      </c>
      <c r="U940" s="6" cm="1">
        <f t="array" aca="1" ref="U940" ca="1">MAX(IF(ISNUMBER(FIND(U$4,$P$4:$R$4)),$P940:$R940,0))</f>
        <v>0</v>
      </c>
      <c r="V940" s="6" cm="1">
        <f t="array" aca="1" ref="V940" ca="1">MAX(IF(ISNUMBER(FIND(V$4,$P$4:$R$4)),$P940:$R940,0))</f>
        <v>0</v>
      </c>
      <c r="W940" s="6" cm="1">
        <f t="array" aca="1" ref="W940" ca="1">MAX(IF(ISNUMBER(FIND(W$4,$P$4:$R$4)),$P940:$R940,0))</f>
        <v>1</v>
      </c>
      <c r="X940" s="6" cm="1">
        <f t="array" aca="1" ref="X940" ca="1">MAX(IF(ISNUMBER(FIND(X$4,$P$4:$R$4)),$P940:$R940,0))</f>
        <v>0</v>
      </c>
      <c r="Y940" s="6" cm="1">
        <f t="array" aca="1" ref="Y940" ca="1">MAX(IF(ISNUMBER(FIND(Y$4,$P$4:$R$4)),$P940:$R940,0))</f>
        <v>1</v>
      </c>
    </row>
    <row r="941" spans="1:25" hidden="1" x14ac:dyDescent="0.25">
      <c r="A941" s="8">
        <f t="shared" ca="1" si="67"/>
        <v>6</v>
      </c>
      <c r="B941" s="8">
        <f t="shared" ca="1" si="66"/>
        <v>4</v>
      </c>
      <c r="C941" s="8">
        <f t="shared" ca="1" si="66"/>
        <v>7</v>
      </c>
      <c r="D941" s="8">
        <f t="shared" ca="1" si="66"/>
        <v>4</v>
      </c>
      <c r="E941" s="8">
        <f t="shared" ca="1" si="66"/>
        <v>3</v>
      </c>
      <c r="F941" s="8">
        <f t="shared" ca="1" si="66"/>
        <v>4</v>
      </c>
      <c r="G941" s="6" cm="1">
        <f t="array" aca="1" ref="G941" ca="1">SUM(IF(ISNUMBER(FIND($A$4:$F$4,G$4)),$A941:$F941,0))</f>
        <v>13</v>
      </c>
      <c r="H941" s="6" cm="1">
        <f t="array" aca="1" ref="H941" ca="1">SUM(IF(ISNUMBER(FIND($A$4:$F$4,H$4)),$A941:$F941,0))</f>
        <v>14</v>
      </c>
      <c r="I941" s="6" cm="1">
        <f t="array" aca="1" ref="I941" ca="1">SUM(IF(ISNUMBER(FIND($A$4:$F$4,I$4)),$A941:$F941,0))</f>
        <v>11</v>
      </c>
      <c r="J941" s="6">
        <f t="shared" ca="1" si="64"/>
        <v>14</v>
      </c>
      <c r="K941" s="6">
        <f ca="1">SMALL($J$5:$J$1004,ROWS($J$5:J941))</f>
        <v>14</v>
      </c>
      <c r="L941" s="7">
        <f ca="1">ROWS($J$5:J941)/COUNT($J$5:$J$1004)</f>
        <v>0.93700000000000006</v>
      </c>
      <c r="M941" s="7"/>
      <c r="N941" s="7"/>
      <c r="O941" s="7"/>
      <c r="P941" s="6" t="str">
        <f t="shared" ca="1" si="65"/>
        <v/>
      </c>
      <c r="Q941" s="6">
        <f t="shared" ca="1" si="65"/>
        <v>1</v>
      </c>
      <c r="R941" s="6" t="str">
        <f t="shared" ca="1" si="65"/>
        <v/>
      </c>
      <c r="T941" s="6" cm="1">
        <f t="array" aca="1" ref="T941" ca="1">MAX(IF(ISNUMBER(FIND(T$4,$P$4:$R$4)),$P941:$R941,0))</f>
        <v>1</v>
      </c>
      <c r="U941" s="6" cm="1">
        <f t="array" aca="1" ref="U941" ca="1">MAX(IF(ISNUMBER(FIND(U$4,$P$4:$R$4)),$P941:$R941,0))</f>
        <v>0</v>
      </c>
      <c r="V941" s="6" cm="1">
        <f t="array" aca="1" ref="V941" ca="1">MAX(IF(ISNUMBER(FIND(V$4,$P$4:$R$4)),$P941:$R941,0))</f>
        <v>0</v>
      </c>
      <c r="W941" s="6" cm="1">
        <f t="array" aca="1" ref="W941" ca="1">MAX(IF(ISNUMBER(FIND(W$4,$P$4:$R$4)),$P941:$R941,0))</f>
        <v>1</v>
      </c>
      <c r="X941" s="6" cm="1">
        <f t="array" aca="1" ref="X941" ca="1">MAX(IF(ISNUMBER(FIND(X$4,$P$4:$R$4)),$P941:$R941,0))</f>
        <v>0</v>
      </c>
      <c r="Y941" s="6" cm="1">
        <f t="array" aca="1" ref="Y941" ca="1">MAX(IF(ISNUMBER(FIND(Y$4,$P$4:$R$4)),$P941:$R941,0))</f>
        <v>1</v>
      </c>
    </row>
    <row r="942" spans="1:25" hidden="1" x14ac:dyDescent="0.25">
      <c r="A942" s="8">
        <f t="shared" ca="1" si="67"/>
        <v>4</v>
      </c>
      <c r="B942" s="8">
        <f t="shared" ca="1" si="66"/>
        <v>4</v>
      </c>
      <c r="C942" s="8">
        <f t="shared" ca="1" si="66"/>
        <v>7</v>
      </c>
      <c r="D942" s="8">
        <f t="shared" ca="1" si="66"/>
        <v>2</v>
      </c>
      <c r="E942" s="8">
        <f t="shared" ca="1" si="66"/>
        <v>1</v>
      </c>
      <c r="F942" s="8">
        <f t="shared" ca="1" si="66"/>
        <v>3</v>
      </c>
      <c r="G942" s="6" cm="1">
        <f t="array" aca="1" ref="G942" ca="1">SUM(IF(ISNUMBER(FIND($A$4:$F$4,G$4)),$A942:$F942,0))</f>
        <v>11</v>
      </c>
      <c r="H942" s="6" cm="1">
        <f t="array" aca="1" ref="H942" ca="1">SUM(IF(ISNUMBER(FIND($A$4:$F$4,H$4)),$A942:$F942,0))</f>
        <v>9</v>
      </c>
      <c r="I942" s="6" cm="1">
        <f t="array" aca="1" ref="I942" ca="1">SUM(IF(ISNUMBER(FIND($A$4:$F$4,I$4)),$A942:$F942,0))</f>
        <v>8</v>
      </c>
      <c r="J942" s="6">
        <f t="shared" ca="1" si="64"/>
        <v>11</v>
      </c>
      <c r="K942" s="6">
        <f ca="1">SMALL($J$5:$J$1004,ROWS($J$5:J942))</f>
        <v>14</v>
      </c>
      <c r="L942" s="7">
        <f ca="1">ROWS($J$5:J942)/COUNT($J$5:$J$1004)</f>
        <v>0.93799999999999994</v>
      </c>
      <c r="M942" s="7"/>
      <c r="N942" s="7"/>
      <c r="O942" s="7"/>
      <c r="P942" s="6">
        <f t="shared" ca="1" si="65"/>
        <v>1</v>
      </c>
      <c r="Q942" s="6" t="str">
        <f t="shared" ca="1" si="65"/>
        <v/>
      </c>
      <c r="R942" s="6" t="str">
        <f t="shared" ca="1" si="65"/>
        <v/>
      </c>
      <c r="T942" s="6" cm="1">
        <f t="array" aca="1" ref="T942" ca="1">MAX(IF(ISNUMBER(FIND(T$4,$P$4:$R$4)),$P942:$R942,0))</f>
        <v>1</v>
      </c>
      <c r="U942" s="6" cm="1">
        <f t="array" aca="1" ref="U942" ca="1">MAX(IF(ISNUMBER(FIND(U$4,$P$4:$R$4)),$P942:$R942,0))</f>
        <v>0</v>
      </c>
      <c r="V942" s="6" cm="1">
        <f t="array" aca="1" ref="V942" ca="1">MAX(IF(ISNUMBER(FIND(V$4,$P$4:$R$4)),$P942:$R942,0))</f>
        <v>1</v>
      </c>
      <c r="W942" s="6" cm="1">
        <f t="array" aca="1" ref="W942" ca="1">MAX(IF(ISNUMBER(FIND(W$4,$P$4:$R$4)),$P942:$R942,0))</f>
        <v>0</v>
      </c>
      <c r="X942" s="6" cm="1">
        <f t="array" aca="1" ref="X942" ca="1">MAX(IF(ISNUMBER(FIND(X$4,$P$4:$R$4)),$P942:$R942,0))</f>
        <v>0</v>
      </c>
      <c r="Y942" s="6" cm="1">
        <f t="array" aca="1" ref="Y942" ca="1">MAX(IF(ISNUMBER(FIND(Y$4,$P$4:$R$4)),$P942:$R942,0))</f>
        <v>0</v>
      </c>
    </row>
    <row r="943" spans="1:25" hidden="1" x14ac:dyDescent="0.25">
      <c r="A943" s="8">
        <f t="shared" ca="1" si="67"/>
        <v>6</v>
      </c>
      <c r="B943" s="8">
        <f t="shared" ca="1" si="66"/>
        <v>5</v>
      </c>
      <c r="C943" s="8">
        <f t="shared" ca="1" si="66"/>
        <v>5</v>
      </c>
      <c r="D943" s="8">
        <f t="shared" ca="1" si="66"/>
        <v>3</v>
      </c>
      <c r="E943" s="8">
        <f t="shared" ca="1" si="66"/>
        <v>3</v>
      </c>
      <c r="F943" s="8">
        <f t="shared" ca="1" si="66"/>
        <v>4</v>
      </c>
      <c r="G943" s="6" cm="1">
        <f t="array" aca="1" ref="G943" ca="1">SUM(IF(ISNUMBER(FIND($A$4:$F$4,G$4)),$A943:$F943,0))</f>
        <v>11</v>
      </c>
      <c r="H943" s="6" cm="1">
        <f t="array" aca="1" ref="H943" ca="1">SUM(IF(ISNUMBER(FIND($A$4:$F$4,H$4)),$A943:$F943,0))</f>
        <v>13</v>
      </c>
      <c r="I943" s="6" cm="1">
        <f t="array" aca="1" ref="I943" ca="1">SUM(IF(ISNUMBER(FIND($A$4:$F$4,I$4)),$A943:$F943,0))</f>
        <v>12</v>
      </c>
      <c r="J943" s="6">
        <f t="shared" ca="1" si="64"/>
        <v>13</v>
      </c>
      <c r="K943" s="6">
        <f ca="1">SMALL($J$5:$J$1004,ROWS($J$5:J943))</f>
        <v>14</v>
      </c>
      <c r="L943" s="7">
        <f ca="1">ROWS($J$5:J943)/COUNT($J$5:$J$1004)</f>
        <v>0.93899999999999995</v>
      </c>
      <c r="M943" s="7"/>
      <c r="N943" s="7"/>
      <c r="O943" s="7"/>
      <c r="P943" s="6" t="str">
        <f t="shared" ca="1" si="65"/>
        <v/>
      </c>
      <c r="Q943" s="6">
        <f t="shared" ca="1" si="65"/>
        <v>1</v>
      </c>
      <c r="R943" s="6" t="str">
        <f t="shared" ca="1" si="65"/>
        <v/>
      </c>
      <c r="T943" s="6" cm="1">
        <f t="array" aca="1" ref="T943" ca="1">MAX(IF(ISNUMBER(FIND(T$4,$P$4:$R$4)),$P943:$R943,0))</f>
        <v>1</v>
      </c>
      <c r="U943" s="6" cm="1">
        <f t="array" aca="1" ref="U943" ca="1">MAX(IF(ISNUMBER(FIND(U$4,$P$4:$R$4)),$P943:$R943,0))</f>
        <v>0</v>
      </c>
      <c r="V943" s="6" cm="1">
        <f t="array" aca="1" ref="V943" ca="1">MAX(IF(ISNUMBER(FIND(V$4,$P$4:$R$4)),$P943:$R943,0))</f>
        <v>0</v>
      </c>
      <c r="W943" s="6" cm="1">
        <f t="array" aca="1" ref="W943" ca="1">MAX(IF(ISNUMBER(FIND(W$4,$P$4:$R$4)),$P943:$R943,0))</f>
        <v>1</v>
      </c>
      <c r="X943" s="6" cm="1">
        <f t="array" aca="1" ref="X943" ca="1">MAX(IF(ISNUMBER(FIND(X$4,$P$4:$R$4)),$P943:$R943,0))</f>
        <v>0</v>
      </c>
      <c r="Y943" s="6" cm="1">
        <f t="array" aca="1" ref="Y943" ca="1">MAX(IF(ISNUMBER(FIND(Y$4,$P$4:$R$4)),$P943:$R943,0))</f>
        <v>1</v>
      </c>
    </row>
    <row r="944" spans="1:25" hidden="1" x14ac:dyDescent="0.25">
      <c r="A944" s="8">
        <f t="shared" ca="1" si="67"/>
        <v>6</v>
      </c>
      <c r="B944" s="8">
        <f t="shared" ca="1" si="66"/>
        <v>4</v>
      </c>
      <c r="C944" s="8">
        <f t="shared" ca="1" si="66"/>
        <v>4</v>
      </c>
      <c r="D944" s="8">
        <f t="shared" ca="1" si="66"/>
        <v>6</v>
      </c>
      <c r="E944" s="8">
        <f t="shared" ca="1" si="66"/>
        <v>3</v>
      </c>
      <c r="F944" s="8">
        <f t="shared" ca="1" si="66"/>
        <v>2</v>
      </c>
      <c r="G944" s="6" cm="1">
        <f t="array" aca="1" ref="G944" ca="1">SUM(IF(ISNUMBER(FIND($A$4:$F$4,G$4)),$A944:$F944,0))</f>
        <v>10</v>
      </c>
      <c r="H944" s="6" cm="1">
        <f t="array" aca="1" ref="H944" ca="1">SUM(IF(ISNUMBER(FIND($A$4:$F$4,H$4)),$A944:$F944,0))</f>
        <v>14</v>
      </c>
      <c r="I944" s="6" cm="1">
        <f t="array" aca="1" ref="I944" ca="1">SUM(IF(ISNUMBER(FIND($A$4:$F$4,I$4)),$A944:$F944,0))</f>
        <v>9</v>
      </c>
      <c r="J944" s="6">
        <f t="shared" ca="1" si="64"/>
        <v>14</v>
      </c>
      <c r="K944" s="6">
        <f ca="1">SMALL($J$5:$J$1004,ROWS($J$5:J944))</f>
        <v>14</v>
      </c>
      <c r="L944" s="7">
        <f ca="1">ROWS($J$5:J944)/COUNT($J$5:$J$1004)</f>
        <v>0.94</v>
      </c>
      <c r="M944" s="7"/>
      <c r="N944" s="7"/>
      <c r="O944" s="7"/>
      <c r="P944" s="6" t="str">
        <f t="shared" ca="1" si="65"/>
        <v/>
      </c>
      <c r="Q944" s="6">
        <f t="shared" ca="1" si="65"/>
        <v>1</v>
      </c>
      <c r="R944" s="6" t="str">
        <f t="shared" ca="1" si="65"/>
        <v/>
      </c>
      <c r="T944" s="6" cm="1">
        <f t="array" aca="1" ref="T944" ca="1">MAX(IF(ISNUMBER(FIND(T$4,$P$4:$R$4)),$P944:$R944,0))</f>
        <v>1</v>
      </c>
      <c r="U944" s="6" cm="1">
        <f t="array" aca="1" ref="U944" ca="1">MAX(IF(ISNUMBER(FIND(U$4,$P$4:$R$4)),$P944:$R944,0))</f>
        <v>0</v>
      </c>
      <c r="V944" s="6" cm="1">
        <f t="array" aca="1" ref="V944" ca="1">MAX(IF(ISNUMBER(FIND(V$4,$P$4:$R$4)),$P944:$R944,0))</f>
        <v>0</v>
      </c>
      <c r="W944" s="6" cm="1">
        <f t="array" aca="1" ref="W944" ca="1">MAX(IF(ISNUMBER(FIND(W$4,$P$4:$R$4)),$P944:$R944,0))</f>
        <v>1</v>
      </c>
      <c r="X944" s="6" cm="1">
        <f t="array" aca="1" ref="X944" ca="1">MAX(IF(ISNUMBER(FIND(X$4,$P$4:$R$4)),$P944:$R944,0))</f>
        <v>0</v>
      </c>
      <c r="Y944" s="6" cm="1">
        <f t="array" aca="1" ref="Y944" ca="1">MAX(IF(ISNUMBER(FIND(Y$4,$P$4:$R$4)),$P944:$R944,0))</f>
        <v>1</v>
      </c>
    </row>
    <row r="945" spans="1:25" hidden="1" x14ac:dyDescent="0.25">
      <c r="A945" s="8">
        <f t="shared" ca="1" si="67"/>
        <v>4</v>
      </c>
      <c r="B945" s="8">
        <f t="shared" ca="1" si="66"/>
        <v>4</v>
      </c>
      <c r="C945" s="8">
        <f t="shared" ca="1" si="66"/>
        <v>7</v>
      </c>
      <c r="D945" s="8">
        <f t="shared" ca="1" si="66"/>
        <v>6</v>
      </c>
      <c r="E945" s="8">
        <f t="shared" ca="1" si="66"/>
        <v>3</v>
      </c>
      <c r="F945" s="8">
        <f t="shared" ca="1" si="66"/>
        <v>3</v>
      </c>
      <c r="G945" s="6" cm="1">
        <f t="array" aca="1" ref="G945" ca="1">SUM(IF(ISNUMBER(FIND($A$4:$F$4,G$4)),$A945:$F945,0))</f>
        <v>11</v>
      </c>
      <c r="H945" s="6" cm="1">
        <f t="array" aca="1" ref="H945" ca="1">SUM(IF(ISNUMBER(FIND($A$4:$F$4,H$4)),$A945:$F945,0))</f>
        <v>13</v>
      </c>
      <c r="I945" s="6" cm="1">
        <f t="array" aca="1" ref="I945" ca="1">SUM(IF(ISNUMBER(FIND($A$4:$F$4,I$4)),$A945:$F945,0))</f>
        <v>10</v>
      </c>
      <c r="J945" s="6">
        <f t="shared" ca="1" si="64"/>
        <v>13</v>
      </c>
      <c r="K945" s="6">
        <f ca="1">SMALL($J$5:$J$1004,ROWS($J$5:J945))</f>
        <v>14</v>
      </c>
      <c r="L945" s="7">
        <f ca="1">ROWS($J$5:J945)/COUNT($J$5:$J$1004)</f>
        <v>0.94099999999999995</v>
      </c>
      <c r="M945" s="7"/>
      <c r="N945" s="7"/>
      <c r="O945" s="7"/>
      <c r="P945" s="6" t="str">
        <f t="shared" ca="1" si="65"/>
        <v/>
      </c>
      <c r="Q945" s="6">
        <f t="shared" ca="1" si="65"/>
        <v>1</v>
      </c>
      <c r="R945" s="6" t="str">
        <f t="shared" ca="1" si="65"/>
        <v/>
      </c>
      <c r="T945" s="6" cm="1">
        <f t="array" aca="1" ref="T945" ca="1">MAX(IF(ISNUMBER(FIND(T$4,$P$4:$R$4)),$P945:$R945,0))</f>
        <v>1</v>
      </c>
      <c r="U945" s="6" cm="1">
        <f t="array" aca="1" ref="U945" ca="1">MAX(IF(ISNUMBER(FIND(U$4,$P$4:$R$4)),$P945:$R945,0))</f>
        <v>0</v>
      </c>
      <c r="V945" s="6" cm="1">
        <f t="array" aca="1" ref="V945" ca="1">MAX(IF(ISNUMBER(FIND(V$4,$P$4:$R$4)),$P945:$R945,0))</f>
        <v>0</v>
      </c>
      <c r="W945" s="6" cm="1">
        <f t="array" aca="1" ref="W945" ca="1">MAX(IF(ISNUMBER(FIND(W$4,$P$4:$R$4)),$P945:$R945,0))</f>
        <v>1</v>
      </c>
      <c r="X945" s="6" cm="1">
        <f t="array" aca="1" ref="X945" ca="1">MAX(IF(ISNUMBER(FIND(X$4,$P$4:$R$4)),$P945:$R945,0))</f>
        <v>0</v>
      </c>
      <c r="Y945" s="6" cm="1">
        <f t="array" aca="1" ref="Y945" ca="1">MAX(IF(ISNUMBER(FIND(Y$4,$P$4:$R$4)),$P945:$R945,0))</f>
        <v>1</v>
      </c>
    </row>
    <row r="946" spans="1:25" hidden="1" x14ac:dyDescent="0.25">
      <c r="A946" s="8">
        <f t="shared" ca="1" si="67"/>
        <v>6</v>
      </c>
      <c r="B946" s="8">
        <f t="shared" ca="1" si="66"/>
        <v>3</v>
      </c>
      <c r="C946" s="8">
        <f t="shared" ca="1" si="66"/>
        <v>4</v>
      </c>
      <c r="D946" s="8">
        <f t="shared" ca="1" si="66"/>
        <v>2</v>
      </c>
      <c r="E946" s="8">
        <f t="shared" ca="1" si="66"/>
        <v>1</v>
      </c>
      <c r="F946" s="8">
        <f t="shared" ca="1" si="66"/>
        <v>3</v>
      </c>
      <c r="G946" s="6" cm="1">
        <f t="array" aca="1" ref="G946" ca="1">SUM(IF(ISNUMBER(FIND($A$4:$F$4,G$4)),$A946:$F946,0))</f>
        <v>10</v>
      </c>
      <c r="H946" s="6" cm="1">
        <f t="array" aca="1" ref="H946" ca="1">SUM(IF(ISNUMBER(FIND($A$4:$F$4,H$4)),$A946:$F946,0))</f>
        <v>11</v>
      </c>
      <c r="I946" s="6" cm="1">
        <f t="array" aca="1" ref="I946" ca="1">SUM(IF(ISNUMBER(FIND($A$4:$F$4,I$4)),$A946:$F946,0))</f>
        <v>7</v>
      </c>
      <c r="J946" s="6">
        <f t="shared" ca="1" si="64"/>
        <v>11</v>
      </c>
      <c r="K946" s="6">
        <f ca="1">SMALL($J$5:$J$1004,ROWS($J$5:J946))</f>
        <v>14</v>
      </c>
      <c r="L946" s="7">
        <f ca="1">ROWS($J$5:J946)/COUNT($J$5:$J$1004)</f>
        <v>0.94199999999999995</v>
      </c>
      <c r="M946" s="7"/>
      <c r="N946" s="7"/>
      <c r="O946" s="7"/>
      <c r="P946" s="6" t="str">
        <f t="shared" ca="1" si="65"/>
        <v/>
      </c>
      <c r="Q946" s="6">
        <f t="shared" ca="1" si="65"/>
        <v>1</v>
      </c>
      <c r="R946" s="6" t="str">
        <f t="shared" ca="1" si="65"/>
        <v/>
      </c>
      <c r="T946" s="6" cm="1">
        <f t="array" aca="1" ref="T946" ca="1">MAX(IF(ISNUMBER(FIND(T$4,$P$4:$R$4)),$P946:$R946,0))</f>
        <v>1</v>
      </c>
      <c r="U946" s="6" cm="1">
        <f t="array" aca="1" ref="U946" ca="1">MAX(IF(ISNUMBER(FIND(U$4,$P$4:$R$4)),$P946:$R946,0))</f>
        <v>0</v>
      </c>
      <c r="V946" s="6" cm="1">
        <f t="array" aca="1" ref="V946" ca="1">MAX(IF(ISNUMBER(FIND(V$4,$P$4:$R$4)),$P946:$R946,0))</f>
        <v>0</v>
      </c>
      <c r="W946" s="6" cm="1">
        <f t="array" aca="1" ref="W946" ca="1">MAX(IF(ISNUMBER(FIND(W$4,$P$4:$R$4)),$P946:$R946,0))</f>
        <v>1</v>
      </c>
      <c r="X946" s="6" cm="1">
        <f t="array" aca="1" ref="X946" ca="1">MAX(IF(ISNUMBER(FIND(X$4,$P$4:$R$4)),$P946:$R946,0))</f>
        <v>0</v>
      </c>
      <c r="Y946" s="6" cm="1">
        <f t="array" aca="1" ref="Y946" ca="1">MAX(IF(ISNUMBER(FIND(Y$4,$P$4:$R$4)),$P946:$R946,0))</f>
        <v>1</v>
      </c>
    </row>
    <row r="947" spans="1:25" hidden="1" x14ac:dyDescent="0.25">
      <c r="A947" s="8">
        <f t="shared" ca="1" si="67"/>
        <v>5</v>
      </c>
      <c r="B947" s="8">
        <f t="shared" ca="1" si="66"/>
        <v>5</v>
      </c>
      <c r="C947" s="8">
        <f t="shared" ca="1" si="66"/>
        <v>6</v>
      </c>
      <c r="D947" s="8">
        <f t="shared" ca="1" si="66"/>
        <v>4</v>
      </c>
      <c r="E947" s="8">
        <f t="shared" ca="1" si="66"/>
        <v>2</v>
      </c>
      <c r="F947" s="8">
        <f t="shared" ca="1" si="66"/>
        <v>3</v>
      </c>
      <c r="G947" s="6" cm="1">
        <f t="array" aca="1" ref="G947" ca="1">SUM(IF(ISNUMBER(FIND($A$4:$F$4,G$4)),$A947:$F947,0))</f>
        <v>11</v>
      </c>
      <c r="H947" s="6" cm="1">
        <f t="array" aca="1" ref="H947" ca="1">SUM(IF(ISNUMBER(FIND($A$4:$F$4,H$4)),$A947:$F947,0))</f>
        <v>12</v>
      </c>
      <c r="I947" s="6" cm="1">
        <f t="array" aca="1" ref="I947" ca="1">SUM(IF(ISNUMBER(FIND($A$4:$F$4,I$4)),$A947:$F947,0))</f>
        <v>10</v>
      </c>
      <c r="J947" s="6">
        <f t="shared" ca="1" si="64"/>
        <v>12</v>
      </c>
      <c r="K947" s="6">
        <f ca="1">SMALL($J$5:$J$1004,ROWS($J$5:J947))</f>
        <v>14</v>
      </c>
      <c r="L947" s="7">
        <f ca="1">ROWS($J$5:J947)/COUNT($J$5:$J$1004)</f>
        <v>0.94299999999999995</v>
      </c>
      <c r="M947" s="7"/>
      <c r="N947" s="7"/>
      <c r="O947" s="7"/>
      <c r="P947" s="6" t="str">
        <f t="shared" ca="1" si="65"/>
        <v/>
      </c>
      <c r="Q947" s="6">
        <f t="shared" ca="1" si="65"/>
        <v>1</v>
      </c>
      <c r="R947" s="6" t="str">
        <f t="shared" ca="1" si="65"/>
        <v/>
      </c>
      <c r="T947" s="6" cm="1">
        <f t="array" aca="1" ref="T947" ca="1">MAX(IF(ISNUMBER(FIND(T$4,$P$4:$R$4)),$P947:$R947,0))</f>
        <v>1</v>
      </c>
      <c r="U947" s="6" cm="1">
        <f t="array" aca="1" ref="U947" ca="1">MAX(IF(ISNUMBER(FIND(U$4,$P$4:$R$4)),$P947:$R947,0))</f>
        <v>0</v>
      </c>
      <c r="V947" s="6" cm="1">
        <f t="array" aca="1" ref="V947" ca="1">MAX(IF(ISNUMBER(FIND(V$4,$P$4:$R$4)),$P947:$R947,0))</f>
        <v>0</v>
      </c>
      <c r="W947" s="6" cm="1">
        <f t="array" aca="1" ref="W947" ca="1">MAX(IF(ISNUMBER(FIND(W$4,$P$4:$R$4)),$P947:$R947,0))</f>
        <v>1</v>
      </c>
      <c r="X947" s="6" cm="1">
        <f t="array" aca="1" ref="X947" ca="1">MAX(IF(ISNUMBER(FIND(X$4,$P$4:$R$4)),$P947:$R947,0))</f>
        <v>0</v>
      </c>
      <c r="Y947" s="6" cm="1">
        <f t="array" aca="1" ref="Y947" ca="1">MAX(IF(ISNUMBER(FIND(Y$4,$P$4:$R$4)),$P947:$R947,0))</f>
        <v>1</v>
      </c>
    </row>
    <row r="948" spans="1:25" hidden="1" x14ac:dyDescent="0.25">
      <c r="A948" s="8">
        <f t="shared" ca="1" si="67"/>
        <v>5</v>
      </c>
      <c r="B948" s="8">
        <f t="shared" ca="1" si="66"/>
        <v>1</v>
      </c>
      <c r="C948" s="8">
        <f t="shared" ca="1" si="66"/>
        <v>6</v>
      </c>
      <c r="D948" s="8">
        <f t="shared" ca="1" si="66"/>
        <v>3</v>
      </c>
      <c r="E948" s="8">
        <f t="shared" ca="1" si="66"/>
        <v>1</v>
      </c>
      <c r="F948" s="8">
        <f t="shared" ca="1" si="66"/>
        <v>4</v>
      </c>
      <c r="G948" s="6" cm="1">
        <f t="array" aca="1" ref="G948" ca="1">SUM(IF(ISNUMBER(FIND($A$4:$F$4,G$4)),$A948:$F948,0))</f>
        <v>11</v>
      </c>
      <c r="H948" s="6" cm="1">
        <f t="array" aca="1" ref="H948" ca="1">SUM(IF(ISNUMBER(FIND($A$4:$F$4,H$4)),$A948:$F948,0))</f>
        <v>12</v>
      </c>
      <c r="I948" s="6" cm="1">
        <f t="array" aca="1" ref="I948" ca="1">SUM(IF(ISNUMBER(FIND($A$4:$F$4,I$4)),$A948:$F948,0))</f>
        <v>6</v>
      </c>
      <c r="J948" s="6">
        <f t="shared" ca="1" si="64"/>
        <v>12</v>
      </c>
      <c r="K948" s="6">
        <f ca="1">SMALL($J$5:$J$1004,ROWS($J$5:J948))</f>
        <v>14</v>
      </c>
      <c r="L948" s="7">
        <f ca="1">ROWS($J$5:J948)/COUNT($J$5:$J$1004)</f>
        <v>0.94399999999999995</v>
      </c>
      <c r="M948" s="7"/>
      <c r="N948" s="7"/>
      <c r="O948" s="7"/>
      <c r="P948" s="6" t="str">
        <f t="shared" ca="1" si="65"/>
        <v/>
      </c>
      <c r="Q948" s="6">
        <f t="shared" ca="1" si="65"/>
        <v>1</v>
      </c>
      <c r="R948" s="6" t="str">
        <f t="shared" ca="1" si="65"/>
        <v/>
      </c>
      <c r="T948" s="6" cm="1">
        <f t="array" aca="1" ref="T948" ca="1">MAX(IF(ISNUMBER(FIND(T$4,$P$4:$R$4)),$P948:$R948,0))</f>
        <v>1</v>
      </c>
      <c r="U948" s="6" cm="1">
        <f t="array" aca="1" ref="U948" ca="1">MAX(IF(ISNUMBER(FIND(U$4,$P$4:$R$4)),$P948:$R948,0))</f>
        <v>0</v>
      </c>
      <c r="V948" s="6" cm="1">
        <f t="array" aca="1" ref="V948" ca="1">MAX(IF(ISNUMBER(FIND(V$4,$P$4:$R$4)),$P948:$R948,0))</f>
        <v>0</v>
      </c>
      <c r="W948" s="6" cm="1">
        <f t="array" aca="1" ref="W948" ca="1">MAX(IF(ISNUMBER(FIND(W$4,$P$4:$R$4)),$P948:$R948,0))</f>
        <v>1</v>
      </c>
      <c r="X948" s="6" cm="1">
        <f t="array" aca="1" ref="X948" ca="1">MAX(IF(ISNUMBER(FIND(X$4,$P$4:$R$4)),$P948:$R948,0))</f>
        <v>0</v>
      </c>
      <c r="Y948" s="6" cm="1">
        <f t="array" aca="1" ref="Y948" ca="1">MAX(IF(ISNUMBER(FIND(Y$4,$P$4:$R$4)),$P948:$R948,0))</f>
        <v>1</v>
      </c>
    </row>
    <row r="949" spans="1:25" hidden="1" x14ac:dyDescent="0.25">
      <c r="A949" s="8">
        <f t="shared" ca="1" si="67"/>
        <v>3</v>
      </c>
      <c r="B949" s="8">
        <f t="shared" ca="1" si="66"/>
        <v>5</v>
      </c>
      <c r="C949" s="8">
        <f t="shared" ca="1" si="66"/>
        <v>8</v>
      </c>
      <c r="D949" s="8">
        <f t="shared" ca="1" si="66"/>
        <v>2</v>
      </c>
      <c r="E949" s="8">
        <f t="shared" ca="1" si="66"/>
        <v>1</v>
      </c>
      <c r="F949" s="8">
        <f t="shared" ca="1" si="66"/>
        <v>4</v>
      </c>
      <c r="G949" s="6" cm="1">
        <f t="array" aca="1" ref="G949" ca="1">SUM(IF(ISNUMBER(FIND($A$4:$F$4,G$4)),$A949:$F949,0))</f>
        <v>11</v>
      </c>
      <c r="H949" s="6" cm="1">
        <f t="array" aca="1" ref="H949" ca="1">SUM(IF(ISNUMBER(FIND($A$4:$F$4,H$4)),$A949:$F949,0))</f>
        <v>9</v>
      </c>
      <c r="I949" s="6" cm="1">
        <f t="array" aca="1" ref="I949" ca="1">SUM(IF(ISNUMBER(FIND($A$4:$F$4,I$4)),$A949:$F949,0))</f>
        <v>10</v>
      </c>
      <c r="J949" s="6">
        <f t="shared" ca="1" si="64"/>
        <v>11</v>
      </c>
      <c r="K949" s="6">
        <f ca="1">SMALL($J$5:$J$1004,ROWS($J$5:J949))</f>
        <v>15</v>
      </c>
      <c r="L949" s="7">
        <f ca="1">ROWS($J$5:J949)/COUNT($J$5:$J$1004)</f>
        <v>0.94499999999999995</v>
      </c>
      <c r="M949" s="7"/>
      <c r="N949" s="7"/>
      <c r="O949" s="7"/>
      <c r="P949" s="6">
        <f t="shared" ca="1" si="65"/>
        <v>1</v>
      </c>
      <c r="Q949" s="6" t="str">
        <f t="shared" ca="1" si="65"/>
        <v/>
      </c>
      <c r="R949" s="6" t="str">
        <f t="shared" ca="1" si="65"/>
        <v/>
      </c>
      <c r="T949" s="6" cm="1">
        <f t="array" aca="1" ref="T949" ca="1">MAX(IF(ISNUMBER(FIND(T$4,$P$4:$R$4)),$P949:$R949,0))</f>
        <v>1</v>
      </c>
      <c r="U949" s="6" cm="1">
        <f t="array" aca="1" ref="U949" ca="1">MAX(IF(ISNUMBER(FIND(U$4,$P$4:$R$4)),$P949:$R949,0))</f>
        <v>0</v>
      </c>
      <c r="V949" s="6" cm="1">
        <f t="array" aca="1" ref="V949" ca="1">MAX(IF(ISNUMBER(FIND(V$4,$P$4:$R$4)),$P949:$R949,0))</f>
        <v>1</v>
      </c>
      <c r="W949" s="6" cm="1">
        <f t="array" aca="1" ref="W949" ca="1">MAX(IF(ISNUMBER(FIND(W$4,$P$4:$R$4)),$P949:$R949,0))</f>
        <v>0</v>
      </c>
      <c r="X949" s="6" cm="1">
        <f t="array" aca="1" ref="X949" ca="1">MAX(IF(ISNUMBER(FIND(X$4,$P$4:$R$4)),$P949:$R949,0))</f>
        <v>0</v>
      </c>
      <c r="Y949" s="6" cm="1">
        <f t="array" aca="1" ref="Y949" ca="1">MAX(IF(ISNUMBER(FIND(Y$4,$P$4:$R$4)),$P949:$R949,0))</f>
        <v>0</v>
      </c>
    </row>
    <row r="950" spans="1:25" hidden="1" x14ac:dyDescent="0.25">
      <c r="A950" s="8">
        <f t="shared" ca="1" si="67"/>
        <v>6</v>
      </c>
      <c r="B950" s="8">
        <f t="shared" ca="1" si="66"/>
        <v>3</v>
      </c>
      <c r="C950" s="8">
        <f t="shared" ca="1" si="66"/>
        <v>5</v>
      </c>
      <c r="D950" s="8">
        <f t="shared" ca="1" si="66"/>
        <v>3</v>
      </c>
      <c r="E950" s="8">
        <f t="shared" ca="1" si="66"/>
        <v>2</v>
      </c>
      <c r="F950" s="8">
        <f t="shared" ca="1" si="66"/>
        <v>2</v>
      </c>
      <c r="G950" s="6" cm="1">
        <f t="array" aca="1" ref="G950" ca="1">SUM(IF(ISNUMBER(FIND($A$4:$F$4,G$4)),$A950:$F950,0))</f>
        <v>11</v>
      </c>
      <c r="H950" s="6" cm="1">
        <f t="array" aca="1" ref="H950" ca="1">SUM(IF(ISNUMBER(FIND($A$4:$F$4,H$4)),$A950:$F950,0))</f>
        <v>11</v>
      </c>
      <c r="I950" s="6" cm="1">
        <f t="array" aca="1" ref="I950" ca="1">SUM(IF(ISNUMBER(FIND($A$4:$F$4,I$4)),$A950:$F950,0))</f>
        <v>7</v>
      </c>
      <c r="J950" s="6">
        <f t="shared" ca="1" si="64"/>
        <v>11</v>
      </c>
      <c r="K950" s="6">
        <f ca="1">SMALL($J$5:$J$1004,ROWS($J$5:J950))</f>
        <v>15</v>
      </c>
      <c r="L950" s="7">
        <f ca="1">ROWS($J$5:J950)/COUNT($J$5:$J$1004)</f>
        <v>0.94599999999999995</v>
      </c>
      <c r="M950" s="7"/>
      <c r="N950" s="7"/>
      <c r="O950" s="7"/>
      <c r="P950" s="6">
        <f t="shared" ca="1" si="65"/>
        <v>1</v>
      </c>
      <c r="Q950" s="6">
        <f t="shared" ca="1" si="65"/>
        <v>1</v>
      </c>
      <c r="R950" s="6" t="str">
        <f t="shared" ca="1" si="65"/>
        <v/>
      </c>
      <c r="T950" s="6" cm="1">
        <f t="array" aca="1" ref="T950" ca="1">MAX(IF(ISNUMBER(FIND(T$4,$P$4:$R$4)),$P950:$R950,0))</f>
        <v>1</v>
      </c>
      <c r="U950" s="6" cm="1">
        <f t="array" aca="1" ref="U950" ca="1">MAX(IF(ISNUMBER(FIND(U$4,$P$4:$R$4)),$P950:$R950,0))</f>
        <v>0</v>
      </c>
      <c r="V950" s="6" cm="1">
        <f t="array" aca="1" ref="V950" ca="1">MAX(IF(ISNUMBER(FIND(V$4,$P$4:$R$4)),$P950:$R950,0))</f>
        <v>1</v>
      </c>
      <c r="W950" s="6" cm="1">
        <f t="array" aca="1" ref="W950" ca="1">MAX(IF(ISNUMBER(FIND(W$4,$P$4:$R$4)),$P950:$R950,0))</f>
        <v>1</v>
      </c>
      <c r="X950" s="6" cm="1">
        <f t="array" aca="1" ref="X950" ca="1">MAX(IF(ISNUMBER(FIND(X$4,$P$4:$R$4)),$P950:$R950,0))</f>
        <v>0</v>
      </c>
      <c r="Y950" s="6" cm="1">
        <f t="array" aca="1" ref="Y950" ca="1">MAX(IF(ISNUMBER(FIND(Y$4,$P$4:$R$4)),$P950:$R950,0))</f>
        <v>1</v>
      </c>
    </row>
    <row r="951" spans="1:25" hidden="1" x14ac:dyDescent="0.25">
      <c r="A951" s="8">
        <f t="shared" ca="1" si="67"/>
        <v>4</v>
      </c>
      <c r="B951" s="8">
        <f t="shared" ca="1" si="66"/>
        <v>5</v>
      </c>
      <c r="C951" s="8">
        <f t="shared" ca="1" si="66"/>
        <v>5</v>
      </c>
      <c r="D951" s="8">
        <f t="shared" ca="1" si="66"/>
        <v>5</v>
      </c>
      <c r="E951" s="8">
        <f t="shared" ca="1" si="66"/>
        <v>2</v>
      </c>
      <c r="F951" s="8">
        <f t="shared" ca="1" si="66"/>
        <v>2</v>
      </c>
      <c r="G951" s="6" cm="1">
        <f t="array" aca="1" ref="G951" ca="1">SUM(IF(ISNUMBER(FIND($A$4:$F$4,G$4)),$A951:$F951,0))</f>
        <v>9</v>
      </c>
      <c r="H951" s="6" cm="1">
        <f t="array" aca="1" ref="H951" ca="1">SUM(IF(ISNUMBER(FIND($A$4:$F$4,H$4)),$A951:$F951,0))</f>
        <v>11</v>
      </c>
      <c r="I951" s="6" cm="1">
        <f t="array" aca="1" ref="I951" ca="1">SUM(IF(ISNUMBER(FIND($A$4:$F$4,I$4)),$A951:$F951,0))</f>
        <v>9</v>
      </c>
      <c r="J951" s="6">
        <f t="shared" ca="1" si="64"/>
        <v>11</v>
      </c>
      <c r="K951" s="6">
        <f ca="1">SMALL($J$5:$J$1004,ROWS($J$5:J951))</f>
        <v>15</v>
      </c>
      <c r="L951" s="7">
        <f ca="1">ROWS($J$5:J951)/COUNT($J$5:$J$1004)</f>
        <v>0.94699999999999995</v>
      </c>
      <c r="M951" s="7"/>
      <c r="N951" s="7"/>
      <c r="O951" s="7"/>
      <c r="P951" s="6" t="str">
        <f t="shared" ca="1" si="65"/>
        <v/>
      </c>
      <c r="Q951" s="6">
        <f t="shared" ca="1" si="65"/>
        <v>1</v>
      </c>
      <c r="R951" s="6" t="str">
        <f t="shared" ca="1" si="65"/>
        <v/>
      </c>
      <c r="T951" s="6" cm="1">
        <f t="array" aca="1" ref="T951" ca="1">MAX(IF(ISNUMBER(FIND(T$4,$P$4:$R$4)),$P951:$R951,0))</f>
        <v>1</v>
      </c>
      <c r="U951" s="6" cm="1">
        <f t="array" aca="1" ref="U951" ca="1">MAX(IF(ISNUMBER(FIND(U$4,$P$4:$R$4)),$P951:$R951,0))</f>
        <v>0</v>
      </c>
      <c r="V951" s="6" cm="1">
        <f t="array" aca="1" ref="V951" ca="1">MAX(IF(ISNUMBER(FIND(V$4,$P$4:$R$4)),$P951:$R951,0))</f>
        <v>0</v>
      </c>
      <c r="W951" s="6" cm="1">
        <f t="array" aca="1" ref="W951" ca="1">MAX(IF(ISNUMBER(FIND(W$4,$P$4:$R$4)),$P951:$R951,0))</f>
        <v>1</v>
      </c>
      <c r="X951" s="6" cm="1">
        <f t="array" aca="1" ref="X951" ca="1">MAX(IF(ISNUMBER(FIND(X$4,$P$4:$R$4)),$P951:$R951,0))</f>
        <v>0</v>
      </c>
      <c r="Y951" s="6" cm="1">
        <f t="array" aca="1" ref="Y951" ca="1">MAX(IF(ISNUMBER(FIND(Y$4,$P$4:$R$4)),$P951:$R951,0))</f>
        <v>1</v>
      </c>
    </row>
    <row r="952" spans="1:25" hidden="1" x14ac:dyDescent="0.25">
      <c r="A952" s="8">
        <f t="shared" ca="1" si="67"/>
        <v>2</v>
      </c>
      <c r="B952" s="8">
        <f t="shared" ca="1" si="66"/>
        <v>4</v>
      </c>
      <c r="C952" s="8">
        <f t="shared" ca="1" si="66"/>
        <v>7</v>
      </c>
      <c r="D952" s="8">
        <f t="shared" ca="1" si="66"/>
        <v>6</v>
      </c>
      <c r="E952" s="8">
        <f t="shared" ca="1" si="66"/>
        <v>1</v>
      </c>
      <c r="F952" s="8">
        <f t="shared" ca="1" si="66"/>
        <v>3</v>
      </c>
      <c r="G952" s="6" cm="1">
        <f t="array" aca="1" ref="G952" ca="1">SUM(IF(ISNUMBER(FIND($A$4:$F$4,G$4)),$A952:$F952,0))</f>
        <v>9</v>
      </c>
      <c r="H952" s="6" cm="1">
        <f t="array" aca="1" ref="H952" ca="1">SUM(IF(ISNUMBER(FIND($A$4:$F$4,H$4)),$A952:$F952,0))</f>
        <v>11</v>
      </c>
      <c r="I952" s="6" cm="1">
        <f t="array" aca="1" ref="I952" ca="1">SUM(IF(ISNUMBER(FIND($A$4:$F$4,I$4)),$A952:$F952,0))</f>
        <v>8</v>
      </c>
      <c r="J952" s="6">
        <f t="shared" ca="1" si="64"/>
        <v>11</v>
      </c>
      <c r="K952" s="6">
        <f ca="1">SMALL($J$5:$J$1004,ROWS($J$5:J952))</f>
        <v>15</v>
      </c>
      <c r="L952" s="7">
        <f ca="1">ROWS($J$5:J952)/COUNT($J$5:$J$1004)</f>
        <v>0.94799999999999995</v>
      </c>
      <c r="M952" s="7"/>
      <c r="N952" s="7"/>
      <c r="O952" s="7"/>
      <c r="P952" s="6" t="str">
        <f t="shared" ca="1" si="65"/>
        <v/>
      </c>
      <c r="Q952" s="6">
        <f t="shared" ca="1" si="65"/>
        <v>1</v>
      </c>
      <c r="R952" s="6" t="str">
        <f t="shared" ca="1" si="65"/>
        <v/>
      </c>
      <c r="T952" s="6" cm="1">
        <f t="array" aca="1" ref="T952" ca="1">MAX(IF(ISNUMBER(FIND(T$4,$P$4:$R$4)),$P952:$R952,0))</f>
        <v>1</v>
      </c>
      <c r="U952" s="6" cm="1">
        <f t="array" aca="1" ref="U952" ca="1">MAX(IF(ISNUMBER(FIND(U$4,$P$4:$R$4)),$P952:$R952,0))</f>
        <v>0</v>
      </c>
      <c r="V952" s="6" cm="1">
        <f t="array" aca="1" ref="V952" ca="1">MAX(IF(ISNUMBER(FIND(V$4,$P$4:$R$4)),$P952:$R952,0))</f>
        <v>0</v>
      </c>
      <c r="W952" s="6" cm="1">
        <f t="array" aca="1" ref="W952" ca="1">MAX(IF(ISNUMBER(FIND(W$4,$P$4:$R$4)),$P952:$R952,0))</f>
        <v>1</v>
      </c>
      <c r="X952" s="6" cm="1">
        <f t="array" aca="1" ref="X952" ca="1">MAX(IF(ISNUMBER(FIND(X$4,$P$4:$R$4)),$P952:$R952,0))</f>
        <v>0</v>
      </c>
      <c r="Y952" s="6" cm="1">
        <f t="array" aca="1" ref="Y952" ca="1">MAX(IF(ISNUMBER(FIND(Y$4,$P$4:$R$4)),$P952:$R952,0))</f>
        <v>1</v>
      </c>
    </row>
    <row r="953" spans="1:25" hidden="1" x14ac:dyDescent="0.25">
      <c r="A953" s="8">
        <f t="shared" ca="1" si="67"/>
        <v>4</v>
      </c>
      <c r="B953" s="8">
        <f t="shared" ca="1" si="66"/>
        <v>5</v>
      </c>
      <c r="C953" s="8">
        <f t="shared" ca="1" si="66"/>
        <v>6</v>
      </c>
      <c r="D953" s="8">
        <f t="shared" ca="1" si="66"/>
        <v>6</v>
      </c>
      <c r="E953" s="8">
        <f t="shared" ca="1" si="66"/>
        <v>1</v>
      </c>
      <c r="F953" s="8">
        <f t="shared" ca="1" si="66"/>
        <v>2</v>
      </c>
      <c r="G953" s="6" cm="1">
        <f t="array" aca="1" ref="G953" ca="1">SUM(IF(ISNUMBER(FIND($A$4:$F$4,G$4)),$A953:$F953,0))</f>
        <v>10</v>
      </c>
      <c r="H953" s="6" cm="1">
        <f t="array" aca="1" ref="H953" ca="1">SUM(IF(ISNUMBER(FIND($A$4:$F$4,H$4)),$A953:$F953,0))</f>
        <v>12</v>
      </c>
      <c r="I953" s="6" cm="1">
        <f t="array" aca="1" ref="I953" ca="1">SUM(IF(ISNUMBER(FIND($A$4:$F$4,I$4)),$A953:$F953,0))</f>
        <v>8</v>
      </c>
      <c r="J953" s="6">
        <f t="shared" ca="1" si="64"/>
        <v>12</v>
      </c>
      <c r="K953" s="6">
        <f ca="1">SMALL($J$5:$J$1004,ROWS($J$5:J953))</f>
        <v>15</v>
      </c>
      <c r="L953" s="7">
        <f ca="1">ROWS($J$5:J953)/COUNT($J$5:$J$1004)</f>
        <v>0.94899999999999995</v>
      </c>
      <c r="M953" s="7"/>
      <c r="N953" s="7"/>
      <c r="O953" s="7"/>
      <c r="P953" s="6" t="str">
        <f t="shared" ca="1" si="65"/>
        <v/>
      </c>
      <c r="Q953" s="6">
        <f t="shared" ca="1" si="65"/>
        <v>1</v>
      </c>
      <c r="R953" s="6" t="str">
        <f t="shared" ca="1" si="65"/>
        <v/>
      </c>
      <c r="T953" s="6" cm="1">
        <f t="array" aca="1" ref="T953" ca="1">MAX(IF(ISNUMBER(FIND(T$4,$P$4:$R$4)),$P953:$R953,0))</f>
        <v>1</v>
      </c>
      <c r="U953" s="6" cm="1">
        <f t="array" aca="1" ref="U953" ca="1">MAX(IF(ISNUMBER(FIND(U$4,$P$4:$R$4)),$P953:$R953,0))</f>
        <v>0</v>
      </c>
      <c r="V953" s="6" cm="1">
        <f t="array" aca="1" ref="V953" ca="1">MAX(IF(ISNUMBER(FIND(V$4,$P$4:$R$4)),$P953:$R953,0))</f>
        <v>0</v>
      </c>
      <c r="W953" s="6" cm="1">
        <f t="array" aca="1" ref="W953" ca="1">MAX(IF(ISNUMBER(FIND(W$4,$P$4:$R$4)),$P953:$R953,0))</f>
        <v>1</v>
      </c>
      <c r="X953" s="6" cm="1">
        <f t="array" aca="1" ref="X953" ca="1">MAX(IF(ISNUMBER(FIND(X$4,$P$4:$R$4)),$P953:$R953,0))</f>
        <v>0</v>
      </c>
      <c r="Y953" s="6" cm="1">
        <f t="array" aca="1" ref="Y953" ca="1">MAX(IF(ISNUMBER(FIND(Y$4,$P$4:$R$4)),$P953:$R953,0))</f>
        <v>1</v>
      </c>
    </row>
    <row r="954" spans="1:25" hidden="1" x14ac:dyDescent="0.25">
      <c r="A954" s="8">
        <f t="shared" ca="1" si="67"/>
        <v>5</v>
      </c>
      <c r="B954" s="8">
        <f t="shared" ca="1" si="66"/>
        <v>2</v>
      </c>
      <c r="C954" s="8">
        <f t="shared" ca="1" si="66"/>
        <v>8</v>
      </c>
      <c r="D954" s="8">
        <f t="shared" ca="1" si="66"/>
        <v>6</v>
      </c>
      <c r="E954" s="8">
        <f t="shared" ca="1" si="66"/>
        <v>1</v>
      </c>
      <c r="F954" s="8">
        <f t="shared" ca="1" si="66"/>
        <v>4</v>
      </c>
      <c r="G954" s="6" cm="1">
        <f t="array" aca="1" ref="G954" ca="1">SUM(IF(ISNUMBER(FIND($A$4:$F$4,G$4)),$A954:$F954,0))</f>
        <v>13</v>
      </c>
      <c r="H954" s="6" cm="1">
        <f t="array" aca="1" ref="H954" ca="1">SUM(IF(ISNUMBER(FIND($A$4:$F$4,H$4)),$A954:$F954,0))</f>
        <v>15</v>
      </c>
      <c r="I954" s="6" cm="1">
        <f t="array" aca="1" ref="I954" ca="1">SUM(IF(ISNUMBER(FIND($A$4:$F$4,I$4)),$A954:$F954,0))</f>
        <v>7</v>
      </c>
      <c r="J954" s="6">
        <f t="shared" ca="1" si="64"/>
        <v>15</v>
      </c>
      <c r="K954" s="6">
        <f ca="1">SMALL($J$5:$J$1004,ROWS($J$5:J954))</f>
        <v>15</v>
      </c>
      <c r="L954" s="7">
        <f ca="1">ROWS($J$5:J954)/COUNT($J$5:$J$1004)</f>
        <v>0.95</v>
      </c>
      <c r="M954" s="7"/>
      <c r="N954" s="7"/>
      <c r="O954" s="7"/>
      <c r="P954" s="6" t="str">
        <f t="shared" ca="1" si="65"/>
        <v/>
      </c>
      <c r="Q954" s="6">
        <f t="shared" ca="1" si="65"/>
        <v>1</v>
      </c>
      <c r="R954" s="6" t="str">
        <f t="shared" ca="1" si="65"/>
        <v/>
      </c>
      <c r="T954" s="6" cm="1">
        <f t="array" aca="1" ref="T954" ca="1">MAX(IF(ISNUMBER(FIND(T$4,$P$4:$R$4)),$P954:$R954,0))</f>
        <v>1</v>
      </c>
      <c r="U954" s="6" cm="1">
        <f t="array" aca="1" ref="U954" ca="1">MAX(IF(ISNUMBER(FIND(U$4,$P$4:$R$4)),$P954:$R954,0))</f>
        <v>0</v>
      </c>
      <c r="V954" s="6" cm="1">
        <f t="array" aca="1" ref="V954" ca="1">MAX(IF(ISNUMBER(FIND(V$4,$P$4:$R$4)),$P954:$R954,0))</f>
        <v>0</v>
      </c>
      <c r="W954" s="6" cm="1">
        <f t="array" aca="1" ref="W954" ca="1">MAX(IF(ISNUMBER(FIND(W$4,$P$4:$R$4)),$P954:$R954,0))</f>
        <v>1</v>
      </c>
      <c r="X954" s="6" cm="1">
        <f t="array" aca="1" ref="X954" ca="1">MAX(IF(ISNUMBER(FIND(X$4,$P$4:$R$4)),$P954:$R954,0))</f>
        <v>0</v>
      </c>
      <c r="Y954" s="6" cm="1">
        <f t="array" aca="1" ref="Y954" ca="1">MAX(IF(ISNUMBER(FIND(Y$4,$P$4:$R$4)),$P954:$R954,0))</f>
        <v>1</v>
      </c>
    </row>
    <row r="955" spans="1:25" hidden="1" x14ac:dyDescent="0.25">
      <c r="A955" s="8">
        <f t="shared" ca="1" si="67"/>
        <v>5</v>
      </c>
      <c r="B955" s="8">
        <f t="shared" ca="1" si="66"/>
        <v>2</v>
      </c>
      <c r="C955" s="8">
        <f t="shared" ca="1" si="66"/>
        <v>4</v>
      </c>
      <c r="D955" s="8">
        <f t="shared" ca="1" si="66"/>
        <v>2</v>
      </c>
      <c r="E955" s="8">
        <f t="shared" ca="1" si="66"/>
        <v>1</v>
      </c>
      <c r="F955" s="8">
        <f t="shared" ca="1" si="66"/>
        <v>2</v>
      </c>
      <c r="G955" s="6" cm="1">
        <f t="array" aca="1" ref="G955" ca="1">SUM(IF(ISNUMBER(FIND($A$4:$F$4,G$4)),$A955:$F955,0))</f>
        <v>9</v>
      </c>
      <c r="H955" s="6" cm="1">
        <f t="array" aca="1" ref="H955" ca="1">SUM(IF(ISNUMBER(FIND($A$4:$F$4,H$4)),$A955:$F955,0))</f>
        <v>9</v>
      </c>
      <c r="I955" s="6" cm="1">
        <f t="array" aca="1" ref="I955" ca="1">SUM(IF(ISNUMBER(FIND($A$4:$F$4,I$4)),$A955:$F955,0))</f>
        <v>5</v>
      </c>
      <c r="J955" s="6">
        <f t="shared" ca="1" si="64"/>
        <v>9</v>
      </c>
      <c r="K955" s="6">
        <f ca="1">SMALL($J$5:$J$1004,ROWS($J$5:J955))</f>
        <v>15</v>
      </c>
      <c r="L955" s="7">
        <f ca="1">ROWS($J$5:J955)/COUNT($J$5:$J$1004)</f>
        <v>0.95099999999999996</v>
      </c>
      <c r="M955" s="7"/>
      <c r="N955" s="7"/>
      <c r="O955" s="7"/>
      <c r="P955" s="6">
        <f t="shared" ca="1" si="65"/>
        <v>1</v>
      </c>
      <c r="Q955" s="6">
        <f t="shared" ca="1" si="65"/>
        <v>1</v>
      </c>
      <c r="R955" s="6" t="str">
        <f t="shared" ca="1" si="65"/>
        <v/>
      </c>
      <c r="T955" s="6" cm="1">
        <f t="array" aca="1" ref="T955" ca="1">MAX(IF(ISNUMBER(FIND(T$4,$P$4:$R$4)),$P955:$R955,0))</f>
        <v>1</v>
      </c>
      <c r="U955" s="6" cm="1">
        <f t="array" aca="1" ref="U955" ca="1">MAX(IF(ISNUMBER(FIND(U$4,$P$4:$R$4)),$P955:$R955,0))</f>
        <v>0</v>
      </c>
      <c r="V955" s="6" cm="1">
        <f t="array" aca="1" ref="V955" ca="1">MAX(IF(ISNUMBER(FIND(V$4,$P$4:$R$4)),$P955:$R955,0))</f>
        <v>1</v>
      </c>
      <c r="W955" s="6" cm="1">
        <f t="array" aca="1" ref="W955" ca="1">MAX(IF(ISNUMBER(FIND(W$4,$P$4:$R$4)),$P955:$R955,0))</f>
        <v>1</v>
      </c>
      <c r="X955" s="6" cm="1">
        <f t="array" aca="1" ref="X955" ca="1">MAX(IF(ISNUMBER(FIND(X$4,$P$4:$R$4)),$P955:$R955,0))</f>
        <v>0</v>
      </c>
      <c r="Y955" s="6" cm="1">
        <f t="array" aca="1" ref="Y955" ca="1">MAX(IF(ISNUMBER(FIND(Y$4,$P$4:$R$4)),$P955:$R955,0))</f>
        <v>1</v>
      </c>
    </row>
    <row r="956" spans="1:25" hidden="1" x14ac:dyDescent="0.25">
      <c r="A956" s="8">
        <f t="shared" ca="1" si="67"/>
        <v>6</v>
      </c>
      <c r="B956" s="8">
        <f t="shared" ca="1" si="66"/>
        <v>4</v>
      </c>
      <c r="C956" s="8">
        <f t="shared" ca="1" si="66"/>
        <v>5</v>
      </c>
      <c r="D956" s="8">
        <f t="shared" ca="1" si="66"/>
        <v>6</v>
      </c>
      <c r="E956" s="8">
        <f t="shared" ca="1" si="66"/>
        <v>1</v>
      </c>
      <c r="F956" s="8">
        <f t="shared" ca="1" si="66"/>
        <v>2</v>
      </c>
      <c r="G956" s="6" cm="1">
        <f t="array" aca="1" ref="G956" ca="1">SUM(IF(ISNUMBER(FIND($A$4:$F$4,G$4)),$A956:$F956,0))</f>
        <v>11</v>
      </c>
      <c r="H956" s="6" cm="1">
        <f t="array" aca="1" ref="H956" ca="1">SUM(IF(ISNUMBER(FIND($A$4:$F$4,H$4)),$A956:$F956,0))</f>
        <v>14</v>
      </c>
      <c r="I956" s="6" cm="1">
        <f t="array" aca="1" ref="I956" ca="1">SUM(IF(ISNUMBER(FIND($A$4:$F$4,I$4)),$A956:$F956,0))</f>
        <v>7</v>
      </c>
      <c r="J956" s="6">
        <f t="shared" ca="1" si="64"/>
        <v>14</v>
      </c>
      <c r="K956" s="6">
        <f ca="1">SMALL($J$5:$J$1004,ROWS($J$5:J956))</f>
        <v>15</v>
      </c>
      <c r="L956" s="7">
        <f ca="1">ROWS($J$5:J956)/COUNT($J$5:$J$1004)</f>
        <v>0.95199999999999996</v>
      </c>
      <c r="M956" s="7"/>
      <c r="N956" s="7"/>
      <c r="O956" s="7"/>
      <c r="P956" s="6" t="str">
        <f t="shared" ca="1" si="65"/>
        <v/>
      </c>
      <c r="Q956" s="6">
        <f t="shared" ca="1" si="65"/>
        <v>1</v>
      </c>
      <c r="R956" s="6" t="str">
        <f t="shared" ca="1" si="65"/>
        <v/>
      </c>
      <c r="T956" s="6" cm="1">
        <f t="array" aca="1" ref="T956" ca="1">MAX(IF(ISNUMBER(FIND(T$4,$P$4:$R$4)),$P956:$R956,0))</f>
        <v>1</v>
      </c>
      <c r="U956" s="6" cm="1">
        <f t="array" aca="1" ref="U956" ca="1">MAX(IF(ISNUMBER(FIND(U$4,$P$4:$R$4)),$P956:$R956,0))</f>
        <v>0</v>
      </c>
      <c r="V956" s="6" cm="1">
        <f t="array" aca="1" ref="V956" ca="1">MAX(IF(ISNUMBER(FIND(V$4,$P$4:$R$4)),$P956:$R956,0))</f>
        <v>0</v>
      </c>
      <c r="W956" s="6" cm="1">
        <f t="array" aca="1" ref="W956" ca="1">MAX(IF(ISNUMBER(FIND(W$4,$P$4:$R$4)),$P956:$R956,0))</f>
        <v>1</v>
      </c>
      <c r="X956" s="6" cm="1">
        <f t="array" aca="1" ref="X956" ca="1">MAX(IF(ISNUMBER(FIND(X$4,$P$4:$R$4)),$P956:$R956,0))</f>
        <v>0</v>
      </c>
      <c r="Y956" s="6" cm="1">
        <f t="array" aca="1" ref="Y956" ca="1">MAX(IF(ISNUMBER(FIND(Y$4,$P$4:$R$4)),$P956:$R956,0))</f>
        <v>1</v>
      </c>
    </row>
    <row r="957" spans="1:25" hidden="1" x14ac:dyDescent="0.25">
      <c r="A957" s="8">
        <f t="shared" ca="1" si="67"/>
        <v>4</v>
      </c>
      <c r="B957" s="8">
        <f t="shared" ca="1" si="66"/>
        <v>5</v>
      </c>
      <c r="C957" s="8">
        <f t="shared" ca="1" si="66"/>
        <v>5</v>
      </c>
      <c r="D957" s="8">
        <f t="shared" ca="1" si="66"/>
        <v>3</v>
      </c>
      <c r="E957" s="8">
        <f t="shared" ca="1" si="66"/>
        <v>3</v>
      </c>
      <c r="F957" s="8">
        <f t="shared" ca="1" si="66"/>
        <v>4</v>
      </c>
      <c r="G957" s="6" cm="1">
        <f t="array" aca="1" ref="G957" ca="1">SUM(IF(ISNUMBER(FIND($A$4:$F$4,G$4)),$A957:$F957,0))</f>
        <v>9</v>
      </c>
      <c r="H957" s="6" cm="1">
        <f t="array" aca="1" ref="H957" ca="1">SUM(IF(ISNUMBER(FIND($A$4:$F$4,H$4)),$A957:$F957,0))</f>
        <v>11</v>
      </c>
      <c r="I957" s="6" cm="1">
        <f t="array" aca="1" ref="I957" ca="1">SUM(IF(ISNUMBER(FIND($A$4:$F$4,I$4)),$A957:$F957,0))</f>
        <v>12</v>
      </c>
      <c r="J957" s="6">
        <f t="shared" ca="1" si="64"/>
        <v>12</v>
      </c>
      <c r="K957" s="6">
        <f ca="1">SMALL($J$5:$J$1004,ROWS($J$5:J957))</f>
        <v>15</v>
      </c>
      <c r="L957" s="7">
        <f ca="1">ROWS($J$5:J957)/COUNT($J$5:$J$1004)</f>
        <v>0.95299999999999996</v>
      </c>
      <c r="M957" s="7"/>
      <c r="N957" s="7"/>
      <c r="O957" s="7"/>
      <c r="P957" s="6" t="str">
        <f t="shared" ca="1" si="65"/>
        <v/>
      </c>
      <c r="Q957" s="6" t="str">
        <f t="shared" ca="1" si="65"/>
        <v/>
      </c>
      <c r="R957" s="6">
        <f t="shared" ca="1" si="65"/>
        <v>1</v>
      </c>
      <c r="T957" s="6" cm="1">
        <f t="array" aca="1" ref="T957" ca="1">MAX(IF(ISNUMBER(FIND(T$4,$P$4:$R$4)),$P957:$R957,0))</f>
        <v>0</v>
      </c>
      <c r="U957" s="6" cm="1">
        <f t="array" aca="1" ref="U957" ca="1">MAX(IF(ISNUMBER(FIND(U$4,$P$4:$R$4)),$P957:$R957,0))</f>
        <v>1</v>
      </c>
      <c r="V957" s="6" cm="1">
        <f t="array" aca="1" ref="V957" ca="1">MAX(IF(ISNUMBER(FIND(V$4,$P$4:$R$4)),$P957:$R957,0))</f>
        <v>0</v>
      </c>
      <c r="W957" s="6" cm="1">
        <f t="array" aca="1" ref="W957" ca="1">MAX(IF(ISNUMBER(FIND(W$4,$P$4:$R$4)),$P957:$R957,0))</f>
        <v>0</v>
      </c>
      <c r="X957" s="6" cm="1">
        <f t="array" aca="1" ref="X957" ca="1">MAX(IF(ISNUMBER(FIND(X$4,$P$4:$R$4)),$P957:$R957,0))</f>
        <v>1</v>
      </c>
      <c r="Y957" s="6" cm="1">
        <f t="array" aca="1" ref="Y957" ca="1">MAX(IF(ISNUMBER(FIND(Y$4,$P$4:$R$4)),$P957:$R957,0))</f>
        <v>1</v>
      </c>
    </row>
    <row r="958" spans="1:25" hidden="1" x14ac:dyDescent="0.25">
      <c r="A958" s="8">
        <f t="shared" ca="1" si="67"/>
        <v>3</v>
      </c>
      <c r="B958" s="8">
        <f t="shared" ca="1" si="66"/>
        <v>1</v>
      </c>
      <c r="C958" s="8">
        <f t="shared" ca="1" si="66"/>
        <v>6</v>
      </c>
      <c r="D958" s="8">
        <f t="shared" ca="1" si="66"/>
        <v>5</v>
      </c>
      <c r="E958" s="8">
        <f t="shared" ca="1" si="66"/>
        <v>3</v>
      </c>
      <c r="F958" s="8">
        <f t="shared" ca="1" si="66"/>
        <v>2</v>
      </c>
      <c r="G958" s="6" cm="1">
        <f t="array" aca="1" ref="G958" ca="1">SUM(IF(ISNUMBER(FIND($A$4:$F$4,G$4)),$A958:$F958,0))</f>
        <v>9</v>
      </c>
      <c r="H958" s="6" cm="1">
        <f t="array" aca="1" ref="H958" ca="1">SUM(IF(ISNUMBER(FIND($A$4:$F$4,H$4)),$A958:$F958,0))</f>
        <v>10</v>
      </c>
      <c r="I958" s="6" cm="1">
        <f t="array" aca="1" ref="I958" ca="1">SUM(IF(ISNUMBER(FIND($A$4:$F$4,I$4)),$A958:$F958,0))</f>
        <v>6</v>
      </c>
      <c r="J958" s="6">
        <f t="shared" ca="1" si="64"/>
        <v>10</v>
      </c>
      <c r="K958" s="6">
        <f ca="1">SMALL($J$5:$J$1004,ROWS($J$5:J958))</f>
        <v>15</v>
      </c>
      <c r="L958" s="7">
        <f ca="1">ROWS($J$5:J958)/COUNT($J$5:$J$1004)</f>
        <v>0.95399999999999996</v>
      </c>
      <c r="M958" s="7"/>
      <c r="N958" s="7"/>
      <c r="O958" s="7"/>
      <c r="P958" s="6" t="str">
        <f t="shared" ca="1" si="65"/>
        <v/>
      </c>
      <c r="Q958" s="6">
        <f t="shared" ca="1" si="65"/>
        <v>1</v>
      </c>
      <c r="R958" s="6" t="str">
        <f t="shared" ca="1" si="65"/>
        <v/>
      </c>
      <c r="T958" s="6" cm="1">
        <f t="array" aca="1" ref="T958" ca="1">MAX(IF(ISNUMBER(FIND(T$4,$P$4:$R$4)),$P958:$R958,0))</f>
        <v>1</v>
      </c>
      <c r="U958" s="6" cm="1">
        <f t="array" aca="1" ref="U958" ca="1">MAX(IF(ISNUMBER(FIND(U$4,$P$4:$R$4)),$P958:$R958,0))</f>
        <v>0</v>
      </c>
      <c r="V958" s="6" cm="1">
        <f t="array" aca="1" ref="V958" ca="1">MAX(IF(ISNUMBER(FIND(V$4,$P$4:$R$4)),$P958:$R958,0))</f>
        <v>0</v>
      </c>
      <c r="W958" s="6" cm="1">
        <f t="array" aca="1" ref="W958" ca="1">MAX(IF(ISNUMBER(FIND(W$4,$P$4:$R$4)),$P958:$R958,0))</f>
        <v>1</v>
      </c>
      <c r="X958" s="6" cm="1">
        <f t="array" aca="1" ref="X958" ca="1">MAX(IF(ISNUMBER(FIND(X$4,$P$4:$R$4)),$P958:$R958,0))</f>
        <v>0</v>
      </c>
      <c r="Y958" s="6" cm="1">
        <f t="array" aca="1" ref="Y958" ca="1">MAX(IF(ISNUMBER(FIND(Y$4,$P$4:$R$4)),$P958:$R958,0))</f>
        <v>1</v>
      </c>
    </row>
    <row r="959" spans="1:25" hidden="1" x14ac:dyDescent="0.25">
      <c r="A959" s="8">
        <f t="shared" ca="1" si="67"/>
        <v>3</v>
      </c>
      <c r="B959" s="8">
        <f t="shared" ca="1" si="66"/>
        <v>3</v>
      </c>
      <c r="C959" s="8">
        <f t="shared" ca="1" si="66"/>
        <v>5</v>
      </c>
      <c r="D959" s="8">
        <f t="shared" ca="1" si="66"/>
        <v>6</v>
      </c>
      <c r="E959" s="8">
        <f t="shared" ca="1" si="66"/>
        <v>1</v>
      </c>
      <c r="F959" s="8">
        <f t="shared" ca="1" si="66"/>
        <v>4</v>
      </c>
      <c r="G959" s="6" cm="1">
        <f t="array" aca="1" ref="G959" ca="1">SUM(IF(ISNUMBER(FIND($A$4:$F$4,G$4)),$A959:$F959,0))</f>
        <v>8</v>
      </c>
      <c r="H959" s="6" cm="1">
        <f t="array" aca="1" ref="H959" ca="1">SUM(IF(ISNUMBER(FIND($A$4:$F$4,H$4)),$A959:$F959,0))</f>
        <v>13</v>
      </c>
      <c r="I959" s="6" cm="1">
        <f t="array" aca="1" ref="I959" ca="1">SUM(IF(ISNUMBER(FIND($A$4:$F$4,I$4)),$A959:$F959,0))</f>
        <v>8</v>
      </c>
      <c r="J959" s="6">
        <f t="shared" ca="1" si="64"/>
        <v>13</v>
      </c>
      <c r="K959" s="6">
        <f ca="1">SMALL($J$5:$J$1004,ROWS($J$5:J959))</f>
        <v>15</v>
      </c>
      <c r="L959" s="7">
        <f ca="1">ROWS($J$5:J959)/COUNT($J$5:$J$1004)</f>
        <v>0.95499999999999996</v>
      </c>
      <c r="M959" s="7"/>
      <c r="N959" s="7"/>
      <c r="O959" s="7"/>
      <c r="P959" s="6" t="str">
        <f t="shared" ca="1" si="65"/>
        <v/>
      </c>
      <c r="Q959" s="6">
        <f t="shared" ca="1" si="65"/>
        <v>1</v>
      </c>
      <c r="R959" s="6" t="str">
        <f t="shared" ca="1" si="65"/>
        <v/>
      </c>
      <c r="T959" s="6" cm="1">
        <f t="array" aca="1" ref="T959" ca="1">MAX(IF(ISNUMBER(FIND(T$4,$P$4:$R$4)),$P959:$R959,0))</f>
        <v>1</v>
      </c>
      <c r="U959" s="6" cm="1">
        <f t="array" aca="1" ref="U959" ca="1">MAX(IF(ISNUMBER(FIND(U$4,$P$4:$R$4)),$P959:$R959,0))</f>
        <v>0</v>
      </c>
      <c r="V959" s="6" cm="1">
        <f t="array" aca="1" ref="V959" ca="1">MAX(IF(ISNUMBER(FIND(V$4,$P$4:$R$4)),$P959:$R959,0))</f>
        <v>0</v>
      </c>
      <c r="W959" s="6" cm="1">
        <f t="array" aca="1" ref="W959" ca="1">MAX(IF(ISNUMBER(FIND(W$4,$P$4:$R$4)),$P959:$R959,0))</f>
        <v>1</v>
      </c>
      <c r="X959" s="6" cm="1">
        <f t="array" aca="1" ref="X959" ca="1">MAX(IF(ISNUMBER(FIND(X$4,$P$4:$R$4)),$P959:$R959,0))</f>
        <v>0</v>
      </c>
      <c r="Y959" s="6" cm="1">
        <f t="array" aca="1" ref="Y959" ca="1">MAX(IF(ISNUMBER(FIND(Y$4,$P$4:$R$4)),$P959:$R959,0))</f>
        <v>1</v>
      </c>
    </row>
    <row r="960" spans="1:25" hidden="1" x14ac:dyDescent="0.25">
      <c r="A960" s="8">
        <f t="shared" ca="1" si="67"/>
        <v>3</v>
      </c>
      <c r="B960" s="8">
        <f t="shared" ca="1" si="66"/>
        <v>4</v>
      </c>
      <c r="C960" s="8">
        <f t="shared" ca="1" si="66"/>
        <v>8</v>
      </c>
      <c r="D960" s="8">
        <f t="shared" ca="1" si="66"/>
        <v>2</v>
      </c>
      <c r="E960" s="8">
        <f t="shared" ca="1" si="66"/>
        <v>3</v>
      </c>
      <c r="F960" s="8">
        <f t="shared" ca="1" si="66"/>
        <v>3</v>
      </c>
      <c r="G960" s="6" cm="1">
        <f t="array" aca="1" ref="G960" ca="1">SUM(IF(ISNUMBER(FIND($A$4:$F$4,G$4)),$A960:$F960,0))</f>
        <v>11</v>
      </c>
      <c r="H960" s="6" cm="1">
        <f t="array" aca="1" ref="H960" ca="1">SUM(IF(ISNUMBER(FIND($A$4:$F$4,H$4)),$A960:$F960,0))</f>
        <v>8</v>
      </c>
      <c r="I960" s="6" cm="1">
        <f t="array" aca="1" ref="I960" ca="1">SUM(IF(ISNUMBER(FIND($A$4:$F$4,I$4)),$A960:$F960,0))</f>
        <v>10</v>
      </c>
      <c r="J960" s="6">
        <f t="shared" ca="1" si="64"/>
        <v>11</v>
      </c>
      <c r="K960" s="6">
        <f ca="1">SMALL($J$5:$J$1004,ROWS($J$5:J960))</f>
        <v>15</v>
      </c>
      <c r="L960" s="7">
        <f ca="1">ROWS($J$5:J960)/COUNT($J$5:$J$1004)</f>
        <v>0.95599999999999996</v>
      </c>
      <c r="M960" s="7"/>
      <c r="N960" s="7"/>
      <c r="O960" s="7"/>
      <c r="P960" s="6">
        <f t="shared" ca="1" si="65"/>
        <v>1</v>
      </c>
      <c r="Q960" s="6" t="str">
        <f t="shared" ca="1" si="65"/>
        <v/>
      </c>
      <c r="R960" s="6" t="str">
        <f t="shared" ca="1" si="65"/>
        <v/>
      </c>
      <c r="T960" s="6" cm="1">
        <f t="array" aca="1" ref="T960" ca="1">MAX(IF(ISNUMBER(FIND(T$4,$P$4:$R$4)),$P960:$R960,0))</f>
        <v>1</v>
      </c>
      <c r="U960" s="6" cm="1">
        <f t="array" aca="1" ref="U960" ca="1">MAX(IF(ISNUMBER(FIND(U$4,$P$4:$R$4)),$P960:$R960,0))</f>
        <v>0</v>
      </c>
      <c r="V960" s="6" cm="1">
        <f t="array" aca="1" ref="V960" ca="1">MAX(IF(ISNUMBER(FIND(V$4,$P$4:$R$4)),$P960:$R960,0))</f>
        <v>1</v>
      </c>
      <c r="W960" s="6" cm="1">
        <f t="array" aca="1" ref="W960" ca="1">MAX(IF(ISNUMBER(FIND(W$4,$P$4:$R$4)),$P960:$R960,0))</f>
        <v>0</v>
      </c>
      <c r="X960" s="6" cm="1">
        <f t="array" aca="1" ref="X960" ca="1">MAX(IF(ISNUMBER(FIND(X$4,$P$4:$R$4)),$P960:$R960,0))</f>
        <v>0</v>
      </c>
      <c r="Y960" s="6" cm="1">
        <f t="array" aca="1" ref="Y960" ca="1">MAX(IF(ISNUMBER(FIND(Y$4,$P$4:$R$4)),$P960:$R960,0))</f>
        <v>0</v>
      </c>
    </row>
    <row r="961" spans="1:25" hidden="1" x14ac:dyDescent="0.25">
      <c r="A961" s="8">
        <f t="shared" ca="1" si="67"/>
        <v>4</v>
      </c>
      <c r="B961" s="8">
        <f t="shared" ca="1" si="66"/>
        <v>1</v>
      </c>
      <c r="C961" s="8">
        <f t="shared" ca="1" si="66"/>
        <v>6</v>
      </c>
      <c r="D961" s="8">
        <f t="shared" ca="1" si="66"/>
        <v>6</v>
      </c>
      <c r="E961" s="8">
        <f t="shared" ca="1" si="66"/>
        <v>3</v>
      </c>
      <c r="F961" s="8">
        <f t="shared" ca="1" si="66"/>
        <v>2</v>
      </c>
      <c r="G961" s="6" cm="1">
        <f t="array" aca="1" ref="G961" ca="1">SUM(IF(ISNUMBER(FIND($A$4:$F$4,G$4)),$A961:$F961,0))</f>
        <v>10</v>
      </c>
      <c r="H961" s="6" cm="1">
        <f t="array" aca="1" ref="H961" ca="1">SUM(IF(ISNUMBER(FIND($A$4:$F$4,H$4)),$A961:$F961,0))</f>
        <v>12</v>
      </c>
      <c r="I961" s="6" cm="1">
        <f t="array" aca="1" ref="I961" ca="1">SUM(IF(ISNUMBER(FIND($A$4:$F$4,I$4)),$A961:$F961,0))</f>
        <v>6</v>
      </c>
      <c r="J961" s="6">
        <f t="shared" ca="1" si="64"/>
        <v>12</v>
      </c>
      <c r="K961" s="6">
        <f ca="1">SMALL($J$5:$J$1004,ROWS($J$5:J961))</f>
        <v>15</v>
      </c>
      <c r="L961" s="7">
        <f ca="1">ROWS($J$5:J961)/COUNT($J$5:$J$1004)</f>
        <v>0.95699999999999996</v>
      </c>
      <c r="M961" s="7"/>
      <c r="N961" s="7"/>
      <c r="O961" s="7"/>
      <c r="P961" s="6" t="str">
        <f t="shared" ca="1" si="65"/>
        <v/>
      </c>
      <c r="Q961" s="6">
        <f t="shared" ca="1" si="65"/>
        <v>1</v>
      </c>
      <c r="R961" s="6" t="str">
        <f t="shared" ca="1" si="65"/>
        <v/>
      </c>
      <c r="T961" s="6" cm="1">
        <f t="array" aca="1" ref="T961" ca="1">MAX(IF(ISNUMBER(FIND(T$4,$P$4:$R$4)),$P961:$R961,0))</f>
        <v>1</v>
      </c>
      <c r="U961" s="6" cm="1">
        <f t="array" aca="1" ref="U961" ca="1">MAX(IF(ISNUMBER(FIND(U$4,$P$4:$R$4)),$P961:$R961,0))</f>
        <v>0</v>
      </c>
      <c r="V961" s="6" cm="1">
        <f t="array" aca="1" ref="V961" ca="1">MAX(IF(ISNUMBER(FIND(V$4,$P$4:$R$4)),$P961:$R961,0))</f>
        <v>0</v>
      </c>
      <c r="W961" s="6" cm="1">
        <f t="array" aca="1" ref="W961" ca="1">MAX(IF(ISNUMBER(FIND(W$4,$P$4:$R$4)),$P961:$R961,0))</f>
        <v>1</v>
      </c>
      <c r="X961" s="6" cm="1">
        <f t="array" aca="1" ref="X961" ca="1">MAX(IF(ISNUMBER(FIND(X$4,$P$4:$R$4)),$P961:$R961,0))</f>
        <v>0</v>
      </c>
      <c r="Y961" s="6" cm="1">
        <f t="array" aca="1" ref="Y961" ca="1">MAX(IF(ISNUMBER(FIND(Y$4,$P$4:$R$4)),$P961:$R961,0))</f>
        <v>1</v>
      </c>
    </row>
    <row r="962" spans="1:25" hidden="1" x14ac:dyDescent="0.25">
      <c r="A962" s="8">
        <f t="shared" ca="1" si="67"/>
        <v>5</v>
      </c>
      <c r="B962" s="8">
        <f t="shared" ca="1" si="66"/>
        <v>2</v>
      </c>
      <c r="C962" s="8">
        <f t="shared" ca="1" si="66"/>
        <v>8</v>
      </c>
      <c r="D962" s="8">
        <f t="shared" ca="1" si="66"/>
        <v>6</v>
      </c>
      <c r="E962" s="8">
        <f t="shared" ca="1" si="66"/>
        <v>2</v>
      </c>
      <c r="F962" s="8">
        <f t="shared" ca="1" si="66"/>
        <v>2</v>
      </c>
      <c r="G962" s="6" cm="1">
        <f t="array" aca="1" ref="G962" ca="1">SUM(IF(ISNUMBER(FIND($A$4:$F$4,G$4)),$A962:$F962,0))</f>
        <v>13</v>
      </c>
      <c r="H962" s="6" cm="1">
        <f t="array" aca="1" ref="H962" ca="1">SUM(IF(ISNUMBER(FIND($A$4:$F$4,H$4)),$A962:$F962,0))</f>
        <v>13</v>
      </c>
      <c r="I962" s="6" cm="1">
        <f t="array" aca="1" ref="I962" ca="1">SUM(IF(ISNUMBER(FIND($A$4:$F$4,I$4)),$A962:$F962,0))</f>
        <v>6</v>
      </c>
      <c r="J962" s="6">
        <f t="shared" ca="1" si="64"/>
        <v>13</v>
      </c>
      <c r="K962" s="6">
        <f ca="1">SMALL($J$5:$J$1004,ROWS($J$5:J962))</f>
        <v>15</v>
      </c>
      <c r="L962" s="7">
        <f ca="1">ROWS($J$5:J962)/COUNT($J$5:$J$1004)</f>
        <v>0.95799999999999996</v>
      </c>
      <c r="M962" s="7"/>
      <c r="N962" s="7"/>
      <c r="O962" s="7"/>
      <c r="P962" s="6">
        <f t="shared" ca="1" si="65"/>
        <v>1</v>
      </c>
      <c r="Q962" s="6">
        <f t="shared" ca="1" si="65"/>
        <v>1</v>
      </c>
      <c r="R962" s="6" t="str">
        <f t="shared" ca="1" si="65"/>
        <v/>
      </c>
      <c r="T962" s="6" cm="1">
        <f t="array" aca="1" ref="T962" ca="1">MAX(IF(ISNUMBER(FIND(T$4,$P$4:$R$4)),$P962:$R962,0))</f>
        <v>1</v>
      </c>
      <c r="U962" s="6" cm="1">
        <f t="array" aca="1" ref="U962" ca="1">MAX(IF(ISNUMBER(FIND(U$4,$P$4:$R$4)),$P962:$R962,0))</f>
        <v>0</v>
      </c>
      <c r="V962" s="6" cm="1">
        <f t="array" aca="1" ref="V962" ca="1">MAX(IF(ISNUMBER(FIND(V$4,$P$4:$R$4)),$P962:$R962,0))</f>
        <v>1</v>
      </c>
      <c r="W962" s="6" cm="1">
        <f t="array" aca="1" ref="W962" ca="1">MAX(IF(ISNUMBER(FIND(W$4,$P$4:$R$4)),$P962:$R962,0))</f>
        <v>1</v>
      </c>
      <c r="X962" s="6" cm="1">
        <f t="array" aca="1" ref="X962" ca="1">MAX(IF(ISNUMBER(FIND(X$4,$P$4:$R$4)),$P962:$R962,0))</f>
        <v>0</v>
      </c>
      <c r="Y962" s="6" cm="1">
        <f t="array" aca="1" ref="Y962" ca="1">MAX(IF(ISNUMBER(FIND(Y$4,$P$4:$R$4)),$P962:$R962,0))</f>
        <v>1</v>
      </c>
    </row>
    <row r="963" spans="1:25" hidden="1" x14ac:dyDescent="0.25">
      <c r="A963" s="8">
        <f t="shared" ca="1" si="67"/>
        <v>2</v>
      </c>
      <c r="B963" s="8">
        <f t="shared" ca="1" si="66"/>
        <v>4</v>
      </c>
      <c r="C963" s="8">
        <f t="shared" ca="1" si="66"/>
        <v>7</v>
      </c>
      <c r="D963" s="8">
        <f t="shared" ca="1" si="66"/>
        <v>2</v>
      </c>
      <c r="E963" s="8">
        <f t="shared" ca="1" si="66"/>
        <v>2</v>
      </c>
      <c r="F963" s="8">
        <f t="shared" ca="1" si="66"/>
        <v>4</v>
      </c>
      <c r="G963" s="6" cm="1">
        <f t="array" aca="1" ref="G963" ca="1">SUM(IF(ISNUMBER(FIND($A$4:$F$4,G$4)),$A963:$F963,0))</f>
        <v>9</v>
      </c>
      <c r="H963" s="6" cm="1">
        <f t="array" aca="1" ref="H963" ca="1">SUM(IF(ISNUMBER(FIND($A$4:$F$4,H$4)),$A963:$F963,0))</f>
        <v>8</v>
      </c>
      <c r="I963" s="6" cm="1">
        <f t="array" aca="1" ref="I963" ca="1">SUM(IF(ISNUMBER(FIND($A$4:$F$4,I$4)),$A963:$F963,0))</f>
        <v>10</v>
      </c>
      <c r="J963" s="6">
        <f t="shared" ca="1" si="64"/>
        <v>10</v>
      </c>
      <c r="K963" s="6">
        <f ca="1">SMALL($J$5:$J$1004,ROWS($J$5:J963))</f>
        <v>15</v>
      </c>
      <c r="L963" s="7">
        <f ca="1">ROWS($J$5:J963)/COUNT($J$5:$J$1004)</f>
        <v>0.95899999999999996</v>
      </c>
      <c r="M963" s="7"/>
      <c r="N963" s="7"/>
      <c r="O963" s="7"/>
      <c r="P963" s="6" t="str">
        <f t="shared" ca="1" si="65"/>
        <v/>
      </c>
      <c r="Q963" s="6" t="str">
        <f t="shared" ca="1" si="65"/>
        <v/>
      </c>
      <c r="R963" s="6">
        <f t="shared" ca="1" si="65"/>
        <v>1</v>
      </c>
      <c r="T963" s="6" cm="1">
        <f t="array" aca="1" ref="T963" ca="1">MAX(IF(ISNUMBER(FIND(T$4,$P$4:$R$4)),$P963:$R963,0))</f>
        <v>0</v>
      </c>
      <c r="U963" s="6" cm="1">
        <f t="array" aca="1" ref="U963" ca="1">MAX(IF(ISNUMBER(FIND(U$4,$P$4:$R$4)),$P963:$R963,0))</f>
        <v>1</v>
      </c>
      <c r="V963" s="6" cm="1">
        <f t="array" aca="1" ref="V963" ca="1">MAX(IF(ISNUMBER(FIND(V$4,$P$4:$R$4)),$P963:$R963,0))</f>
        <v>0</v>
      </c>
      <c r="W963" s="6" cm="1">
        <f t="array" aca="1" ref="W963" ca="1">MAX(IF(ISNUMBER(FIND(W$4,$P$4:$R$4)),$P963:$R963,0))</f>
        <v>0</v>
      </c>
      <c r="X963" s="6" cm="1">
        <f t="array" aca="1" ref="X963" ca="1">MAX(IF(ISNUMBER(FIND(X$4,$P$4:$R$4)),$P963:$R963,0))</f>
        <v>1</v>
      </c>
      <c r="Y963" s="6" cm="1">
        <f t="array" aca="1" ref="Y963" ca="1">MAX(IF(ISNUMBER(FIND(Y$4,$P$4:$R$4)),$P963:$R963,0))</f>
        <v>1</v>
      </c>
    </row>
    <row r="964" spans="1:25" hidden="1" x14ac:dyDescent="0.25">
      <c r="A964" s="8">
        <f t="shared" ca="1" si="67"/>
        <v>5</v>
      </c>
      <c r="B964" s="8">
        <f t="shared" ca="1" si="66"/>
        <v>5</v>
      </c>
      <c r="C964" s="8">
        <f t="shared" ca="1" si="66"/>
        <v>8</v>
      </c>
      <c r="D964" s="8">
        <f t="shared" ca="1" si="66"/>
        <v>5</v>
      </c>
      <c r="E964" s="8">
        <f t="shared" ca="1" si="66"/>
        <v>3</v>
      </c>
      <c r="F964" s="8">
        <f t="shared" ca="1" si="66"/>
        <v>2</v>
      </c>
      <c r="G964" s="6" cm="1">
        <f t="array" aca="1" ref="G964" ca="1">SUM(IF(ISNUMBER(FIND($A$4:$F$4,G$4)),$A964:$F964,0))</f>
        <v>13</v>
      </c>
      <c r="H964" s="6" cm="1">
        <f t="array" aca="1" ref="H964" ca="1">SUM(IF(ISNUMBER(FIND($A$4:$F$4,H$4)),$A964:$F964,0))</f>
        <v>12</v>
      </c>
      <c r="I964" s="6" cm="1">
        <f t="array" aca="1" ref="I964" ca="1">SUM(IF(ISNUMBER(FIND($A$4:$F$4,I$4)),$A964:$F964,0))</f>
        <v>10</v>
      </c>
      <c r="J964" s="6">
        <f t="shared" ca="1" si="64"/>
        <v>13</v>
      </c>
      <c r="K964" s="6">
        <f ca="1">SMALL($J$5:$J$1004,ROWS($J$5:J964))</f>
        <v>15</v>
      </c>
      <c r="L964" s="7">
        <f ca="1">ROWS($J$5:J964)/COUNT($J$5:$J$1004)</f>
        <v>0.96</v>
      </c>
      <c r="M964" s="7"/>
      <c r="N964" s="7"/>
      <c r="O964" s="7"/>
      <c r="P964" s="6">
        <f t="shared" ca="1" si="65"/>
        <v>1</v>
      </c>
      <c r="Q964" s="6" t="str">
        <f t="shared" ca="1" si="65"/>
        <v/>
      </c>
      <c r="R964" s="6" t="str">
        <f t="shared" ca="1" si="65"/>
        <v/>
      </c>
      <c r="T964" s="6" cm="1">
        <f t="array" aca="1" ref="T964" ca="1">MAX(IF(ISNUMBER(FIND(T$4,$P$4:$R$4)),$P964:$R964,0))</f>
        <v>1</v>
      </c>
      <c r="U964" s="6" cm="1">
        <f t="array" aca="1" ref="U964" ca="1">MAX(IF(ISNUMBER(FIND(U$4,$P$4:$R$4)),$P964:$R964,0))</f>
        <v>0</v>
      </c>
      <c r="V964" s="6" cm="1">
        <f t="array" aca="1" ref="V964" ca="1">MAX(IF(ISNUMBER(FIND(V$4,$P$4:$R$4)),$P964:$R964,0))</f>
        <v>1</v>
      </c>
      <c r="W964" s="6" cm="1">
        <f t="array" aca="1" ref="W964" ca="1">MAX(IF(ISNUMBER(FIND(W$4,$P$4:$R$4)),$P964:$R964,0))</f>
        <v>0</v>
      </c>
      <c r="X964" s="6" cm="1">
        <f t="array" aca="1" ref="X964" ca="1">MAX(IF(ISNUMBER(FIND(X$4,$P$4:$R$4)),$P964:$R964,0))</f>
        <v>0</v>
      </c>
      <c r="Y964" s="6" cm="1">
        <f t="array" aca="1" ref="Y964" ca="1">MAX(IF(ISNUMBER(FIND(Y$4,$P$4:$R$4)),$P964:$R964,0))</f>
        <v>0</v>
      </c>
    </row>
    <row r="965" spans="1:25" hidden="1" x14ac:dyDescent="0.25">
      <c r="A965" s="8">
        <f t="shared" ca="1" si="67"/>
        <v>3</v>
      </c>
      <c r="B965" s="8">
        <f t="shared" ca="1" si="66"/>
        <v>1</v>
      </c>
      <c r="C965" s="8">
        <f t="shared" ca="1" si="66"/>
        <v>4</v>
      </c>
      <c r="D965" s="8">
        <f t="shared" ca="1" si="66"/>
        <v>6</v>
      </c>
      <c r="E965" s="8">
        <f t="shared" ca="1" si="66"/>
        <v>3</v>
      </c>
      <c r="F965" s="8">
        <f t="shared" ca="1" si="66"/>
        <v>4</v>
      </c>
      <c r="G965" s="6" cm="1">
        <f t="array" aca="1" ref="G965" ca="1">SUM(IF(ISNUMBER(FIND($A$4:$F$4,G$4)),$A965:$F965,0))</f>
        <v>7</v>
      </c>
      <c r="H965" s="6" cm="1">
        <f t="array" aca="1" ref="H965" ca="1">SUM(IF(ISNUMBER(FIND($A$4:$F$4,H$4)),$A965:$F965,0))</f>
        <v>13</v>
      </c>
      <c r="I965" s="6" cm="1">
        <f t="array" aca="1" ref="I965" ca="1">SUM(IF(ISNUMBER(FIND($A$4:$F$4,I$4)),$A965:$F965,0))</f>
        <v>8</v>
      </c>
      <c r="J965" s="6">
        <f t="shared" ref="J965:J1004" ca="1" si="68">MAX(G965:I965)</f>
        <v>13</v>
      </c>
      <c r="K965" s="6">
        <f ca="1">SMALL($J$5:$J$1004,ROWS($J$5:J965))</f>
        <v>15</v>
      </c>
      <c r="L965" s="7">
        <f ca="1">ROWS($J$5:J965)/COUNT($J$5:$J$1004)</f>
        <v>0.96099999999999997</v>
      </c>
      <c r="M965" s="7"/>
      <c r="N965" s="7"/>
      <c r="O965" s="7"/>
      <c r="P965" s="6" t="str">
        <f t="shared" ca="1" si="65"/>
        <v/>
      </c>
      <c r="Q965" s="6">
        <f t="shared" ca="1" si="65"/>
        <v>1</v>
      </c>
      <c r="R965" s="6" t="str">
        <f t="shared" ca="1" si="65"/>
        <v/>
      </c>
      <c r="T965" s="6" cm="1">
        <f t="array" aca="1" ref="T965" ca="1">MAX(IF(ISNUMBER(FIND(T$4,$P$4:$R$4)),$P965:$R965,0))</f>
        <v>1</v>
      </c>
      <c r="U965" s="6" cm="1">
        <f t="array" aca="1" ref="U965" ca="1">MAX(IF(ISNUMBER(FIND(U$4,$P$4:$R$4)),$P965:$R965,0))</f>
        <v>0</v>
      </c>
      <c r="V965" s="6" cm="1">
        <f t="array" aca="1" ref="V965" ca="1">MAX(IF(ISNUMBER(FIND(V$4,$P$4:$R$4)),$P965:$R965,0))</f>
        <v>0</v>
      </c>
      <c r="W965" s="6" cm="1">
        <f t="array" aca="1" ref="W965" ca="1">MAX(IF(ISNUMBER(FIND(W$4,$P$4:$R$4)),$P965:$R965,0))</f>
        <v>1</v>
      </c>
      <c r="X965" s="6" cm="1">
        <f t="array" aca="1" ref="X965" ca="1">MAX(IF(ISNUMBER(FIND(X$4,$P$4:$R$4)),$P965:$R965,0))</f>
        <v>0</v>
      </c>
      <c r="Y965" s="6" cm="1">
        <f t="array" aca="1" ref="Y965" ca="1">MAX(IF(ISNUMBER(FIND(Y$4,$P$4:$R$4)),$P965:$R965,0))</f>
        <v>1</v>
      </c>
    </row>
    <row r="966" spans="1:25" hidden="1" x14ac:dyDescent="0.25">
      <c r="A966" s="8">
        <f t="shared" ca="1" si="67"/>
        <v>6</v>
      </c>
      <c r="B966" s="8">
        <f t="shared" ca="1" si="66"/>
        <v>4</v>
      </c>
      <c r="C966" s="8">
        <f t="shared" ca="1" si="66"/>
        <v>7</v>
      </c>
      <c r="D966" s="8">
        <f t="shared" ca="1" si="66"/>
        <v>4</v>
      </c>
      <c r="E966" s="8">
        <f t="shared" ca="1" si="66"/>
        <v>3</v>
      </c>
      <c r="F966" s="8">
        <f t="shared" ca="1" si="66"/>
        <v>4</v>
      </c>
      <c r="G966" s="6" cm="1">
        <f t="array" aca="1" ref="G966" ca="1">SUM(IF(ISNUMBER(FIND($A$4:$F$4,G$4)),$A966:$F966,0))</f>
        <v>13</v>
      </c>
      <c r="H966" s="6" cm="1">
        <f t="array" aca="1" ref="H966" ca="1">SUM(IF(ISNUMBER(FIND($A$4:$F$4,H$4)),$A966:$F966,0))</f>
        <v>14</v>
      </c>
      <c r="I966" s="6" cm="1">
        <f t="array" aca="1" ref="I966" ca="1">SUM(IF(ISNUMBER(FIND($A$4:$F$4,I$4)),$A966:$F966,0))</f>
        <v>11</v>
      </c>
      <c r="J966" s="6">
        <f t="shared" ca="1" si="68"/>
        <v>14</v>
      </c>
      <c r="K966" s="6">
        <f ca="1">SMALL($J$5:$J$1004,ROWS($J$5:J966))</f>
        <v>15</v>
      </c>
      <c r="L966" s="7">
        <f ca="1">ROWS($J$5:J966)/COUNT($J$5:$J$1004)</f>
        <v>0.96199999999999997</v>
      </c>
      <c r="M966" s="7"/>
      <c r="N966" s="7"/>
      <c r="O966" s="7"/>
      <c r="P966" s="6" t="str">
        <f t="shared" ca="1" si="65"/>
        <v/>
      </c>
      <c r="Q966" s="6">
        <f t="shared" ca="1" si="65"/>
        <v>1</v>
      </c>
      <c r="R966" s="6" t="str">
        <f t="shared" ca="1" si="65"/>
        <v/>
      </c>
      <c r="T966" s="6" cm="1">
        <f t="array" aca="1" ref="T966" ca="1">MAX(IF(ISNUMBER(FIND(T$4,$P$4:$R$4)),$P966:$R966,0))</f>
        <v>1</v>
      </c>
      <c r="U966" s="6" cm="1">
        <f t="array" aca="1" ref="U966" ca="1">MAX(IF(ISNUMBER(FIND(U$4,$P$4:$R$4)),$P966:$R966,0))</f>
        <v>0</v>
      </c>
      <c r="V966" s="6" cm="1">
        <f t="array" aca="1" ref="V966" ca="1">MAX(IF(ISNUMBER(FIND(V$4,$P$4:$R$4)),$P966:$R966,0))</f>
        <v>0</v>
      </c>
      <c r="W966" s="6" cm="1">
        <f t="array" aca="1" ref="W966" ca="1">MAX(IF(ISNUMBER(FIND(W$4,$P$4:$R$4)),$P966:$R966,0))</f>
        <v>1</v>
      </c>
      <c r="X966" s="6" cm="1">
        <f t="array" aca="1" ref="X966" ca="1">MAX(IF(ISNUMBER(FIND(X$4,$P$4:$R$4)),$P966:$R966,0))</f>
        <v>0</v>
      </c>
      <c r="Y966" s="6" cm="1">
        <f t="array" aca="1" ref="Y966" ca="1">MAX(IF(ISNUMBER(FIND(Y$4,$P$4:$R$4)),$P966:$R966,0))</f>
        <v>1</v>
      </c>
    </row>
    <row r="967" spans="1:25" hidden="1" x14ac:dyDescent="0.25">
      <c r="A967" s="8">
        <f t="shared" ca="1" si="67"/>
        <v>4</v>
      </c>
      <c r="B967" s="8">
        <f t="shared" ca="1" si="66"/>
        <v>4</v>
      </c>
      <c r="C967" s="8">
        <f t="shared" ca="1" si="66"/>
        <v>5</v>
      </c>
      <c r="D967" s="8">
        <f t="shared" ca="1" si="66"/>
        <v>2</v>
      </c>
      <c r="E967" s="8">
        <f t="shared" ca="1" si="66"/>
        <v>1</v>
      </c>
      <c r="F967" s="8">
        <f t="shared" ca="1" si="66"/>
        <v>4</v>
      </c>
      <c r="G967" s="6" cm="1">
        <f t="array" aca="1" ref="G967" ca="1">SUM(IF(ISNUMBER(FIND($A$4:$F$4,G$4)),$A967:$F967,0))</f>
        <v>9</v>
      </c>
      <c r="H967" s="6" cm="1">
        <f t="array" aca="1" ref="H967" ca="1">SUM(IF(ISNUMBER(FIND($A$4:$F$4,H$4)),$A967:$F967,0))</f>
        <v>10</v>
      </c>
      <c r="I967" s="6" cm="1">
        <f t="array" aca="1" ref="I967" ca="1">SUM(IF(ISNUMBER(FIND($A$4:$F$4,I$4)),$A967:$F967,0))</f>
        <v>9</v>
      </c>
      <c r="J967" s="6">
        <f t="shared" ca="1" si="68"/>
        <v>10</v>
      </c>
      <c r="K967" s="6">
        <f ca="1">SMALL($J$5:$J$1004,ROWS($J$5:J967))</f>
        <v>15</v>
      </c>
      <c r="L967" s="7">
        <f ca="1">ROWS($J$5:J967)/COUNT($J$5:$J$1004)</f>
        <v>0.96299999999999997</v>
      </c>
      <c r="M967" s="7"/>
      <c r="N967" s="7"/>
      <c r="O967" s="7"/>
      <c r="P967" s="6" t="str">
        <f t="shared" ca="1" si="65"/>
        <v/>
      </c>
      <c r="Q967" s="6">
        <f t="shared" ca="1" si="65"/>
        <v>1</v>
      </c>
      <c r="R967" s="6" t="str">
        <f t="shared" ca="1" si="65"/>
        <v/>
      </c>
      <c r="T967" s="6" cm="1">
        <f t="array" aca="1" ref="T967" ca="1">MAX(IF(ISNUMBER(FIND(T$4,$P$4:$R$4)),$P967:$R967,0))</f>
        <v>1</v>
      </c>
      <c r="U967" s="6" cm="1">
        <f t="array" aca="1" ref="U967" ca="1">MAX(IF(ISNUMBER(FIND(U$4,$P$4:$R$4)),$P967:$R967,0))</f>
        <v>0</v>
      </c>
      <c r="V967" s="6" cm="1">
        <f t="array" aca="1" ref="V967" ca="1">MAX(IF(ISNUMBER(FIND(V$4,$P$4:$R$4)),$P967:$R967,0))</f>
        <v>0</v>
      </c>
      <c r="W967" s="6" cm="1">
        <f t="array" aca="1" ref="W967" ca="1">MAX(IF(ISNUMBER(FIND(W$4,$P$4:$R$4)),$P967:$R967,0))</f>
        <v>1</v>
      </c>
      <c r="X967" s="6" cm="1">
        <f t="array" aca="1" ref="X967" ca="1">MAX(IF(ISNUMBER(FIND(X$4,$P$4:$R$4)),$P967:$R967,0))</f>
        <v>0</v>
      </c>
      <c r="Y967" s="6" cm="1">
        <f t="array" aca="1" ref="Y967" ca="1">MAX(IF(ISNUMBER(FIND(Y$4,$P$4:$R$4)),$P967:$R967,0))</f>
        <v>1</v>
      </c>
    </row>
    <row r="968" spans="1:25" hidden="1" x14ac:dyDescent="0.25">
      <c r="A968" s="8">
        <f t="shared" ca="1" si="67"/>
        <v>5</v>
      </c>
      <c r="B968" s="8">
        <f t="shared" ca="1" si="66"/>
        <v>1</v>
      </c>
      <c r="C968" s="8">
        <f t="shared" ca="1" si="66"/>
        <v>6</v>
      </c>
      <c r="D968" s="8">
        <f t="shared" ca="1" si="66"/>
        <v>5</v>
      </c>
      <c r="E968" s="8">
        <f t="shared" ca="1" si="66"/>
        <v>2</v>
      </c>
      <c r="F968" s="8">
        <f t="shared" ca="1" si="66"/>
        <v>2</v>
      </c>
      <c r="G968" s="6" cm="1">
        <f t="array" aca="1" ref="G968" ca="1">SUM(IF(ISNUMBER(FIND($A$4:$F$4,G$4)),$A968:$F968,0))</f>
        <v>11</v>
      </c>
      <c r="H968" s="6" cm="1">
        <f t="array" aca="1" ref="H968" ca="1">SUM(IF(ISNUMBER(FIND($A$4:$F$4,H$4)),$A968:$F968,0))</f>
        <v>12</v>
      </c>
      <c r="I968" s="6" cm="1">
        <f t="array" aca="1" ref="I968" ca="1">SUM(IF(ISNUMBER(FIND($A$4:$F$4,I$4)),$A968:$F968,0))</f>
        <v>5</v>
      </c>
      <c r="J968" s="6">
        <f t="shared" ca="1" si="68"/>
        <v>12</v>
      </c>
      <c r="K968" s="6">
        <f ca="1">SMALL($J$5:$J$1004,ROWS($J$5:J968))</f>
        <v>15</v>
      </c>
      <c r="L968" s="7">
        <f ca="1">ROWS($J$5:J968)/COUNT($J$5:$J$1004)</f>
        <v>0.96399999999999997</v>
      </c>
      <c r="M968" s="7"/>
      <c r="N968" s="7"/>
      <c r="O968" s="7"/>
      <c r="P968" s="6" t="str">
        <f t="shared" ca="1" si="65"/>
        <v/>
      </c>
      <c r="Q968" s="6">
        <f t="shared" ca="1" si="65"/>
        <v>1</v>
      </c>
      <c r="R968" s="6" t="str">
        <f t="shared" ca="1" si="65"/>
        <v/>
      </c>
      <c r="T968" s="6" cm="1">
        <f t="array" aca="1" ref="T968" ca="1">MAX(IF(ISNUMBER(FIND(T$4,$P$4:$R$4)),$P968:$R968,0))</f>
        <v>1</v>
      </c>
      <c r="U968" s="6" cm="1">
        <f t="array" aca="1" ref="U968" ca="1">MAX(IF(ISNUMBER(FIND(U$4,$P$4:$R$4)),$P968:$R968,0))</f>
        <v>0</v>
      </c>
      <c r="V968" s="6" cm="1">
        <f t="array" aca="1" ref="V968" ca="1">MAX(IF(ISNUMBER(FIND(V$4,$P$4:$R$4)),$P968:$R968,0))</f>
        <v>0</v>
      </c>
      <c r="W968" s="6" cm="1">
        <f t="array" aca="1" ref="W968" ca="1">MAX(IF(ISNUMBER(FIND(W$4,$P$4:$R$4)),$P968:$R968,0))</f>
        <v>1</v>
      </c>
      <c r="X968" s="6" cm="1">
        <f t="array" aca="1" ref="X968" ca="1">MAX(IF(ISNUMBER(FIND(X$4,$P$4:$R$4)),$P968:$R968,0))</f>
        <v>0</v>
      </c>
      <c r="Y968" s="6" cm="1">
        <f t="array" aca="1" ref="Y968" ca="1">MAX(IF(ISNUMBER(FIND(Y$4,$P$4:$R$4)),$P968:$R968,0))</f>
        <v>1</v>
      </c>
    </row>
    <row r="969" spans="1:25" hidden="1" x14ac:dyDescent="0.25">
      <c r="A969" s="8">
        <f t="shared" ca="1" si="67"/>
        <v>3</v>
      </c>
      <c r="B969" s="8">
        <f t="shared" ca="1" si="66"/>
        <v>5</v>
      </c>
      <c r="C969" s="8">
        <f t="shared" ca="1" si="66"/>
        <v>5</v>
      </c>
      <c r="D969" s="8">
        <f t="shared" ca="1" si="66"/>
        <v>2</v>
      </c>
      <c r="E969" s="8">
        <f t="shared" ca="1" si="66"/>
        <v>1</v>
      </c>
      <c r="F969" s="8">
        <f t="shared" ca="1" si="66"/>
        <v>4</v>
      </c>
      <c r="G969" s="6" cm="1">
        <f t="array" aca="1" ref="G969" ca="1">SUM(IF(ISNUMBER(FIND($A$4:$F$4,G$4)),$A969:$F969,0))</f>
        <v>8</v>
      </c>
      <c r="H969" s="6" cm="1">
        <f t="array" aca="1" ref="H969" ca="1">SUM(IF(ISNUMBER(FIND($A$4:$F$4,H$4)),$A969:$F969,0))</f>
        <v>9</v>
      </c>
      <c r="I969" s="6" cm="1">
        <f t="array" aca="1" ref="I969" ca="1">SUM(IF(ISNUMBER(FIND($A$4:$F$4,I$4)),$A969:$F969,0))</f>
        <v>10</v>
      </c>
      <c r="J969" s="6">
        <f t="shared" ca="1" si="68"/>
        <v>10</v>
      </c>
      <c r="K969" s="6">
        <f ca="1">SMALL($J$5:$J$1004,ROWS($J$5:J969))</f>
        <v>15</v>
      </c>
      <c r="L969" s="7">
        <f ca="1">ROWS($J$5:J969)/COUNT($J$5:$J$1004)</f>
        <v>0.96499999999999997</v>
      </c>
      <c r="M969" s="7"/>
      <c r="N969" s="7"/>
      <c r="O969" s="7"/>
      <c r="P969" s="6" t="str">
        <f t="shared" ca="1" si="65"/>
        <v/>
      </c>
      <c r="Q969" s="6" t="str">
        <f t="shared" ca="1" si="65"/>
        <v/>
      </c>
      <c r="R969" s="6">
        <f t="shared" ca="1" si="65"/>
        <v>1</v>
      </c>
      <c r="T969" s="6" cm="1">
        <f t="array" aca="1" ref="T969" ca="1">MAX(IF(ISNUMBER(FIND(T$4,$P$4:$R$4)),$P969:$R969,0))</f>
        <v>0</v>
      </c>
      <c r="U969" s="6" cm="1">
        <f t="array" aca="1" ref="U969" ca="1">MAX(IF(ISNUMBER(FIND(U$4,$P$4:$R$4)),$P969:$R969,0))</f>
        <v>1</v>
      </c>
      <c r="V969" s="6" cm="1">
        <f t="array" aca="1" ref="V969" ca="1">MAX(IF(ISNUMBER(FIND(V$4,$P$4:$R$4)),$P969:$R969,0))</f>
        <v>0</v>
      </c>
      <c r="W969" s="6" cm="1">
        <f t="array" aca="1" ref="W969" ca="1">MAX(IF(ISNUMBER(FIND(W$4,$P$4:$R$4)),$P969:$R969,0))</f>
        <v>0</v>
      </c>
      <c r="X969" s="6" cm="1">
        <f t="array" aca="1" ref="X969" ca="1">MAX(IF(ISNUMBER(FIND(X$4,$P$4:$R$4)),$P969:$R969,0))</f>
        <v>1</v>
      </c>
      <c r="Y969" s="6" cm="1">
        <f t="array" aca="1" ref="Y969" ca="1">MAX(IF(ISNUMBER(FIND(Y$4,$P$4:$R$4)),$P969:$R969,0))</f>
        <v>1</v>
      </c>
    </row>
    <row r="970" spans="1:25" hidden="1" x14ac:dyDescent="0.25">
      <c r="A970" s="8">
        <f t="shared" ca="1" si="67"/>
        <v>4</v>
      </c>
      <c r="B970" s="8">
        <f t="shared" ca="1" si="66"/>
        <v>5</v>
      </c>
      <c r="C970" s="8">
        <f t="shared" ca="1" si="66"/>
        <v>5</v>
      </c>
      <c r="D970" s="8">
        <f t="shared" ref="B970:F1004" ca="1" si="69">RANDBETWEEN(D$2,D$3)</f>
        <v>5</v>
      </c>
      <c r="E970" s="8">
        <f t="shared" ca="1" si="69"/>
        <v>2</v>
      </c>
      <c r="F970" s="8">
        <f t="shared" ca="1" si="69"/>
        <v>2</v>
      </c>
      <c r="G970" s="6" cm="1">
        <f t="array" aca="1" ref="G970" ca="1">SUM(IF(ISNUMBER(FIND($A$4:$F$4,G$4)),$A970:$F970,0))</f>
        <v>9</v>
      </c>
      <c r="H970" s="6" cm="1">
        <f t="array" aca="1" ref="H970" ca="1">SUM(IF(ISNUMBER(FIND($A$4:$F$4,H$4)),$A970:$F970,0))</f>
        <v>11</v>
      </c>
      <c r="I970" s="6" cm="1">
        <f t="array" aca="1" ref="I970" ca="1">SUM(IF(ISNUMBER(FIND($A$4:$F$4,I$4)),$A970:$F970,0))</f>
        <v>9</v>
      </c>
      <c r="J970" s="6">
        <f t="shared" ca="1" si="68"/>
        <v>11</v>
      </c>
      <c r="K970" s="6">
        <f ca="1">SMALL($J$5:$J$1004,ROWS($J$5:J970))</f>
        <v>15</v>
      </c>
      <c r="L970" s="7">
        <f ca="1">ROWS($J$5:J970)/COUNT($J$5:$J$1004)</f>
        <v>0.96599999999999997</v>
      </c>
      <c r="M970" s="7"/>
      <c r="N970" s="7"/>
      <c r="O970" s="7"/>
      <c r="P970" s="6" t="str">
        <f t="shared" ca="1" si="65"/>
        <v/>
      </c>
      <c r="Q970" s="6">
        <f t="shared" ca="1" si="65"/>
        <v>1</v>
      </c>
      <c r="R970" s="6" t="str">
        <f t="shared" ca="1" si="65"/>
        <v/>
      </c>
      <c r="T970" s="6" cm="1">
        <f t="array" aca="1" ref="T970" ca="1">MAX(IF(ISNUMBER(FIND(T$4,$P$4:$R$4)),$P970:$R970,0))</f>
        <v>1</v>
      </c>
      <c r="U970" s="6" cm="1">
        <f t="array" aca="1" ref="U970" ca="1">MAX(IF(ISNUMBER(FIND(U$4,$P$4:$R$4)),$P970:$R970,0))</f>
        <v>0</v>
      </c>
      <c r="V970" s="6" cm="1">
        <f t="array" aca="1" ref="V970" ca="1">MAX(IF(ISNUMBER(FIND(V$4,$P$4:$R$4)),$P970:$R970,0))</f>
        <v>0</v>
      </c>
      <c r="W970" s="6" cm="1">
        <f t="array" aca="1" ref="W970" ca="1">MAX(IF(ISNUMBER(FIND(W$4,$P$4:$R$4)),$P970:$R970,0))</f>
        <v>1</v>
      </c>
      <c r="X970" s="6" cm="1">
        <f t="array" aca="1" ref="X970" ca="1">MAX(IF(ISNUMBER(FIND(X$4,$P$4:$R$4)),$P970:$R970,0))</f>
        <v>0</v>
      </c>
      <c r="Y970" s="6" cm="1">
        <f t="array" aca="1" ref="Y970" ca="1">MAX(IF(ISNUMBER(FIND(Y$4,$P$4:$R$4)),$P970:$R970,0))</f>
        <v>1</v>
      </c>
    </row>
    <row r="971" spans="1:25" hidden="1" x14ac:dyDescent="0.25">
      <c r="A971" s="8">
        <f t="shared" ca="1" si="67"/>
        <v>6</v>
      </c>
      <c r="B971" s="8">
        <f t="shared" ca="1" si="69"/>
        <v>4</v>
      </c>
      <c r="C971" s="8">
        <f t="shared" ca="1" si="69"/>
        <v>4</v>
      </c>
      <c r="D971" s="8">
        <f t="shared" ca="1" si="69"/>
        <v>5</v>
      </c>
      <c r="E971" s="8">
        <f t="shared" ca="1" si="69"/>
        <v>2</v>
      </c>
      <c r="F971" s="8">
        <f t="shared" ca="1" si="69"/>
        <v>3</v>
      </c>
      <c r="G971" s="6" cm="1">
        <f t="array" aca="1" ref="G971" ca="1">SUM(IF(ISNUMBER(FIND($A$4:$F$4,G$4)),$A971:$F971,0))</f>
        <v>10</v>
      </c>
      <c r="H971" s="6" cm="1">
        <f t="array" aca="1" ref="H971" ca="1">SUM(IF(ISNUMBER(FIND($A$4:$F$4,H$4)),$A971:$F971,0))</f>
        <v>14</v>
      </c>
      <c r="I971" s="6" cm="1">
        <f t="array" aca="1" ref="I971" ca="1">SUM(IF(ISNUMBER(FIND($A$4:$F$4,I$4)),$A971:$F971,0))</f>
        <v>9</v>
      </c>
      <c r="J971" s="6">
        <f t="shared" ca="1" si="68"/>
        <v>14</v>
      </c>
      <c r="K971" s="6">
        <f ca="1">SMALL($J$5:$J$1004,ROWS($J$5:J971))</f>
        <v>15</v>
      </c>
      <c r="L971" s="7">
        <f ca="1">ROWS($J$5:J971)/COUNT($J$5:$J$1004)</f>
        <v>0.96699999999999997</v>
      </c>
      <c r="M971" s="7"/>
      <c r="N971" s="7"/>
      <c r="O971" s="7"/>
      <c r="P971" s="6" t="str">
        <f t="shared" ca="1" si="65"/>
        <v/>
      </c>
      <c r="Q971" s="6">
        <f t="shared" ca="1" si="65"/>
        <v>1</v>
      </c>
      <c r="R971" s="6" t="str">
        <f t="shared" ca="1" si="65"/>
        <v/>
      </c>
      <c r="T971" s="6" cm="1">
        <f t="array" aca="1" ref="T971" ca="1">MAX(IF(ISNUMBER(FIND(T$4,$P$4:$R$4)),$P971:$R971,0))</f>
        <v>1</v>
      </c>
      <c r="U971" s="6" cm="1">
        <f t="array" aca="1" ref="U971" ca="1">MAX(IF(ISNUMBER(FIND(U$4,$P$4:$R$4)),$P971:$R971,0))</f>
        <v>0</v>
      </c>
      <c r="V971" s="6" cm="1">
        <f t="array" aca="1" ref="V971" ca="1">MAX(IF(ISNUMBER(FIND(V$4,$P$4:$R$4)),$P971:$R971,0))</f>
        <v>0</v>
      </c>
      <c r="W971" s="6" cm="1">
        <f t="array" aca="1" ref="W971" ca="1">MAX(IF(ISNUMBER(FIND(W$4,$P$4:$R$4)),$P971:$R971,0))</f>
        <v>1</v>
      </c>
      <c r="X971" s="6" cm="1">
        <f t="array" aca="1" ref="X971" ca="1">MAX(IF(ISNUMBER(FIND(X$4,$P$4:$R$4)),$P971:$R971,0))</f>
        <v>0</v>
      </c>
      <c r="Y971" s="6" cm="1">
        <f t="array" aca="1" ref="Y971" ca="1">MAX(IF(ISNUMBER(FIND(Y$4,$P$4:$R$4)),$P971:$R971,0))</f>
        <v>1</v>
      </c>
    </row>
    <row r="972" spans="1:25" hidden="1" x14ac:dyDescent="0.25">
      <c r="A972" s="8">
        <f t="shared" ca="1" si="67"/>
        <v>4</v>
      </c>
      <c r="B972" s="8">
        <f t="shared" ca="1" si="69"/>
        <v>3</v>
      </c>
      <c r="C972" s="8">
        <f t="shared" ca="1" si="69"/>
        <v>7</v>
      </c>
      <c r="D972" s="8">
        <f t="shared" ca="1" si="69"/>
        <v>3</v>
      </c>
      <c r="E972" s="8">
        <f t="shared" ca="1" si="69"/>
        <v>3</v>
      </c>
      <c r="F972" s="8">
        <f t="shared" ca="1" si="69"/>
        <v>2</v>
      </c>
      <c r="G972" s="6" cm="1">
        <f t="array" aca="1" ref="G972" ca="1">SUM(IF(ISNUMBER(FIND($A$4:$F$4,G$4)),$A972:$F972,0))</f>
        <v>11</v>
      </c>
      <c r="H972" s="6" cm="1">
        <f t="array" aca="1" ref="H972" ca="1">SUM(IF(ISNUMBER(FIND($A$4:$F$4,H$4)),$A972:$F972,0))</f>
        <v>9</v>
      </c>
      <c r="I972" s="6" cm="1">
        <f t="array" aca="1" ref="I972" ca="1">SUM(IF(ISNUMBER(FIND($A$4:$F$4,I$4)),$A972:$F972,0))</f>
        <v>8</v>
      </c>
      <c r="J972" s="6">
        <f t="shared" ca="1" si="68"/>
        <v>11</v>
      </c>
      <c r="K972" s="6">
        <f ca="1">SMALL($J$5:$J$1004,ROWS($J$5:J972))</f>
        <v>15</v>
      </c>
      <c r="L972" s="7">
        <f ca="1">ROWS($J$5:J972)/COUNT($J$5:$J$1004)</f>
        <v>0.96799999999999997</v>
      </c>
      <c r="M972" s="7"/>
      <c r="N972" s="7"/>
      <c r="O972" s="7"/>
      <c r="P972" s="6">
        <f t="shared" ca="1" si="65"/>
        <v>1</v>
      </c>
      <c r="Q972" s="6" t="str">
        <f t="shared" ca="1" si="65"/>
        <v/>
      </c>
      <c r="R972" s="6" t="str">
        <f t="shared" ca="1" si="65"/>
        <v/>
      </c>
      <c r="T972" s="6" cm="1">
        <f t="array" aca="1" ref="T972" ca="1">MAX(IF(ISNUMBER(FIND(T$4,$P$4:$R$4)),$P972:$R972,0))</f>
        <v>1</v>
      </c>
      <c r="U972" s="6" cm="1">
        <f t="array" aca="1" ref="U972" ca="1">MAX(IF(ISNUMBER(FIND(U$4,$P$4:$R$4)),$P972:$R972,0))</f>
        <v>0</v>
      </c>
      <c r="V972" s="6" cm="1">
        <f t="array" aca="1" ref="V972" ca="1">MAX(IF(ISNUMBER(FIND(V$4,$P$4:$R$4)),$P972:$R972,0))</f>
        <v>1</v>
      </c>
      <c r="W972" s="6" cm="1">
        <f t="array" aca="1" ref="W972" ca="1">MAX(IF(ISNUMBER(FIND(W$4,$P$4:$R$4)),$P972:$R972,0))</f>
        <v>0</v>
      </c>
      <c r="X972" s="6" cm="1">
        <f t="array" aca="1" ref="X972" ca="1">MAX(IF(ISNUMBER(FIND(X$4,$P$4:$R$4)),$P972:$R972,0))</f>
        <v>0</v>
      </c>
      <c r="Y972" s="6" cm="1">
        <f t="array" aca="1" ref="Y972" ca="1">MAX(IF(ISNUMBER(FIND(Y$4,$P$4:$R$4)),$P972:$R972,0))</f>
        <v>0</v>
      </c>
    </row>
    <row r="973" spans="1:25" hidden="1" x14ac:dyDescent="0.25">
      <c r="A973" s="8">
        <f t="shared" ca="1" si="67"/>
        <v>3</v>
      </c>
      <c r="B973" s="8">
        <f t="shared" ca="1" si="69"/>
        <v>3</v>
      </c>
      <c r="C973" s="8">
        <f t="shared" ca="1" si="69"/>
        <v>5</v>
      </c>
      <c r="D973" s="8">
        <f t="shared" ca="1" si="69"/>
        <v>4</v>
      </c>
      <c r="E973" s="8">
        <f t="shared" ca="1" si="69"/>
        <v>3</v>
      </c>
      <c r="F973" s="8">
        <f t="shared" ca="1" si="69"/>
        <v>2</v>
      </c>
      <c r="G973" s="6" cm="1">
        <f t="array" aca="1" ref="G973" ca="1">SUM(IF(ISNUMBER(FIND($A$4:$F$4,G$4)),$A973:$F973,0))</f>
        <v>8</v>
      </c>
      <c r="H973" s="6" cm="1">
        <f t="array" aca="1" ref="H973" ca="1">SUM(IF(ISNUMBER(FIND($A$4:$F$4,H$4)),$A973:$F973,0))</f>
        <v>9</v>
      </c>
      <c r="I973" s="6" cm="1">
        <f t="array" aca="1" ref="I973" ca="1">SUM(IF(ISNUMBER(FIND($A$4:$F$4,I$4)),$A973:$F973,0))</f>
        <v>8</v>
      </c>
      <c r="J973" s="6">
        <f t="shared" ca="1" si="68"/>
        <v>9</v>
      </c>
      <c r="K973" s="6">
        <f ca="1">SMALL($J$5:$J$1004,ROWS($J$5:J973))</f>
        <v>15</v>
      </c>
      <c r="L973" s="7">
        <f ca="1">ROWS($J$5:J973)/COUNT($J$5:$J$1004)</f>
        <v>0.96899999999999997</v>
      </c>
      <c r="M973" s="7"/>
      <c r="N973" s="7"/>
      <c r="O973" s="7"/>
      <c r="P973" s="6" t="str">
        <f t="shared" ca="1" si="65"/>
        <v/>
      </c>
      <c r="Q973" s="6">
        <f t="shared" ca="1" si="65"/>
        <v>1</v>
      </c>
      <c r="R973" s="6" t="str">
        <f t="shared" ca="1" si="65"/>
        <v/>
      </c>
      <c r="T973" s="6" cm="1">
        <f t="array" aca="1" ref="T973" ca="1">MAX(IF(ISNUMBER(FIND(T$4,$P$4:$R$4)),$P973:$R973,0))</f>
        <v>1</v>
      </c>
      <c r="U973" s="6" cm="1">
        <f t="array" aca="1" ref="U973" ca="1">MAX(IF(ISNUMBER(FIND(U$4,$P$4:$R$4)),$P973:$R973,0))</f>
        <v>0</v>
      </c>
      <c r="V973" s="6" cm="1">
        <f t="array" aca="1" ref="V973" ca="1">MAX(IF(ISNUMBER(FIND(V$4,$P$4:$R$4)),$P973:$R973,0))</f>
        <v>0</v>
      </c>
      <c r="W973" s="6" cm="1">
        <f t="array" aca="1" ref="W973" ca="1">MAX(IF(ISNUMBER(FIND(W$4,$P$4:$R$4)),$P973:$R973,0))</f>
        <v>1</v>
      </c>
      <c r="X973" s="6" cm="1">
        <f t="array" aca="1" ref="X973" ca="1">MAX(IF(ISNUMBER(FIND(X$4,$P$4:$R$4)),$P973:$R973,0))</f>
        <v>0</v>
      </c>
      <c r="Y973" s="6" cm="1">
        <f t="array" aca="1" ref="Y973" ca="1">MAX(IF(ISNUMBER(FIND(Y$4,$P$4:$R$4)),$P973:$R973,0))</f>
        <v>1</v>
      </c>
    </row>
    <row r="974" spans="1:25" hidden="1" x14ac:dyDescent="0.25">
      <c r="A974" s="8">
        <f t="shared" ca="1" si="67"/>
        <v>6</v>
      </c>
      <c r="B974" s="8">
        <f t="shared" ca="1" si="69"/>
        <v>5</v>
      </c>
      <c r="C974" s="8">
        <f t="shared" ca="1" si="69"/>
        <v>6</v>
      </c>
      <c r="D974" s="8">
        <f t="shared" ca="1" si="69"/>
        <v>4</v>
      </c>
      <c r="E974" s="8">
        <f t="shared" ca="1" si="69"/>
        <v>1</v>
      </c>
      <c r="F974" s="8">
        <f t="shared" ca="1" si="69"/>
        <v>2</v>
      </c>
      <c r="G974" s="6" cm="1">
        <f t="array" aca="1" ref="G974" ca="1">SUM(IF(ISNUMBER(FIND($A$4:$F$4,G$4)),$A974:$F974,0))</f>
        <v>12</v>
      </c>
      <c r="H974" s="6" cm="1">
        <f t="array" aca="1" ref="H974" ca="1">SUM(IF(ISNUMBER(FIND($A$4:$F$4,H$4)),$A974:$F974,0))</f>
        <v>12</v>
      </c>
      <c r="I974" s="6" cm="1">
        <f t="array" aca="1" ref="I974" ca="1">SUM(IF(ISNUMBER(FIND($A$4:$F$4,I$4)),$A974:$F974,0))</f>
        <v>8</v>
      </c>
      <c r="J974" s="6">
        <f t="shared" ca="1" si="68"/>
        <v>12</v>
      </c>
      <c r="K974" s="6">
        <f ca="1">SMALL($J$5:$J$1004,ROWS($J$5:J974))</f>
        <v>15</v>
      </c>
      <c r="L974" s="7">
        <f ca="1">ROWS($J$5:J974)/COUNT($J$5:$J$1004)</f>
        <v>0.97</v>
      </c>
      <c r="M974" s="7"/>
      <c r="N974" s="7"/>
      <c r="O974" s="7"/>
      <c r="P974" s="6">
        <f t="shared" ca="1" si="65"/>
        <v>1</v>
      </c>
      <c r="Q974" s="6">
        <f t="shared" ca="1" si="65"/>
        <v>1</v>
      </c>
      <c r="R974" s="6" t="str">
        <f t="shared" ca="1" si="65"/>
        <v/>
      </c>
      <c r="T974" s="6" cm="1">
        <f t="array" aca="1" ref="T974" ca="1">MAX(IF(ISNUMBER(FIND(T$4,$P$4:$R$4)),$P974:$R974,0))</f>
        <v>1</v>
      </c>
      <c r="U974" s="6" cm="1">
        <f t="array" aca="1" ref="U974" ca="1">MAX(IF(ISNUMBER(FIND(U$4,$P$4:$R$4)),$P974:$R974,0))</f>
        <v>0</v>
      </c>
      <c r="V974" s="6" cm="1">
        <f t="array" aca="1" ref="V974" ca="1">MAX(IF(ISNUMBER(FIND(V$4,$P$4:$R$4)),$P974:$R974,0))</f>
        <v>1</v>
      </c>
      <c r="W974" s="6" cm="1">
        <f t="array" aca="1" ref="W974" ca="1">MAX(IF(ISNUMBER(FIND(W$4,$P$4:$R$4)),$P974:$R974,0))</f>
        <v>1</v>
      </c>
      <c r="X974" s="6" cm="1">
        <f t="array" aca="1" ref="X974" ca="1">MAX(IF(ISNUMBER(FIND(X$4,$P$4:$R$4)),$P974:$R974,0))</f>
        <v>0</v>
      </c>
      <c r="Y974" s="6" cm="1">
        <f t="array" aca="1" ref="Y974" ca="1">MAX(IF(ISNUMBER(FIND(Y$4,$P$4:$R$4)),$P974:$R974,0))</f>
        <v>1</v>
      </c>
    </row>
    <row r="975" spans="1:25" hidden="1" x14ac:dyDescent="0.25">
      <c r="A975" s="8">
        <f t="shared" ca="1" si="67"/>
        <v>5</v>
      </c>
      <c r="B975" s="8">
        <f t="shared" ca="1" si="69"/>
        <v>1</v>
      </c>
      <c r="C975" s="8">
        <f t="shared" ca="1" si="69"/>
        <v>7</v>
      </c>
      <c r="D975" s="8">
        <f t="shared" ca="1" si="69"/>
        <v>2</v>
      </c>
      <c r="E975" s="8">
        <f t="shared" ca="1" si="69"/>
        <v>2</v>
      </c>
      <c r="F975" s="8">
        <f t="shared" ca="1" si="69"/>
        <v>3</v>
      </c>
      <c r="G975" s="6" cm="1">
        <f t="array" aca="1" ref="G975" ca="1">SUM(IF(ISNUMBER(FIND($A$4:$F$4,G$4)),$A975:$F975,0))</f>
        <v>12</v>
      </c>
      <c r="H975" s="6" cm="1">
        <f t="array" aca="1" ref="H975" ca="1">SUM(IF(ISNUMBER(FIND($A$4:$F$4,H$4)),$A975:$F975,0))</f>
        <v>10</v>
      </c>
      <c r="I975" s="6" cm="1">
        <f t="array" aca="1" ref="I975" ca="1">SUM(IF(ISNUMBER(FIND($A$4:$F$4,I$4)),$A975:$F975,0))</f>
        <v>6</v>
      </c>
      <c r="J975" s="6">
        <f t="shared" ca="1" si="68"/>
        <v>12</v>
      </c>
      <c r="K975" s="6">
        <f ca="1">SMALL($J$5:$J$1004,ROWS($J$5:J975))</f>
        <v>15</v>
      </c>
      <c r="L975" s="7">
        <f ca="1">ROWS($J$5:J975)/COUNT($J$5:$J$1004)</f>
        <v>0.97099999999999997</v>
      </c>
      <c r="M975" s="7"/>
      <c r="N975" s="7"/>
      <c r="O975" s="7"/>
      <c r="P975" s="6">
        <f t="shared" ca="1" si="65"/>
        <v>1</v>
      </c>
      <c r="Q975" s="6" t="str">
        <f t="shared" ca="1" si="65"/>
        <v/>
      </c>
      <c r="R975" s="6" t="str">
        <f t="shared" ca="1" si="65"/>
        <v/>
      </c>
      <c r="T975" s="6" cm="1">
        <f t="array" aca="1" ref="T975" ca="1">MAX(IF(ISNUMBER(FIND(T$4,$P$4:$R$4)),$P975:$R975,0))</f>
        <v>1</v>
      </c>
      <c r="U975" s="6" cm="1">
        <f t="array" aca="1" ref="U975" ca="1">MAX(IF(ISNUMBER(FIND(U$4,$P$4:$R$4)),$P975:$R975,0))</f>
        <v>0</v>
      </c>
      <c r="V975" s="6" cm="1">
        <f t="array" aca="1" ref="V975" ca="1">MAX(IF(ISNUMBER(FIND(V$4,$P$4:$R$4)),$P975:$R975,0))</f>
        <v>1</v>
      </c>
      <c r="W975" s="6" cm="1">
        <f t="array" aca="1" ref="W975" ca="1">MAX(IF(ISNUMBER(FIND(W$4,$P$4:$R$4)),$P975:$R975,0))</f>
        <v>0</v>
      </c>
      <c r="X975" s="6" cm="1">
        <f t="array" aca="1" ref="X975" ca="1">MAX(IF(ISNUMBER(FIND(X$4,$P$4:$R$4)),$P975:$R975,0))</f>
        <v>0</v>
      </c>
      <c r="Y975" s="6" cm="1">
        <f t="array" aca="1" ref="Y975" ca="1">MAX(IF(ISNUMBER(FIND(Y$4,$P$4:$R$4)),$P975:$R975,0))</f>
        <v>0</v>
      </c>
    </row>
    <row r="976" spans="1:25" hidden="1" x14ac:dyDescent="0.25">
      <c r="A976" s="8">
        <f t="shared" ca="1" si="67"/>
        <v>2</v>
      </c>
      <c r="B976" s="8">
        <f t="shared" ca="1" si="69"/>
        <v>5</v>
      </c>
      <c r="C976" s="8">
        <f t="shared" ca="1" si="69"/>
        <v>4</v>
      </c>
      <c r="D976" s="8">
        <f t="shared" ca="1" si="69"/>
        <v>2</v>
      </c>
      <c r="E976" s="8">
        <f t="shared" ca="1" si="69"/>
        <v>1</v>
      </c>
      <c r="F976" s="8">
        <f t="shared" ca="1" si="69"/>
        <v>2</v>
      </c>
      <c r="G976" s="6" cm="1">
        <f t="array" aca="1" ref="G976" ca="1">SUM(IF(ISNUMBER(FIND($A$4:$F$4,G$4)),$A976:$F976,0))</f>
        <v>6</v>
      </c>
      <c r="H976" s="6" cm="1">
        <f t="array" aca="1" ref="H976" ca="1">SUM(IF(ISNUMBER(FIND($A$4:$F$4,H$4)),$A976:$F976,0))</f>
        <v>6</v>
      </c>
      <c r="I976" s="6" cm="1">
        <f t="array" aca="1" ref="I976" ca="1">SUM(IF(ISNUMBER(FIND($A$4:$F$4,I$4)),$A976:$F976,0))</f>
        <v>8</v>
      </c>
      <c r="J976" s="6">
        <f t="shared" ca="1" si="68"/>
        <v>8</v>
      </c>
      <c r="K976" s="6">
        <f ca="1">SMALL($J$5:$J$1004,ROWS($J$5:J976))</f>
        <v>15</v>
      </c>
      <c r="L976" s="7">
        <f ca="1">ROWS($J$5:J976)/COUNT($J$5:$J$1004)</f>
        <v>0.97199999999999998</v>
      </c>
      <c r="M976" s="7"/>
      <c r="N976" s="7"/>
      <c r="O976" s="7"/>
      <c r="P976" s="6" t="str">
        <f t="shared" ca="1" si="65"/>
        <v/>
      </c>
      <c r="Q976" s="6" t="str">
        <f t="shared" ca="1" si="65"/>
        <v/>
      </c>
      <c r="R976" s="6">
        <f t="shared" ca="1" si="65"/>
        <v>1</v>
      </c>
      <c r="T976" s="6" cm="1">
        <f t="array" aca="1" ref="T976" ca="1">MAX(IF(ISNUMBER(FIND(T$4,$P$4:$R$4)),$P976:$R976,0))</f>
        <v>0</v>
      </c>
      <c r="U976" s="6" cm="1">
        <f t="array" aca="1" ref="U976" ca="1">MAX(IF(ISNUMBER(FIND(U$4,$P$4:$R$4)),$P976:$R976,0))</f>
        <v>1</v>
      </c>
      <c r="V976" s="6" cm="1">
        <f t="array" aca="1" ref="V976" ca="1">MAX(IF(ISNUMBER(FIND(V$4,$P$4:$R$4)),$P976:$R976,0))</f>
        <v>0</v>
      </c>
      <c r="W976" s="6" cm="1">
        <f t="array" aca="1" ref="W976" ca="1">MAX(IF(ISNUMBER(FIND(W$4,$P$4:$R$4)),$P976:$R976,0))</f>
        <v>0</v>
      </c>
      <c r="X976" s="6" cm="1">
        <f t="array" aca="1" ref="X976" ca="1">MAX(IF(ISNUMBER(FIND(X$4,$P$4:$R$4)),$P976:$R976,0))</f>
        <v>1</v>
      </c>
      <c r="Y976" s="6" cm="1">
        <f t="array" aca="1" ref="Y976" ca="1">MAX(IF(ISNUMBER(FIND(Y$4,$P$4:$R$4)),$P976:$R976,0))</f>
        <v>1</v>
      </c>
    </row>
    <row r="977" spans="1:25" hidden="1" x14ac:dyDescent="0.25">
      <c r="A977" s="8">
        <f t="shared" ca="1" si="67"/>
        <v>2</v>
      </c>
      <c r="B977" s="8">
        <f t="shared" ca="1" si="69"/>
        <v>5</v>
      </c>
      <c r="C977" s="8">
        <f t="shared" ca="1" si="69"/>
        <v>5</v>
      </c>
      <c r="D977" s="8">
        <f t="shared" ca="1" si="69"/>
        <v>5</v>
      </c>
      <c r="E977" s="8">
        <f t="shared" ca="1" si="69"/>
        <v>3</v>
      </c>
      <c r="F977" s="8">
        <f t="shared" ca="1" si="69"/>
        <v>2</v>
      </c>
      <c r="G977" s="6" cm="1">
        <f t="array" aca="1" ref="G977" ca="1">SUM(IF(ISNUMBER(FIND($A$4:$F$4,G$4)),$A977:$F977,0))</f>
        <v>7</v>
      </c>
      <c r="H977" s="6" cm="1">
        <f t="array" aca="1" ref="H977" ca="1">SUM(IF(ISNUMBER(FIND($A$4:$F$4,H$4)),$A977:$F977,0))</f>
        <v>9</v>
      </c>
      <c r="I977" s="6" cm="1">
        <f t="array" aca="1" ref="I977" ca="1">SUM(IF(ISNUMBER(FIND($A$4:$F$4,I$4)),$A977:$F977,0))</f>
        <v>10</v>
      </c>
      <c r="J977" s="6">
        <f t="shared" ca="1" si="68"/>
        <v>10</v>
      </c>
      <c r="K977" s="6">
        <f ca="1">SMALL($J$5:$J$1004,ROWS($J$5:J977))</f>
        <v>15</v>
      </c>
      <c r="L977" s="7">
        <f ca="1">ROWS($J$5:J977)/COUNT($J$5:$J$1004)</f>
        <v>0.97299999999999998</v>
      </c>
      <c r="M977" s="7"/>
      <c r="N977" s="7"/>
      <c r="O977" s="7"/>
      <c r="P977" s="6" t="str">
        <f t="shared" ca="1" si="65"/>
        <v/>
      </c>
      <c r="Q977" s="6" t="str">
        <f t="shared" ca="1" si="65"/>
        <v/>
      </c>
      <c r="R977" s="6">
        <f t="shared" ca="1" si="65"/>
        <v>1</v>
      </c>
      <c r="T977" s="6" cm="1">
        <f t="array" aca="1" ref="T977" ca="1">MAX(IF(ISNUMBER(FIND(T$4,$P$4:$R$4)),$P977:$R977,0))</f>
        <v>0</v>
      </c>
      <c r="U977" s="6" cm="1">
        <f t="array" aca="1" ref="U977" ca="1">MAX(IF(ISNUMBER(FIND(U$4,$P$4:$R$4)),$P977:$R977,0))</f>
        <v>1</v>
      </c>
      <c r="V977" s="6" cm="1">
        <f t="array" aca="1" ref="V977" ca="1">MAX(IF(ISNUMBER(FIND(V$4,$P$4:$R$4)),$P977:$R977,0))</f>
        <v>0</v>
      </c>
      <c r="W977" s="6" cm="1">
        <f t="array" aca="1" ref="W977" ca="1">MAX(IF(ISNUMBER(FIND(W$4,$P$4:$R$4)),$P977:$R977,0))</f>
        <v>0</v>
      </c>
      <c r="X977" s="6" cm="1">
        <f t="array" aca="1" ref="X977" ca="1">MAX(IF(ISNUMBER(FIND(X$4,$P$4:$R$4)),$P977:$R977,0))</f>
        <v>1</v>
      </c>
      <c r="Y977" s="6" cm="1">
        <f t="array" aca="1" ref="Y977" ca="1">MAX(IF(ISNUMBER(FIND(Y$4,$P$4:$R$4)),$P977:$R977,0))</f>
        <v>1</v>
      </c>
    </row>
    <row r="978" spans="1:25" hidden="1" x14ac:dyDescent="0.25">
      <c r="A978" s="8">
        <f t="shared" ca="1" si="67"/>
        <v>6</v>
      </c>
      <c r="B978" s="8">
        <f t="shared" ca="1" si="69"/>
        <v>4</v>
      </c>
      <c r="C978" s="8">
        <f t="shared" ca="1" si="69"/>
        <v>5</v>
      </c>
      <c r="D978" s="8">
        <f t="shared" ca="1" si="69"/>
        <v>3</v>
      </c>
      <c r="E978" s="8">
        <f t="shared" ca="1" si="69"/>
        <v>1</v>
      </c>
      <c r="F978" s="8">
        <f t="shared" ca="1" si="69"/>
        <v>4</v>
      </c>
      <c r="G978" s="6" cm="1">
        <f t="array" aca="1" ref="G978" ca="1">SUM(IF(ISNUMBER(FIND($A$4:$F$4,G$4)),$A978:$F978,0))</f>
        <v>11</v>
      </c>
      <c r="H978" s="6" cm="1">
        <f t="array" aca="1" ref="H978" ca="1">SUM(IF(ISNUMBER(FIND($A$4:$F$4,H$4)),$A978:$F978,0))</f>
        <v>13</v>
      </c>
      <c r="I978" s="6" cm="1">
        <f t="array" aca="1" ref="I978" ca="1">SUM(IF(ISNUMBER(FIND($A$4:$F$4,I$4)),$A978:$F978,0))</f>
        <v>9</v>
      </c>
      <c r="J978" s="6">
        <f t="shared" ca="1" si="68"/>
        <v>13</v>
      </c>
      <c r="K978" s="6">
        <f ca="1">SMALL($J$5:$J$1004,ROWS($J$5:J978))</f>
        <v>15</v>
      </c>
      <c r="L978" s="7">
        <f ca="1">ROWS($J$5:J978)/COUNT($J$5:$J$1004)</f>
        <v>0.97399999999999998</v>
      </c>
      <c r="M978" s="7"/>
      <c r="N978" s="7"/>
      <c r="O978" s="7"/>
      <c r="P978" s="6" t="str">
        <f t="shared" ca="1" si="65"/>
        <v/>
      </c>
      <c r="Q978" s="6">
        <f t="shared" ca="1" si="65"/>
        <v>1</v>
      </c>
      <c r="R978" s="6" t="str">
        <f t="shared" ca="1" si="65"/>
        <v/>
      </c>
      <c r="T978" s="6" cm="1">
        <f t="array" aca="1" ref="T978" ca="1">MAX(IF(ISNUMBER(FIND(T$4,$P$4:$R$4)),$P978:$R978,0))</f>
        <v>1</v>
      </c>
      <c r="U978" s="6" cm="1">
        <f t="array" aca="1" ref="U978" ca="1">MAX(IF(ISNUMBER(FIND(U$4,$P$4:$R$4)),$P978:$R978,0))</f>
        <v>0</v>
      </c>
      <c r="V978" s="6" cm="1">
        <f t="array" aca="1" ref="V978" ca="1">MAX(IF(ISNUMBER(FIND(V$4,$P$4:$R$4)),$P978:$R978,0))</f>
        <v>0</v>
      </c>
      <c r="W978" s="6" cm="1">
        <f t="array" aca="1" ref="W978" ca="1">MAX(IF(ISNUMBER(FIND(W$4,$P$4:$R$4)),$P978:$R978,0))</f>
        <v>1</v>
      </c>
      <c r="X978" s="6" cm="1">
        <f t="array" aca="1" ref="X978" ca="1">MAX(IF(ISNUMBER(FIND(X$4,$P$4:$R$4)),$P978:$R978,0))</f>
        <v>0</v>
      </c>
      <c r="Y978" s="6" cm="1">
        <f t="array" aca="1" ref="Y978" ca="1">MAX(IF(ISNUMBER(FIND(Y$4,$P$4:$R$4)),$P978:$R978,0))</f>
        <v>1</v>
      </c>
    </row>
    <row r="979" spans="1:25" hidden="1" x14ac:dyDescent="0.25">
      <c r="A979" s="8">
        <f t="shared" ca="1" si="67"/>
        <v>5</v>
      </c>
      <c r="B979" s="8">
        <f t="shared" ca="1" si="69"/>
        <v>2</v>
      </c>
      <c r="C979" s="8">
        <f t="shared" ca="1" si="69"/>
        <v>6</v>
      </c>
      <c r="D979" s="8">
        <f t="shared" ca="1" si="69"/>
        <v>5</v>
      </c>
      <c r="E979" s="8">
        <f t="shared" ca="1" si="69"/>
        <v>3</v>
      </c>
      <c r="F979" s="8">
        <f t="shared" ca="1" si="69"/>
        <v>3</v>
      </c>
      <c r="G979" s="6" cm="1">
        <f t="array" aca="1" ref="G979" ca="1">SUM(IF(ISNUMBER(FIND($A$4:$F$4,G$4)),$A979:$F979,0))</f>
        <v>11</v>
      </c>
      <c r="H979" s="6" cm="1">
        <f t="array" aca="1" ref="H979" ca="1">SUM(IF(ISNUMBER(FIND($A$4:$F$4,H$4)),$A979:$F979,0))</f>
        <v>13</v>
      </c>
      <c r="I979" s="6" cm="1">
        <f t="array" aca="1" ref="I979" ca="1">SUM(IF(ISNUMBER(FIND($A$4:$F$4,I$4)),$A979:$F979,0))</f>
        <v>8</v>
      </c>
      <c r="J979" s="6">
        <f t="shared" ca="1" si="68"/>
        <v>13</v>
      </c>
      <c r="K979" s="6">
        <f ca="1">SMALL($J$5:$J$1004,ROWS($J$5:J979))</f>
        <v>15</v>
      </c>
      <c r="L979" s="7">
        <f ca="1">ROWS($J$5:J979)/COUNT($J$5:$J$1004)</f>
        <v>0.97499999999999998</v>
      </c>
      <c r="M979" s="7"/>
      <c r="N979" s="7"/>
      <c r="O979" s="7"/>
      <c r="P979" s="6" t="str">
        <f t="shared" ca="1" si="65"/>
        <v/>
      </c>
      <c r="Q979" s="6">
        <f t="shared" ca="1" si="65"/>
        <v>1</v>
      </c>
      <c r="R979" s="6" t="str">
        <f t="shared" ca="1" si="65"/>
        <v/>
      </c>
      <c r="T979" s="6" cm="1">
        <f t="array" aca="1" ref="T979" ca="1">MAX(IF(ISNUMBER(FIND(T$4,$P$4:$R$4)),$P979:$R979,0))</f>
        <v>1</v>
      </c>
      <c r="U979" s="6" cm="1">
        <f t="array" aca="1" ref="U979" ca="1">MAX(IF(ISNUMBER(FIND(U$4,$P$4:$R$4)),$P979:$R979,0))</f>
        <v>0</v>
      </c>
      <c r="V979" s="6" cm="1">
        <f t="array" aca="1" ref="V979" ca="1">MAX(IF(ISNUMBER(FIND(V$4,$P$4:$R$4)),$P979:$R979,0))</f>
        <v>0</v>
      </c>
      <c r="W979" s="6" cm="1">
        <f t="array" aca="1" ref="W979" ca="1">MAX(IF(ISNUMBER(FIND(W$4,$P$4:$R$4)),$P979:$R979,0))</f>
        <v>1</v>
      </c>
      <c r="X979" s="6" cm="1">
        <f t="array" aca="1" ref="X979" ca="1">MAX(IF(ISNUMBER(FIND(X$4,$P$4:$R$4)),$P979:$R979,0))</f>
        <v>0</v>
      </c>
      <c r="Y979" s="6" cm="1">
        <f t="array" aca="1" ref="Y979" ca="1">MAX(IF(ISNUMBER(FIND(Y$4,$P$4:$R$4)),$P979:$R979,0))</f>
        <v>1</v>
      </c>
    </row>
    <row r="980" spans="1:25" hidden="1" x14ac:dyDescent="0.25">
      <c r="A980" s="8">
        <f t="shared" ca="1" si="67"/>
        <v>6</v>
      </c>
      <c r="B980" s="8">
        <f t="shared" ca="1" si="69"/>
        <v>3</v>
      </c>
      <c r="C980" s="8">
        <f t="shared" ca="1" si="69"/>
        <v>7</v>
      </c>
      <c r="D980" s="8">
        <f t="shared" ca="1" si="69"/>
        <v>4</v>
      </c>
      <c r="E980" s="8">
        <f t="shared" ca="1" si="69"/>
        <v>2</v>
      </c>
      <c r="F980" s="8">
        <f t="shared" ca="1" si="69"/>
        <v>2</v>
      </c>
      <c r="G980" s="6" cm="1">
        <f t="array" aca="1" ref="G980" ca="1">SUM(IF(ISNUMBER(FIND($A$4:$F$4,G$4)),$A980:$F980,0))</f>
        <v>13</v>
      </c>
      <c r="H980" s="6" cm="1">
        <f t="array" aca="1" ref="H980" ca="1">SUM(IF(ISNUMBER(FIND($A$4:$F$4,H$4)),$A980:$F980,0))</f>
        <v>12</v>
      </c>
      <c r="I980" s="6" cm="1">
        <f t="array" aca="1" ref="I980" ca="1">SUM(IF(ISNUMBER(FIND($A$4:$F$4,I$4)),$A980:$F980,0))</f>
        <v>7</v>
      </c>
      <c r="J980" s="6">
        <f t="shared" ca="1" si="68"/>
        <v>13</v>
      </c>
      <c r="K980" s="6">
        <f ca="1">SMALL($J$5:$J$1004,ROWS($J$5:J980))</f>
        <v>15</v>
      </c>
      <c r="L980" s="7">
        <f ca="1">ROWS($J$5:J980)/COUNT($J$5:$J$1004)</f>
        <v>0.97599999999999998</v>
      </c>
      <c r="M980" s="7"/>
      <c r="N980" s="7"/>
      <c r="O980" s="7"/>
      <c r="P980" s="6">
        <f t="shared" ca="1" si="65"/>
        <v>1</v>
      </c>
      <c r="Q980" s="6" t="str">
        <f t="shared" ca="1" si="65"/>
        <v/>
      </c>
      <c r="R980" s="6" t="str">
        <f t="shared" ca="1" si="65"/>
        <v/>
      </c>
      <c r="T980" s="6" cm="1">
        <f t="array" aca="1" ref="T980" ca="1">MAX(IF(ISNUMBER(FIND(T$4,$P$4:$R$4)),$P980:$R980,0))</f>
        <v>1</v>
      </c>
      <c r="U980" s="6" cm="1">
        <f t="array" aca="1" ref="U980" ca="1">MAX(IF(ISNUMBER(FIND(U$4,$P$4:$R$4)),$P980:$R980,0))</f>
        <v>0</v>
      </c>
      <c r="V980" s="6" cm="1">
        <f t="array" aca="1" ref="V980" ca="1">MAX(IF(ISNUMBER(FIND(V$4,$P$4:$R$4)),$P980:$R980,0))</f>
        <v>1</v>
      </c>
      <c r="W980" s="6" cm="1">
        <f t="array" aca="1" ref="W980" ca="1">MAX(IF(ISNUMBER(FIND(W$4,$P$4:$R$4)),$P980:$R980,0))</f>
        <v>0</v>
      </c>
      <c r="X980" s="6" cm="1">
        <f t="array" aca="1" ref="X980" ca="1">MAX(IF(ISNUMBER(FIND(X$4,$P$4:$R$4)),$P980:$R980,0))</f>
        <v>0</v>
      </c>
      <c r="Y980" s="6" cm="1">
        <f t="array" aca="1" ref="Y980" ca="1">MAX(IF(ISNUMBER(FIND(Y$4,$P$4:$R$4)),$P980:$R980,0))</f>
        <v>0</v>
      </c>
    </row>
    <row r="981" spans="1:25" hidden="1" x14ac:dyDescent="0.25">
      <c r="A981" s="8">
        <f t="shared" ca="1" si="67"/>
        <v>5</v>
      </c>
      <c r="B981" s="8">
        <f t="shared" ca="1" si="69"/>
        <v>1</v>
      </c>
      <c r="C981" s="8">
        <f t="shared" ca="1" si="69"/>
        <v>5</v>
      </c>
      <c r="D981" s="8">
        <f t="shared" ca="1" si="69"/>
        <v>3</v>
      </c>
      <c r="E981" s="8">
        <f t="shared" ca="1" si="69"/>
        <v>2</v>
      </c>
      <c r="F981" s="8">
        <f t="shared" ca="1" si="69"/>
        <v>2</v>
      </c>
      <c r="G981" s="6" cm="1">
        <f t="array" aca="1" ref="G981" ca="1">SUM(IF(ISNUMBER(FIND($A$4:$F$4,G$4)),$A981:$F981,0))</f>
        <v>10</v>
      </c>
      <c r="H981" s="6" cm="1">
        <f t="array" aca="1" ref="H981" ca="1">SUM(IF(ISNUMBER(FIND($A$4:$F$4,H$4)),$A981:$F981,0))</f>
        <v>10</v>
      </c>
      <c r="I981" s="6" cm="1">
        <f t="array" aca="1" ref="I981" ca="1">SUM(IF(ISNUMBER(FIND($A$4:$F$4,I$4)),$A981:$F981,0))</f>
        <v>5</v>
      </c>
      <c r="J981" s="6">
        <f t="shared" ca="1" si="68"/>
        <v>10</v>
      </c>
      <c r="K981" s="6">
        <f ca="1">SMALL($J$5:$J$1004,ROWS($J$5:J981))</f>
        <v>15</v>
      </c>
      <c r="L981" s="7">
        <f ca="1">ROWS($J$5:J981)/COUNT($J$5:$J$1004)</f>
        <v>0.97699999999999998</v>
      </c>
      <c r="M981" s="7"/>
      <c r="N981" s="7"/>
      <c r="O981" s="7"/>
      <c r="P981" s="6">
        <f t="shared" ca="1" si="65"/>
        <v>1</v>
      </c>
      <c r="Q981" s="6">
        <f t="shared" ca="1" si="65"/>
        <v>1</v>
      </c>
      <c r="R981" s="6" t="str">
        <f t="shared" ca="1" si="65"/>
        <v/>
      </c>
      <c r="T981" s="6" cm="1">
        <f t="array" aca="1" ref="T981" ca="1">MAX(IF(ISNUMBER(FIND(T$4,$P$4:$R$4)),$P981:$R981,0))</f>
        <v>1</v>
      </c>
      <c r="U981" s="6" cm="1">
        <f t="array" aca="1" ref="U981" ca="1">MAX(IF(ISNUMBER(FIND(U$4,$P$4:$R$4)),$P981:$R981,0))</f>
        <v>0</v>
      </c>
      <c r="V981" s="6" cm="1">
        <f t="array" aca="1" ref="V981" ca="1">MAX(IF(ISNUMBER(FIND(V$4,$P$4:$R$4)),$P981:$R981,0))</f>
        <v>1</v>
      </c>
      <c r="W981" s="6" cm="1">
        <f t="array" aca="1" ref="W981" ca="1">MAX(IF(ISNUMBER(FIND(W$4,$P$4:$R$4)),$P981:$R981,0))</f>
        <v>1</v>
      </c>
      <c r="X981" s="6" cm="1">
        <f t="array" aca="1" ref="X981" ca="1">MAX(IF(ISNUMBER(FIND(X$4,$P$4:$R$4)),$P981:$R981,0))</f>
        <v>0</v>
      </c>
      <c r="Y981" s="6" cm="1">
        <f t="array" aca="1" ref="Y981" ca="1">MAX(IF(ISNUMBER(FIND(Y$4,$P$4:$R$4)),$P981:$R981,0))</f>
        <v>1</v>
      </c>
    </row>
    <row r="982" spans="1:25" hidden="1" x14ac:dyDescent="0.25">
      <c r="A982" s="8">
        <f t="shared" ca="1" si="67"/>
        <v>6</v>
      </c>
      <c r="B982" s="8">
        <f t="shared" ca="1" si="69"/>
        <v>2</v>
      </c>
      <c r="C982" s="8">
        <f t="shared" ca="1" si="69"/>
        <v>5</v>
      </c>
      <c r="D982" s="8">
        <f t="shared" ca="1" si="69"/>
        <v>3</v>
      </c>
      <c r="E982" s="8">
        <f t="shared" ca="1" si="69"/>
        <v>3</v>
      </c>
      <c r="F982" s="8">
        <f t="shared" ca="1" si="69"/>
        <v>2</v>
      </c>
      <c r="G982" s="6" cm="1">
        <f t="array" aca="1" ref="G982" ca="1">SUM(IF(ISNUMBER(FIND($A$4:$F$4,G$4)),$A982:$F982,0))</f>
        <v>11</v>
      </c>
      <c r="H982" s="6" cm="1">
        <f t="array" aca="1" ref="H982" ca="1">SUM(IF(ISNUMBER(FIND($A$4:$F$4,H$4)),$A982:$F982,0))</f>
        <v>11</v>
      </c>
      <c r="I982" s="6" cm="1">
        <f t="array" aca="1" ref="I982" ca="1">SUM(IF(ISNUMBER(FIND($A$4:$F$4,I$4)),$A982:$F982,0))</f>
        <v>7</v>
      </c>
      <c r="J982" s="6">
        <f t="shared" ca="1" si="68"/>
        <v>11</v>
      </c>
      <c r="K982" s="6">
        <f ca="1">SMALL($J$5:$J$1004,ROWS($J$5:J982))</f>
        <v>15</v>
      </c>
      <c r="L982" s="7">
        <f ca="1">ROWS($J$5:J982)/COUNT($J$5:$J$1004)</f>
        <v>0.97799999999999998</v>
      </c>
      <c r="M982" s="7"/>
      <c r="N982" s="7"/>
      <c r="O982" s="7"/>
      <c r="P982" s="6">
        <f t="shared" ref="P982:R1004" ca="1" si="70">IF(G982=$J982,1,"")</f>
        <v>1</v>
      </c>
      <c r="Q982" s="6">
        <f t="shared" ca="1" si="70"/>
        <v>1</v>
      </c>
      <c r="R982" s="6" t="str">
        <f t="shared" ca="1" si="70"/>
        <v/>
      </c>
      <c r="T982" s="6" cm="1">
        <f t="array" aca="1" ref="T982" ca="1">MAX(IF(ISNUMBER(FIND(T$4,$P$4:$R$4)),$P982:$R982,0))</f>
        <v>1</v>
      </c>
      <c r="U982" s="6" cm="1">
        <f t="array" aca="1" ref="U982" ca="1">MAX(IF(ISNUMBER(FIND(U$4,$P$4:$R$4)),$P982:$R982,0))</f>
        <v>0</v>
      </c>
      <c r="V982" s="6" cm="1">
        <f t="array" aca="1" ref="V982" ca="1">MAX(IF(ISNUMBER(FIND(V$4,$P$4:$R$4)),$P982:$R982,0))</f>
        <v>1</v>
      </c>
      <c r="W982" s="6" cm="1">
        <f t="array" aca="1" ref="W982" ca="1">MAX(IF(ISNUMBER(FIND(W$4,$P$4:$R$4)),$P982:$R982,0))</f>
        <v>1</v>
      </c>
      <c r="X982" s="6" cm="1">
        <f t="array" aca="1" ref="X982" ca="1">MAX(IF(ISNUMBER(FIND(X$4,$P$4:$R$4)),$P982:$R982,0))</f>
        <v>0</v>
      </c>
      <c r="Y982" s="6" cm="1">
        <f t="array" aca="1" ref="Y982" ca="1">MAX(IF(ISNUMBER(FIND(Y$4,$P$4:$R$4)),$P982:$R982,0))</f>
        <v>1</v>
      </c>
    </row>
    <row r="983" spans="1:25" hidden="1" x14ac:dyDescent="0.25">
      <c r="A983" s="8">
        <f t="shared" ca="1" si="67"/>
        <v>6</v>
      </c>
      <c r="B983" s="8">
        <f t="shared" ca="1" si="69"/>
        <v>1</v>
      </c>
      <c r="C983" s="8">
        <f t="shared" ca="1" si="69"/>
        <v>4</v>
      </c>
      <c r="D983" s="8">
        <f t="shared" ca="1" si="69"/>
        <v>4</v>
      </c>
      <c r="E983" s="8">
        <f t="shared" ca="1" si="69"/>
        <v>2</v>
      </c>
      <c r="F983" s="8">
        <f t="shared" ca="1" si="69"/>
        <v>2</v>
      </c>
      <c r="G983" s="6" cm="1">
        <f t="array" aca="1" ref="G983" ca="1">SUM(IF(ISNUMBER(FIND($A$4:$F$4,G$4)),$A983:$F983,0))</f>
        <v>10</v>
      </c>
      <c r="H983" s="6" cm="1">
        <f t="array" aca="1" ref="H983" ca="1">SUM(IF(ISNUMBER(FIND($A$4:$F$4,H$4)),$A983:$F983,0))</f>
        <v>12</v>
      </c>
      <c r="I983" s="6" cm="1">
        <f t="array" aca="1" ref="I983" ca="1">SUM(IF(ISNUMBER(FIND($A$4:$F$4,I$4)),$A983:$F983,0))</f>
        <v>5</v>
      </c>
      <c r="J983" s="6">
        <f t="shared" ca="1" si="68"/>
        <v>12</v>
      </c>
      <c r="K983" s="6">
        <f ca="1">SMALL($J$5:$J$1004,ROWS($J$5:J983))</f>
        <v>15</v>
      </c>
      <c r="L983" s="7">
        <f ca="1">ROWS($J$5:J983)/COUNT($J$5:$J$1004)</f>
        <v>0.97899999999999998</v>
      </c>
      <c r="M983" s="7"/>
      <c r="N983" s="7"/>
      <c r="O983" s="7"/>
      <c r="P983" s="6" t="str">
        <f t="shared" ca="1" si="70"/>
        <v/>
      </c>
      <c r="Q983" s="6">
        <f t="shared" ca="1" si="70"/>
        <v>1</v>
      </c>
      <c r="R983" s="6" t="str">
        <f t="shared" ca="1" si="70"/>
        <v/>
      </c>
      <c r="T983" s="6" cm="1">
        <f t="array" aca="1" ref="T983" ca="1">MAX(IF(ISNUMBER(FIND(T$4,$P$4:$R$4)),$P983:$R983,0))</f>
        <v>1</v>
      </c>
      <c r="U983" s="6" cm="1">
        <f t="array" aca="1" ref="U983" ca="1">MAX(IF(ISNUMBER(FIND(U$4,$P$4:$R$4)),$P983:$R983,0))</f>
        <v>0</v>
      </c>
      <c r="V983" s="6" cm="1">
        <f t="array" aca="1" ref="V983" ca="1">MAX(IF(ISNUMBER(FIND(V$4,$P$4:$R$4)),$P983:$R983,0))</f>
        <v>0</v>
      </c>
      <c r="W983" s="6" cm="1">
        <f t="array" aca="1" ref="W983" ca="1">MAX(IF(ISNUMBER(FIND(W$4,$P$4:$R$4)),$P983:$R983,0))</f>
        <v>1</v>
      </c>
      <c r="X983" s="6" cm="1">
        <f t="array" aca="1" ref="X983" ca="1">MAX(IF(ISNUMBER(FIND(X$4,$P$4:$R$4)),$P983:$R983,0))</f>
        <v>0</v>
      </c>
      <c r="Y983" s="6" cm="1">
        <f t="array" aca="1" ref="Y983" ca="1">MAX(IF(ISNUMBER(FIND(Y$4,$P$4:$R$4)),$P983:$R983,0))</f>
        <v>1</v>
      </c>
    </row>
    <row r="984" spans="1:25" hidden="1" x14ac:dyDescent="0.25">
      <c r="A984" s="8">
        <f t="shared" ca="1" si="67"/>
        <v>4</v>
      </c>
      <c r="B984" s="8">
        <f t="shared" ca="1" si="69"/>
        <v>2</v>
      </c>
      <c r="C984" s="8">
        <f t="shared" ca="1" si="69"/>
        <v>6</v>
      </c>
      <c r="D984" s="8">
        <f t="shared" ca="1" si="69"/>
        <v>5</v>
      </c>
      <c r="E984" s="8">
        <f t="shared" ca="1" si="69"/>
        <v>1</v>
      </c>
      <c r="F984" s="8">
        <f t="shared" ca="1" si="69"/>
        <v>4</v>
      </c>
      <c r="G984" s="6" cm="1">
        <f t="array" aca="1" ref="G984" ca="1">SUM(IF(ISNUMBER(FIND($A$4:$F$4,G$4)),$A984:$F984,0))</f>
        <v>10</v>
      </c>
      <c r="H984" s="6" cm="1">
        <f t="array" aca="1" ref="H984" ca="1">SUM(IF(ISNUMBER(FIND($A$4:$F$4,H$4)),$A984:$F984,0))</f>
        <v>13</v>
      </c>
      <c r="I984" s="6" cm="1">
        <f t="array" aca="1" ref="I984" ca="1">SUM(IF(ISNUMBER(FIND($A$4:$F$4,I$4)),$A984:$F984,0))</f>
        <v>7</v>
      </c>
      <c r="J984" s="6">
        <f t="shared" ca="1" si="68"/>
        <v>13</v>
      </c>
      <c r="K984" s="6">
        <f ca="1">SMALL($J$5:$J$1004,ROWS($J$5:J984))</f>
        <v>15</v>
      </c>
      <c r="L984" s="7">
        <f ca="1">ROWS($J$5:J984)/COUNT($J$5:$J$1004)</f>
        <v>0.98</v>
      </c>
      <c r="M984" s="7"/>
      <c r="N984" s="7"/>
      <c r="O984" s="7"/>
      <c r="P984" s="6" t="str">
        <f t="shared" ca="1" si="70"/>
        <v/>
      </c>
      <c r="Q984" s="6">
        <f t="shared" ca="1" si="70"/>
        <v>1</v>
      </c>
      <c r="R984" s="6" t="str">
        <f t="shared" ca="1" si="70"/>
        <v/>
      </c>
      <c r="T984" s="6" cm="1">
        <f t="array" aca="1" ref="T984" ca="1">MAX(IF(ISNUMBER(FIND(T$4,$P$4:$R$4)),$P984:$R984,0))</f>
        <v>1</v>
      </c>
      <c r="U984" s="6" cm="1">
        <f t="array" aca="1" ref="U984" ca="1">MAX(IF(ISNUMBER(FIND(U$4,$P$4:$R$4)),$P984:$R984,0))</f>
        <v>0</v>
      </c>
      <c r="V984" s="6" cm="1">
        <f t="array" aca="1" ref="V984" ca="1">MAX(IF(ISNUMBER(FIND(V$4,$P$4:$R$4)),$P984:$R984,0))</f>
        <v>0</v>
      </c>
      <c r="W984" s="6" cm="1">
        <f t="array" aca="1" ref="W984" ca="1">MAX(IF(ISNUMBER(FIND(W$4,$P$4:$R$4)),$P984:$R984,0))</f>
        <v>1</v>
      </c>
      <c r="X984" s="6" cm="1">
        <f t="array" aca="1" ref="X984" ca="1">MAX(IF(ISNUMBER(FIND(X$4,$P$4:$R$4)),$P984:$R984,0))</f>
        <v>0</v>
      </c>
      <c r="Y984" s="6" cm="1">
        <f t="array" aca="1" ref="Y984" ca="1">MAX(IF(ISNUMBER(FIND(Y$4,$P$4:$R$4)),$P984:$R984,0))</f>
        <v>1</v>
      </c>
    </row>
    <row r="985" spans="1:25" hidden="1" x14ac:dyDescent="0.25">
      <c r="A985" s="8">
        <f t="shared" ca="1" si="67"/>
        <v>3</v>
      </c>
      <c r="B985" s="8">
        <f t="shared" ca="1" si="69"/>
        <v>5</v>
      </c>
      <c r="C985" s="8">
        <f t="shared" ca="1" si="69"/>
        <v>7</v>
      </c>
      <c r="D985" s="8">
        <f t="shared" ca="1" si="69"/>
        <v>5</v>
      </c>
      <c r="E985" s="8">
        <f t="shared" ca="1" si="69"/>
        <v>1</v>
      </c>
      <c r="F985" s="8">
        <f t="shared" ca="1" si="69"/>
        <v>3</v>
      </c>
      <c r="G985" s="6" cm="1">
        <f t="array" aca="1" ref="G985" ca="1">SUM(IF(ISNUMBER(FIND($A$4:$F$4,G$4)),$A985:$F985,0))</f>
        <v>10</v>
      </c>
      <c r="H985" s="6" cm="1">
        <f t="array" aca="1" ref="H985" ca="1">SUM(IF(ISNUMBER(FIND($A$4:$F$4,H$4)),$A985:$F985,0))</f>
        <v>11</v>
      </c>
      <c r="I985" s="6" cm="1">
        <f t="array" aca="1" ref="I985" ca="1">SUM(IF(ISNUMBER(FIND($A$4:$F$4,I$4)),$A985:$F985,0))</f>
        <v>9</v>
      </c>
      <c r="J985" s="6">
        <f t="shared" ca="1" si="68"/>
        <v>11</v>
      </c>
      <c r="K985" s="6">
        <f ca="1">SMALL($J$5:$J$1004,ROWS($J$5:J985))</f>
        <v>16</v>
      </c>
      <c r="L985" s="7">
        <f ca="1">ROWS($J$5:J985)/COUNT($J$5:$J$1004)</f>
        <v>0.98099999999999998</v>
      </c>
      <c r="M985" s="7"/>
      <c r="N985" s="7"/>
      <c r="O985" s="7"/>
      <c r="P985" s="6" t="str">
        <f t="shared" ca="1" si="70"/>
        <v/>
      </c>
      <c r="Q985" s="6">
        <f t="shared" ca="1" si="70"/>
        <v>1</v>
      </c>
      <c r="R985" s="6" t="str">
        <f t="shared" ca="1" si="70"/>
        <v/>
      </c>
      <c r="T985" s="6" cm="1">
        <f t="array" aca="1" ref="T985" ca="1">MAX(IF(ISNUMBER(FIND(T$4,$P$4:$R$4)),$P985:$R985,0))</f>
        <v>1</v>
      </c>
      <c r="U985" s="6" cm="1">
        <f t="array" aca="1" ref="U985" ca="1">MAX(IF(ISNUMBER(FIND(U$4,$P$4:$R$4)),$P985:$R985,0))</f>
        <v>0</v>
      </c>
      <c r="V985" s="6" cm="1">
        <f t="array" aca="1" ref="V985" ca="1">MAX(IF(ISNUMBER(FIND(V$4,$P$4:$R$4)),$P985:$R985,0))</f>
        <v>0</v>
      </c>
      <c r="W985" s="6" cm="1">
        <f t="array" aca="1" ref="W985" ca="1">MAX(IF(ISNUMBER(FIND(W$4,$P$4:$R$4)),$P985:$R985,0))</f>
        <v>1</v>
      </c>
      <c r="X985" s="6" cm="1">
        <f t="array" aca="1" ref="X985" ca="1">MAX(IF(ISNUMBER(FIND(X$4,$P$4:$R$4)),$P985:$R985,0))</f>
        <v>0</v>
      </c>
      <c r="Y985" s="6" cm="1">
        <f t="array" aca="1" ref="Y985" ca="1">MAX(IF(ISNUMBER(FIND(Y$4,$P$4:$R$4)),$P985:$R985,0))</f>
        <v>1</v>
      </c>
    </row>
    <row r="986" spans="1:25" hidden="1" x14ac:dyDescent="0.25">
      <c r="A986" s="8">
        <f t="shared" ca="1" si="67"/>
        <v>4</v>
      </c>
      <c r="B986" s="8">
        <f t="shared" ca="1" si="69"/>
        <v>4</v>
      </c>
      <c r="C986" s="8">
        <f t="shared" ca="1" si="69"/>
        <v>4</v>
      </c>
      <c r="D986" s="8">
        <f t="shared" ca="1" si="69"/>
        <v>6</v>
      </c>
      <c r="E986" s="8">
        <f t="shared" ca="1" si="69"/>
        <v>2</v>
      </c>
      <c r="F986" s="8">
        <f t="shared" ca="1" si="69"/>
        <v>4</v>
      </c>
      <c r="G986" s="6" cm="1">
        <f t="array" aca="1" ref="G986" ca="1">SUM(IF(ISNUMBER(FIND($A$4:$F$4,G$4)),$A986:$F986,0))</f>
        <v>8</v>
      </c>
      <c r="H986" s="6" cm="1">
        <f t="array" aca="1" ref="H986" ca="1">SUM(IF(ISNUMBER(FIND($A$4:$F$4,H$4)),$A986:$F986,0))</f>
        <v>14</v>
      </c>
      <c r="I986" s="6" cm="1">
        <f t="array" aca="1" ref="I986" ca="1">SUM(IF(ISNUMBER(FIND($A$4:$F$4,I$4)),$A986:$F986,0))</f>
        <v>10</v>
      </c>
      <c r="J986" s="6">
        <f t="shared" ca="1" si="68"/>
        <v>14</v>
      </c>
      <c r="K986" s="6">
        <f ca="1">SMALL($J$5:$J$1004,ROWS($J$5:J986))</f>
        <v>16</v>
      </c>
      <c r="L986" s="7">
        <f ca="1">ROWS($J$5:J986)/COUNT($J$5:$J$1004)</f>
        <v>0.98199999999999998</v>
      </c>
      <c r="M986" s="7"/>
      <c r="N986" s="7"/>
      <c r="O986" s="7"/>
      <c r="P986" s="6" t="str">
        <f t="shared" ca="1" si="70"/>
        <v/>
      </c>
      <c r="Q986" s="6">
        <f t="shared" ca="1" si="70"/>
        <v>1</v>
      </c>
      <c r="R986" s="6" t="str">
        <f t="shared" ca="1" si="70"/>
        <v/>
      </c>
      <c r="T986" s="6" cm="1">
        <f t="array" aca="1" ref="T986" ca="1">MAX(IF(ISNUMBER(FIND(T$4,$P$4:$R$4)),$P986:$R986,0))</f>
        <v>1</v>
      </c>
      <c r="U986" s="6" cm="1">
        <f t="array" aca="1" ref="U986" ca="1">MAX(IF(ISNUMBER(FIND(U$4,$P$4:$R$4)),$P986:$R986,0))</f>
        <v>0</v>
      </c>
      <c r="V986" s="6" cm="1">
        <f t="array" aca="1" ref="V986" ca="1">MAX(IF(ISNUMBER(FIND(V$4,$P$4:$R$4)),$P986:$R986,0))</f>
        <v>0</v>
      </c>
      <c r="W986" s="6" cm="1">
        <f t="array" aca="1" ref="W986" ca="1">MAX(IF(ISNUMBER(FIND(W$4,$P$4:$R$4)),$P986:$R986,0))</f>
        <v>1</v>
      </c>
      <c r="X986" s="6" cm="1">
        <f t="array" aca="1" ref="X986" ca="1">MAX(IF(ISNUMBER(FIND(X$4,$P$4:$R$4)),$P986:$R986,0))</f>
        <v>0</v>
      </c>
      <c r="Y986" s="6" cm="1">
        <f t="array" aca="1" ref="Y986" ca="1">MAX(IF(ISNUMBER(FIND(Y$4,$P$4:$R$4)),$P986:$R986,0))</f>
        <v>1</v>
      </c>
    </row>
    <row r="987" spans="1:25" hidden="1" x14ac:dyDescent="0.25">
      <c r="A987" s="8">
        <f t="shared" ca="1" si="67"/>
        <v>4</v>
      </c>
      <c r="B987" s="8">
        <f t="shared" ca="1" si="69"/>
        <v>5</v>
      </c>
      <c r="C987" s="8">
        <f t="shared" ca="1" si="69"/>
        <v>7</v>
      </c>
      <c r="D987" s="8">
        <f t="shared" ca="1" si="69"/>
        <v>3</v>
      </c>
      <c r="E987" s="8">
        <f t="shared" ca="1" si="69"/>
        <v>2</v>
      </c>
      <c r="F987" s="8">
        <f t="shared" ca="1" si="69"/>
        <v>4</v>
      </c>
      <c r="G987" s="6" cm="1">
        <f t="array" aca="1" ref="G987" ca="1">SUM(IF(ISNUMBER(FIND($A$4:$F$4,G$4)),$A987:$F987,0))</f>
        <v>11</v>
      </c>
      <c r="H987" s="6" cm="1">
        <f t="array" aca="1" ref="H987" ca="1">SUM(IF(ISNUMBER(FIND($A$4:$F$4,H$4)),$A987:$F987,0))</f>
        <v>11</v>
      </c>
      <c r="I987" s="6" cm="1">
        <f t="array" aca="1" ref="I987" ca="1">SUM(IF(ISNUMBER(FIND($A$4:$F$4,I$4)),$A987:$F987,0))</f>
        <v>11</v>
      </c>
      <c r="J987" s="6">
        <f t="shared" ca="1" si="68"/>
        <v>11</v>
      </c>
      <c r="K987" s="6">
        <f ca="1">SMALL($J$5:$J$1004,ROWS($J$5:J987))</f>
        <v>16</v>
      </c>
      <c r="L987" s="7">
        <f ca="1">ROWS($J$5:J987)/COUNT($J$5:$J$1004)</f>
        <v>0.98299999999999998</v>
      </c>
      <c r="M987" s="7"/>
      <c r="N987" s="7"/>
      <c r="O987" s="7"/>
      <c r="P987" s="6">
        <f t="shared" ca="1" si="70"/>
        <v>1</v>
      </c>
      <c r="Q987" s="6">
        <f t="shared" ca="1" si="70"/>
        <v>1</v>
      </c>
      <c r="R987" s="6">
        <f t="shared" ca="1" si="70"/>
        <v>1</v>
      </c>
      <c r="T987" s="6" cm="1">
        <f t="array" aca="1" ref="T987" ca="1">MAX(IF(ISNUMBER(FIND(T$4,$P$4:$R$4)),$P987:$R987,0))</f>
        <v>1</v>
      </c>
      <c r="U987" s="6" cm="1">
        <f t="array" aca="1" ref="U987" ca="1">MAX(IF(ISNUMBER(FIND(U$4,$P$4:$R$4)),$P987:$R987,0))</f>
        <v>1</v>
      </c>
      <c r="V987" s="6" cm="1">
        <f t="array" aca="1" ref="V987" ca="1">MAX(IF(ISNUMBER(FIND(V$4,$P$4:$R$4)),$P987:$R987,0))</f>
        <v>1</v>
      </c>
      <c r="W987" s="6" cm="1">
        <f t="array" aca="1" ref="W987" ca="1">MAX(IF(ISNUMBER(FIND(W$4,$P$4:$R$4)),$P987:$R987,0))</f>
        <v>1</v>
      </c>
      <c r="X987" s="6" cm="1">
        <f t="array" aca="1" ref="X987" ca="1">MAX(IF(ISNUMBER(FIND(X$4,$P$4:$R$4)),$P987:$R987,0))</f>
        <v>1</v>
      </c>
      <c r="Y987" s="6" cm="1">
        <f t="array" aca="1" ref="Y987" ca="1">MAX(IF(ISNUMBER(FIND(Y$4,$P$4:$R$4)),$P987:$R987,0))</f>
        <v>1</v>
      </c>
    </row>
    <row r="988" spans="1:25" hidden="1" x14ac:dyDescent="0.25">
      <c r="A988" s="8">
        <f t="shared" ca="1" si="67"/>
        <v>3</v>
      </c>
      <c r="B988" s="8">
        <f t="shared" ca="1" si="69"/>
        <v>2</v>
      </c>
      <c r="C988" s="8">
        <f t="shared" ca="1" si="69"/>
        <v>6</v>
      </c>
      <c r="D988" s="8">
        <f t="shared" ca="1" si="69"/>
        <v>5</v>
      </c>
      <c r="E988" s="8">
        <f t="shared" ca="1" si="69"/>
        <v>1</v>
      </c>
      <c r="F988" s="8">
        <f t="shared" ca="1" si="69"/>
        <v>3</v>
      </c>
      <c r="G988" s="6" cm="1">
        <f t="array" aca="1" ref="G988" ca="1">SUM(IF(ISNUMBER(FIND($A$4:$F$4,G$4)),$A988:$F988,0))</f>
        <v>9</v>
      </c>
      <c r="H988" s="6" cm="1">
        <f t="array" aca="1" ref="H988" ca="1">SUM(IF(ISNUMBER(FIND($A$4:$F$4,H$4)),$A988:$F988,0))</f>
        <v>11</v>
      </c>
      <c r="I988" s="6" cm="1">
        <f t="array" aca="1" ref="I988" ca="1">SUM(IF(ISNUMBER(FIND($A$4:$F$4,I$4)),$A988:$F988,0))</f>
        <v>6</v>
      </c>
      <c r="J988" s="6">
        <f t="shared" ca="1" si="68"/>
        <v>11</v>
      </c>
      <c r="K988" s="6">
        <f ca="1">SMALL($J$5:$J$1004,ROWS($J$5:J988))</f>
        <v>16</v>
      </c>
      <c r="L988" s="7">
        <f ca="1">ROWS($J$5:J988)/COUNT($J$5:$J$1004)</f>
        <v>0.98399999999999999</v>
      </c>
      <c r="M988" s="7"/>
      <c r="N988" s="7"/>
      <c r="O988" s="7"/>
      <c r="P988" s="6" t="str">
        <f t="shared" ca="1" si="70"/>
        <v/>
      </c>
      <c r="Q988" s="6">
        <f t="shared" ca="1" si="70"/>
        <v>1</v>
      </c>
      <c r="R988" s="6" t="str">
        <f t="shared" ca="1" si="70"/>
        <v/>
      </c>
      <c r="T988" s="6" cm="1">
        <f t="array" aca="1" ref="T988" ca="1">MAX(IF(ISNUMBER(FIND(T$4,$P$4:$R$4)),$P988:$R988,0))</f>
        <v>1</v>
      </c>
      <c r="U988" s="6" cm="1">
        <f t="array" aca="1" ref="U988" ca="1">MAX(IF(ISNUMBER(FIND(U$4,$P$4:$R$4)),$P988:$R988,0))</f>
        <v>0</v>
      </c>
      <c r="V988" s="6" cm="1">
        <f t="array" aca="1" ref="V988" ca="1">MAX(IF(ISNUMBER(FIND(V$4,$P$4:$R$4)),$P988:$R988,0))</f>
        <v>0</v>
      </c>
      <c r="W988" s="6" cm="1">
        <f t="array" aca="1" ref="W988" ca="1">MAX(IF(ISNUMBER(FIND(W$4,$P$4:$R$4)),$P988:$R988,0))</f>
        <v>1</v>
      </c>
      <c r="X988" s="6" cm="1">
        <f t="array" aca="1" ref="X988" ca="1">MAX(IF(ISNUMBER(FIND(X$4,$P$4:$R$4)),$P988:$R988,0))</f>
        <v>0</v>
      </c>
      <c r="Y988" s="6" cm="1">
        <f t="array" aca="1" ref="Y988" ca="1">MAX(IF(ISNUMBER(FIND(Y$4,$P$4:$R$4)),$P988:$R988,0))</f>
        <v>1</v>
      </c>
    </row>
    <row r="989" spans="1:25" hidden="1" x14ac:dyDescent="0.25">
      <c r="A989" s="8">
        <f t="shared" ca="1" si="67"/>
        <v>5</v>
      </c>
      <c r="B989" s="8">
        <f t="shared" ca="1" si="69"/>
        <v>4</v>
      </c>
      <c r="C989" s="8">
        <f t="shared" ca="1" si="69"/>
        <v>5</v>
      </c>
      <c r="D989" s="8">
        <f t="shared" ca="1" si="69"/>
        <v>3</v>
      </c>
      <c r="E989" s="8">
        <f t="shared" ca="1" si="69"/>
        <v>1</v>
      </c>
      <c r="F989" s="8">
        <f t="shared" ca="1" si="69"/>
        <v>2</v>
      </c>
      <c r="G989" s="6" cm="1">
        <f t="array" aca="1" ref="G989" ca="1">SUM(IF(ISNUMBER(FIND($A$4:$F$4,G$4)),$A989:$F989,0))</f>
        <v>10</v>
      </c>
      <c r="H989" s="6" cm="1">
        <f t="array" aca="1" ref="H989" ca="1">SUM(IF(ISNUMBER(FIND($A$4:$F$4,H$4)),$A989:$F989,0))</f>
        <v>10</v>
      </c>
      <c r="I989" s="6" cm="1">
        <f t="array" aca="1" ref="I989" ca="1">SUM(IF(ISNUMBER(FIND($A$4:$F$4,I$4)),$A989:$F989,0))</f>
        <v>7</v>
      </c>
      <c r="J989" s="6">
        <f t="shared" ca="1" si="68"/>
        <v>10</v>
      </c>
      <c r="K989" s="6">
        <f ca="1">SMALL($J$5:$J$1004,ROWS($J$5:J989))</f>
        <v>16</v>
      </c>
      <c r="L989" s="7">
        <f ca="1">ROWS($J$5:J989)/COUNT($J$5:$J$1004)</f>
        <v>0.98499999999999999</v>
      </c>
      <c r="M989" s="7"/>
      <c r="N989" s="7"/>
      <c r="O989" s="7"/>
      <c r="P989" s="6">
        <f t="shared" ca="1" si="70"/>
        <v>1</v>
      </c>
      <c r="Q989" s="6">
        <f t="shared" ca="1" si="70"/>
        <v>1</v>
      </c>
      <c r="R989" s="6" t="str">
        <f t="shared" ca="1" si="70"/>
        <v/>
      </c>
      <c r="T989" s="6" cm="1">
        <f t="array" aca="1" ref="T989" ca="1">MAX(IF(ISNUMBER(FIND(T$4,$P$4:$R$4)),$P989:$R989,0))</f>
        <v>1</v>
      </c>
      <c r="U989" s="6" cm="1">
        <f t="array" aca="1" ref="U989" ca="1">MAX(IF(ISNUMBER(FIND(U$4,$P$4:$R$4)),$P989:$R989,0))</f>
        <v>0</v>
      </c>
      <c r="V989" s="6" cm="1">
        <f t="array" aca="1" ref="V989" ca="1">MAX(IF(ISNUMBER(FIND(V$4,$P$4:$R$4)),$P989:$R989,0))</f>
        <v>1</v>
      </c>
      <c r="W989" s="6" cm="1">
        <f t="array" aca="1" ref="W989" ca="1">MAX(IF(ISNUMBER(FIND(W$4,$P$4:$R$4)),$P989:$R989,0))</f>
        <v>1</v>
      </c>
      <c r="X989" s="6" cm="1">
        <f t="array" aca="1" ref="X989" ca="1">MAX(IF(ISNUMBER(FIND(X$4,$P$4:$R$4)),$P989:$R989,0))</f>
        <v>0</v>
      </c>
      <c r="Y989" s="6" cm="1">
        <f t="array" aca="1" ref="Y989" ca="1">MAX(IF(ISNUMBER(FIND(Y$4,$P$4:$R$4)),$P989:$R989,0))</f>
        <v>1</v>
      </c>
    </row>
    <row r="990" spans="1:25" hidden="1" x14ac:dyDescent="0.25">
      <c r="A990" s="8">
        <f t="shared" ca="1" si="67"/>
        <v>6</v>
      </c>
      <c r="B990" s="8">
        <f t="shared" ca="1" si="69"/>
        <v>3</v>
      </c>
      <c r="C990" s="8">
        <f t="shared" ca="1" si="69"/>
        <v>6</v>
      </c>
      <c r="D990" s="8">
        <f t="shared" ca="1" si="69"/>
        <v>5</v>
      </c>
      <c r="E990" s="8">
        <f t="shared" ca="1" si="69"/>
        <v>1</v>
      </c>
      <c r="F990" s="8">
        <f t="shared" ca="1" si="69"/>
        <v>4</v>
      </c>
      <c r="G990" s="6" cm="1">
        <f t="array" aca="1" ref="G990" ca="1">SUM(IF(ISNUMBER(FIND($A$4:$F$4,G$4)),$A990:$F990,0))</f>
        <v>12</v>
      </c>
      <c r="H990" s="6" cm="1">
        <f t="array" aca="1" ref="H990" ca="1">SUM(IF(ISNUMBER(FIND($A$4:$F$4,H$4)),$A990:$F990,0))</f>
        <v>15</v>
      </c>
      <c r="I990" s="6" cm="1">
        <f t="array" aca="1" ref="I990" ca="1">SUM(IF(ISNUMBER(FIND($A$4:$F$4,I$4)),$A990:$F990,0))</f>
        <v>8</v>
      </c>
      <c r="J990" s="6">
        <f t="shared" ca="1" si="68"/>
        <v>15</v>
      </c>
      <c r="K990" s="6">
        <f ca="1">SMALL($J$5:$J$1004,ROWS($J$5:J990))</f>
        <v>16</v>
      </c>
      <c r="L990" s="7">
        <f ca="1">ROWS($J$5:J990)/COUNT($J$5:$J$1004)</f>
        <v>0.98599999999999999</v>
      </c>
      <c r="M990" s="7"/>
      <c r="N990" s="7"/>
      <c r="O990" s="7"/>
      <c r="P990" s="6" t="str">
        <f t="shared" ca="1" si="70"/>
        <v/>
      </c>
      <c r="Q990" s="6">
        <f t="shared" ca="1" si="70"/>
        <v>1</v>
      </c>
      <c r="R990" s="6" t="str">
        <f t="shared" ca="1" si="70"/>
        <v/>
      </c>
      <c r="T990" s="6" cm="1">
        <f t="array" aca="1" ref="T990" ca="1">MAX(IF(ISNUMBER(FIND(T$4,$P$4:$R$4)),$P990:$R990,0))</f>
        <v>1</v>
      </c>
      <c r="U990" s="6" cm="1">
        <f t="array" aca="1" ref="U990" ca="1">MAX(IF(ISNUMBER(FIND(U$4,$P$4:$R$4)),$P990:$R990,0))</f>
        <v>0</v>
      </c>
      <c r="V990" s="6" cm="1">
        <f t="array" aca="1" ref="V990" ca="1">MAX(IF(ISNUMBER(FIND(V$4,$P$4:$R$4)),$P990:$R990,0))</f>
        <v>0</v>
      </c>
      <c r="W990" s="6" cm="1">
        <f t="array" aca="1" ref="W990" ca="1">MAX(IF(ISNUMBER(FIND(W$4,$P$4:$R$4)),$P990:$R990,0))</f>
        <v>1</v>
      </c>
      <c r="X990" s="6" cm="1">
        <f t="array" aca="1" ref="X990" ca="1">MAX(IF(ISNUMBER(FIND(X$4,$P$4:$R$4)),$P990:$R990,0))</f>
        <v>0</v>
      </c>
      <c r="Y990" s="6" cm="1">
        <f t="array" aca="1" ref="Y990" ca="1">MAX(IF(ISNUMBER(FIND(Y$4,$P$4:$R$4)),$P990:$R990,0))</f>
        <v>1</v>
      </c>
    </row>
    <row r="991" spans="1:25" hidden="1" x14ac:dyDescent="0.25">
      <c r="A991" s="8">
        <f t="shared" ca="1" si="67"/>
        <v>2</v>
      </c>
      <c r="B991" s="8">
        <f t="shared" ca="1" si="69"/>
        <v>1</v>
      </c>
      <c r="C991" s="8">
        <f t="shared" ca="1" si="69"/>
        <v>6</v>
      </c>
      <c r="D991" s="8">
        <f t="shared" ca="1" si="69"/>
        <v>6</v>
      </c>
      <c r="E991" s="8">
        <f t="shared" ca="1" si="69"/>
        <v>2</v>
      </c>
      <c r="F991" s="8">
        <f t="shared" ca="1" si="69"/>
        <v>3</v>
      </c>
      <c r="G991" s="6" cm="1">
        <f t="array" aca="1" ref="G991" ca="1">SUM(IF(ISNUMBER(FIND($A$4:$F$4,G$4)),$A991:$F991,0))</f>
        <v>8</v>
      </c>
      <c r="H991" s="6" cm="1">
        <f t="array" aca="1" ref="H991" ca="1">SUM(IF(ISNUMBER(FIND($A$4:$F$4,H$4)),$A991:$F991,0))</f>
        <v>11</v>
      </c>
      <c r="I991" s="6" cm="1">
        <f t="array" aca="1" ref="I991" ca="1">SUM(IF(ISNUMBER(FIND($A$4:$F$4,I$4)),$A991:$F991,0))</f>
        <v>6</v>
      </c>
      <c r="J991" s="6">
        <f t="shared" ca="1" si="68"/>
        <v>11</v>
      </c>
      <c r="K991" s="6">
        <f ca="1">SMALL($J$5:$J$1004,ROWS($J$5:J991))</f>
        <v>16</v>
      </c>
      <c r="L991" s="7">
        <f ca="1">ROWS($J$5:J991)/COUNT($J$5:$J$1004)</f>
        <v>0.98699999999999999</v>
      </c>
      <c r="M991" s="7"/>
      <c r="N991" s="7"/>
      <c r="O991" s="7"/>
      <c r="P991" s="6" t="str">
        <f t="shared" ca="1" si="70"/>
        <v/>
      </c>
      <c r="Q991" s="6">
        <f t="shared" ca="1" si="70"/>
        <v>1</v>
      </c>
      <c r="R991" s="6" t="str">
        <f t="shared" ca="1" si="70"/>
        <v/>
      </c>
      <c r="T991" s="6" cm="1">
        <f t="array" aca="1" ref="T991" ca="1">MAX(IF(ISNUMBER(FIND(T$4,$P$4:$R$4)),$P991:$R991,0))</f>
        <v>1</v>
      </c>
      <c r="U991" s="6" cm="1">
        <f t="array" aca="1" ref="U991" ca="1">MAX(IF(ISNUMBER(FIND(U$4,$P$4:$R$4)),$P991:$R991,0))</f>
        <v>0</v>
      </c>
      <c r="V991" s="6" cm="1">
        <f t="array" aca="1" ref="V991" ca="1">MAX(IF(ISNUMBER(FIND(V$4,$P$4:$R$4)),$P991:$R991,0))</f>
        <v>0</v>
      </c>
      <c r="W991" s="6" cm="1">
        <f t="array" aca="1" ref="W991" ca="1">MAX(IF(ISNUMBER(FIND(W$4,$P$4:$R$4)),$P991:$R991,0))</f>
        <v>1</v>
      </c>
      <c r="X991" s="6" cm="1">
        <f t="array" aca="1" ref="X991" ca="1">MAX(IF(ISNUMBER(FIND(X$4,$P$4:$R$4)),$P991:$R991,0))</f>
        <v>0</v>
      </c>
      <c r="Y991" s="6" cm="1">
        <f t="array" aca="1" ref="Y991" ca="1">MAX(IF(ISNUMBER(FIND(Y$4,$P$4:$R$4)),$P991:$R991,0))</f>
        <v>1</v>
      </c>
    </row>
    <row r="992" spans="1:25" hidden="1" x14ac:dyDescent="0.25">
      <c r="A992" s="8">
        <f t="shared" ca="1" si="67"/>
        <v>3</v>
      </c>
      <c r="B992" s="8">
        <f t="shared" ca="1" si="69"/>
        <v>2</v>
      </c>
      <c r="C992" s="8">
        <f t="shared" ca="1" si="69"/>
        <v>4</v>
      </c>
      <c r="D992" s="8">
        <f t="shared" ca="1" si="69"/>
        <v>3</v>
      </c>
      <c r="E992" s="8">
        <f t="shared" ca="1" si="69"/>
        <v>3</v>
      </c>
      <c r="F992" s="8">
        <f t="shared" ca="1" si="69"/>
        <v>2</v>
      </c>
      <c r="G992" s="6" cm="1">
        <f t="array" aca="1" ref="G992" ca="1">SUM(IF(ISNUMBER(FIND($A$4:$F$4,G$4)),$A992:$F992,0))</f>
        <v>7</v>
      </c>
      <c r="H992" s="6" cm="1">
        <f t="array" aca="1" ref="H992" ca="1">SUM(IF(ISNUMBER(FIND($A$4:$F$4,H$4)),$A992:$F992,0))</f>
        <v>8</v>
      </c>
      <c r="I992" s="6" cm="1">
        <f t="array" aca="1" ref="I992" ca="1">SUM(IF(ISNUMBER(FIND($A$4:$F$4,I$4)),$A992:$F992,0))</f>
        <v>7</v>
      </c>
      <c r="J992" s="6">
        <f t="shared" ca="1" si="68"/>
        <v>8</v>
      </c>
      <c r="K992" s="6">
        <f ca="1">SMALL($J$5:$J$1004,ROWS($J$5:J992))</f>
        <v>16</v>
      </c>
      <c r="L992" s="7">
        <f ca="1">ROWS($J$5:J992)/COUNT($J$5:$J$1004)</f>
        <v>0.98799999999999999</v>
      </c>
      <c r="M992" s="7"/>
      <c r="N992" s="7"/>
      <c r="O992" s="7"/>
      <c r="P992" s="6" t="str">
        <f t="shared" ca="1" si="70"/>
        <v/>
      </c>
      <c r="Q992" s="6">
        <f t="shared" ca="1" si="70"/>
        <v>1</v>
      </c>
      <c r="R992" s="6" t="str">
        <f t="shared" ca="1" si="70"/>
        <v/>
      </c>
      <c r="T992" s="6" cm="1">
        <f t="array" aca="1" ref="T992" ca="1">MAX(IF(ISNUMBER(FIND(T$4,$P$4:$R$4)),$P992:$R992,0))</f>
        <v>1</v>
      </c>
      <c r="U992" s="6" cm="1">
        <f t="array" aca="1" ref="U992" ca="1">MAX(IF(ISNUMBER(FIND(U$4,$P$4:$R$4)),$P992:$R992,0))</f>
        <v>0</v>
      </c>
      <c r="V992" s="6" cm="1">
        <f t="array" aca="1" ref="V992" ca="1">MAX(IF(ISNUMBER(FIND(V$4,$P$4:$R$4)),$P992:$R992,0))</f>
        <v>0</v>
      </c>
      <c r="W992" s="6" cm="1">
        <f t="array" aca="1" ref="W992" ca="1">MAX(IF(ISNUMBER(FIND(W$4,$P$4:$R$4)),$P992:$R992,0))</f>
        <v>1</v>
      </c>
      <c r="X992" s="6" cm="1">
        <f t="array" aca="1" ref="X992" ca="1">MAX(IF(ISNUMBER(FIND(X$4,$P$4:$R$4)),$P992:$R992,0))</f>
        <v>0</v>
      </c>
      <c r="Y992" s="6" cm="1">
        <f t="array" aca="1" ref="Y992" ca="1">MAX(IF(ISNUMBER(FIND(Y$4,$P$4:$R$4)),$P992:$R992,0))</f>
        <v>1</v>
      </c>
    </row>
    <row r="993" spans="1:25" hidden="1" x14ac:dyDescent="0.25">
      <c r="A993" s="8">
        <f t="shared" ca="1" si="67"/>
        <v>3</v>
      </c>
      <c r="B993" s="8">
        <f t="shared" ca="1" si="69"/>
        <v>1</v>
      </c>
      <c r="C993" s="8">
        <f t="shared" ca="1" si="69"/>
        <v>8</v>
      </c>
      <c r="D993" s="8">
        <f t="shared" ca="1" si="69"/>
        <v>3</v>
      </c>
      <c r="E993" s="8">
        <f t="shared" ca="1" si="69"/>
        <v>1</v>
      </c>
      <c r="F993" s="8">
        <f t="shared" ca="1" si="69"/>
        <v>2</v>
      </c>
      <c r="G993" s="6" cm="1">
        <f t="array" aca="1" ref="G993" ca="1">SUM(IF(ISNUMBER(FIND($A$4:$F$4,G$4)),$A993:$F993,0))</f>
        <v>11</v>
      </c>
      <c r="H993" s="6" cm="1">
        <f t="array" aca="1" ref="H993" ca="1">SUM(IF(ISNUMBER(FIND($A$4:$F$4,H$4)),$A993:$F993,0))</f>
        <v>8</v>
      </c>
      <c r="I993" s="6" cm="1">
        <f t="array" aca="1" ref="I993" ca="1">SUM(IF(ISNUMBER(FIND($A$4:$F$4,I$4)),$A993:$F993,0))</f>
        <v>4</v>
      </c>
      <c r="J993" s="6">
        <f t="shared" ca="1" si="68"/>
        <v>11</v>
      </c>
      <c r="K993" s="6">
        <f ca="1">SMALL($J$5:$J$1004,ROWS($J$5:J993))</f>
        <v>16</v>
      </c>
      <c r="L993" s="7">
        <f ca="1">ROWS($J$5:J993)/COUNT($J$5:$J$1004)</f>
        <v>0.98899999999999999</v>
      </c>
      <c r="M993" s="7"/>
      <c r="N993" s="7"/>
      <c r="O993" s="7"/>
      <c r="P993" s="6">
        <f t="shared" ca="1" si="70"/>
        <v>1</v>
      </c>
      <c r="Q993" s="6" t="str">
        <f t="shared" ca="1" si="70"/>
        <v/>
      </c>
      <c r="R993" s="6" t="str">
        <f t="shared" ca="1" si="70"/>
        <v/>
      </c>
      <c r="T993" s="6" cm="1">
        <f t="array" aca="1" ref="T993" ca="1">MAX(IF(ISNUMBER(FIND(T$4,$P$4:$R$4)),$P993:$R993,0))</f>
        <v>1</v>
      </c>
      <c r="U993" s="6" cm="1">
        <f t="array" aca="1" ref="U993" ca="1">MAX(IF(ISNUMBER(FIND(U$4,$P$4:$R$4)),$P993:$R993,0))</f>
        <v>0</v>
      </c>
      <c r="V993" s="6" cm="1">
        <f t="array" aca="1" ref="V993" ca="1">MAX(IF(ISNUMBER(FIND(V$4,$P$4:$R$4)),$P993:$R993,0))</f>
        <v>1</v>
      </c>
      <c r="W993" s="6" cm="1">
        <f t="array" aca="1" ref="W993" ca="1">MAX(IF(ISNUMBER(FIND(W$4,$P$4:$R$4)),$P993:$R993,0))</f>
        <v>0</v>
      </c>
      <c r="X993" s="6" cm="1">
        <f t="array" aca="1" ref="X993" ca="1">MAX(IF(ISNUMBER(FIND(X$4,$P$4:$R$4)),$P993:$R993,0))</f>
        <v>0</v>
      </c>
      <c r="Y993" s="6" cm="1">
        <f t="array" aca="1" ref="Y993" ca="1">MAX(IF(ISNUMBER(FIND(Y$4,$P$4:$R$4)),$P993:$R993,0))</f>
        <v>0</v>
      </c>
    </row>
    <row r="994" spans="1:25" hidden="1" x14ac:dyDescent="0.25">
      <c r="A994" s="8">
        <f t="shared" ca="1" si="67"/>
        <v>3</v>
      </c>
      <c r="B994" s="8">
        <f t="shared" ca="1" si="69"/>
        <v>5</v>
      </c>
      <c r="C994" s="8">
        <f t="shared" ca="1" si="69"/>
        <v>6</v>
      </c>
      <c r="D994" s="8">
        <f t="shared" ca="1" si="69"/>
        <v>2</v>
      </c>
      <c r="E994" s="8">
        <f t="shared" ca="1" si="69"/>
        <v>3</v>
      </c>
      <c r="F994" s="8">
        <f t="shared" ca="1" si="69"/>
        <v>4</v>
      </c>
      <c r="G994" s="6" cm="1">
        <f t="array" aca="1" ref="G994" ca="1">SUM(IF(ISNUMBER(FIND($A$4:$F$4,G$4)),$A994:$F994,0))</f>
        <v>9</v>
      </c>
      <c r="H994" s="6" cm="1">
        <f t="array" aca="1" ref="H994" ca="1">SUM(IF(ISNUMBER(FIND($A$4:$F$4,H$4)),$A994:$F994,0))</f>
        <v>9</v>
      </c>
      <c r="I994" s="6" cm="1">
        <f t="array" aca="1" ref="I994" ca="1">SUM(IF(ISNUMBER(FIND($A$4:$F$4,I$4)),$A994:$F994,0))</f>
        <v>12</v>
      </c>
      <c r="J994" s="6">
        <f t="shared" ca="1" si="68"/>
        <v>12</v>
      </c>
      <c r="K994" s="6">
        <f ca="1">SMALL($J$5:$J$1004,ROWS($J$5:J994))</f>
        <v>16</v>
      </c>
      <c r="L994" s="7">
        <f ca="1">ROWS($J$5:J994)/COUNT($J$5:$J$1004)</f>
        <v>0.99</v>
      </c>
      <c r="M994" s="7"/>
      <c r="N994" s="7"/>
      <c r="O994" s="7"/>
      <c r="P994" s="6" t="str">
        <f t="shared" ca="1" si="70"/>
        <v/>
      </c>
      <c r="Q994" s="6" t="str">
        <f t="shared" ca="1" si="70"/>
        <v/>
      </c>
      <c r="R994" s="6">
        <f t="shared" ca="1" si="70"/>
        <v>1</v>
      </c>
      <c r="T994" s="6" cm="1">
        <f t="array" aca="1" ref="T994" ca="1">MAX(IF(ISNUMBER(FIND(T$4,$P$4:$R$4)),$P994:$R994,0))</f>
        <v>0</v>
      </c>
      <c r="U994" s="6" cm="1">
        <f t="array" aca="1" ref="U994" ca="1">MAX(IF(ISNUMBER(FIND(U$4,$P$4:$R$4)),$P994:$R994,0))</f>
        <v>1</v>
      </c>
      <c r="V994" s="6" cm="1">
        <f t="array" aca="1" ref="V994" ca="1">MAX(IF(ISNUMBER(FIND(V$4,$P$4:$R$4)),$P994:$R994,0))</f>
        <v>0</v>
      </c>
      <c r="W994" s="6" cm="1">
        <f t="array" aca="1" ref="W994" ca="1">MAX(IF(ISNUMBER(FIND(W$4,$P$4:$R$4)),$P994:$R994,0))</f>
        <v>0</v>
      </c>
      <c r="X994" s="6" cm="1">
        <f t="array" aca="1" ref="X994" ca="1">MAX(IF(ISNUMBER(FIND(X$4,$P$4:$R$4)),$P994:$R994,0))</f>
        <v>1</v>
      </c>
      <c r="Y994" s="6" cm="1">
        <f t="array" aca="1" ref="Y994" ca="1">MAX(IF(ISNUMBER(FIND(Y$4,$P$4:$R$4)),$P994:$R994,0))</f>
        <v>1</v>
      </c>
    </row>
    <row r="995" spans="1:25" hidden="1" x14ac:dyDescent="0.25">
      <c r="A995" s="8">
        <f t="shared" ca="1" si="67"/>
        <v>4</v>
      </c>
      <c r="B995" s="8">
        <f t="shared" ca="1" si="69"/>
        <v>3</v>
      </c>
      <c r="C995" s="8">
        <f t="shared" ca="1" si="69"/>
        <v>5</v>
      </c>
      <c r="D995" s="8">
        <f t="shared" ca="1" si="69"/>
        <v>5</v>
      </c>
      <c r="E995" s="8">
        <f t="shared" ca="1" si="69"/>
        <v>3</v>
      </c>
      <c r="F995" s="8">
        <f t="shared" ca="1" si="69"/>
        <v>4</v>
      </c>
      <c r="G995" s="6" cm="1">
        <f t="array" aca="1" ref="G995" ca="1">SUM(IF(ISNUMBER(FIND($A$4:$F$4,G$4)),$A995:$F995,0))</f>
        <v>9</v>
      </c>
      <c r="H995" s="6" cm="1">
        <f t="array" aca="1" ref="H995" ca="1">SUM(IF(ISNUMBER(FIND($A$4:$F$4,H$4)),$A995:$F995,0))</f>
        <v>13</v>
      </c>
      <c r="I995" s="6" cm="1">
        <f t="array" aca="1" ref="I995" ca="1">SUM(IF(ISNUMBER(FIND($A$4:$F$4,I$4)),$A995:$F995,0))</f>
        <v>10</v>
      </c>
      <c r="J995" s="6">
        <f t="shared" ca="1" si="68"/>
        <v>13</v>
      </c>
      <c r="K995" s="6">
        <f ca="1">SMALL($J$5:$J$1004,ROWS($J$5:J995))</f>
        <v>16</v>
      </c>
      <c r="L995" s="7">
        <f ca="1">ROWS($J$5:J995)/COUNT($J$5:$J$1004)</f>
        <v>0.99099999999999999</v>
      </c>
      <c r="M995" s="7"/>
      <c r="N995" s="7"/>
      <c r="O995" s="7"/>
      <c r="P995" s="6" t="str">
        <f t="shared" ca="1" si="70"/>
        <v/>
      </c>
      <c r="Q995" s="6">
        <f t="shared" ca="1" si="70"/>
        <v>1</v>
      </c>
      <c r="R995" s="6" t="str">
        <f t="shared" ca="1" si="70"/>
        <v/>
      </c>
      <c r="T995" s="6" cm="1">
        <f t="array" aca="1" ref="T995" ca="1">MAX(IF(ISNUMBER(FIND(T$4,$P$4:$R$4)),$P995:$R995,0))</f>
        <v>1</v>
      </c>
      <c r="U995" s="6" cm="1">
        <f t="array" aca="1" ref="U995" ca="1">MAX(IF(ISNUMBER(FIND(U$4,$P$4:$R$4)),$P995:$R995,0))</f>
        <v>0</v>
      </c>
      <c r="V995" s="6" cm="1">
        <f t="array" aca="1" ref="V995" ca="1">MAX(IF(ISNUMBER(FIND(V$4,$P$4:$R$4)),$P995:$R995,0))</f>
        <v>0</v>
      </c>
      <c r="W995" s="6" cm="1">
        <f t="array" aca="1" ref="W995" ca="1">MAX(IF(ISNUMBER(FIND(W$4,$P$4:$R$4)),$P995:$R995,0))</f>
        <v>1</v>
      </c>
      <c r="X995" s="6" cm="1">
        <f t="array" aca="1" ref="X995" ca="1">MAX(IF(ISNUMBER(FIND(X$4,$P$4:$R$4)),$P995:$R995,0))</f>
        <v>0</v>
      </c>
      <c r="Y995" s="6" cm="1">
        <f t="array" aca="1" ref="Y995" ca="1">MAX(IF(ISNUMBER(FIND(Y$4,$P$4:$R$4)),$P995:$R995,0))</f>
        <v>1</v>
      </c>
    </row>
    <row r="996" spans="1:25" hidden="1" x14ac:dyDescent="0.25">
      <c r="A996" s="8">
        <f t="shared" ca="1" si="67"/>
        <v>4</v>
      </c>
      <c r="B996" s="8">
        <f t="shared" ca="1" si="69"/>
        <v>4</v>
      </c>
      <c r="C996" s="8">
        <f t="shared" ca="1" si="69"/>
        <v>5</v>
      </c>
      <c r="D996" s="8">
        <f t="shared" ca="1" si="69"/>
        <v>2</v>
      </c>
      <c r="E996" s="8">
        <f t="shared" ca="1" si="69"/>
        <v>3</v>
      </c>
      <c r="F996" s="8">
        <f t="shared" ca="1" si="69"/>
        <v>2</v>
      </c>
      <c r="G996" s="6" cm="1">
        <f t="array" aca="1" ref="G996" ca="1">SUM(IF(ISNUMBER(FIND($A$4:$F$4,G$4)),$A996:$F996,0))</f>
        <v>9</v>
      </c>
      <c r="H996" s="6" cm="1">
        <f t="array" aca="1" ref="H996" ca="1">SUM(IF(ISNUMBER(FIND($A$4:$F$4,H$4)),$A996:$F996,0))</f>
        <v>8</v>
      </c>
      <c r="I996" s="6" cm="1">
        <f t="array" aca="1" ref="I996" ca="1">SUM(IF(ISNUMBER(FIND($A$4:$F$4,I$4)),$A996:$F996,0))</f>
        <v>9</v>
      </c>
      <c r="J996" s="6">
        <f t="shared" ca="1" si="68"/>
        <v>9</v>
      </c>
      <c r="K996" s="6">
        <f ca="1">SMALL($J$5:$J$1004,ROWS($J$5:J996))</f>
        <v>16</v>
      </c>
      <c r="L996" s="7">
        <f ca="1">ROWS($J$5:J996)/COUNT($J$5:$J$1004)</f>
        <v>0.99199999999999999</v>
      </c>
      <c r="M996" s="7"/>
      <c r="N996" s="7"/>
      <c r="O996" s="7"/>
      <c r="P996" s="6">
        <f t="shared" ca="1" si="70"/>
        <v>1</v>
      </c>
      <c r="Q996" s="6" t="str">
        <f t="shared" ca="1" si="70"/>
        <v/>
      </c>
      <c r="R996" s="6">
        <f t="shared" ca="1" si="70"/>
        <v>1</v>
      </c>
      <c r="T996" s="6" cm="1">
        <f t="array" aca="1" ref="T996" ca="1">MAX(IF(ISNUMBER(FIND(T$4,$P$4:$R$4)),$P996:$R996,0))</f>
        <v>1</v>
      </c>
      <c r="U996" s="6" cm="1">
        <f t="array" aca="1" ref="U996" ca="1">MAX(IF(ISNUMBER(FIND(U$4,$P$4:$R$4)),$P996:$R996,0))</f>
        <v>1</v>
      </c>
      <c r="V996" s="6" cm="1">
        <f t="array" aca="1" ref="V996" ca="1">MAX(IF(ISNUMBER(FIND(V$4,$P$4:$R$4)),$P996:$R996,0))</f>
        <v>1</v>
      </c>
      <c r="W996" s="6" cm="1">
        <f t="array" aca="1" ref="W996" ca="1">MAX(IF(ISNUMBER(FIND(W$4,$P$4:$R$4)),$P996:$R996,0))</f>
        <v>0</v>
      </c>
      <c r="X996" s="6" cm="1">
        <f t="array" aca="1" ref="X996" ca="1">MAX(IF(ISNUMBER(FIND(X$4,$P$4:$R$4)),$P996:$R996,0))</f>
        <v>1</v>
      </c>
      <c r="Y996" s="6" cm="1">
        <f t="array" aca="1" ref="Y996" ca="1">MAX(IF(ISNUMBER(FIND(Y$4,$P$4:$R$4)),$P996:$R996,0))</f>
        <v>1</v>
      </c>
    </row>
    <row r="997" spans="1:25" hidden="1" x14ac:dyDescent="0.25">
      <c r="A997" s="8">
        <f t="shared" ca="1" si="67"/>
        <v>2</v>
      </c>
      <c r="B997" s="8">
        <f t="shared" ca="1" si="69"/>
        <v>5</v>
      </c>
      <c r="C997" s="8">
        <f t="shared" ca="1" si="69"/>
        <v>7</v>
      </c>
      <c r="D997" s="8">
        <f t="shared" ca="1" si="69"/>
        <v>6</v>
      </c>
      <c r="E997" s="8">
        <f t="shared" ca="1" si="69"/>
        <v>3</v>
      </c>
      <c r="F997" s="8">
        <f t="shared" ca="1" si="69"/>
        <v>3</v>
      </c>
      <c r="G997" s="6" cm="1">
        <f t="array" aca="1" ref="G997" ca="1">SUM(IF(ISNUMBER(FIND($A$4:$F$4,G$4)),$A997:$F997,0))</f>
        <v>9</v>
      </c>
      <c r="H997" s="6" cm="1">
        <f t="array" aca="1" ref="H997" ca="1">SUM(IF(ISNUMBER(FIND($A$4:$F$4,H$4)),$A997:$F997,0))</f>
        <v>11</v>
      </c>
      <c r="I997" s="6" cm="1">
        <f t="array" aca="1" ref="I997" ca="1">SUM(IF(ISNUMBER(FIND($A$4:$F$4,I$4)),$A997:$F997,0))</f>
        <v>11</v>
      </c>
      <c r="J997" s="6">
        <f t="shared" ca="1" si="68"/>
        <v>11</v>
      </c>
      <c r="K997" s="6">
        <f ca="1">SMALL($J$5:$J$1004,ROWS($J$5:J997))</f>
        <v>16</v>
      </c>
      <c r="L997" s="7">
        <f ca="1">ROWS($J$5:J997)/COUNT($J$5:$J$1004)</f>
        <v>0.99299999999999999</v>
      </c>
      <c r="M997" s="7"/>
      <c r="N997" s="7"/>
      <c r="O997" s="7"/>
      <c r="P997" s="6" t="str">
        <f t="shared" ca="1" si="70"/>
        <v/>
      </c>
      <c r="Q997" s="6">
        <f t="shared" ca="1" si="70"/>
        <v>1</v>
      </c>
      <c r="R997" s="6">
        <f t="shared" ca="1" si="70"/>
        <v>1</v>
      </c>
      <c r="T997" s="6" cm="1">
        <f t="array" aca="1" ref="T997" ca="1">MAX(IF(ISNUMBER(FIND(T$4,$P$4:$R$4)),$P997:$R997,0))</f>
        <v>1</v>
      </c>
      <c r="U997" s="6" cm="1">
        <f t="array" aca="1" ref="U997" ca="1">MAX(IF(ISNUMBER(FIND(U$4,$P$4:$R$4)),$P997:$R997,0))</f>
        <v>1</v>
      </c>
      <c r="V997" s="6" cm="1">
        <f t="array" aca="1" ref="V997" ca="1">MAX(IF(ISNUMBER(FIND(V$4,$P$4:$R$4)),$P997:$R997,0))</f>
        <v>0</v>
      </c>
      <c r="W997" s="6" cm="1">
        <f t="array" aca="1" ref="W997" ca="1">MAX(IF(ISNUMBER(FIND(W$4,$P$4:$R$4)),$P997:$R997,0))</f>
        <v>1</v>
      </c>
      <c r="X997" s="6" cm="1">
        <f t="array" aca="1" ref="X997" ca="1">MAX(IF(ISNUMBER(FIND(X$4,$P$4:$R$4)),$P997:$R997,0))</f>
        <v>1</v>
      </c>
      <c r="Y997" s="6" cm="1">
        <f t="array" aca="1" ref="Y997" ca="1">MAX(IF(ISNUMBER(FIND(Y$4,$P$4:$R$4)),$P997:$R997,0))</f>
        <v>1</v>
      </c>
    </row>
    <row r="998" spans="1:25" hidden="1" x14ac:dyDescent="0.25">
      <c r="A998" s="8">
        <f t="shared" ca="1" si="67"/>
        <v>3</v>
      </c>
      <c r="B998" s="8">
        <f t="shared" ca="1" si="69"/>
        <v>3</v>
      </c>
      <c r="C998" s="8">
        <f t="shared" ca="1" si="69"/>
        <v>6</v>
      </c>
      <c r="D998" s="8">
        <f t="shared" ca="1" si="69"/>
        <v>3</v>
      </c>
      <c r="E998" s="8">
        <f t="shared" ca="1" si="69"/>
        <v>2</v>
      </c>
      <c r="F998" s="8">
        <f t="shared" ca="1" si="69"/>
        <v>2</v>
      </c>
      <c r="G998" s="6" cm="1">
        <f t="array" aca="1" ref="G998" ca="1">SUM(IF(ISNUMBER(FIND($A$4:$F$4,G$4)),$A998:$F998,0))</f>
        <v>9</v>
      </c>
      <c r="H998" s="6" cm="1">
        <f t="array" aca="1" ref="H998" ca="1">SUM(IF(ISNUMBER(FIND($A$4:$F$4,H$4)),$A998:$F998,0))</f>
        <v>8</v>
      </c>
      <c r="I998" s="6" cm="1">
        <f t="array" aca="1" ref="I998" ca="1">SUM(IF(ISNUMBER(FIND($A$4:$F$4,I$4)),$A998:$F998,0))</f>
        <v>7</v>
      </c>
      <c r="J998" s="6">
        <f t="shared" ca="1" si="68"/>
        <v>9</v>
      </c>
      <c r="K998" s="6">
        <f ca="1">SMALL($J$5:$J$1004,ROWS($J$5:J998))</f>
        <v>16</v>
      </c>
      <c r="L998" s="7">
        <f ca="1">ROWS($J$5:J998)/COUNT($J$5:$J$1004)</f>
        <v>0.99399999999999999</v>
      </c>
      <c r="M998" s="7"/>
      <c r="N998" s="7"/>
      <c r="O998" s="7"/>
      <c r="P998" s="6">
        <f t="shared" ca="1" si="70"/>
        <v>1</v>
      </c>
      <c r="Q998" s="6" t="str">
        <f t="shared" ca="1" si="70"/>
        <v/>
      </c>
      <c r="R998" s="6" t="str">
        <f t="shared" ca="1" si="70"/>
        <v/>
      </c>
      <c r="T998" s="6" cm="1">
        <f t="array" aca="1" ref="T998" ca="1">MAX(IF(ISNUMBER(FIND(T$4,$P$4:$R$4)),$P998:$R998,0))</f>
        <v>1</v>
      </c>
      <c r="U998" s="6" cm="1">
        <f t="array" aca="1" ref="U998" ca="1">MAX(IF(ISNUMBER(FIND(U$4,$P$4:$R$4)),$P998:$R998,0))</f>
        <v>0</v>
      </c>
      <c r="V998" s="6" cm="1">
        <f t="array" aca="1" ref="V998" ca="1">MAX(IF(ISNUMBER(FIND(V$4,$P$4:$R$4)),$P998:$R998,0))</f>
        <v>1</v>
      </c>
      <c r="W998" s="6" cm="1">
        <f t="array" aca="1" ref="W998" ca="1">MAX(IF(ISNUMBER(FIND(W$4,$P$4:$R$4)),$P998:$R998,0))</f>
        <v>0</v>
      </c>
      <c r="X998" s="6" cm="1">
        <f t="array" aca="1" ref="X998" ca="1">MAX(IF(ISNUMBER(FIND(X$4,$P$4:$R$4)),$P998:$R998,0))</f>
        <v>0</v>
      </c>
      <c r="Y998" s="6" cm="1">
        <f t="array" aca="1" ref="Y998" ca="1">MAX(IF(ISNUMBER(FIND(Y$4,$P$4:$R$4)),$P998:$R998,0))</f>
        <v>0</v>
      </c>
    </row>
    <row r="999" spans="1:25" hidden="1" x14ac:dyDescent="0.25">
      <c r="A999" s="8">
        <f t="shared" ca="1" si="67"/>
        <v>6</v>
      </c>
      <c r="B999" s="8">
        <f t="shared" ca="1" si="69"/>
        <v>1</v>
      </c>
      <c r="C999" s="8">
        <f t="shared" ca="1" si="69"/>
        <v>4</v>
      </c>
      <c r="D999" s="8">
        <f t="shared" ca="1" si="69"/>
        <v>2</v>
      </c>
      <c r="E999" s="8">
        <f t="shared" ca="1" si="69"/>
        <v>3</v>
      </c>
      <c r="F999" s="8">
        <f t="shared" ca="1" si="69"/>
        <v>4</v>
      </c>
      <c r="G999" s="6" cm="1">
        <f t="array" aca="1" ref="G999" ca="1">SUM(IF(ISNUMBER(FIND($A$4:$F$4,G$4)),$A999:$F999,0))</f>
        <v>10</v>
      </c>
      <c r="H999" s="6" cm="1">
        <f t="array" aca="1" ref="H999" ca="1">SUM(IF(ISNUMBER(FIND($A$4:$F$4,H$4)),$A999:$F999,0))</f>
        <v>12</v>
      </c>
      <c r="I999" s="6" cm="1">
        <f t="array" aca="1" ref="I999" ca="1">SUM(IF(ISNUMBER(FIND($A$4:$F$4,I$4)),$A999:$F999,0))</f>
        <v>8</v>
      </c>
      <c r="J999" s="6">
        <f t="shared" ca="1" si="68"/>
        <v>12</v>
      </c>
      <c r="K999" s="6">
        <f ca="1">SMALL($J$5:$J$1004,ROWS($J$5:J999))</f>
        <v>16</v>
      </c>
      <c r="L999" s="7">
        <f ca="1">ROWS($J$5:J999)/COUNT($J$5:$J$1004)</f>
        <v>0.995</v>
      </c>
      <c r="M999" s="7"/>
      <c r="N999" s="7"/>
      <c r="O999" s="7"/>
      <c r="P999" s="6" t="str">
        <f t="shared" ca="1" si="70"/>
        <v/>
      </c>
      <c r="Q999" s="6">
        <f t="shared" ca="1" si="70"/>
        <v>1</v>
      </c>
      <c r="R999" s="6" t="str">
        <f t="shared" ca="1" si="70"/>
        <v/>
      </c>
      <c r="T999" s="6" cm="1">
        <f t="array" aca="1" ref="T999" ca="1">MAX(IF(ISNUMBER(FIND(T$4,$P$4:$R$4)),$P999:$R999,0))</f>
        <v>1</v>
      </c>
      <c r="U999" s="6" cm="1">
        <f t="array" aca="1" ref="U999" ca="1">MAX(IF(ISNUMBER(FIND(U$4,$P$4:$R$4)),$P999:$R999,0))</f>
        <v>0</v>
      </c>
      <c r="V999" s="6" cm="1">
        <f t="array" aca="1" ref="V999" ca="1">MAX(IF(ISNUMBER(FIND(V$4,$P$4:$R$4)),$P999:$R999,0))</f>
        <v>0</v>
      </c>
      <c r="W999" s="6" cm="1">
        <f t="array" aca="1" ref="W999" ca="1">MAX(IF(ISNUMBER(FIND(W$4,$P$4:$R$4)),$P999:$R999,0))</f>
        <v>1</v>
      </c>
      <c r="X999" s="6" cm="1">
        <f t="array" aca="1" ref="X999" ca="1">MAX(IF(ISNUMBER(FIND(X$4,$P$4:$R$4)),$P999:$R999,0))</f>
        <v>0</v>
      </c>
      <c r="Y999" s="6" cm="1">
        <f t="array" aca="1" ref="Y999" ca="1">MAX(IF(ISNUMBER(FIND(Y$4,$P$4:$R$4)),$P999:$R999,0))</f>
        <v>1</v>
      </c>
    </row>
    <row r="1000" spans="1:25" hidden="1" x14ac:dyDescent="0.25">
      <c r="A1000" s="8">
        <f t="shared" ref="A1000:A1004" ca="1" si="71">RANDBETWEEN(A$2,A$3)</f>
        <v>4</v>
      </c>
      <c r="B1000" s="8">
        <f t="shared" ca="1" si="69"/>
        <v>4</v>
      </c>
      <c r="C1000" s="8">
        <f t="shared" ca="1" si="69"/>
        <v>5</v>
      </c>
      <c r="D1000" s="8">
        <f t="shared" ca="1" si="69"/>
        <v>6</v>
      </c>
      <c r="E1000" s="8">
        <f t="shared" ca="1" si="69"/>
        <v>3</v>
      </c>
      <c r="F1000" s="8">
        <f t="shared" ca="1" si="69"/>
        <v>3</v>
      </c>
      <c r="G1000" s="6" cm="1">
        <f t="array" aca="1" ref="G1000" ca="1">SUM(IF(ISNUMBER(FIND($A$4:$F$4,G$4)),$A1000:$F1000,0))</f>
        <v>9</v>
      </c>
      <c r="H1000" s="6" cm="1">
        <f t="array" aca="1" ref="H1000" ca="1">SUM(IF(ISNUMBER(FIND($A$4:$F$4,H$4)),$A1000:$F1000,0))</f>
        <v>13</v>
      </c>
      <c r="I1000" s="6" cm="1">
        <f t="array" aca="1" ref="I1000" ca="1">SUM(IF(ISNUMBER(FIND($A$4:$F$4,I$4)),$A1000:$F1000,0))</f>
        <v>10</v>
      </c>
      <c r="J1000" s="6">
        <f t="shared" ca="1" si="68"/>
        <v>13</v>
      </c>
      <c r="K1000" s="6">
        <f ca="1">SMALL($J$5:$J$1004,ROWS($J$5:J1000))</f>
        <v>16</v>
      </c>
      <c r="L1000" s="7">
        <f ca="1">ROWS($J$5:J1000)/COUNT($J$5:$J$1004)</f>
        <v>0.996</v>
      </c>
      <c r="M1000" s="7"/>
      <c r="N1000" s="7"/>
      <c r="O1000" s="7"/>
      <c r="P1000" s="6" t="str">
        <f t="shared" ca="1" si="70"/>
        <v/>
      </c>
      <c r="Q1000" s="6">
        <f t="shared" ca="1" si="70"/>
        <v>1</v>
      </c>
      <c r="R1000" s="6" t="str">
        <f t="shared" ca="1" si="70"/>
        <v/>
      </c>
      <c r="T1000" s="6" cm="1">
        <f t="array" aca="1" ref="T1000" ca="1">MAX(IF(ISNUMBER(FIND(T$4,$P$4:$R$4)),$P1000:$R1000,0))</f>
        <v>1</v>
      </c>
      <c r="U1000" s="6" cm="1">
        <f t="array" aca="1" ref="U1000" ca="1">MAX(IF(ISNUMBER(FIND(U$4,$P$4:$R$4)),$P1000:$R1000,0))</f>
        <v>0</v>
      </c>
      <c r="V1000" s="6" cm="1">
        <f t="array" aca="1" ref="V1000" ca="1">MAX(IF(ISNUMBER(FIND(V$4,$P$4:$R$4)),$P1000:$R1000,0))</f>
        <v>0</v>
      </c>
      <c r="W1000" s="6" cm="1">
        <f t="array" aca="1" ref="W1000" ca="1">MAX(IF(ISNUMBER(FIND(W$4,$P$4:$R$4)),$P1000:$R1000,0))</f>
        <v>1</v>
      </c>
      <c r="X1000" s="6" cm="1">
        <f t="array" aca="1" ref="X1000" ca="1">MAX(IF(ISNUMBER(FIND(X$4,$P$4:$R$4)),$P1000:$R1000,0))</f>
        <v>0</v>
      </c>
      <c r="Y1000" s="6" cm="1">
        <f t="array" aca="1" ref="Y1000" ca="1">MAX(IF(ISNUMBER(FIND(Y$4,$P$4:$R$4)),$P1000:$R1000,0))</f>
        <v>1</v>
      </c>
    </row>
    <row r="1001" spans="1:25" x14ac:dyDescent="0.25">
      <c r="A1001" s="8">
        <f t="shared" ca="1" si="71"/>
        <v>5</v>
      </c>
      <c r="B1001" s="8">
        <f t="shared" ca="1" si="69"/>
        <v>3</v>
      </c>
      <c r="C1001" s="8">
        <f t="shared" ca="1" si="69"/>
        <v>4</v>
      </c>
      <c r="D1001" s="8">
        <f t="shared" ca="1" si="69"/>
        <v>2</v>
      </c>
      <c r="E1001" s="8">
        <f t="shared" ca="1" si="69"/>
        <v>2</v>
      </c>
      <c r="F1001" s="8">
        <f t="shared" ca="1" si="69"/>
        <v>4</v>
      </c>
      <c r="G1001" s="6" cm="1">
        <f t="array" aca="1" ref="G1001" ca="1">SUM(IF(ISNUMBER(FIND($A$4:$F$4,G$4)),$A1001:$F1001,0))</f>
        <v>9</v>
      </c>
      <c r="H1001" s="6" cm="1">
        <f t="array" aca="1" ref="H1001" ca="1">SUM(IF(ISNUMBER(FIND($A$4:$F$4,H$4)),$A1001:$F1001,0))</f>
        <v>11</v>
      </c>
      <c r="I1001" s="6" cm="1">
        <f t="array" aca="1" ref="I1001" ca="1">SUM(IF(ISNUMBER(FIND($A$4:$F$4,I$4)),$A1001:$F1001,0))</f>
        <v>9</v>
      </c>
      <c r="J1001" s="6">
        <f t="shared" ca="1" si="68"/>
        <v>11</v>
      </c>
      <c r="K1001" s="6">
        <f ca="1">SMALL($J$5:$J$1004,ROWS($J$5:J1001))</f>
        <v>16</v>
      </c>
      <c r="L1001" s="7">
        <f ca="1">ROWS($J$5:J1001)/COUNT($J$5:$J$1004)</f>
        <v>0.997</v>
      </c>
      <c r="M1001" s="7"/>
      <c r="N1001" s="7"/>
      <c r="O1001" s="7"/>
      <c r="P1001" s="6" t="str">
        <f t="shared" ca="1" si="70"/>
        <v/>
      </c>
      <c r="Q1001" s="6">
        <f t="shared" ca="1" si="70"/>
        <v>1</v>
      </c>
      <c r="R1001" s="6" t="str">
        <f t="shared" ca="1" si="70"/>
        <v/>
      </c>
      <c r="T1001" s="6" cm="1">
        <f t="array" aca="1" ref="T1001" ca="1">MAX(IF(ISNUMBER(FIND(T$4,$P$4:$R$4)),$P1001:$R1001,0))</f>
        <v>1</v>
      </c>
      <c r="U1001" s="6" cm="1">
        <f t="array" aca="1" ref="U1001" ca="1">MAX(IF(ISNUMBER(FIND(U$4,$P$4:$R$4)),$P1001:$R1001,0))</f>
        <v>0</v>
      </c>
      <c r="V1001" s="6" cm="1">
        <f t="array" aca="1" ref="V1001" ca="1">MAX(IF(ISNUMBER(FIND(V$4,$P$4:$R$4)),$P1001:$R1001,0))</f>
        <v>0</v>
      </c>
      <c r="W1001" s="6" cm="1">
        <f t="array" aca="1" ref="W1001" ca="1">MAX(IF(ISNUMBER(FIND(W$4,$P$4:$R$4)),$P1001:$R1001,0))</f>
        <v>1</v>
      </c>
      <c r="X1001" s="6" cm="1">
        <f t="array" aca="1" ref="X1001" ca="1">MAX(IF(ISNUMBER(FIND(X$4,$P$4:$R$4)),$P1001:$R1001,0))</f>
        <v>0</v>
      </c>
      <c r="Y1001" s="6" cm="1">
        <f t="array" aca="1" ref="Y1001" ca="1">MAX(IF(ISNUMBER(FIND(Y$4,$P$4:$R$4)),$P1001:$R1001,0))</f>
        <v>1</v>
      </c>
    </row>
    <row r="1002" spans="1:25" x14ac:dyDescent="0.25">
      <c r="A1002" s="8">
        <f t="shared" ca="1" si="71"/>
        <v>6</v>
      </c>
      <c r="B1002" s="8">
        <f t="shared" ca="1" si="69"/>
        <v>1</v>
      </c>
      <c r="C1002" s="8">
        <f t="shared" ca="1" si="69"/>
        <v>5</v>
      </c>
      <c r="D1002" s="8">
        <f t="shared" ca="1" si="69"/>
        <v>3</v>
      </c>
      <c r="E1002" s="8">
        <f t="shared" ca="1" si="69"/>
        <v>2</v>
      </c>
      <c r="F1002" s="8">
        <f t="shared" ca="1" si="69"/>
        <v>3</v>
      </c>
      <c r="G1002" s="6" cm="1">
        <f t="array" aca="1" ref="G1002" ca="1">SUM(IF(ISNUMBER(FIND($A$4:$F$4,G$4)),$A1002:$F1002,0))</f>
        <v>11</v>
      </c>
      <c r="H1002" s="6" cm="1">
        <f t="array" aca="1" ref="H1002" ca="1">SUM(IF(ISNUMBER(FIND($A$4:$F$4,H$4)),$A1002:$F1002,0))</f>
        <v>12</v>
      </c>
      <c r="I1002" s="6" cm="1">
        <f t="array" aca="1" ref="I1002" ca="1">SUM(IF(ISNUMBER(FIND($A$4:$F$4,I$4)),$A1002:$F1002,0))</f>
        <v>6</v>
      </c>
      <c r="J1002" s="6">
        <f t="shared" ca="1" si="68"/>
        <v>12</v>
      </c>
      <c r="K1002" s="6">
        <f ca="1">SMALL($J$5:$J$1004,ROWS($J$5:J1002))</f>
        <v>16</v>
      </c>
      <c r="L1002" s="7">
        <f ca="1">ROWS($J$5:J1002)/COUNT($J$5:$J$1004)</f>
        <v>0.998</v>
      </c>
      <c r="M1002" s="7"/>
      <c r="N1002" s="7"/>
      <c r="O1002" s="7"/>
      <c r="P1002" s="6" t="str">
        <f t="shared" ca="1" si="70"/>
        <v/>
      </c>
      <c r="Q1002" s="6">
        <f t="shared" ca="1" si="70"/>
        <v>1</v>
      </c>
      <c r="R1002" s="6" t="str">
        <f t="shared" ca="1" si="70"/>
        <v/>
      </c>
      <c r="T1002" s="6" cm="1">
        <f t="array" aca="1" ref="T1002" ca="1">MAX(IF(ISNUMBER(FIND(T$4,$P$4:$R$4)),$P1002:$R1002,0))</f>
        <v>1</v>
      </c>
      <c r="U1002" s="6" cm="1">
        <f t="array" aca="1" ref="U1002" ca="1">MAX(IF(ISNUMBER(FIND(U$4,$P$4:$R$4)),$P1002:$R1002,0))</f>
        <v>0</v>
      </c>
      <c r="V1002" s="6" cm="1">
        <f t="array" aca="1" ref="V1002" ca="1">MAX(IF(ISNUMBER(FIND(V$4,$P$4:$R$4)),$P1002:$R1002,0))</f>
        <v>0</v>
      </c>
      <c r="W1002" s="6" cm="1">
        <f t="array" aca="1" ref="W1002" ca="1">MAX(IF(ISNUMBER(FIND(W$4,$P$4:$R$4)),$P1002:$R1002,0))</f>
        <v>1</v>
      </c>
      <c r="X1002" s="6" cm="1">
        <f t="array" aca="1" ref="X1002" ca="1">MAX(IF(ISNUMBER(FIND(X$4,$P$4:$R$4)),$P1002:$R1002,0))</f>
        <v>0</v>
      </c>
      <c r="Y1002" s="6" cm="1">
        <f t="array" aca="1" ref="Y1002" ca="1">MAX(IF(ISNUMBER(FIND(Y$4,$P$4:$R$4)),$P1002:$R1002,0))</f>
        <v>1</v>
      </c>
    </row>
    <row r="1003" spans="1:25" x14ac:dyDescent="0.25">
      <c r="A1003" s="8">
        <f t="shared" ca="1" si="71"/>
        <v>5</v>
      </c>
      <c r="B1003" s="8">
        <f t="shared" ca="1" si="69"/>
        <v>1</v>
      </c>
      <c r="C1003" s="8">
        <f t="shared" ca="1" si="69"/>
        <v>7</v>
      </c>
      <c r="D1003" s="8">
        <f t="shared" ca="1" si="69"/>
        <v>2</v>
      </c>
      <c r="E1003" s="8">
        <f t="shared" ca="1" si="69"/>
        <v>1</v>
      </c>
      <c r="F1003" s="8">
        <f t="shared" ca="1" si="69"/>
        <v>3</v>
      </c>
      <c r="G1003" s="6" cm="1">
        <f t="array" aca="1" ref="G1003" ca="1">SUM(IF(ISNUMBER(FIND($A$4:$F$4,G$4)),$A1003:$F1003,0))</f>
        <v>12</v>
      </c>
      <c r="H1003" s="6" cm="1">
        <f t="array" aca="1" ref="H1003" ca="1">SUM(IF(ISNUMBER(FIND($A$4:$F$4,H$4)),$A1003:$F1003,0))</f>
        <v>10</v>
      </c>
      <c r="I1003" s="6" cm="1">
        <f t="array" aca="1" ref="I1003" ca="1">SUM(IF(ISNUMBER(FIND($A$4:$F$4,I$4)),$A1003:$F1003,0))</f>
        <v>5</v>
      </c>
      <c r="J1003" s="6">
        <f t="shared" ca="1" si="68"/>
        <v>12</v>
      </c>
      <c r="K1003" s="6">
        <f ca="1">SMALL($J$5:$J$1004,ROWS($J$5:J1003))</f>
        <v>16</v>
      </c>
      <c r="L1003" s="7">
        <f ca="1">ROWS($J$5:J1003)/COUNT($J$5:$J$1004)</f>
        <v>0.999</v>
      </c>
      <c r="M1003" s="7"/>
      <c r="N1003" s="7"/>
      <c r="O1003" s="7"/>
      <c r="P1003" s="6">
        <f t="shared" ca="1" si="70"/>
        <v>1</v>
      </c>
      <c r="Q1003" s="6" t="str">
        <f t="shared" ca="1" si="70"/>
        <v/>
      </c>
      <c r="R1003" s="6" t="str">
        <f t="shared" ca="1" si="70"/>
        <v/>
      </c>
      <c r="T1003" s="6" cm="1">
        <f t="array" aca="1" ref="T1003" ca="1">MAX(IF(ISNUMBER(FIND(T$4,$P$4:$R$4)),$P1003:$R1003,0))</f>
        <v>1</v>
      </c>
      <c r="U1003" s="6" cm="1">
        <f t="array" aca="1" ref="U1003" ca="1">MAX(IF(ISNUMBER(FIND(U$4,$P$4:$R$4)),$P1003:$R1003,0))</f>
        <v>0</v>
      </c>
      <c r="V1003" s="6" cm="1">
        <f t="array" aca="1" ref="V1003" ca="1">MAX(IF(ISNUMBER(FIND(V$4,$P$4:$R$4)),$P1003:$R1003,0))</f>
        <v>1</v>
      </c>
      <c r="W1003" s="6" cm="1">
        <f t="array" aca="1" ref="W1003" ca="1">MAX(IF(ISNUMBER(FIND(W$4,$P$4:$R$4)),$P1003:$R1003,0))</f>
        <v>0</v>
      </c>
      <c r="X1003" s="6" cm="1">
        <f t="array" aca="1" ref="X1003" ca="1">MAX(IF(ISNUMBER(FIND(X$4,$P$4:$R$4)),$P1003:$R1003,0))</f>
        <v>0</v>
      </c>
      <c r="Y1003" s="6" cm="1">
        <f t="array" aca="1" ref="Y1003" ca="1">MAX(IF(ISNUMBER(FIND(Y$4,$P$4:$R$4)),$P1003:$R1003,0))</f>
        <v>0</v>
      </c>
    </row>
    <row r="1004" spans="1:25" x14ac:dyDescent="0.25">
      <c r="A1004" s="8">
        <f t="shared" ca="1" si="71"/>
        <v>3</v>
      </c>
      <c r="B1004" s="8">
        <f t="shared" ca="1" si="69"/>
        <v>5</v>
      </c>
      <c r="C1004" s="8">
        <f t="shared" ca="1" si="69"/>
        <v>8</v>
      </c>
      <c r="D1004" s="8">
        <f t="shared" ca="1" si="69"/>
        <v>6</v>
      </c>
      <c r="E1004" s="8">
        <f t="shared" ca="1" si="69"/>
        <v>1</v>
      </c>
      <c r="F1004" s="8">
        <f t="shared" ca="1" si="69"/>
        <v>4</v>
      </c>
      <c r="G1004" s="6" cm="1">
        <f t="array" aca="1" ref="G1004" ca="1">SUM(IF(ISNUMBER(FIND($A$4:$F$4,G$4)),$A1004:$F1004,0))</f>
        <v>11</v>
      </c>
      <c r="H1004" s="6" cm="1">
        <f t="array" aca="1" ref="H1004" ca="1">SUM(IF(ISNUMBER(FIND($A$4:$F$4,H$4)),$A1004:$F1004,0))</f>
        <v>13</v>
      </c>
      <c r="I1004" s="6" cm="1">
        <f t="array" aca="1" ref="I1004" ca="1">SUM(IF(ISNUMBER(FIND($A$4:$F$4,I$4)),$A1004:$F1004,0))</f>
        <v>10</v>
      </c>
      <c r="J1004" s="6">
        <f t="shared" ca="1" si="68"/>
        <v>13</v>
      </c>
      <c r="K1004" s="6">
        <f ca="1">SMALL($J$5:$J$1004,ROWS($J$5:J1004))</f>
        <v>16</v>
      </c>
      <c r="L1004" s="7">
        <f ca="1">ROWS($J$5:J1004)/COUNT($J$5:$J$1004)</f>
        <v>1</v>
      </c>
      <c r="M1004" s="7"/>
      <c r="N1004" s="7"/>
      <c r="O1004" s="7"/>
      <c r="P1004" s="6" t="str">
        <f t="shared" ca="1" si="70"/>
        <v/>
      </c>
      <c r="Q1004" s="6">
        <f t="shared" ca="1" si="70"/>
        <v>1</v>
      </c>
      <c r="R1004" s="6" t="str">
        <f t="shared" ca="1" si="70"/>
        <v/>
      </c>
      <c r="T1004" s="6" cm="1">
        <f t="array" aca="1" ref="T1004" ca="1">MAX(IF(ISNUMBER(FIND(T$4,$P$4:$R$4)),$P1004:$R1004,0))</f>
        <v>1</v>
      </c>
      <c r="U1004" s="6" cm="1">
        <f t="array" aca="1" ref="U1004" ca="1">MAX(IF(ISNUMBER(FIND(U$4,$P$4:$R$4)),$P1004:$R1004,0))</f>
        <v>0</v>
      </c>
      <c r="V1004" s="6" cm="1">
        <f t="array" aca="1" ref="V1004" ca="1">MAX(IF(ISNUMBER(FIND(V$4,$P$4:$R$4)),$P1004:$R1004,0))</f>
        <v>0</v>
      </c>
      <c r="W1004" s="6" cm="1">
        <f t="array" aca="1" ref="W1004" ca="1">MAX(IF(ISNUMBER(FIND(W$4,$P$4:$R$4)),$P1004:$R1004,0))</f>
        <v>1</v>
      </c>
      <c r="X1004" s="6" cm="1">
        <f t="array" aca="1" ref="X1004" ca="1">MAX(IF(ISNUMBER(FIND(X$4,$P$4:$R$4)),$P1004:$R1004,0))</f>
        <v>0</v>
      </c>
      <c r="Y1004" s="6" cm="1">
        <f t="array" aca="1" ref="Y1004" ca="1">MAX(IF(ISNUMBER(FIND(Y$4,$P$4:$R$4)),$P1004:$R1004,0))</f>
        <v>1</v>
      </c>
    </row>
  </sheetData>
  <conditionalFormatting sqref="G5:I1004">
    <cfRule type="cellIs" dxfId="1" priority="1" operator="equal">
      <formula>$J5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E3B5-9BFA-4413-AECF-DCBC3B16E6F8}">
  <sheetPr>
    <tabColor rgb="FF00B050"/>
  </sheetPr>
  <dimension ref="A1:AE1004"/>
  <sheetViews>
    <sheetView tabSelected="1" zoomScaleNormal="100" workbookViewId="0">
      <selection activeCell="AH30" sqref="AH30"/>
    </sheetView>
  </sheetViews>
  <sheetFormatPr defaultRowHeight="15" x14ac:dyDescent="0.25"/>
  <cols>
    <col min="1" max="6" width="5.140625" customWidth="1"/>
    <col min="7" max="8" width="7.28515625" customWidth="1"/>
    <col min="9" max="9" width="8.140625" customWidth="1"/>
    <col min="10" max="12" width="7.28515625" customWidth="1"/>
    <col min="13" max="13" width="4.7109375" customWidth="1"/>
    <col min="14" max="14" width="9.28515625" bestFit="1" customWidth="1"/>
    <col min="15" max="15" width="6.5703125" bestFit="1" customWidth="1"/>
    <col min="16" max="17" width="5.140625" bestFit="1" customWidth="1"/>
    <col min="18" max="18" width="4.7109375" bestFit="1" customWidth="1"/>
    <col min="19" max="19" width="5.28515625" bestFit="1" customWidth="1"/>
    <col min="20" max="20" width="8.5703125" style="5" bestFit="1" customWidth="1"/>
    <col min="21" max="25" width="6.140625" style="5" customWidth="1"/>
    <col min="29" max="29" width="10.28515625" bestFit="1" customWidth="1"/>
  </cols>
  <sheetData>
    <row r="1" spans="1:31" ht="15.75" thickBot="1" x14ac:dyDescent="0.3">
      <c r="N1" t="str">
        <f ca="1">N5&amp;O5&amp;", "&amp;N7&amp;O7&amp;", "&amp;N8&amp;O8&amp;", "&amp;N9&amp;O9</f>
        <v>Average=11.4, CV=0.14, Min=7.3, Max=15.4</v>
      </c>
      <c r="O1" s="4"/>
      <c r="T1" s="1"/>
      <c r="U1" s="1"/>
      <c r="V1" s="1"/>
      <c r="W1" s="1"/>
      <c r="X1" s="1"/>
      <c r="Y1" s="1"/>
      <c r="Z1" t="s">
        <v>13</v>
      </c>
      <c r="AB1" t="s">
        <v>11</v>
      </c>
    </row>
    <row r="2" spans="1:31" x14ac:dyDescent="0.25">
      <c r="A2" s="13">
        <v>2</v>
      </c>
      <c r="B2" s="14">
        <v>1</v>
      </c>
      <c r="C2" s="14">
        <v>4</v>
      </c>
      <c r="D2" s="14">
        <v>2</v>
      </c>
      <c r="E2" s="14">
        <v>1</v>
      </c>
      <c r="F2" s="15">
        <v>2</v>
      </c>
      <c r="I2" s="4"/>
      <c r="J2" s="4"/>
      <c r="K2" s="4"/>
      <c r="L2" s="4"/>
      <c r="M2" s="4"/>
      <c r="AD2" s="4"/>
      <c r="AE2" s="4"/>
    </row>
    <row r="3" spans="1:31" x14ac:dyDescent="0.25">
      <c r="A3" s="16">
        <v>6</v>
      </c>
      <c r="B3" s="17">
        <v>5</v>
      </c>
      <c r="C3" s="17">
        <v>8</v>
      </c>
      <c r="D3" s="17">
        <v>6</v>
      </c>
      <c r="E3" s="17">
        <v>3</v>
      </c>
      <c r="F3" s="18">
        <v>4</v>
      </c>
      <c r="K3" t="s">
        <v>5</v>
      </c>
      <c r="P3" s="11">
        <f ca="1">SUM(P5:P1004)/COUNTA($J$5:$J$1004)</f>
        <v>0.26800000000000002</v>
      </c>
      <c r="Q3" s="11">
        <f t="shared" ref="Q3:R3" ca="1" si="0">SUM(Q5:Q1004)/COUNTA($J$5:$J$1004)</f>
        <v>0.66700000000000004</v>
      </c>
      <c r="R3" s="11">
        <f t="shared" ca="1" si="0"/>
        <v>6.5000000000000002E-2</v>
      </c>
      <c r="S3" s="10"/>
      <c r="T3" s="11">
        <f ca="1">SUM(T5:T1004)/COUNTA($J$5:$J$1004)</f>
        <v>0.93500000000000005</v>
      </c>
      <c r="U3" s="11">
        <f t="shared" ref="U3:Y3" ca="1" si="1">SUM(U5:U1004)/COUNTA($J$5:$J$1004)</f>
        <v>6.5000000000000002E-2</v>
      </c>
      <c r="V3" s="11">
        <f t="shared" ca="1" si="1"/>
        <v>0.26800000000000002</v>
      </c>
      <c r="W3" s="11">
        <f t="shared" ca="1" si="1"/>
        <v>0.66700000000000004</v>
      </c>
      <c r="X3" s="11">
        <f t="shared" ca="1" si="1"/>
        <v>6.5000000000000002E-2</v>
      </c>
      <c r="Y3" s="11">
        <f t="shared" ca="1" si="1"/>
        <v>0.73199999999999998</v>
      </c>
    </row>
    <row r="4" spans="1:31" ht="15.75" thickBot="1" x14ac:dyDescent="0.3">
      <c r="A4" s="19" t="s">
        <v>1</v>
      </c>
      <c r="B4" s="20" t="s">
        <v>0</v>
      </c>
      <c r="C4" s="20" t="s">
        <v>3</v>
      </c>
      <c r="D4" s="20" t="s">
        <v>2</v>
      </c>
      <c r="E4" s="20" t="s">
        <v>4</v>
      </c>
      <c r="F4" s="21" t="s">
        <v>6</v>
      </c>
      <c r="G4" s="9" t="s">
        <v>9</v>
      </c>
      <c r="H4" s="9" t="s">
        <v>8</v>
      </c>
      <c r="I4" s="9" t="s">
        <v>7</v>
      </c>
      <c r="J4" s="9" t="s">
        <v>12</v>
      </c>
      <c r="K4" s="9" t="s">
        <v>12</v>
      </c>
      <c r="L4" s="9" t="s">
        <v>10</v>
      </c>
      <c r="M4" s="9"/>
      <c r="N4" s="9"/>
      <c r="O4" s="9"/>
      <c r="P4" s="9" t="s">
        <v>9</v>
      </c>
      <c r="Q4" s="9" t="s">
        <v>8</v>
      </c>
      <c r="R4" s="9" t="s">
        <v>7</v>
      </c>
      <c r="S4" s="2"/>
      <c r="T4" s="9" t="s">
        <v>1</v>
      </c>
      <c r="U4" s="9" t="s">
        <v>0</v>
      </c>
      <c r="V4" s="9" t="s">
        <v>3</v>
      </c>
      <c r="W4" s="9" t="s">
        <v>2</v>
      </c>
      <c r="X4" s="9" t="s">
        <v>4</v>
      </c>
      <c r="Y4" s="9" t="s">
        <v>6</v>
      </c>
    </row>
    <row r="5" spans="1:31" x14ac:dyDescent="0.25">
      <c r="A5" s="8">
        <f ca="1">A$2+(A$3-A$2)*RAND()</f>
        <v>5.9367505905540678</v>
      </c>
      <c r="B5" s="8">
        <f t="shared" ref="B5:F20" ca="1" si="2">B$2+(B$3-B$2)*RAND()</f>
        <v>1.9193395586909814</v>
      </c>
      <c r="C5" s="8">
        <f t="shared" ca="1" si="2"/>
        <v>4.9691695261655795</v>
      </c>
      <c r="D5" s="8">
        <f t="shared" ca="1" si="2"/>
        <v>4.7512904009969272</v>
      </c>
      <c r="E5" s="8">
        <f t="shared" ca="1" si="2"/>
        <v>2.2641614692247529</v>
      </c>
      <c r="F5" s="8">
        <f t="shared" ca="1" si="2"/>
        <v>3.6162957679890706</v>
      </c>
      <c r="G5" s="6" cm="1">
        <f t="array" aca="1" ref="G5" ca="1">SUM(IF(ISERROR(FIND($A$4:$F$4,G$4)),0,$A5:$F5))</f>
        <v>10.905920116719647</v>
      </c>
      <c r="H5" s="6" cm="1">
        <f t="array" aca="1" ref="H5" ca="1">SUM(IF(ISERROR(FIND($A$4:$F$4,H$4)),0,$A5:$F5))</f>
        <v>14.304336759540066</v>
      </c>
      <c r="I5" s="6" cm="1">
        <f t="array" aca="1" ref="I5" ca="1">SUM(IF(ISERROR(FIND($A$4:$F$4,I$4)),0,$A5:$F5))</f>
        <v>7.7997967959048049</v>
      </c>
      <c r="J5" s="6">
        <f t="shared" ref="J5:J68" ca="1" si="3">MAX(G5:I5)</f>
        <v>14.304336759540066</v>
      </c>
      <c r="K5" s="6">
        <f ca="1">SMALL($J$5:$J$1004,ROWS($J$5:J5))</f>
        <v>7.2581796523274882</v>
      </c>
      <c r="L5" s="7">
        <f ca="1">ROWS($J$5:J5)/COUNT($J$5:$J$1004)</f>
        <v>1E-3</v>
      </c>
      <c r="M5" s="7"/>
      <c r="N5" t="s">
        <v>14</v>
      </c>
      <c r="O5" s="22">
        <f ca="1">ROUND(AVERAGE($J$5:$J$1004),1)</f>
        <v>11.4</v>
      </c>
      <c r="P5" s="6" t="str">
        <f t="shared" ref="P5:P68" ca="1" si="4">IF(G5=$J5,1,"")</f>
        <v/>
      </c>
      <c r="Q5" s="6">
        <f t="shared" ref="Q5:Q68" ca="1" si="5">IF(H5=$J5,1,"")</f>
        <v>1</v>
      </c>
      <c r="R5" s="6" t="str">
        <f t="shared" ref="R5:R68" ca="1" si="6">IF(I5=$J5,1,"")</f>
        <v/>
      </c>
      <c r="T5" s="6" cm="1">
        <f t="array" aca="1" ref="T5" ca="1">MAX(IF(ISNUMBER(FIND(T$4,$P$4:$R$4)),$P5:$R5,0))</f>
        <v>1</v>
      </c>
      <c r="U5" s="6" cm="1">
        <f t="array" aca="1" ref="U5" ca="1">MAX(IF(ISNUMBER(FIND(U$4,$P$4:$R$4)),$P5:$R5,0))</f>
        <v>0</v>
      </c>
      <c r="V5" s="6" cm="1">
        <f t="array" aca="1" ref="V5" ca="1">MAX(IF(ISNUMBER(FIND(V$4,$P$4:$R$4)),$P5:$R5,0))</f>
        <v>0</v>
      </c>
      <c r="W5" s="6" cm="1">
        <f t="array" aca="1" ref="W5" ca="1">MAX(IF(ISNUMBER(FIND(W$4,$P$4:$R$4)),$P5:$R5,0))</f>
        <v>1</v>
      </c>
      <c r="X5" s="6" cm="1">
        <f t="array" aca="1" ref="X5" ca="1">MAX(IF(ISNUMBER(FIND(X$4,$P$4:$R$4)),$P5:$R5,0))</f>
        <v>0</v>
      </c>
      <c r="Y5" s="6" cm="1">
        <f t="array" aca="1" ref="Y5" ca="1">MAX(IF(ISNUMBER(FIND(Y$4,$P$4:$R$4)),$P5:$R5,0))</f>
        <v>1</v>
      </c>
      <c r="Z5" s="3"/>
      <c r="AA5" s="12" t="str">
        <f>PROPER(_xlfn.UNICHAR(64+COLUMN(A5)))&amp;ROW(A5)</f>
        <v>A5</v>
      </c>
      <c r="AB5" t="str" cm="1">
        <f t="array" aca="1" ref="AB5" ca="1">_xlfn.FORMULATEXT(INDIRECT(AA5))</f>
        <v>=A$2+(A$3-A$2)*RAND()</v>
      </c>
    </row>
    <row r="6" spans="1:31" x14ac:dyDescent="0.25">
      <c r="A6" s="8">
        <f t="shared" ref="A6:F60" ca="1" si="7">A$2+(A$3-A$2)*RAND()</f>
        <v>3.989754095464666</v>
      </c>
      <c r="B6" s="8">
        <f t="shared" ca="1" si="2"/>
        <v>2.8585795024338863</v>
      </c>
      <c r="C6" s="8">
        <f t="shared" ca="1" si="2"/>
        <v>5.7192661454032034</v>
      </c>
      <c r="D6" s="8">
        <f t="shared" ca="1" si="2"/>
        <v>3.9285740555869881</v>
      </c>
      <c r="E6" s="8">
        <f t="shared" ca="1" si="2"/>
        <v>2.7964544965326281</v>
      </c>
      <c r="F6" s="8">
        <f t="shared" ca="1" si="2"/>
        <v>2.640754630269595</v>
      </c>
      <c r="G6" s="6" cm="1">
        <f t="array" aca="1" ref="G6" ca="1">SUM(IF(ISERROR(FIND($A$4:$F$4,G$4)),0,$A6:$F6))</f>
        <v>9.7090202408678685</v>
      </c>
      <c r="H6" s="6" cm="1">
        <f t="array" aca="1" ref="H6" ca="1">SUM(IF(ISERROR(FIND($A$4:$F$4,H$4)),0,$A6:$F6))</f>
        <v>10.559082781321248</v>
      </c>
      <c r="I6" s="6" cm="1">
        <f t="array" aca="1" ref="I6" ca="1">SUM(IF(ISERROR(FIND($A$4:$F$4,I$4)),0,$A6:$F6))</f>
        <v>8.2957886292361103</v>
      </c>
      <c r="J6" s="6">
        <f t="shared" ca="1" si="3"/>
        <v>10.559082781321248</v>
      </c>
      <c r="K6" s="6">
        <f ca="1">SMALL($J$5:$J$1004,ROWS($J$5:J6))</f>
        <v>7.3291318930497926</v>
      </c>
      <c r="L6" s="7">
        <f ca="1">ROWS($J$5:J6)/COUNT($J$5:$J$1004)</f>
        <v>2E-3</v>
      </c>
      <c r="M6" s="7"/>
      <c r="N6" t="s">
        <v>15</v>
      </c>
      <c r="O6" s="22">
        <f ca="1">_xlfn.STDEV.S($J$5:$J$1004)</f>
        <v>1.5646395304258822</v>
      </c>
      <c r="P6" s="6" t="str">
        <f t="shared" ca="1" si="4"/>
        <v/>
      </c>
      <c r="Q6" s="6">
        <f t="shared" ca="1" si="5"/>
        <v>1</v>
      </c>
      <c r="R6" s="6" t="str">
        <f t="shared" ca="1" si="6"/>
        <v/>
      </c>
      <c r="T6" s="6" cm="1">
        <f t="array" aca="1" ref="T6" ca="1">MAX(IF(ISNUMBER(FIND(T$4,$P$4:$R$4)),$P6:$R6,0))</f>
        <v>1</v>
      </c>
      <c r="U6" s="6" cm="1">
        <f t="array" aca="1" ref="U6" ca="1">MAX(IF(ISNUMBER(FIND(U$4,$P$4:$R$4)),$P6:$R6,0))</f>
        <v>0</v>
      </c>
      <c r="V6" s="6" cm="1">
        <f t="array" aca="1" ref="V6" ca="1">MAX(IF(ISNUMBER(FIND(V$4,$P$4:$R$4)),$P6:$R6,0))</f>
        <v>0</v>
      </c>
      <c r="W6" s="6" cm="1">
        <f t="array" aca="1" ref="W6" ca="1">MAX(IF(ISNUMBER(FIND(W$4,$P$4:$R$4)),$P6:$R6,0))</f>
        <v>1</v>
      </c>
      <c r="X6" s="6" cm="1">
        <f t="array" aca="1" ref="X6" ca="1">MAX(IF(ISNUMBER(FIND(X$4,$P$4:$R$4)),$P6:$R6,0))</f>
        <v>0</v>
      </c>
      <c r="Y6" s="6" cm="1">
        <f t="array" aca="1" ref="Y6" ca="1">MAX(IF(ISNUMBER(FIND(Y$4,$P$4:$R$4)),$P6:$R6,0))</f>
        <v>1</v>
      </c>
      <c r="AA6" s="12" t="str">
        <f>PROPER(_xlfn.UNICHAR(64+COLUMN(G5)))&amp;ROW(G5)</f>
        <v>G5</v>
      </c>
      <c r="AB6" t="str" cm="1">
        <f t="array" aca="1" ref="AB6" ca="1">_xlfn.FORMULATEXT(INDIRECT(AA6))</f>
        <v>=SUM(IF(ISERROR(FIND($A$4:$F$4,G$4)),0,$A5:$F5))</v>
      </c>
    </row>
    <row r="7" spans="1:31" x14ac:dyDescent="0.25">
      <c r="A7" s="8">
        <f t="shared" ca="1" si="7"/>
        <v>2.9933370652593023</v>
      </c>
      <c r="B7" s="8">
        <f t="shared" ca="1" si="2"/>
        <v>2.2338402156198698</v>
      </c>
      <c r="C7" s="8">
        <f t="shared" ca="1" si="2"/>
        <v>6.8899139470517419</v>
      </c>
      <c r="D7" s="8">
        <f t="shared" ca="1" si="2"/>
        <v>5.763939609637732</v>
      </c>
      <c r="E7" s="8">
        <f t="shared" ca="1" si="2"/>
        <v>2.8880372000812411</v>
      </c>
      <c r="F7" s="8">
        <f t="shared" ca="1" si="2"/>
        <v>2.1827783006476014</v>
      </c>
      <c r="G7" s="6" cm="1">
        <f t="array" aca="1" ref="G7" ca="1">SUM(IF(ISERROR(FIND($A$4:$F$4,G$4)),0,$A7:$F7))</f>
        <v>9.8832510123110442</v>
      </c>
      <c r="H7" s="6" cm="1">
        <f t="array" aca="1" ref="H7" ca="1">SUM(IF(ISERROR(FIND($A$4:$F$4,H$4)),0,$A7:$F7))</f>
        <v>10.940054975544637</v>
      </c>
      <c r="I7" s="6" cm="1">
        <f t="array" aca="1" ref="I7" ca="1">SUM(IF(ISERROR(FIND($A$4:$F$4,I$4)),0,$A7:$F7))</f>
        <v>7.3046557163487122</v>
      </c>
      <c r="J7" s="6">
        <f t="shared" ca="1" si="3"/>
        <v>10.940054975544637</v>
      </c>
      <c r="K7" s="6">
        <f ca="1">SMALL($J$5:$J$1004,ROWS($J$5:J7))</f>
        <v>7.4678621073110154</v>
      </c>
      <c r="L7" s="7">
        <f ca="1">ROWS($J$5:J7)/COUNT($J$5:$J$1004)</f>
        <v>3.0000000000000001E-3</v>
      </c>
      <c r="M7" s="7"/>
      <c r="N7" t="s">
        <v>18</v>
      </c>
      <c r="O7" s="22">
        <f ca="1">ROUND(O6/O5,2)</f>
        <v>0.14000000000000001</v>
      </c>
      <c r="P7" s="6" t="str">
        <f t="shared" ca="1" si="4"/>
        <v/>
      </c>
      <c r="Q7" s="6">
        <f t="shared" ca="1" si="5"/>
        <v>1</v>
      </c>
      <c r="R7" s="6" t="str">
        <f t="shared" ca="1" si="6"/>
        <v/>
      </c>
      <c r="T7" s="6" cm="1">
        <f t="array" aca="1" ref="T7" ca="1">MAX(IF(ISNUMBER(FIND(T$4,$P$4:$R$4)),$P7:$R7,0))</f>
        <v>1</v>
      </c>
      <c r="U7" s="6" cm="1">
        <f t="array" aca="1" ref="U7" ca="1">MAX(IF(ISNUMBER(FIND(U$4,$P$4:$R$4)),$P7:$R7,0))</f>
        <v>0</v>
      </c>
      <c r="V7" s="6" cm="1">
        <f t="array" aca="1" ref="V7" ca="1">MAX(IF(ISNUMBER(FIND(V$4,$P$4:$R$4)),$P7:$R7,0))</f>
        <v>0</v>
      </c>
      <c r="W7" s="6" cm="1">
        <f t="array" aca="1" ref="W7" ca="1">MAX(IF(ISNUMBER(FIND(W$4,$P$4:$R$4)),$P7:$R7,0))</f>
        <v>1</v>
      </c>
      <c r="X7" s="6" cm="1">
        <f t="array" aca="1" ref="X7" ca="1">MAX(IF(ISNUMBER(FIND(X$4,$P$4:$R$4)),$P7:$R7,0))</f>
        <v>0</v>
      </c>
      <c r="Y7" s="6" cm="1">
        <f t="array" aca="1" ref="Y7" ca="1">MAX(IF(ISNUMBER(FIND(Y$4,$P$4:$R$4)),$P7:$R7,0))</f>
        <v>1</v>
      </c>
      <c r="AA7" s="12" t="str">
        <f>PROPER(_xlfn.UNICHAR(64+COLUMN(J5)))&amp;ROW(J5)</f>
        <v>J5</v>
      </c>
      <c r="AB7" t="str" cm="1">
        <f t="array" aca="1" ref="AB7" ca="1">_xlfn.FORMULATEXT(INDIRECT(AA7))</f>
        <v>=MAX(G5:I5)</v>
      </c>
    </row>
    <row r="8" spans="1:31" x14ac:dyDescent="0.25">
      <c r="A8" s="8">
        <f t="shared" ca="1" si="7"/>
        <v>4.3304829917568144</v>
      </c>
      <c r="B8" s="8">
        <f t="shared" ca="1" si="2"/>
        <v>4.8149157830802327</v>
      </c>
      <c r="C8" s="8">
        <f t="shared" ca="1" si="2"/>
        <v>5.4583359430229601</v>
      </c>
      <c r="D8" s="8">
        <f t="shared" ca="1" si="2"/>
        <v>2.6484468337575566</v>
      </c>
      <c r="E8" s="8">
        <f t="shared" ca="1" si="2"/>
        <v>1.5072226741424342</v>
      </c>
      <c r="F8" s="8">
        <f t="shared" ca="1" si="2"/>
        <v>3.8085574592956521</v>
      </c>
      <c r="G8" s="6" cm="1">
        <f t="array" aca="1" ref="G8" ca="1">SUM(IF(ISERROR(FIND($A$4:$F$4,G$4)),0,$A8:$F8))</f>
        <v>9.7888189347797745</v>
      </c>
      <c r="H8" s="6" cm="1">
        <f t="array" aca="1" ref="H8" ca="1">SUM(IF(ISERROR(FIND($A$4:$F$4,H$4)),0,$A8:$F8))</f>
        <v>10.787487284810023</v>
      </c>
      <c r="I8" s="6" cm="1">
        <f t="array" aca="1" ref="I8" ca="1">SUM(IF(ISERROR(FIND($A$4:$F$4,I$4)),0,$A8:$F8))</f>
        <v>10.130695916518318</v>
      </c>
      <c r="J8" s="6">
        <f t="shared" ca="1" si="3"/>
        <v>10.787487284810023</v>
      </c>
      <c r="K8" s="6">
        <f ca="1">SMALL($J$5:$J$1004,ROWS($J$5:J8))</f>
        <v>7.5385252735182391</v>
      </c>
      <c r="L8" s="7">
        <f ca="1">ROWS($J$5:J8)/COUNT($J$5:$J$1004)</f>
        <v>4.0000000000000001E-3</v>
      </c>
      <c r="M8" s="7"/>
      <c r="N8" t="s">
        <v>16</v>
      </c>
      <c r="O8" s="22">
        <f ca="1">ROUND(MIN($J$5:$J$1004),1)</f>
        <v>7.3</v>
      </c>
      <c r="P8" s="6" t="str">
        <f t="shared" ca="1" si="4"/>
        <v/>
      </c>
      <c r="Q8" s="6">
        <f t="shared" ca="1" si="5"/>
        <v>1</v>
      </c>
      <c r="R8" s="6" t="str">
        <f t="shared" ca="1" si="6"/>
        <v/>
      </c>
      <c r="T8" s="6" cm="1">
        <f t="array" aca="1" ref="T8" ca="1">MAX(IF(ISNUMBER(FIND(T$4,$P$4:$R$4)),$P8:$R8,0))</f>
        <v>1</v>
      </c>
      <c r="U8" s="6" cm="1">
        <f t="array" aca="1" ref="U8" ca="1">MAX(IF(ISNUMBER(FIND(U$4,$P$4:$R$4)),$P8:$R8,0))</f>
        <v>0</v>
      </c>
      <c r="V8" s="6" cm="1">
        <f t="array" aca="1" ref="V8" ca="1">MAX(IF(ISNUMBER(FIND(V$4,$P$4:$R$4)),$P8:$R8,0))</f>
        <v>0</v>
      </c>
      <c r="W8" s="6" cm="1">
        <f t="array" aca="1" ref="W8" ca="1">MAX(IF(ISNUMBER(FIND(W$4,$P$4:$R$4)),$P8:$R8,0))</f>
        <v>1</v>
      </c>
      <c r="X8" s="6" cm="1">
        <f t="array" aca="1" ref="X8" ca="1">MAX(IF(ISNUMBER(FIND(X$4,$P$4:$R$4)),$P8:$R8,0))</f>
        <v>0</v>
      </c>
      <c r="Y8" s="6" cm="1">
        <f t="array" aca="1" ref="Y8" ca="1">MAX(IF(ISNUMBER(FIND(Y$4,$P$4:$R$4)),$P8:$R8,0))</f>
        <v>1</v>
      </c>
      <c r="AA8" s="12" t="str">
        <f>PROPER(_xlfn.UNICHAR(64+COLUMN(K5)))&amp;ROW(K5)</f>
        <v>K5</v>
      </c>
      <c r="AB8" t="str" cm="1">
        <f t="array" aca="1" ref="AB8" ca="1">_xlfn.FORMULATEXT(INDIRECT(AA8))</f>
        <v>=SMALL($J$5:$J$1004,ROWS($J$5:J5))</v>
      </c>
    </row>
    <row r="9" spans="1:31" x14ac:dyDescent="0.25">
      <c r="A9" s="8">
        <f t="shared" ca="1" si="7"/>
        <v>2.6728989803964738</v>
      </c>
      <c r="B9" s="8">
        <f t="shared" ca="1" si="2"/>
        <v>1.9631625796434671</v>
      </c>
      <c r="C9" s="8">
        <f t="shared" ca="1" si="2"/>
        <v>4.3787287139090552</v>
      </c>
      <c r="D9" s="8">
        <f t="shared" ca="1" si="2"/>
        <v>2.2886339787480168</v>
      </c>
      <c r="E9" s="8">
        <f t="shared" ca="1" si="2"/>
        <v>1.493854130063947</v>
      </c>
      <c r="F9" s="8">
        <f t="shared" ca="1" si="2"/>
        <v>2.5769923143737485</v>
      </c>
      <c r="G9" s="6" cm="1">
        <f t="array" aca="1" ref="G9" ca="1">SUM(IF(ISERROR(FIND($A$4:$F$4,G$4)),0,$A9:$F9))</f>
        <v>7.0516276943055285</v>
      </c>
      <c r="H9" s="6" cm="1">
        <f t="array" aca="1" ref="H9" ca="1">SUM(IF(ISERROR(FIND($A$4:$F$4,H$4)),0,$A9:$F9))</f>
        <v>7.5385252735182391</v>
      </c>
      <c r="I9" s="6" cm="1">
        <f t="array" aca="1" ref="I9" ca="1">SUM(IF(ISERROR(FIND($A$4:$F$4,I$4)),0,$A9:$F9))</f>
        <v>6.034009024081163</v>
      </c>
      <c r="J9" s="6">
        <f t="shared" ca="1" si="3"/>
        <v>7.5385252735182391</v>
      </c>
      <c r="K9" s="6">
        <f ca="1">SMALL($J$5:$J$1004,ROWS($J$5:J9))</f>
        <v>7.6535113193386382</v>
      </c>
      <c r="L9" s="7">
        <f ca="1">ROWS($J$5:J9)/COUNT($J$5:$J$1004)</f>
        <v>5.0000000000000001E-3</v>
      </c>
      <c r="M9" s="7"/>
      <c r="N9" t="s">
        <v>17</v>
      </c>
      <c r="O9" s="12">
        <f ca="1">ROUND(MAX($J$5:$J$1004),1)</f>
        <v>15.4</v>
      </c>
      <c r="P9" s="6" t="str">
        <f t="shared" ca="1" si="4"/>
        <v/>
      </c>
      <c r="Q9" s="6">
        <f t="shared" ca="1" si="5"/>
        <v>1</v>
      </c>
      <c r="R9" s="6" t="str">
        <f t="shared" ca="1" si="6"/>
        <v/>
      </c>
      <c r="T9" s="6" cm="1">
        <f t="array" aca="1" ref="T9" ca="1">MAX(IF(ISNUMBER(FIND(T$4,$P$4:$R$4)),$P9:$R9,0))</f>
        <v>1</v>
      </c>
      <c r="U9" s="6" cm="1">
        <f t="array" aca="1" ref="U9" ca="1">MAX(IF(ISNUMBER(FIND(U$4,$P$4:$R$4)),$P9:$R9,0))</f>
        <v>0</v>
      </c>
      <c r="V9" s="6" cm="1">
        <f t="array" aca="1" ref="V9" ca="1">MAX(IF(ISNUMBER(FIND(V$4,$P$4:$R$4)),$P9:$R9,0))</f>
        <v>0</v>
      </c>
      <c r="W9" s="6" cm="1">
        <f t="array" aca="1" ref="W9" ca="1">MAX(IF(ISNUMBER(FIND(W$4,$P$4:$R$4)),$P9:$R9,0))</f>
        <v>1</v>
      </c>
      <c r="X9" s="6" cm="1">
        <f t="array" aca="1" ref="X9" ca="1">MAX(IF(ISNUMBER(FIND(X$4,$P$4:$R$4)),$P9:$R9,0))</f>
        <v>0</v>
      </c>
      <c r="Y9" s="6" cm="1">
        <f t="array" aca="1" ref="Y9" ca="1">MAX(IF(ISNUMBER(FIND(Y$4,$P$4:$R$4)),$P9:$R9,0))</f>
        <v>1</v>
      </c>
      <c r="AA9" s="12" t="str">
        <f>PROPER(_xlfn.UNICHAR(64+COLUMN(L5)))&amp;ROW(L5)</f>
        <v>L5</v>
      </c>
      <c r="AB9" t="str" cm="1">
        <f t="array" aca="1" ref="AB9" ca="1">_xlfn.FORMULATEXT(INDIRECT(AA9))</f>
        <v>=ROWS($J$5:J5)/COUNT($J$5:$J$1004)</v>
      </c>
    </row>
    <row r="10" spans="1:31" x14ac:dyDescent="0.25">
      <c r="A10" s="8">
        <f t="shared" ca="1" si="7"/>
        <v>2.8878206376101097</v>
      </c>
      <c r="B10" s="8">
        <f t="shared" ca="1" si="2"/>
        <v>3.0986940051736607</v>
      </c>
      <c r="C10" s="8">
        <f t="shared" ca="1" si="2"/>
        <v>5.0631614684470225</v>
      </c>
      <c r="D10" s="8">
        <f t="shared" ca="1" si="2"/>
        <v>2.1993811715375635</v>
      </c>
      <c r="E10" s="8">
        <f t="shared" ca="1" si="2"/>
        <v>2.0385364467790961</v>
      </c>
      <c r="F10" s="8">
        <f t="shared" ca="1" si="2"/>
        <v>2.5700125917430503</v>
      </c>
      <c r="G10" s="6" cm="1">
        <f t="array" aca="1" ref="G10" ca="1">SUM(IF(ISERROR(FIND($A$4:$F$4,G$4)),0,$A10:$F10))</f>
        <v>7.9509821060571326</v>
      </c>
      <c r="H10" s="6" cm="1">
        <f t="array" aca="1" ref="H10" ca="1">SUM(IF(ISERROR(FIND($A$4:$F$4,H$4)),0,$A10:$F10))</f>
        <v>7.6572144008907239</v>
      </c>
      <c r="I10" s="6" cm="1">
        <f t="array" aca="1" ref="I10" ca="1">SUM(IF(ISERROR(FIND($A$4:$F$4,I$4)),0,$A10:$F10))</f>
        <v>7.707243043695807</v>
      </c>
      <c r="J10" s="6">
        <f t="shared" ca="1" si="3"/>
        <v>7.9509821060571326</v>
      </c>
      <c r="K10" s="6">
        <f ca="1">SMALL($J$5:$J$1004,ROWS($J$5:J10))</f>
        <v>7.8125698562999641</v>
      </c>
      <c r="L10" s="7">
        <f ca="1">ROWS($J$5:J10)/COUNT($J$5:$J$1004)</f>
        <v>6.0000000000000001E-3</v>
      </c>
      <c r="M10" s="7"/>
      <c r="N10" s="34" t="s">
        <v>19</v>
      </c>
      <c r="O10" s="12">
        <f ca="1">MEDIAN($K$5:$K$1004)</f>
        <v>11.308663410175029</v>
      </c>
      <c r="P10" s="6">
        <f t="shared" ca="1" si="4"/>
        <v>1</v>
      </c>
      <c r="Q10" s="6" t="str">
        <f t="shared" ca="1" si="5"/>
        <v/>
      </c>
      <c r="R10" s="6" t="str">
        <f t="shared" ca="1" si="6"/>
        <v/>
      </c>
      <c r="T10" s="6" cm="1">
        <f t="array" aca="1" ref="T10" ca="1">MAX(IF(ISNUMBER(FIND(T$4,$P$4:$R$4)),$P10:$R10,0))</f>
        <v>1</v>
      </c>
      <c r="U10" s="6" cm="1">
        <f t="array" aca="1" ref="U10" ca="1">MAX(IF(ISNUMBER(FIND(U$4,$P$4:$R$4)),$P10:$R10,0))</f>
        <v>0</v>
      </c>
      <c r="V10" s="6" cm="1">
        <f t="array" aca="1" ref="V10" ca="1">MAX(IF(ISNUMBER(FIND(V$4,$P$4:$R$4)),$P10:$R10,0))</f>
        <v>1</v>
      </c>
      <c r="W10" s="6" cm="1">
        <f t="array" aca="1" ref="W10" ca="1">MAX(IF(ISNUMBER(FIND(W$4,$P$4:$R$4)),$P10:$R10,0))</f>
        <v>0</v>
      </c>
      <c r="X10" s="6" cm="1">
        <f t="array" aca="1" ref="X10" ca="1">MAX(IF(ISNUMBER(FIND(X$4,$P$4:$R$4)),$P10:$R10,0))</f>
        <v>0</v>
      </c>
      <c r="Y10" s="6" cm="1">
        <f t="array" aca="1" ref="Y10" ca="1">MAX(IF(ISNUMBER(FIND(Y$4,$P$4:$R$4)),$P10:$R10,0))</f>
        <v>0</v>
      </c>
      <c r="AA10" s="12" t="str">
        <f>PROPER(_xlfn.UNICHAR(64+COLUMN(P5)))&amp;ROW(P5)</f>
        <v>P5</v>
      </c>
      <c r="AB10" t="str" cm="1">
        <f t="array" aca="1" ref="AB10" ca="1">_xlfn.FORMULATEXT(INDIRECT(AA10))</f>
        <v>=IF(G5=$J5,1,"")</v>
      </c>
    </row>
    <row r="11" spans="1:31" x14ac:dyDescent="0.25">
      <c r="A11" s="8">
        <f t="shared" ca="1" si="7"/>
        <v>4.7769862716601299</v>
      </c>
      <c r="B11" s="8">
        <f t="shared" ca="1" si="2"/>
        <v>1.5009599469240791</v>
      </c>
      <c r="C11" s="8">
        <f t="shared" ca="1" si="2"/>
        <v>6.2259195726432246</v>
      </c>
      <c r="D11" s="8">
        <f t="shared" ca="1" si="2"/>
        <v>2.9263794116408794</v>
      </c>
      <c r="E11" s="8">
        <f t="shared" ca="1" si="2"/>
        <v>1.4002852614617682</v>
      </c>
      <c r="F11" s="8">
        <f t="shared" ca="1" si="2"/>
        <v>2.1718605230117691</v>
      </c>
      <c r="G11" s="6" cm="1">
        <f t="array" aca="1" ref="G11" ca="1">SUM(IF(ISERROR(FIND($A$4:$F$4,G$4)),0,$A11:$F11))</f>
        <v>11.002905844303354</v>
      </c>
      <c r="H11" s="6" cm="1">
        <f t="array" aca="1" ref="H11" ca="1">SUM(IF(ISERROR(FIND($A$4:$F$4,H$4)),0,$A11:$F11))</f>
        <v>9.875226206312778</v>
      </c>
      <c r="I11" s="6" cm="1">
        <f t="array" aca="1" ref="I11" ca="1">SUM(IF(ISERROR(FIND($A$4:$F$4,I$4)),0,$A11:$F11))</f>
        <v>5.0731057313976162</v>
      </c>
      <c r="J11" s="6">
        <f t="shared" ca="1" si="3"/>
        <v>11.002905844303354</v>
      </c>
      <c r="K11" s="6">
        <f ca="1">SMALL($J$5:$J$1004,ROWS($J$5:J11))</f>
        <v>7.8762642024157739</v>
      </c>
      <c r="L11" s="7">
        <f ca="1">ROWS($J$5:J11)/COUNT($J$5:$J$1004)</f>
        <v>7.0000000000000001E-3</v>
      </c>
      <c r="M11" s="7"/>
      <c r="N11" s="35" t="s">
        <v>22</v>
      </c>
      <c r="O11" s="23">
        <f ca="1">O9-O8</f>
        <v>8.1000000000000014</v>
      </c>
      <c r="P11" s="6">
        <f t="shared" ca="1" si="4"/>
        <v>1</v>
      </c>
      <c r="Q11" s="6" t="str">
        <f t="shared" ca="1" si="5"/>
        <v/>
      </c>
      <c r="R11" s="6" t="str">
        <f t="shared" ca="1" si="6"/>
        <v/>
      </c>
      <c r="T11" s="6" cm="1">
        <f t="array" aca="1" ref="T11" ca="1">MAX(IF(ISNUMBER(FIND(T$4,$P$4:$R$4)),$P11:$R11,0))</f>
        <v>1</v>
      </c>
      <c r="U11" s="6" cm="1">
        <f t="array" aca="1" ref="U11" ca="1">MAX(IF(ISNUMBER(FIND(U$4,$P$4:$R$4)),$P11:$R11,0))</f>
        <v>0</v>
      </c>
      <c r="V11" s="6" cm="1">
        <f t="array" aca="1" ref="V11" ca="1">MAX(IF(ISNUMBER(FIND(V$4,$P$4:$R$4)),$P11:$R11,0))</f>
        <v>1</v>
      </c>
      <c r="W11" s="6" cm="1">
        <f t="array" aca="1" ref="W11" ca="1">MAX(IF(ISNUMBER(FIND(W$4,$P$4:$R$4)),$P11:$R11,0))</f>
        <v>0</v>
      </c>
      <c r="X11" s="6" cm="1">
        <f t="array" aca="1" ref="X11" ca="1">MAX(IF(ISNUMBER(FIND(X$4,$P$4:$R$4)),$P11:$R11,0))</f>
        <v>0</v>
      </c>
      <c r="Y11" s="6" cm="1">
        <f t="array" aca="1" ref="Y11" ca="1">MAX(IF(ISNUMBER(FIND(Y$4,$P$4:$R$4)),$P11:$R11,0))</f>
        <v>0</v>
      </c>
      <c r="AA11" s="12" t="str">
        <f>PROPER(_xlfn.UNICHAR(64+COLUMN(T5)))&amp;ROW(T5)</f>
        <v>T5</v>
      </c>
      <c r="AB11" t="str" cm="1">
        <f t="array" aca="1" ref="AB11" ca="1">_xlfn.FORMULATEXT(INDIRECT(AA11))</f>
        <v>=MAX(IF(ISNUMBER(FIND(T$4,$P$4:$R$4)),$P5:$R5,0))</v>
      </c>
    </row>
    <row r="12" spans="1:31" x14ac:dyDescent="0.25">
      <c r="A12" s="8">
        <f t="shared" ca="1" si="7"/>
        <v>4.9076928770209278</v>
      </c>
      <c r="B12" s="8">
        <f t="shared" ca="1" si="2"/>
        <v>1.746263126425911</v>
      </c>
      <c r="C12" s="8">
        <f t="shared" ca="1" si="2"/>
        <v>6.1037271341683033</v>
      </c>
      <c r="D12" s="8">
        <f t="shared" ca="1" si="2"/>
        <v>2.7658852978063502</v>
      </c>
      <c r="E12" s="8">
        <f t="shared" ca="1" si="2"/>
        <v>1.114002301921204</v>
      </c>
      <c r="F12" s="8">
        <f t="shared" ca="1" si="2"/>
        <v>3.0289680294582411</v>
      </c>
      <c r="G12" s="6" cm="1">
        <f t="array" aca="1" ref="G12" ca="1">SUM(IF(ISERROR(FIND($A$4:$F$4,G$4)),0,$A12:$F12))</f>
        <v>11.01142001118923</v>
      </c>
      <c r="H12" s="6" cm="1">
        <f t="array" aca="1" ref="H12" ca="1">SUM(IF(ISERROR(FIND($A$4:$F$4,H$4)),0,$A12:$F12))</f>
        <v>10.702546204285518</v>
      </c>
      <c r="I12" s="6" cm="1">
        <f t="array" aca="1" ref="I12" ca="1">SUM(IF(ISERROR(FIND($A$4:$F$4,I$4)),0,$A12:$F12))</f>
        <v>5.8892334578053562</v>
      </c>
      <c r="J12" s="6">
        <f t="shared" ca="1" si="3"/>
        <v>11.01142001118923</v>
      </c>
      <c r="K12" s="6">
        <f ca="1">SMALL($J$5:$J$1004,ROWS($J$5:J12))</f>
        <v>7.903164861442133</v>
      </c>
      <c r="L12" s="7">
        <f ca="1">ROWS($J$5:J12)/COUNT($J$5:$J$1004)</f>
        <v>8.0000000000000002E-3</v>
      </c>
      <c r="M12" s="7"/>
      <c r="N12" s="35" t="s">
        <v>23</v>
      </c>
      <c r="O12" s="23">
        <f ca="1">INT(O8)</f>
        <v>7</v>
      </c>
      <c r="P12" s="6">
        <f t="shared" ca="1" si="4"/>
        <v>1</v>
      </c>
      <c r="Q12" s="6" t="str">
        <f t="shared" ca="1" si="5"/>
        <v/>
      </c>
      <c r="R12" s="6" t="str">
        <f t="shared" ca="1" si="6"/>
        <v/>
      </c>
      <c r="T12" s="6" cm="1">
        <f t="array" aca="1" ref="T12" ca="1">MAX(IF(ISNUMBER(FIND(T$4,$P$4:$R$4)),$P12:$R12,0))</f>
        <v>1</v>
      </c>
      <c r="U12" s="6" cm="1">
        <f t="array" aca="1" ref="U12" ca="1">MAX(IF(ISNUMBER(FIND(U$4,$P$4:$R$4)),$P12:$R12,0))</f>
        <v>0</v>
      </c>
      <c r="V12" s="6" cm="1">
        <f t="array" aca="1" ref="V12" ca="1">MAX(IF(ISNUMBER(FIND(V$4,$P$4:$R$4)),$P12:$R12,0))</f>
        <v>1</v>
      </c>
      <c r="W12" s="6" cm="1">
        <f t="array" aca="1" ref="W12" ca="1">MAX(IF(ISNUMBER(FIND(W$4,$P$4:$R$4)),$P12:$R12,0))</f>
        <v>0</v>
      </c>
      <c r="X12" s="6" cm="1">
        <f t="array" aca="1" ref="X12" ca="1">MAX(IF(ISNUMBER(FIND(X$4,$P$4:$R$4)),$P12:$R12,0))</f>
        <v>0</v>
      </c>
      <c r="Y12" s="6" cm="1">
        <f t="array" aca="1" ref="Y12" ca="1">MAX(IF(ISNUMBER(FIND(Y$4,$P$4:$R$4)),$P12:$R12,0))</f>
        <v>0</v>
      </c>
    </row>
    <row r="13" spans="1:31" x14ac:dyDescent="0.25">
      <c r="A13" s="8">
        <f t="shared" ca="1" si="7"/>
        <v>2.7076263912476981</v>
      </c>
      <c r="B13" s="8">
        <f t="shared" ca="1" si="2"/>
        <v>3.1896878026883093</v>
      </c>
      <c r="C13" s="8">
        <f t="shared" ca="1" si="2"/>
        <v>7.4341283271557552</v>
      </c>
      <c r="D13" s="8">
        <f t="shared" ca="1" si="2"/>
        <v>5.8704633254229943</v>
      </c>
      <c r="E13" s="8">
        <f t="shared" ca="1" si="2"/>
        <v>1.1588161695036798</v>
      </c>
      <c r="F13" s="8">
        <f t="shared" ca="1" si="2"/>
        <v>3.6208363436915558</v>
      </c>
      <c r="G13" s="6" cm="1">
        <f t="array" aca="1" ref="G13" ca="1">SUM(IF(ISERROR(FIND($A$4:$F$4,G$4)),0,$A13:$F13))</f>
        <v>10.141754718403453</v>
      </c>
      <c r="H13" s="6" cm="1">
        <f t="array" aca="1" ref="H13" ca="1">SUM(IF(ISERROR(FIND($A$4:$F$4,H$4)),0,$A13:$F13))</f>
        <v>12.198926060362249</v>
      </c>
      <c r="I13" s="6" cm="1">
        <f t="array" aca="1" ref="I13" ca="1">SUM(IF(ISERROR(FIND($A$4:$F$4,I$4)),0,$A13:$F13))</f>
        <v>7.969340315883545</v>
      </c>
      <c r="J13" s="6">
        <f t="shared" ca="1" si="3"/>
        <v>12.198926060362249</v>
      </c>
      <c r="K13" s="6">
        <f ca="1">SMALL($J$5:$J$1004,ROWS($J$5:J13))</f>
        <v>7.9097421549862625</v>
      </c>
      <c r="L13" s="7">
        <f ca="1">ROWS($J$5:J13)/COUNT($J$5:$J$1004)</f>
        <v>8.9999999999999993E-3</v>
      </c>
      <c r="M13" s="7"/>
      <c r="N13" s="35" t="s">
        <v>24</v>
      </c>
      <c r="O13" s="23">
        <f ca="1">ROUNDUP(O9,0)</f>
        <v>16</v>
      </c>
      <c r="P13" s="6" t="str">
        <f t="shared" ca="1" si="4"/>
        <v/>
      </c>
      <c r="Q13" s="6">
        <f t="shared" ca="1" si="5"/>
        <v>1</v>
      </c>
      <c r="R13" s="6" t="str">
        <f t="shared" ca="1" si="6"/>
        <v/>
      </c>
      <c r="T13" s="6" cm="1">
        <f t="array" aca="1" ref="T13" ca="1">MAX(IF(ISNUMBER(FIND(T$4,$P$4:$R$4)),$P13:$R13,0))</f>
        <v>1</v>
      </c>
      <c r="U13" s="6" cm="1">
        <f t="array" aca="1" ref="U13" ca="1">MAX(IF(ISNUMBER(FIND(U$4,$P$4:$R$4)),$P13:$R13,0))</f>
        <v>0</v>
      </c>
      <c r="V13" s="6" cm="1">
        <f t="array" aca="1" ref="V13" ca="1">MAX(IF(ISNUMBER(FIND(V$4,$P$4:$R$4)),$P13:$R13,0))</f>
        <v>0</v>
      </c>
      <c r="W13" s="6" cm="1">
        <f t="array" aca="1" ref="W13" ca="1">MAX(IF(ISNUMBER(FIND(W$4,$P$4:$R$4)),$P13:$R13,0))</f>
        <v>1</v>
      </c>
      <c r="X13" s="6" cm="1">
        <f t="array" aca="1" ref="X13" ca="1">MAX(IF(ISNUMBER(FIND(X$4,$P$4:$R$4)),$P13:$R13,0))</f>
        <v>0</v>
      </c>
      <c r="Y13" s="6" cm="1">
        <f t="array" aca="1" ref="Y13" ca="1">MAX(IF(ISNUMBER(FIND(Y$4,$P$4:$R$4)),$P13:$R13,0))</f>
        <v>1</v>
      </c>
      <c r="Z13" s="5" t="s">
        <v>30</v>
      </c>
      <c r="AA13" s="5" t="s">
        <v>28</v>
      </c>
      <c r="AB13" s="5" t="s">
        <v>29</v>
      </c>
      <c r="AC13" s="5" t="s">
        <v>31</v>
      </c>
      <c r="AD13" s="5" t="s">
        <v>27</v>
      </c>
      <c r="AE13" s="5" t="s">
        <v>32</v>
      </c>
    </row>
    <row r="14" spans="1:31" x14ac:dyDescent="0.25">
      <c r="A14" s="8">
        <f t="shared" ca="1" si="7"/>
        <v>5.7812270613709522</v>
      </c>
      <c r="B14" s="8">
        <f t="shared" ca="1" si="2"/>
        <v>1.9930452238282585</v>
      </c>
      <c r="C14" s="8">
        <f t="shared" ca="1" si="2"/>
        <v>5.1479954982593421</v>
      </c>
      <c r="D14" s="8">
        <f t="shared" ca="1" si="2"/>
        <v>2.2133781883944126</v>
      </c>
      <c r="E14" s="8">
        <f t="shared" ca="1" si="2"/>
        <v>2.2429463953312867</v>
      </c>
      <c r="F14" s="8">
        <f t="shared" ca="1" si="2"/>
        <v>3.3089097582663616</v>
      </c>
      <c r="G14" s="6" cm="1">
        <f t="array" aca="1" ref="G14" ca="1">SUM(IF(ISERROR(FIND($A$4:$F$4,G$4)),0,$A14:$F14))</f>
        <v>10.929222559630293</v>
      </c>
      <c r="H14" s="6" cm="1">
        <f t="array" aca="1" ref="H14" ca="1">SUM(IF(ISERROR(FIND($A$4:$F$4,H$4)),0,$A14:$F14))</f>
        <v>11.303515008031727</v>
      </c>
      <c r="I14" s="6" cm="1">
        <f t="array" aca="1" ref="I14" ca="1">SUM(IF(ISERROR(FIND($A$4:$F$4,I$4)),0,$A14:$F14))</f>
        <v>7.5449013774259068</v>
      </c>
      <c r="J14" s="6">
        <f t="shared" ca="1" si="3"/>
        <v>11.303515008031727</v>
      </c>
      <c r="K14" s="6">
        <f ca="1">SMALL($J$5:$J$1004,ROWS($J$5:J14))</f>
        <v>7.9509821060571326</v>
      </c>
      <c r="L14" s="7">
        <f ca="1">ROWS($J$5:J14)/COUNT($J$5:$J$1004)</f>
        <v>0.01</v>
      </c>
      <c r="M14" s="7"/>
      <c r="N14" s="23" t="s">
        <v>27</v>
      </c>
      <c r="O14" s="12">
        <f ca="1">COUNT($K$5:$K$1004)</f>
        <v>1000</v>
      </c>
      <c r="P14" s="6" t="str">
        <f t="shared" ca="1" si="4"/>
        <v/>
      </c>
      <c r="Q14" s="6">
        <f t="shared" ca="1" si="5"/>
        <v>1</v>
      </c>
      <c r="R14" s="6" t="str">
        <f t="shared" ca="1" si="6"/>
        <v/>
      </c>
      <c r="T14" s="6" cm="1">
        <f t="array" aca="1" ref="T14" ca="1">MAX(IF(ISNUMBER(FIND(T$4,$P$4:$R$4)),$P14:$R14,0))</f>
        <v>1</v>
      </c>
      <c r="U14" s="6" cm="1">
        <f t="array" aca="1" ref="U14" ca="1">MAX(IF(ISNUMBER(FIND(U$4,$P$4:$R$4)),$P14:$R14,0))</f>
        <v>0</v>
      </c>
      <c r="V14" s="6" cm="1">
        <f t="array" aca="1" ref="V14" ca="1">MAX(IF(ISNUMBER(FIND(V$4,$P$4:$R$4)),$P14:$R14,0))</f>
        <v>0</v>
      </c>
      <c r="W14" s="6" cm="1">
        <f t="array" aca="1" ref="W14" ca="1">MAX(IF(ISNUMBER(FIND(W$4,$P$4:$R$4)),$P14:$R14,0))</f>
        <v>1</v>
      </c>
      <c r="X14" s="6" cm="1">
        <f t="array" aca="1" ref="X14" ca="1">MAX(IF(ISNUMBER(FIND(X$4,$P$4:$R$4)),$P14:$R14,0))</f>
        <v>0</v>
      </c>
      <c r="Y14" s="6" cm="1">
        <f t="array" aca="1" ref="Y14" ca="1">MAX(IF(ISNUMBER(FIND(Y$4,$P$4:$R$4)),$P14:$R14,0))</f>
        <v>1</v>
      </c>
      <c r="Z14" s="8">
        <f ca="1">AVERAGE(AA14:AB14)</f>
        <v>7.5</v>
      </c>
      <c r="AA14" s="6">
        <f ca="1">O12</f>
        <v>7</v>
      </c>
      <c r="AB14" s="6">
        <f ca="1">1+AA14</f>
        <v>8</v>
      </c>
      <c r="AC14" s="5">
        <f ca="1">COUNTIF($J$5:$J$1004,"&lt;"&amp;AB14)</f>
        <v>11</v>
      </c>
      <c r="AD14" s="5">
        <f ca="1">AC14</f>
        <v>11</v>
      </c>
      <c r="AE14" s="5">
        <f ca="1">AD14/$O$14</f>
        <v>1.0999999999999999E-2</v>
      </c>
    </row>
    <row r="15" spans="1:31" x14ac:dyDescent="0.25">
      <c r="A15" s="8">
        <f t="shared" ca="1" si="7"/>
        <v>3.321531935445027</v>
      </c>
      <c r="B15" s="8">
        <f t="shared" ca="1" si="2"/>
        <v>2.9582317904876176</v>
      </c>
      <c r="C15" s="8">
        <f t="shared" ca="1" si="2"/>
        <v>4.7630679265301046</v>
      </c>
      <c r="D15" s="8">
        <f t="shared" ca="1" si="2"/>
        <v>3.200590814354479</v>
      </c>
      <c r="E15" s="8">
        <f t="shared" ca="1" si="2"/>
        <v>2.607560477964129</v>
      </c>
      <c r="F15" s="8">
        <f t="shared" ca="1" si="2"/>
        <v>2.2489017492147356</v>
      </c>
      <c r="G15" s="6" cm="1">
        <f t="array" aca="1" ref="G15" ca="1">SUM(IF(ISERROR(FIND($A$4:$F$4,G$4)),0,$A15:$F15))</f>
        <v>8.084599861975132</v>
      </c>
      <c r="H15" s="6" cm="1">
        <f t="array" aca="1" ref="H15" ca="1">SUM(IF(ISERROR(FIND($A$4:$F$4,H$4)),0,$A15:$F15))</f>
        <v>8.7710244990142421</v>
      </c>
      <c r="I15" s="6" cm="1">
        <f t="array" aca="1" ref="I15" ca="1">SUM(IF(ISERROR(FIND($A$4:$F$4,I$4)),0,$A15:$F15))</f>
        <v>7.8146940176664819</v>
      </c>
      <c r="J15" s="6">
        <f t="shared" ca="1" si="3"/>
        <v>8.7710244990142421</v>
      </c>
      <c r="K15" s="6">
        <f ca="1">SMALL($J$5:$J$1004,ROWS($J$5:J15))</f>
        <v>7.9685777482227858</v>
      </c>
      <c r="L15" s="7">
        <f ca="1">ROWS($J$5:J15)/COUNT($J$5:$J$1004)</f>
        <v>1.0999999999999999E-2</v>
      </c>
      <c r="M15" s="7"/>
      <c r="N15" s="7"/>
      <c r="O15" s="23"/>
      <c r="P15" s="6" t="str">
        <f t="shared" ca="1" si="4"/>
        <v/>
      </c>
      <c r="Q15" s="6">
        <f t="shared" ca="1" si="5"/>
        <v>1</v>
      </c>
      <c r="R15" s="6" t="str">
        <f t="shared" ca="1" si="6"/>
        <v/>
      </c>
      <c r="T15" s="6" cm="1">
        <f t="array" aca="1" ref="T15" ca="1">MAX(IF(ISNUMBER(FIND(T$4,$P$4:$R$4)),$P15:$R15,0))</f>
        <v>1</v>
      </c>
      <c r="U15" s="6" cm="1">
        <f t="array" aca="1" ref="U15" ca="1">MAX(IF(ISNUMBER(FIND(U$4,$P$4:$R$4)),$P15:$R15,0))</f>
        <v>0</v>
      </c>
      <c r="V15" s="6" cm="1">
        <f t="array" aca="1" ref="V15" ca="1">MAX(IF(ISNUMBER(FIND(V$4,$P$4:$R$4)),$P15:$R15,0))</f>
        <v>0</v>
      </c>
      <c r="W15" s="6" cm="1">
        <f t="array" aca="1" ref="W15" ca="1">MAX(IF(ISNUMBER(FIND(W$4,$P$4:$R$4)),$P15:$R15,0))</f>
        <v>1</v>
      </c>
      <c r="X15" s="6" cm="1">
        <f t="array" aca="1" ref="X15" ca="1">MAX(IF(ISNUMBER(FIND(X$4,$P$4:$R$4)),$P15:$R15,0))</f>
        <v>0</v>
      </c>
      <c r="Y15" s="6" cm="1">
        <f t="array" aca="1" ref="Y15" ca="1">MAX(IF(ISNUMBER(FIND(Y$4,$P$4:$R$4)),$P15:$R15,0))</f>
        <v>1</v>
      </c>
      <c r="Z15" s="8">
        <f t="shared" ref="Z15:Z24" ca="1" si="8">AVERAGE(AA15:AB15)</f>
        <v>8.5</v>
      </c>
      <c r="AA15" s="6">
        <f ca="1">AB14</f>
        <v>8</v>
      </c>
      <c r="AB15" s="6">
        <f ca="1">1+AA15</f>
        <v>9</v>
      </c>
      <c r="AC15" s="5">
        <f t="shared" ref="AC15:AC24" ca="1" si="9">COUNTIF($J$5:$J$1004,"&lt;"&amp;AB15)</f>
        <v>66</v>
      </c>
      <c r="AD15" s="5">
        <f ca="1">AC15-AC14</f>
        <v>55</v>
      </c>
      <c r="AE15" s="5">
        <f t="shared" ref="AE15:AE24" ca="1" si="10">AD15/$O$14</f>
        <v>5.5E-2</v>
      </c>
    </row>
    <row r="16" spans="1:31" x14ac:dyDescent="0.25">
      <c r="A16" s="8">
        <f t="shared" ca="1" si="7"/>
        <v>3.2870032416537449</v>
      </c>
      <c r="B16" s="8">
        <f t="shared" ca="1" si="2"/>
        <v>2.2734988051401497</v>
      </c>
      <c r="C16" s="8">
        <f t="shared" ca="1" si="2"/>
        <v>6.7228762068594641</v>
      </c>
      <c r="D16" s="8">
        <f t="shared" ca="1" si="2"/>
        <v>2.7747937812343553</v>
      </c>
      <c r="E16" s="8">
        <f t="shared" ca="1" si="2"/>
        <v>2.3323285097826503</v>
      </c>
      <c r="F16" s="8">
        <f t="shared" ca="1" si="2"/>
        <v>2.091953394988983</v>
      </c>
      <c r="G16" s="6" cm="1">
        <f t="array" aca="1" ref="G16" ca="1">SUM(IF(ISERROR(FIND($A$4:$F$4,G$4)),0,$A16:$F16))</f>
        <v>10.009879448513209</v>
      </c>
      <c r="H16" s="6" cm="1">
        <f t="array" aca="1" ref="H16" ca="1">SUM(IF(ISERROR(FIND($A$4:$F$4,H$4)),0,$A16:$F16))</f>
        <v>8.1537504178770845</v>
      </c>
      <c r="I16" s="6" cm="1">
        <f t="array" aca="1" ref="I16" ca="1">SUM(IF(ISERROR(FIND($A$4:$F$4,I$4)),0,$A16:$F16))</f>
        <v>6.6977807099117834</v>
      </c>
      <c r="J16" s="6">
        <f t="shared" ca="1" si="3"/>
        <v>10.009879448513209</v>
      </c>
      <c r="K16" s="6">
        <f ca="1">SMALL($J$5:$J$1004,ROWS($J$5:J16))</f>
        <v>8.0030906785508051</v>
      </c>
      <c r="L16" s="7">
        <f ca="1">ROWS($J$5:J16)/COUNT($J$5:$J$1004)</f>
        <v>1.2E-2</v>
      </c>
      <c r="M16" s="7"/>
      <c r="N16" s="7"/>
      <c r="O16" s="7"/>
      <c r="P16" s="6">
        <f t="shared" ca="1" si="4"/>
        <v>1</v>
      </c>
      <c r="Q16" s="6" t="str">
        <f t="shared" ca="1" si="5"/>
        <v/>
      </c>
      <c r="R16" s="6" t="str">
        <f t="shared" ca="1" si="6"/>
        <v/>
      </c>
      <c r="T16" s="6" cm="1">
        <f t="array" aca="1" ref="T16" ca="1">MAX(IF(ISNUMBER(FIND(T$4,$P$4:$R$4)),$P16:$R16,0))</f>
        <v>1</v>
      </c>
      <c r="U16" s="6" cm="1">
        <f t="array" aca="1" ref="U16" ca="1">MAX(IF(ISNUMBER(FIND(U$4,$P$4:$R$4)),$P16:$R16,0))</f>
        <v>0</v>
      </c>
      <c r="V16" s="6" cm="1">
        <f t="array" aca="1" ref="V16" ca="1">MAX(IF(ISNUMBER(FIND(V$4,$P$4:$R$4)),$P16:$R16,0))</f>
        <v>1</v>
      </c>
      <c r="W16" s="6" cm="1">
        <f t="array" aca="1" ref="W16" ca="1">MAX(IF(ISNUMBER(FIND(W$4,$P$4:$R$4)),$P16:$R16,0))</f>
        <v>0</v>
      </c>
      <c r="X16" s="6" cm="1">
        <f t="array" aca="1" ref="X16" ca="1">MAX(IF(ISNUMBER(FIND(X$4,$P$4:$R$4)),$P16:$R16,0))</f>
        <v>0</v>
      </c>
      <c r="Y16" s="6" cm="1">
        <f t="array" aca="1" ref="Y16" ca="1">MAX(IF(ISNUMBER(FIND(Y$4,$P$4:$R$4)),$P16:$R16,0))</f>
        <v>0</v>
      </c>
      <c r="Z16" s="8">
        <f t="shared" ca="1" si="8"/>
        <v>9.5</v>
      </c>
      <c r="AA16" s="6">
        <f t="shared" ref="AA16:AA24" ca="1" si="11">AB15</f>
        <v>9</v>
      </c>
      <c r="AB16" s="6">
        <f t="shared" ref="AB16:AB24" ca="1" si="12">1+AA16</f>
        <v>10</v>
      </c>
      <c r="AC16" s="5">
        <f t="shared" ca="1" si="9"/>
        <v>202</v>
      </c>
      <c r="AD16" s="5">
        <f t="shared" ref="AD16:AD24" ca="1" si="13">AC16-AC15</f>
        <v>136</v>
      </c>
      <c r="AE16" s="5">
        <f t="shared" ca="1" si="10"/>
        <v>0.13600000000000001</v>
      </c>
    </row>
    <row r="17" spans="1:31" x14ac:dyDescent="0.25">
      <c r="A17" s="8">
        <f t="shared" ca="1" si="7"/>
        <v>4.369176971697998</v>
      </c>
      <c r="B17" s="8">
        <f t="shared" ca="1" si="2"/>
        <v>1.8920069917096822</v>
      </c>
      <c r="C17" s="8">
        <f t="shared" ca="1" si="2"/>
        <v>4.5102894497021175</v>
      </c>
      <c r="D17" s="8">
        <f t="shared" ca="1" si="2"/>
        <v>3.6188195447383826</v>
      </c>
      <c r="E17" s="8">
        <f t="shared" ca="1" si="2"/>
        <v>1.8450373112771894</v>
      </c>
      <c r="F17" s="8">
        <f t="shared" ca="1" si="2"/>
        <v>3.9568611568698069</v>
      </c>
      <c r="G17" s="6" cm="1">
        <f t="array" aca="1" ref="G17" ca="1">SUM(IF(ISERROR(FIND($A$4:$F$4,G$4)),0,$A17:$F17))</f>
        <v>8.8794664214001156</v>
      </c>
      <c r="H17" s="6" cm="1">
        <f t="array" aca="1" ref="H17" ca="1">SUM(IF(ISERROR(FIND($A$4:$F$4,H$4)),0,$A17:$F17))</f>
        <v>11.944857673306188</v>
      </c>
      <c r="I17" s="6" cm="1">
        <f t="array" aca="1" ref="I17" ca="1">SUM(IF(ISERROR(FIND($A$4:$F$4,I$4)),0,$A17:$F17))</f>
        <v>7.6939054598566781</v>
      </c>
      <c r="J17" s="6">
        <f t="shared" ca="1" si="3"/>
        <v>11.944857673306188</v>
      </c>
      <c r="K17" s="6">
        <f ca="1">SMALL($J$5:$J$1004,ROWS($J$5:J17))</f>
        <v>8.021661400211098</v>
      </c>
      <c r="L17" s="7">
        <f ca="1">ROWS($J$5:J17)/COUNT($J$5:$J$1004)</f>
        <v>1.2999999999999999E-2</v>
      </c>
      <c r="M17" s="7"/>
      <c r="N17" s="7"/>
      <c r="O17" s="7"/>
      <c r="P17" s="6" t="str">
        <f t="shared" ca="1" si="4"/>
        <v/>
      </c>
      <c r="Q17" s="6">
        <f t="shared" ca="1" si="5"/>
        <v>1</v>
      </c>
      <c r="R17" s="6" t="str">
        <f t="shared" ca="1" si="6"/>
        <v/>
      </c>
      <c r="T17" s="6" cm="1">
        <f t="array" aca="1" ref="T17" ca="1">MAX(IF(ISNUMBER(FIND(T$4,$P$4:$R$4)),$P17:$R17,0))</f>
        <v>1</v>
      </c>
      <c r="U17" s="6" cm="1">
        <f t="array" aca="1" ref="U17" ca="1">MAX(IF(ISNUMBER(FIND(U$4,$P$4:$R$4)),$P17:$R17,0))</f>
        <v>0</v>
      </c>
      <c r="V17" s="6" cm="1">
        <f t="array" aca="1" ref="V17" ca="1">MAX(IF(ISNUMBER(FIND(V$4,$P$4:$R$4)),$P17:$R17,0))</f>
        <v>0</v>
      </c>
      <c r="W17" s="6" cm="1">
        <f t="array" aca="1" ref="W17" ca="1">MAX(IF(ISNUMBER(FIND(W$4,$P$4:$R$4)),$P17:$R17,0))</f>
        <v>1</v>
      </c>
      <c r="X17" s="6" cm="1">
        <f t="array" aca="1" ref="X17" ca="1">MAX(IF(ISNUMBER(FIND(X$4,$P$4:$R$4)),$P17:$R17,0))</f>
        <v>0</v>
      </c>
      <c r="Y17" s="6" cm="1">
        <f t="array" aca="1" ref="Y17" ca="1">MAX(IF(ISNUMBER(FIND(Y$4,$P$4:$R$4)),$P17:$R17,0))</f>
        <v>1</v>
      </c>
      <c r="Z17" s="8">
        <f t="shared" ca="1" si="8"/>
        <v>10.5</v>
      </c>
      <c r="AA17" s="6">
        <f t="shared" ca="1" si="11"/>
        <v>10</v>
      </c>
      <c r="AB17" s="6">
        <f t="shared" ca="1" si="12"/>
        <v>11</v>
      </c>
      <c r="AC17" s="5">
        <f t="shared" ca="1" si="9"/>
        <v>421</v>
      </c>
      <c r="AD17" s="5">
        <f t="shared" ca="1" si="13"/>
        <v>219</v>
      </c>
      <c r="AE17" s="5">
        <f t="shared" ca="1" si="10"/>
        <v>0.219</v>
      </c>
    </row>
    <row r="18" spans="1:31" x14ac:dyDescent="0.25">
      <c r="A18" s="8">
        <f t="shared" ca="1" si="7"/>
        <v>5.9793075301386471</v>
      </c>
      <c r="B18" s="8">
        <f t="shared" ca="1" si="2"/>
        <v>2.789725696326081</v>
      </c>
      <c r="C18" s="8">
        <f t="shared" ca="1" si="2"/>
        <v>5.9491625394956955</v>
      </c>
      <c r="D18" s="8">
        <f t="shared" ca="1" si="2"/>
        <v>3.8455094648521748</v>
      </c>
      <c r="E18" s="8">
        <f t="shared" ca="1" si="2"/>
        <v>1.8646872795338185</v>
      </c>
      <c r="F18" s="8">
        <f t="shared" ca="1" si="2"/>
        <v>3.2523695001838386</v>
      </c>
      <c r="G18" s="6" cm="1">
        <f t="array" aca="1" ref="G18" ca="1">SUM(IF(ISERROR(FIND($A$4:$F$4,G$4)),0,$A18:$F18))</f>
        <v>11.928470069634344</v>
      </c>
      <c r="H18" s="6" cm="1">
        <f t="array" aca="1" ref="H18" ca="1">SUM(IF(ISERROR(FIND($A$4:$F$4,H$4)),0,$A18:$F18))</f>
        <v>13.077186495174661</v>
      </c>
      <c r="I18" s="6" cm="1">
        <f t="array" aca="1" ref="I18" ca="1">SUM(IF(ISERROR(FIND($A$4:$F$4,I$4)),0,$A18:$F18))</f>
        <v>7.9067824760437375</v>
      </c>
      <c r="J18" s="6">
        <f t="shared" ca="1" si="3"/>
        <v>13.077186495174661</v>
      </c>
      <c r="K18" s="6">
        <f ca="1">SMALL($J$5:$J$1004,ROWS($J$5:J18))</f>
        <v>8.0544234566138151</v>
      </c>
      <c r="L18" s="7">
        <f ca="1">ROWS($J$5:J18)/COUNT($J$5:$J$1004)</f>
        <v>1.4E-2</v>
      </c>
      <c r="M18" s="7"/>
      <c r="N18" s="7"/>
      <c r="O18" s="7"/>
      <c r="P18" s="6" t="str">
        <f t="shared" ca="1" si="4"/>
        <v/>
      </c>
      <c r="Q18" s="6">
        <f t="shared" ca="1" si="5"/>
        <v>1</v>
      </c>
      <c r="R18" s="6" t="str">
        <f t="shared" ca="1" si="6"/>
        <v/>
      </c>
      <c r="T18" s="6" cm="1">
        <f t="array" aca="1" ref="T18" ca="1">MAX(IF(ISNUMBER(FIND(T$4,$P$4:$R$4)),$P18:$R18,0))</f>
        <v>1</v>
      </c>
      <c r="U18" s="6" cm="1">
        <f t="array" aca="1" ref="U18" ca="1">MAX(IF(ISNUMBER(FIND(U$4,$P$4:$R$4)),$P18:$R18,0))</f>
        <v>0</v>
      </c>
      <c r="V18" s="6" cm="1">
        <f t="array" aca="1" ref="V18" ca="1">MAX(IF(ISNUMBER(FIND(V$4,$P$4:$R$4)),$P18:$R18,0))</f>
        <v>0</v>
      </c>
      <c r="W18" s="6" cm="1">
        <f t="array" aca="1" ref="W18" ca="1">MAX(IF(ISNUMBER(FIND(W$4,$P$4:$R$4)),$P18:$R18,0))</f>
        <v>1</v>
      </c>
      <c r="X18" s="6" cm="1">
        <f t="array" aca="1" ref="X18" ca="1">MAX(IF(ISNUMBER(FIND(X$4,$P$4:$R$4)),$P18:$R18,0))</f>
        <v>0</v>
      </c>
      <c r="Y18" s="6" cm="1">
        <f t="array" aca="1" ref="Y18" ca="1">MAX(IF(ISNUMBER(FIND(Y$4,$P$4:$R$4)),$P18:$R18,0))</f>
        <v>1</v>
      </c>
      <c r="Z18" s="8">
        <f t="shared" ca="1" si="8"/>
        <v>11.5</v>
      </c>
      <c r="AA18" s="6">
        <f t="shared" ca="1" si="11"/>
        <v>11</v>
      </c>
      <c r="AB18" s="6">
        <f t="shared" ca="1" si="12"/>
        <v>12</v>
      </c>
      <c r="AC18" s="5">
        <f t="shared" ca="1" si="9"/>
        <v>647</v>
      </c>
      <c r="AD18" s="5">
        <f t="shared" ca="1" si="13"/>
        <v>226</v>
      </c>
      <c r="AE18" s="5">
        <f t="shared" ca="1" si="10"/>
        <v>0.22600000000000001</v>
      </c>
    </row>
    <row r="19" spans="1:31" x14ac:dyDescent="0.25">
      <c r="A19" s="8">
        <f t="shared" ca="1" si="7"/>
        <v>3.8002894795505462</v>
      </c>
      <c r="B19" s="8">
        <f t="shared" ca="1" si="2"/>
        <v>3.8953980926818121</v>
      </c>
      <c r="C19" s="8">
        <f t="shared" ca="1" si="2"/>
        <v>7.8100956715899699</v>
      </c>
      <c r="D19" s="8">
        <f t="shared" ca="1" si="2"/>
        <v>2.1050744543044821</v>
      </c>
      <c r="E19" s="8">
        <f t="shared" ca="1" si="2"/>
        <v>1.5857219258692887</v>
      </c>
      <c r="F19" s="8">
        <f t="shared" ca="1" si="2"/>
        <v>2.7235127905141288</v>
      </c>
      <c r="G19" s="6" cm="1">
        <f t="array" aca="1" ref="G19" ca="1">SUM(IF(ISERROR(FIND($A$4:$F$4,G$4)),0,$A19:$F19))</f>
        <v>11.610385151140516</v>
      </c>
      <c r="H19" s="6" cm="1">
        <f t="array" aca="1" ref="H19" ca="1">SUM(IF(ISERROR(FIND($A$4:$F$4,H$4)),0,$A19:$F19))</f>
        <v>8.6288767243691566</v>
      </c>
      <c r="I19" s="6" cm="1">
        <f t="array" aca="1" ref="I19" ca="1">SUM(IF(ISERROR(FIND($A$4:$F$4,I$4)),0,$A19:$F19))</f>
        <v>8.2046328090652292</v>
      </c>
      <c r="J19" s="6">
        <f t="shared" ca="1" si="3"/>
        <v>11.610385151140516</v>
      </c>
      <c r="K19" s="6">
        <f ca="1">SMALL($J$5:$J$1004,ROWS($J$5:J19))</f>
        <v>8.069003218869053</v>
      </c>
      <c r="L19" s="7">
        <f ca="1">ROWS($J$5:J19)/COUNT($J$5:$J$1004)</f>
        <v>1.4999999999999999E-2</v>
      </c>
      <c r="M19" s="7"/>
      <c r="N19" s="7"/>
      <c r="O19" s="7"/>
      <c r="P19" s="6">
        <f t="shared" ca="1" si="4"/>
        <v>1</v>
      </c>
      <c r="Q19" s="6" t="str">
        <f t="shared" ca="1" si="5"/>
        <v/>
      </c>
      <c r="R19" s="6" t="str">
        <f t="shared" ca="1" si="6"/>
        <v/>
      </c>
      <c r="T19" s="6" cm="1">
        <f t="array" aca="1" ref="T19" ca="1">MAX(IF(ISNUMBER(FIND(T$4,$P$4:$R$4)),$P19:$R19,0))</f>
        <v>1</v>
      </c>
      <c r="U19" s="6" cm="1">
        <f t="array" aca="1" ref="U19" ca="1">MAX(IF(ISNUMBER(FIND(U$4,$P$4:$R$4)),$P19:$R19,0))</f>
        <v>0</v>
      </c>
      <c r="V19" s="6" cm="1">
        <f t="array" aca="1" ref="V19" ca="1">MAX(IF(ISNUMBER(FIND(V$4,$P$4:$R$4)),$P19:$R19,0))</f>
        <v>1</v>
      </c>
      <c r="W19" s="6" cm="1">
        <f t="array" aca="1" ref="W19" ca="1">MAX(IF(ISNUMBER(FIND(W$4,$P$4:$R$4)),$P19:$R19,0))</f>
        <v>0</v>
      </c>
      <c r="X19" s="6" cm="1">
        <f t="array" aca="1" ref="X19" ca="1">MAX(IF(ISNUMBER(FIND(X$4,$P$4:$R$4)),$P19:$R19,0))</f>
        <v>0</v>
      </c>
      <c r="Y19" s="6" cm="1">
        <f t="array" aca="1" ref="Y19" ca="1">MAX(IF(ISNUMBER(FIND(Y$4,$P$4:$R$4)),$P19:$R19,0))</f>
        <v>0</v>
      </c>
      <c r="Z19" s="8">
        <f t="shared" ca="1" si="8"/>
        <v>12.5</v>
      </c>
      <c r="AA19" s="6">
        <f t="shared" ca="1" si="11"/>
        <v>12</v>
      </c>
      <c r="AB19" s="6">
        <f t="shared" ca="1" si="12"/>
        <v>13</v>
      </c>
      <c r="AC19" s="5">
        <f t="shared" ca="1" si="9"/>
        <v>831</v>
      </c>
      <c r="AD19" s="5">
        <f t="shared" ca="1" si="13"/>
        <v>184</v>
      </c>
      <c r="AE19" s="5">
        <f t="shared" ca="1" si="10"/>
        <v>0.184</v>
      </c>
    </row>
    <row r="20" spans="1:31" x14ac:dyDescent="0.25">
      <c r="A20" s="8">
        <f t="shared" ca="1" si="7"/>
        <v>5.0204795298911495</v>
      </c>
      <c r="B20" s="8">
        <f t="shared" ca="1" si="2"/>
        <v>2.2002325444056274</v>
      </c>
      <c r="C20" s="8">
        <f t="shared" ca="1" si="2"/>
        <v>6.8586163932312871</v>
      </c>
      <c r="D20" s="8">
        <f t="shared" ca="1" si="2"/>
        <v>2.1273692498441328</v>
      </c>
      <c r="E20" s="8">
        <f t="shared" ca="1" si="2"/>
        <v>1.7381100040050501</v>
      </c>
      <c r="F20" s="8">
        <f t="shared" ca="1" si="2"/>
        <v>3.3702600831640308</v>
      </c>
      <c r="G20" s="6" cm="1">
        <f t="array" aca="1" ref="G20" ca="1">SUM(IF(ISERROR(FIND($A$4:$F$4,G$4)),0,$A20:$F20))</f>
        <v>11.879095923122437</v>
      </c>
      <c r="H20" s="6" cm="1">
        <f t="array" aca="1" ref="H20" ca="1">SUM(IF(ISERROR(FIND($A$4:$F$4,H$4)),0,$A20:$F20))</f>
        <v>10.518108862899313</v>
      </c>
      <c r="I20" s="6" cm="1">
        <f t="array" aca="1" ref="I20" ca="1">SUM(IF(ISERROR(FIND($A$4:$F$4,I$4)),0,$A20:$F20))</f>
        <v>7.3086026315747077</v>
      </c>
      <c r="J20" s="6">
        <f t="shared" ca="1" si="3"/>
        <v>11.879095923122437</v>
      </c>
      <c r="K20" s="6">
        <f ca="1">SMALL($J$5:$J$1004,ROWS($J$5:J20))</f>
        <v>8.1282438053950248</v>
      </c>
      <c r="L20" s="7">
        <f ca="1">ROWS($J$5:J20)/COUNT($J$5:$J$1004)</f>
        <v>1.6E-2</v>
      </c>
      <c r="M20" s="7"/>
      <c r="N20" s="7"/>
      <c r="O20" s="7"/>
      <c r="P20" s="6">
        <f t="shared" ca="1" si="4"/>
        <v>1</v>
      </c>
      <c r="Q20" s="6" t="str">
        <f t="shared" ca="1" si="5"/>
        <v/>
      </c>
      <c r="R20" s="6" t="str">
        <f t="shared" ca="1" si="6"/>
        <v/>
      </c>
      <c r="T20" s="6" cm="1">
        <f t="array" aca="1" ref="T20" ca="1">MAX(IF(ISNUMBER(FIND(T$4,$P$4:$R$4)),$P20:$R20,0))</f>
        <v>1</v>
      </c>
      <c r="U20" s="6" cm="1">
        <f t="array" aca="1" ref="U20" ca="1">MAX(IF(ISNUMBER(FIND(U$4,$P$4:$R$4)),$P20:$R20,0))</f>
        <v>0</v>
      </c>
      <c r="V20" s="6" cm="1">
        <f t="array" aca="1" ref="V20" ca="1">MAX(IF(ISNUMBER(FIND(V$4,$P$4:$R$4)),$P20:$R20,0))</f>
        <v>1</v>
      </c>
      <c r="W20" s="6" cm="1">
        <f t="array" aca="1" ref="W20" ca="1">MAX(IF(ISNUMBER(FIND(W$4,$P$4:$R$4)),$P20:$R20,0))</f>
        <v>0</v>
      </c>
      <c r="X20" s="6" cm="1">
        <f t="array" aca="1" ref="X20" ca="1">MAX(IF(ISNUMBER(FIND(X$4,$P$4:$R$4)),$P20:$R20,0))</f>
        <v>0</v>
      </c>
      <c r="Y20" s="6" cm="1">
        <f t="array" aca="1" ref="Y20" ca="1">MAX(IF(ISNUMBER(FIND(Y$4,$P$4:$R$4)),$P20:$R20,0))</f>
        <v>0</v>
      </c>
      <c r="Z20" s="8">
        <f t="shared" ca="1" si="8"/>
        <v>13.5</v>
      </c>
      <c r="AA20" s="6">
        <f t="shared" ca="1" si="11"/>
        <v>13</v>
      </c>
      <c r="AB20" s="6">
        <f t="shared" ca="1" si="12"/>
        <v>14</v>
      </c>
      <c r="AC20" s="5">
        <f t="shared" ca="1" si="9"/>
        <v>958</v>
      </c>
      <c r="AD20" s="5">
        <f t="shared" ca="1" si="13"/>
        <v>127</v>
      </c>
      <c r="AE20" s="5">
        <f t="shared" ca="1" si="10"/>
        <v>0.127</v>
      </c>
    </row>
    <row r="21" spans="1:31" x14ac:dyDescent="0.25">
      <c r="A21" s="8">
        <f t="shared" ca="1" si="7"/>
        <v>5.4564152608721823</v>
      </c>
      <c r="B21" s="8">
        <f t="shared" ca="1" si="7"/>
        <v>1.893317124900058</v>
      </c>
      <c r="C21" s="8">
        <f t="shared" ca="1" si="7"/>
        <v>7.8727921700513761</v>
      </c>
      <c r="D21" s="8">
        <f t="shared" ca="1" si="7"/>
        <v>5.5029229721471378</v>
      </c>
      <c r="E21" s="8">
        <f t="shared" ca="1" si="7"/>
        <v>2.0135523410988601</v>
      </c>
      <c r="F21" s="8">
        <f t="shared" ca="1" si="7"/>
        <v>2.1954567493978896</v>
      </c>
      <c r="G21" s="6" cm="1">
        <f t="array" aca="1" ref="G21" ca="1">SUM(IF(ISERROR(FIND($A$4:$F$4,G$4)),0,$A21:$F21))</f>
        <v>13.329207430923558</v>
      </c>
      <c r="H21" s="6" cm="1">
        <f t="array" aca="1" ref="H21" ca="1">SUM(IF(ISERROR(FIND($A$4:$F$4,H$4)),0,$A21:$F21))</f>
        <v>13.15479498241721</v>
      </c>
      <c r="I21" s="6" cm="1">
        <f t="array" aca="1" ref="I21" ca="1">SUM(IF(ISERROR(FIND($A$4:$F$4,I$4)),0,$A21:$F21))</f>
        <v>6.1023262153968076</v>
      </c>
      <c r="J21" s="6">
        <f t="shared" ca="1" si="3"/>
        <v>13.329207430923558</v>
      </c>
      <c r="K21" s="6">
        <f ca="1">SMALL($J$5:$J$1004,ROWS($J$5:J21))</f>
        <v>8.1295223080811176</v>
      </c>
      <c r="L21" s="7">
        <f ca="1">ROWS($J$5:J21)/COUNT($J$5:$J$1004)</f>
        <v>1.7000000000000001E-2</v>
      </c>
      <c r="M21" s="7"/>
      <c r="N21" s="7"/>
      <c r="O21" s="7"/>
      <c r="P21" s="6">
        <f t="shared" ca="1" si="4"/>
        <v>1</v>
      </c>
      <c r="Q21" s="6" t="str">
        <f t="shared" ca="1" si="5"/>
        <v/>
      </c>
      <c r="R21" s="6" t="str">
        <f t="shared" ca="1" si="6"/>
        <v/>
      </c>
      <c r="T21" s="6" cm="1">
        <f t="array" aca="1" ref="T21" ca="1">MAX(IF(ISNUMBER(FIND(T$4,$P$4:$R$4)),$P21:$R21,0))</f>
        <v>1</v>
      </c>
      <c r="U21" s="6" cm="1">
        <f t="array" aca="1" ref="U21" ca="1">MAX(IF(ISNUMBER(FIND(U$4,$P$4:$R$4)),$P21:$R21,0))</f>
        <v>0</v>
      </c>
      <c r="V21" s="6" cm="1">
        <f t="array" aca="1" ref="V21" ca="1">MAX(IF(ISNUMBER(FIND(V$4,$P$4:$R$4)),$P21:$R21,0))</f>
        <v>1</v>
      </c>
      <c r="W21" s="6" cm="1">
        <f t="array" aca="1" ref="W21" ca="1">MAX(IF(ISNUMBER(FIND(W$4,$P$4:$R$4)),$P21:$R21,0))</f>
        <v>0</v>
      </c>
      <c r="X21" s="6" cm="1">
        <f t="array" aca="1" ref="X21" ca="1">MAX(IF(ISNUMBER(FIND(X$4,$P$4:$R$4)),$P21:$R21,0))</f>
        <v>0</v>
      </c>
      <c r="Y21" s="6" cm="1">
        <f t="array" aca="1" ref="Y21" ca="1">MAX(IF(ISNUMBER(FIND(Y$4,$P$4:$R$4)),$P21:$R21,0))</f>
        <v>0</v>
      </c>
      <c r="Z21" s="8">
        <f t="shared" ca="1" si="8"/>
        <v>14.5</v>
      </c>
      <c r="AA21" s="6">
        <f t="shared" ca="1" si="11"/>
        <v>14</v>
      </c>
      <c r="AB21" s="6">
        <f t="shared" ca="1" si="12"/>
        <v>15</v>
      </c>
      <c r="AC21" s="5">
        <f t="shared" ca="1" si="9"/>
        <v>996</v>
      </c>
      <c r="AD21" s="5">
        <f t="shared" ca="1" si="13"/>
        <v>38</v>
      </c>
      <c r="AE21" s="5">
        <f t="shared" ca="1" si="10"/>
        <v>3.7999999999999999E-2</v>
      </c>
    </row>
    <row r="22" spans="1:31" x14ac:dyDescent="0.25">
      <c r="A22" s="8">
        <f t="shared" ca="1" si="7"/>
        <v>5.5212513098116638</v>
      </c>
      <c r="B22" s="8">
        <f t="shared" ca="1" si="7"/>
        <v>3.7516349673313178</v>
      </c>
      <c r="C22" s="8">
        <f t="shared" ca="1" si="7"/>
        <v>7.2729908624346251</v>
      </c>
      <c r="D22" s="8">
        <f t="shared" ca="1" si="7"/>
        <v>5.3477554502606939</v>
      </c>
      <c r="E22" s="8">
        <f t="shared" ca="1" si="7"/>
        <v>2.8820195564479869</v>
      </c>
      <c r="F22" s="8">
        <f t="shared" ca="1" si="7"/>
        <v>3.0550921029244074</v>
      </c>
      <c r="G22" s="6" cm="1">
        <f t="array" aca="1" ref="G22" ca="1">SUM(IF(ISERROR(FIND($A$4:$F$4,G$4)),0,$A22:$F22))</f>
        <v>12.794242172246289</v>
      </c>
      <c r="H22" s="6" cm="1">
        <f t="array" aca="1" ref="H22" ca="1">SUM(IF(ISERROR(FIND($A$4:$F$4,H$4)),0,$A22:$F22))</f>
        <v>13.924098862996765</v>
      </c>
      <c r="I22" s="6" cm="1">
        <f t="array" aca="1" ref="I22" ca="1">SUM(IF(ISERROR(FIND($A$4:$F$4,I$4)),0,$A22:$F22))</f>
        <v>9.6887466267037112</v>
      </c>
      <c r="J22" s="6">
        <f t="shared" ca="1" si="3"/>
        <v>13.924098862996765</v>
      </c>
      <c r="K22" s="6">
        <f ca="1">SMALL($J$5:$J$1004,ROWS($J$5:J22))</f>
        <v>8.1629988646766236</v>
      </c>
      <c r="L22" s="7">
        <f ca="1">ROWS($J$5:J22)/COUNT($J$5:$J$1004)</f>
        <v>1.7999999999999999E-2</v>
      </c>
      <c r="M22" s="7"/>
      <c r="N22" s="7"/>
      <c r="O22" s="7"/>
      <c r="P22" s="6" t="str">
        <f t="shared" ca="1" si="4"/>
        <v/>
      </c>
      <c r="Q22" s="6">
        <f t="shared" ca="1" si="5"/>
        <v>1</v>
      </c>
      <c r="R22" s="6" t="str">
        <f t="shared" ca="1" si="6"/>
        <v/>
      </c>
      <c r="T22" s="6" cm="1">
        <f t="array" aca="1" ref="T22" ca="1">MAX(IF(ISNUMBER(FIND(T$4,$P$4:$R$4)),$P22:$R22,0))</f>
        <v>1</v>
      </c>
      <c r="U22" s="6" cm="1">
        <f t="array" aca="1" ref="U22" ca="1">MAX(IF(ISNUMBER(FIND(U$4,$P$4:$R$4)),$P22:$R22,0))</f>
        <v>0</v>
      </c>
      <c r="V22" s="6" cm="1">
        <f t="array" aca="1" ref="V22" ca="1">MAX(IF(ISNUMBER(FIND(V$4,$P$4:$R$4)),$P22:$R22,0))</f>
        <v>0</v>
      </c>
      <c r="W22" s="6" cm="1">
        <f t="array" aca="1" ref="W22" ca="1">MAX(IF(ISNUMBER(FIND(W$4,$P$4:$R$4)),$P22:$R22,0))</f>
        <v>1</v>
      </c>
      <c r="X22" s="6" cm="1">
        <f t="array" aca="1" ref="X22" ca="1">MAX(IF(ISNUMBER(FIND(X$4,$P$4:$R$4)),$P22:$R22,0))</f>
        <v>0</v>
      </c>
      <c r="Y22" s="6" cm="1">
        <f t="array" aca="1" ref="Y22" ca="1">MAX(IF(ISNUMBER(FIND(Y$4,$P$4:$R$4)),$P22:$R22,0))</f>
        <v>1</v>
      </c>
      <c r="Z22" s="8">
        <f t="shared" ca="1" si="8"/>
        <v>15.5</v>
      </c>
      <c r="AA22" s="6">
        <f t="shared" ca="1" si="11"/>
        <v>15</v>
      </c>
      <c r="AB22" s="6">
        <f t="shared" ca="1" si="12"/>
        <v>16</v>
      </c>
      <c r="AC22" s="5">
        <f t="shared" ca="1" si="9"/>
        <v>1000</v>
      </c>
      <c r="AD22" s="5">
        <f t="shared" ca="1" si="13"/>
        <v>4</v>
      </c>
      <c r="AE22" s="5">
        <f t="shared" ca="1" si="10"/>
        <v>4.0000000000000001E-3</v>
      </c>
    </row>
    <row r="23" spans="1:31" x14ac:dyDescent="0.25">
      <c r="A23" s="8">
        <f t="shared" ca="1" si="7"/>
        <v>5.4744785738909574</v>
      </c>
      <c r="B23" s="8">
        <f t="shared" ca="1" si="7"/>
        <v>4.2338752706950604</v>
      </c>
      <c r="C23" s="8">
        <f t="shared" ca="1" si="7"/>
        <v>7.6186519764304741</v>
      </c>
      <c r="D23" s="8">
        <f t="shared" ca="1" si="7"/>
        <v>3.5778632600841491</v>
      </c>
      <c r="E23" s="8">
        <f t="shared" ca="1" si="7"/>
        <v>1.0835231082655654</v>
      </c>
      <c r="F23" s="8">
        <f t="shared" ca="1" si="7"/>
        <v>3.6637927913616748</v>
      </c>
      <c r="G23" s="6" cm="1">
        <f t="array" aca="1" ref="G23" ca="1">SUM(IF(ISERROR(FIND($A$4:$F$4,G$4)),0,$A23:$F23))</f>
        <v>13.093130550321431</v>
      </c>
      <c r="H23" s="6" cm="1">
        <f t="array" aca="1" ref="H23" ca="1">SUM(IF(ISERROR(FIND($A$4:$F$4,H$4)),0,$A23:$F23))</f>
        <v>12.716134625336782</v>
      </c>
      <c r="I23" s="6" cm="1">
        <f t="array" aca="1" ref="I23" ca="1">SUM(IF(ISERROR(FIND($A$4:$F$4,I$4)),0,$A23:$F23))</f>
        <v>8.9811911703223011</v>
      </c>
      <c r="J23" s="6">
        <f t="shared" ca="1" si="3"/>
        <v>13.093130550321431</v>
      </c>
      <c r="K23" s="6">
        <f ca="1">SMALL($J$5:$J$1004,ROWS($J$5:J23))</f>
        <v>8.2442825054886377</v>
      </c>
      <c r="L23" s="7">
        <f ca="1">ROWS($J$5:J23)/COUNT($J$5:$J$1004)</f>
        <v>1.9E-2</v>
      </c>
      <c r="M23" s="7"/>
      <c r="N23" s="7"/>
      <c r="O23" s="7"/>
      <c r="P23" s="6">
        <f t="shared" ca="1" si="4"/>
        <v>1</v>
      </c>
      <c r="Q23" s="6" t="str">
        <f t="shared" ca="1" si="5"/>
        <v/>
      </c>
      <c r="R23" s="6" t="str">
        <f t="shared" ca="1" si="6"/>
        <v/>
      </c>
      <c r="T23" s="6" cm="1">
        <f t="array" aca="1" ref="T23" ca="1">MAX(IF(ISNUMBER(FIND(T$4,$P$4:$R$4)),$P23:$R23,0))</f>
        <v>1</v>
      </c>
      <c r="U23" s="6" cm="1">
        <f t="array" aca="1" ref="U23" ca="1">MAX(IF(ISNUMBER(FIND(U$4,$P$4:$R$4)),$P23:$R23,0))</f>
        <v>0</v>
      </c>
      <c r="V23" s="6" cm="1">
        <f t="array" aca="1" ref="V23" ca="1">MAX(IF(ISNUMBER(FIND(V$4,$P$4:$R$4)),$P23:$R23,0))</f>
        <v>1</v>
      </c>
      <c r="W23" s="6" cm="1">
        <f t="array" aca="1" ref="W23" ca="1">MAX(IF(ISNUMBER(FIND(W$4,$P$4:$R$4)),$P23:$R23,0))</f>
        <v>0</v>
      </c>
      <c r="X23" s="6" cm="1">
        <f t="array" aca="1" ref="X23" ca="1">MAX(IF(ISNUMBER(FIND(X$4,$P$4:$R$4)),$P23:$R23,0))</f>
        <v>0</v>
      </c>
      <c r="Y23" s="6" cm="1">
        <f t="array" aca="1" ref="Y23" ca="1">MAX(IF(ISNUMBER(FIND(Y$4,$P$4:$R$4)),$P23:$R23,0))</f>
        <v>0</v>
      </c>
      <c r="Z23" s="8">
        <f t="shared" ca="1" si="8"/>
        <v>16.5</v>
      </c>
      <c r="AA23" s="6">
        <f t="shared" ca="1" si="11"/>
        <v>16</v>
      </c>
      <c r="AB23" s="6">
        <f t="shared" ca="1" si="12"/>
        <v>17</v>
      </c>
      <c r="AC23" s="5">
        <f t="shared" ca="1" si="9"/>
        <v>1000</v>
      </c>
      <c r="AD23" s="5">
        <f t="shared" ca="1" si="13"/>
        <v>0</v>
      </c>
      <c r="AE23" s="5">
        <f t="shared" ca="1" si="10"/>
        <v>0</v>
      </c>
    </row>
    <row r="24" spans="1:31" x14ac:dyDescent="0.25">
      <c r="A24" s="8">
        <f t="shared" ca="1" si="7"/>
        <v>4.4545303461623469</v>
      </c>
      <c r="B24" s="8">
        <f t="shared" ca="1" si="7"/>
        <v>4.8568447465835458</v>
      </c>
      <c r="C24" s="8">
        <f t="shared" ca="1" si="7"/>
        <v>4.2551846721609792</v>
      </c>
      <c r="D24" s="8">
        <f t="shared" ca="1" si="7"/>
        <v>4.6056786255272355</v>
      </c>
      <c r="E24" s="8">
        <f t="shared" ca="1" si="7"/>
        <v>2.8212574356200326</v>
      </c>
      <c r="F24" s="8">
        <f t="shared" ca="1" si="7"/>
        <v>2.3195970063356115</v>
      </c>
      <c r="G24" s="6" cm="1">
        <f t="array" aca="1" ref="G24" ca="1">SUM(IF(ISERROR(FIND($A$4:$F$4,G$4)),0,$A24:$F24))</f>
        <v>8.7097150183233261</v>
      </c>
      <c r="H24" s="6" cm="1">
        <f t="array" aca="1" ref="H24" ca="1">SUM(IF(ISERROR(FIND($A$4:$F$4,H$4)),0,$A24:$F24))</f>
        <v>11.379805978025194</v>
      </c>
      <c r="I24" s="6" cm="1">
        <f t="array" aca="1" ref="I24" ca="1">SUM(IF(ISERROR(FIND($A$4:$F$4,I$4)),0,$A24:$F24))</f>
        <v>9.9976991885391904</v>
      </c>
      <c r="J24" s="6">
        <f t="shared" ca="1" si="3"/>
        <v>11.379805978025194</v>
      </c>
      <c r="K24" s="6">
        <f ca="1">SMALL($J$5:$J$1004,ROWS($J$5:J24))</f>
        <v>8.2513838362496088</v>
      </c>
      <c r="L24" s="7">
        <f ca="1">ROWS($J$5:J24)/COUNT($J$5:$J$1004)</f>
        <v>0.02</v>
      </c>
      <c r="M24" s="7"/>
      <c r="N24" s="7"/>
      <c r="O24" s="7"/>
      <c r="P24" s="6" t="str">
        <f t="shared" ca="1" si="4"/>
        <v/>
      </c>
      <c r="Q24" s="6">
        <f t="shared" ca="1" si="5"/>
        <v>1</v>
      </c>
      <c r="R24" s="6" t="str">
        <f t="shared" ca="1" si="6"/>
        <v/>
      </c>
      <c r="T24" s="6" cm="1">
        <f t="array" aca="1" ref="T24" ca="1">MAX(IF(ISNUMBER(FIND(T$4,$P$4:$R$4)),$P24:$R24,0))</f>
        <v>1</v>
      </c>
      <c r="U24" s="6" cm="1">
        <f t="array" aca="1" ref="U24" ca="1">MAX(IF(ISNUMBER(FIND(U$4,$P$4:$R$4)),$P24:$R24,0))</f>
        <v>0</v>
      </c>
      <c r="V24" s="6" cm="1">
        <f t="array" aca="1" ref="V24" ca="1">MAX(IF(ISNUMBER(FIND(V$4,$P$4:$R$4)),$P24:$R24,0))</f>
        <v>0</v>
      </c>
      <c r="W24" s="6" cm="1">
        <f t="array" aca="1" ref="W24" ca="1">MAX(IF(ISNUMBER(FIND(W$4,$P$4:$R$4)),$P24:$R24,0))</f>
        <v>1</v>
      </c>
      <c r="X24" s="6" cm="1">
        <f t="array" aca="1" ref="X24" ca="1">MAX(IF(ISNUMBER(FIND(X$4,$P$4:$R$4)),$P24:$R24,0))</f>
        <v>0</v>
      </c>
      <c r="Y24" s="6" cm="1">
        <f t="array" aca="1" ref="Y24" ca="1">MAX(IF(ISNUMBER(FIND(Y$4,$P$4:$R$4)),$P24:$R24,0))</f>
        <v>1</v>
      </c>
      <c r="Z24" s="8">
        <f t="shared" ca="1" si="8"/>
        <v>17.5</v>
      </c>
      <c r="AA24" s="6">
        <f t="shared" ca="1" si="11"/>
        <v>17</v>
      </c>
      <c r="AB24" s="6">
        <f t="shared" ca="1" si="12"/>
        <v>18</v>
      </c>
      <c r="AC24" s="5">
        <f t="shared" ca="1" si="9"/>
        <v>1000</v>
      </c>
      <c r="AD24" s="5">
        <f t="shared" ca="1" si="13"/>
        <v>0</v>
      </c>
      <c r="AE24" s="5">
        <f t="shared" ca="1" si="10"/>
        <v>0</v>
      </c>
    </row>
    <row r="25" spans="1:31" x14ac:dyDescent="0.25">
      <c r="A25" s="8">
        <f t="shared" ca="1" si="7"/>
        <v>4.1983608431640906</v>
      </c>
      <c r="B25" s="8">
        <f t="shared" ca="1" si="7"/>
        <v>3.3163855179553612</v>
      </c>
      <c r="C25" s="8">
        <f t="shared" ca="1" si="7"/>
        <v>6.0609804435367467</v>
      </c>
      <c r="D25" s="8">
        <f t="shared" ca="1" si="7"/>
        <v>5.9856379363660501</v>
      </c>
      <c r="E25" s="8">
        <f t="shared" ca="1" si="7"/>
        <v>2.411836277687267</v>
      </c>
      <c r="F25" s="8">
        <f t="shared" ca="1" si="7"/>
        <v>3.5073193699976457</v>
      </c>
      <c r="G25" s="6" cm="1">
        <f t="array" aca="1" ref="G25" ca="1">SUM(IF(ISERROR(FIND($A$4:$F$4,G$4)),0,$A25:$F25))</f>
        <v>10.259341286700838</v>
      </c>
      <c r="H25" s="6" cm="1">
        <f t="array" aca="1" ref="H25" ca="1">SUM(IF(ISERROR(FIND($A$4:$F$4,H$4)),0,$A25:$F25))</f>
        <v>13.691318149527786</v>
      </c>
      <c r="I25" s="6" cm="1">
        <f t="array" aca="1" ref="I25" ca="1">SUM(IF(ISERROR(FIND($A$4:$F$4,I$4)),0,$A25:$F25))</f>
        <v>9.2355411656402744</v>
      </c>
      <c r="J25" s="6">
        <f t="shared" ca="1" si="3"/>
        <v>13.691318149527786</v>
      </c>
      <c r="K25" s="6">
        <f ca="1">SMALL($J$5:$J$1004,ROWS($J$5:J25))</f>
        <v>8.2604801660500904</v>
      </c>
      <c r="L25" s="7">
        <f ca="1">ROWS($J$5:J25)/COUNT($J$5:$J$1004)</f>
        <v>2.1000000000000001E-2</v>
      </c>
      <c r="M25" s="7"/>
      <c r="N25" s="7"/>
      <c r="O25" s="7"/>
      <c r="P25" s="6" t="str">
        <f t="shared" ca="1" si="4"/>
        <v/>
      </c>
      <c r="Q25" s="6">
        <f t="shared" ca="1" si="5"/>
        <v>1</v>
      </c>
      <c r="R25" s="6" t="str">
        <f t="shared" ca="1" si="6"/>
        <v/>
      </c>
      <c r="T25" s="6" cm="1">
        <f t="array" aca="1" ref="T25" ca="1">MAX(IF(ISNUMBER(FIND(T$4,$P$4:$R$4)),$P25:$R25,0))</f>
        <v>1</v>
      </c>
      <c r="U25" s="6" cm="1">
        <f t="array" aca="1" ref="U25" ca="1">MAX(IF(ISNUMBER(FIND(U$4,$P$4:$R$4)),$P25:$R25,0))</f>
        <v>0</v>
      </c>
      <c r="V25" s="6" cm="1">
        <f t="array" aca="1" ref="V25" ca="1">MAX(IF(ISNUMBER(FIND(V$4,$P$4:$R$4)),$P25:$R25,0))</f>
        <v>0</v>
      </c>
      <c r="W25" s="6" cm="1">
        <f t="array" aca="1" ref="W25" ca="1">MAX(IF(ISNUMBER(FIND(W$4,$P$4:$R$4)),$P25:$R25,0))</f>
        <v>1</v>
      </c>
      <c r="X25" s="6" cm="1">
        <f t="array" aca="1" ref="X25" ca="1">MAX(IF(ISNUMBER(FIND(X$4,$P$4:$R$4)),$P25:$R25,0))</f>
        <v>0</v>
      </c>
      <c r="Y25" s="6" cm="1">
        <f t="array" aca="1" ref="Y25" ca="1">MAX(IF(ISNUMBER(FIND(Y$4,$P$4:$R$4)),$P25:$R25,0))</f>
        <v>1</v>
      </c>
    </row>
    <row r="26" spans="1:31" x14ac:dyDescent="0.25">
      <c r="A26" s="8">
        <f t="shared" ca="1" si="7"/>
        <v>2.508937898157412</v>
      </c>
      <c r="B26" s="8">
        <f t="shared" ca="1" si="7"/>
        <v>3.4347005101927066</v>
      </c>
      <c r="C26" s="8">
        <f t="shared" ca="1" si="7"/>
        <v>7.5661386149071443</v>
      </c>
      <c r="D26" s="8">
        <f t="shared" ca="1" si="7"/>
        <v>5.6576446887522183</v>
      </c>
      <c r="E26" s="8">
        <f t="shared" ca="1" si="7"/>
        <v>2.2329035233912298</v>
      </c>
      <c r="F26" s="8">
        <f t="shared" ca="1" si="7"/>
        <v>2.3683192440183909</v>
      </c>
      <c r="G26" s="6" cm="1">
        <f t="array" aca="1" ref="G26" ca="1">SUM(IF(ISERROR(FIND($A$4:$F$4,G$4)),0,$A26:$F26))</f>
        <v>10.075076513064555</v>
      </c>
      <c r="H26" s="6" cm="1">
        <f t="array" aca="1" ref="H26" ca="1">SUM(IF(ISERROR(FIND($A$4:$F$4,H$4)),0,$A26:$F26))</f>
        <v>10.534901830928021</v>
      </c>
      <c r="I26" s="6" cm="1">
        <f t="array" aca="1" ref="I26" ca="1">SUM(IF(ISERROR(FIND($A$4:$F$4,I$4)),0,$A26:$F26))</f>
        <v>8.0359232776023273</v>
      </c>
      <c r="J26" s="6">
        <f t="shared" ca="1" si="3"/>
        <v>10.534901830928021</v>
      </c>
      <c r="K26" s="6">
        <f ca="1">SMALL($J$5:$J$1004,ROWS($J$5:J26))</f>
        <v>8.2611094316513949</v>
      </c>
      <c r="L26" s="7">
        <f ca="1">ROWS($J$5:J26)/COUNT($J$5:$J$1004)</f>
        <v>2.1999999999999999E-2</v>
      </c>
      <c r="M26" s="7"/>
      <c r="N26" s="7"/>
      <c r="O26" s="7"/>
      <c r="P26" s="6" t="str">
        <f t="shared" ca="1" si="4"/>
        <v/>
      </c>
      <c r="Q26" s="6">
        <f t="shared" ca="1" si="5"/>
        <v>1</v>
      </c>
      <c r="R26" s="6" t="str">
        <f t="shared" ca="1" si="6"/>
        <v/>
      </c>
      <c r="T26" s="6" cm="1">
        <f t="array" aca="1" ref="T26" ca="1">MAX(IF(ISNUMBER(FIND(T$4,$P$4:$R$4)),$P26:$R26,0))</f>
        <v>1</v>
      </c>
      <c r="U26" s="6" cm="1">
        <f t="array" aca="1" ref="U26" ca="1">MAX(IF(ISNUMBER(FIND(U$4,$P$4:$R$4)),$P26:$R26,0))</f>
        <v>0</v>
      </c>
      <c r="V26" s="6" cm="1">
        <f t="array" aca="1" ref="V26" ca="1">MAX(IF(ISNUMBER(FIND(V$4,$P$4:$R$4)),$P26:$R26,0))</f>
        <v>0</v>
      </c>
      <c r="W26" s="6" cm="1">
        <f t="array" aca="1" ref="W26" ca="1">MAX(IF(ISNUMBER(FIND(W$4,$P$4:$R$4)),$P26:$R26,0))</f>
        <v>1</v>
      </c>
      <c r="X26" s="6" cm="1">
        <f t="array" aca="1" ref="X26" ca="1">MAX(IF(ISNUMBER(FIND(X$4,$P$4:$R$4)),$P26:$R26,0))</f>
        <v>0</v>
      </c>
      <c r="Y26" s="6" cm="1">
        <f t="array" aca="1" ref="Y26" ca="1">MAX(IF(ISNUMBER(FIND(Y$4,$P$4:$R$4)),$P26:$R26,0))</f>
        <v>1</v>
      </c>
    </row>
    <row r="27" spans="1:31" x14ac:dyDescent="0.25">
      <c r="A27" s="8">
        <f t="shared" ca="1" si="7"/>
        <v>4.4032180286369993</v>
      </c>
      <c r="B27" s="8">
        <f t="shared" ca="1" si="7"/>
        <v>4.6345930511520566</v>
      </c>
      <c r="C27" s="8">
        <f t="shared" ca="1" si="7"/>
        <v>6.5477299578087944</v>
      </c>
      <c r="D27" s="8">
        <f t="shared" ca="1" si="7"/>
        <v>2.3163844070855899</v>
      </c>
      <c r="E27" s="8">
        <f t="shared" ca="1" si="7"/>
        <v>1.6525551121921782</v>
      </c>
      <c r="F27" s="8">
        <f t="shared" ca="1" si="7"/>
        <v>3.7326538478427604</v>
      </c>
      <c r="G27" s="6" cm="1">
        <f t="array" aca="1" ref="G27" ca="1">SUM(IF(ISERROR(FIND($A$4:$F$4,G$4)),0,$A27:$F27))</f>
        <v>10.950947986445794</v>
      </c>
      <c r="H27" s="6" cm="1">
        <f t="array" aca="1" ref="H27" ca="1">SUM(IF(ISERROR(FIND($A$4:$F$4,H$4)),0,$A27:$F27))</f>
        <v>10.452256283565349</v>
      </c>
      <c r="I27" s="6" cm="1">
        <f t="array" aca="1" ref="I27" ca="1">SUM(IF(ISERROR(FIND($A$4:$F$4,I$4)),0,$A27:$F27))</f>
        <v>10.019802011186995</v>
      </c>
      <c r="J27" s="6">
        <f t="shared" ca="1" si="3"/>
        <v>10.950947986445794</v>
      </c>
      <c r="K27" s="6">
        <f ca="1">SMALL($J$5:$J$1004,ROWS($J$5:J27))</f>
        <v>8.3233096225640661</v>
      </c>
      <c r="L27" s="7">
        <f ca="1">ROWS($J$5:J27)/COUNT($J$5:$J$1004)</f>
        <v>2.3E-2</v>
      </c>
      <c r="M27" s="7"/>
      <c r="N27" s="7"/>
      <c r="O27" s="7"/>
      <c r="P27" s="6">
        <f t="shared" ca="1" si="4"/>
        <v>1</v>
      </c>
      <c r="Q27" s="6" t="str">
        <f t="shared" ca="1" si="5"/>
        <v/>
      </c>
      <c r="R27" s="6" t="str">
        <f t="shared" ca="1" si="6"/>
        <v/>
      </c>
      <c r="T27" s="6" cm="1">
        <f t="array" aca="1" ref="T27" ca="1">MAX(IF(ISNUMBER(FIND(T$4,$P$4:$R$4)),$P27:$R27,0))</f>
        <v>1</v>
      </c>
      <c r="U27" s="6" cm="1">
        <f t="array" aca="1" ref="U27" ca="1">MAX(IF(ISNUMBER(FIND(U$4,$P$4:$R$4)),$P27:$R27,0))</f>
        <v>0</v>
      </c>
      <c r="V27" s="6" cm="1">
        <f t="array" aca="1" ref="V27" ca="1">MAX(IF(ISNUMBER(FIND(V$4,$P$4:$R$4)),$P27:$R27,0))</f>
        <v>1</v>
      </c>
      <c r="W27" s="6" cm="1">
        <f t="array" aca="1" ref="W27" ca="1">MAX(IF(ISNUMBER(FIND(W$4,$P$4:$R$4)),$P27:$R27,0))</f>
        <v>0</v>
      </c>
      <c r="X27" s="6" cm="1">
        <f t="array" aca="1" ref="X27" ca="1">MAX(IF(ISNUMBER(FIND(X$4,$P$4:$R$4)),$P27:$R27,0))</f>
        <v>0</v>
      </c>
      <c r="Y27" s="6" cm="1">
        <f t="array" aca="1" ref="Y27" ca="1">MAX(IF(ISNUMBER(FIND(Y$4,$P$4:$R$4)),$P27:$R27,0))</f>
        <v>0</v>
      </c>
    </row>
    <row r="28" spans="1:31" x14ac:dyDescent="0.25">
      <c r="A28" s="8">
        <f t="shared" ca="1" si="7"/>
        <v>2.171328220800925</v>
      </c>
      <c r="B28" s="8">
        <f t="shared" ca="1" si="7"/>
        <v>3.5214381957334</v>
      </c>
      <c r="C28" s="8">
        <f t="shared" ca="1" si="7"/>
        <v>7.5612150337695949</v>
      </c>
      <c r="D28" s="8">
        <f t="shared" ca="1" si="7"/>
        <v>5.1541795357222044</v>
      </c>
      <c r="E28" s="8">
        <f t="shared" ca="1" si="7"/>
        <v>2.9854379482840083</v>
      </c>
      <c r="F28" s="8">
        <f t="shared" ca="1" si="7"/>
        <v>3.301493642698381</v>
      </c>
      <c r="G28" s="6" cm="1">
        <f t="array" aca="1" ref="G28" ca="1">SUM(IF(ISERROR(FIND($A$4:$F$4,G$4)),0,$A28:$F28))</f>
        <v>9.7325432545705191</v>
      </c>
      <c r="H28" s="6" cm="1">
        <f t="array" aca="1" ref="H28" ca="1">SUM(IF(ISERROR(FIND($A$4:$F$4,H$4)),0,$A28:$F28))</f>
        <v>10.627001399221511</v>
      </c>
      <c r="I28" s="6" cm="1">
        <f t="array" aca="1" ref="I28" ca="1">SUM(IF(ISERROR(FIND($A$4:$F$4,I$4)),0,$A28:$F28))</f>
        <v>9.8083697867157884</v>
      </c>
      <c r="J28" s="6">
        <f t="shared" ca="1" si="3"/>
        <v>10.627001399221511</v>
      </c>
      <c r="K28" s="6">
        <f ca="1">SMALL($J$5:$J$1004,ROWS($J$5:J28))</f>
        <v>8.32444845636204</v>
      </c>
      <c r="L28" s="7">
        <f ca="1">ROWS($J$5:J28)/COUNT($J$5:$J$1004)</f>
        <v>2.4E-2</v>
      </c>
      <c r="M28" s="7"/>
      <c r="N28" s="7"/>
      <c r="O28" s="7"/>
      <c r="P28" s="6" t="str">
        <f t="shared" ca="1" si="4"/>
        <v/>
      </c>
      <c r="Q28" s="6">
        <f t="shared" ca="1" si="5"/>
        <v>1</v>
      </c>
      <c r="R28" s="6" t="str">
        <f t="shared" ca="1" si="6"/>
        <v/>
      </c>
      <c r="T28" s="6" cm="1">
        <f t="array" aca="1" ref="T28" ca="1">MAX(IF(ISNUMBER(FIND(T$4,$P$4:$R$4)),$P28:$R28,0))</f>
        <v>1</v>
      </c>
      <c r="U28" s="6" cm="1">
        <f t="array" aca="1" ref="U28" ca="1">MAX(IF(ISNUMBER(FIND(U$4,$P$4:$R$4)),$P28:$R28,0))</f>
        <v>0</v>
      </c>
      <c r="V28" s="6" cm="1">
        <f t="array" aca="1" ref="V28" ca="1">MAX(IF(ISNUMBER(FIND(V$4,$P$4:$R$4)),$P28:$R28,0))</f>
        <v>0</v>
      </c>
      <c r="W28" s="6" cm="1">
        <f t="array" aca="1" ref="W28" ca="1">MAX(IF(ISNUMBER(FIND(W$4,$P$4:$R$4)),$P28:$R28,0))</f>
        <v>1</v>
      </c>
      <c r="X28" s="6" cm="1">
        <f t="array" aca="1" ref="X28" ca="1">MAX(IF(ISNUMBER(FIND(X$4,$P$4:$R$4)),$P28:$R28,0))</f>
        <v>0</v>
      </c>
      <c r="Y28" s="6" cm="1">
        <f t="array" aca="1" ref="Y28" ca="1">MAX(IF(ISNUMBER(FIND(Y$4,$P$4:$R$4)),$P28:$R28,0))</f>
        <v>1</v>
      </c>
    </row>
    <row r="29" spans="1:31" x14ac:dyDescent="0.25">
      <c r="A29" s="8">
        <f t="shared" ca="1" si="7"/>
        <v>3.8765693971133097</v>
      </c>
      <c r="B29" s="8">
        <f t="shared" ca="1" si="7"/>
        <v>3.0902200146830894</v>
      </c>
      <c r="C29" s="8">
        <f t="shared" ca="1" si="7"/>
        <v>5.0191500070561794</v>
      </c>
      <c r="D29" s="8">
        <f t="shared" ca="1" si="7"/>
        <v>2.348597708584347</v>
      </c>
      <c r="E29" s="8">
        <f t="shared" ca="1" si="7"/>
        <v>2.2986506424705233</v>
      </c>
      <c r="F29" s="8">
        <f t="shared" ca="1" si="7"/>
        <v>3.8876132781757824</v>
      </c>
      <c r="G29" s="6" cm="1">
        <f t="array" aca="1" ref="G29" ca="1">SUM(IF(ISERROR(FIND($A$4:$F$4,G$4)),0,$A29:$F29))</f>
        <v>8.8957194041694887</v>
      </c>
      <c r="H29" s="6" cm="1">
        <f t="array" aca="1" ref="H29" ca="1">SUM(IF(ISERROR(FIND($A$4:$F$4,H$4)),0,$A29:$F29))</f>
        <v>10.112780383873439</v>
      </c>
      <c r="I29" s="6" cm="1">
        <f t="array" aca="1" ref="I29" ca="1">SUM(IF(ISERROR(FIND($A$4:$F$4,I$4)),0,$A29:$F29))</f>
        <v>9.2764839353293951</v>
      </c>
      <c r="J29" s="6">
        <f t="shared" ca="1" si="3"/>
        <v>10.112780383873439</v>
      </c>
      <c r="K29" s="6">
        <f ca="1">SMALL($J$5:$J$1004,ROWS($J$5:J29))</f>
        <v>8.3689196404980066</v>
      </c>
      <c r="L29" s="7">
        <f ca="1">ROWS($J$5:J29)/COUNT($J$5:$J$1004)</f>
        <v>2.5000000000000001E-2</v>
      </c>
      <c r="M29" s="7"/>
      <c r="N29" s="7"/>
      <c r="O29" s="7"/>
      <c r="P29" s="6" t="str">
        <f t="shared" ca="1" si="4"/>
        <v/>
      </c>
      <c r="Q29" s="6">
        <f t="shared" ca="1" si="5"/>
        <v>1</v>
      </c>
      <c r="R29" s="6" t="str">
        <f t="shared" ca="1" si="6"/>
        <v/>
      </c>
      <c r="T29" s="6" cm="1">
        <f t="array" aca="1" ref="T29" ca="1">MAX(IF(ISNUMBER(FIND(T$4,$P$4:$R$4)),$P29:$R29,0))</f>
        <v>1</v>
      </c>
      <c r="U29" s="6" cm="1">
        <f t="array" aca="1" ref="U29" ca="1">MAX(IF(ISNUMBER(FIND(U$4,$P$4:$R$4)),$P29:$R29,0))</f>
        <v>0</v>
      </c>
      <c r="V29" s="6" cm="1">
        <f t="array" aca="1" ref="V29" ca="1">MAX(IF(ISNUMBER(FIND(V$4,$P$4:$R$4)),$P29:$R29,0))</f>
        <v>0</v>
      </c>
      <c r="W29" s="6" cm="1">
        <f t="array" aca="1" ref="W29" ca="1">MAX(IF(ISNUMBER(FIND(W$4,$P$4:$R$4)),$P29:$R29,0))</f>
        <v>1</v>
      </c>
      <c r="X29" s="6" cm="1">
        <f t="array" aca="1" ref="X29" ca="1">MAX(IF(ISNUMBER(FIND(X$4,$P$4:$R$4)),$P29:$R29,0))</f>
        <v>0</v>
      </c>
      <c r="Y29" s="6" cm="1">
        <f t="array" aca="1" ref="Y29" ca="1">MAX(IF(ISNUMBER(FIND(Y$4,$P$4:$R$4)),$P29:$R29,0))</f>
        <v>1</v>
      </c>
    </row>
    <row r="30" spans="1:31" x14ac:dyDescent="0.25">
      <c r="A30" s="8">
        <f t="shared" ca="1" si="7"/>
        <v>5.2959001489595385</v>
      </c>
      <c r="B30" s="8">
        <f t="shared" ca="1" si="7"/>
        <v>1.8036383743227442</v>
      </c>
      <c r="C30" s="8">
        <f t="shared" ca="1" si="7"/>
        <v>6.7366585952068085</v>
      </c>
      <c r="D30" s="8">
        <f t="shared" ca="1" si="7"/>
        <v>3.9322407395880443</v>
      </c>
      <c r="E30" s="8">
        <f t="shared" ca="1" si="7"/>
        <v>2.7487234233880287</v>
      </c>
      <c r="F30" s="8">
        <f t="shared" ca="1" si="7"/>
        <v>2.8460057666375693</v>
      </c>
      <c r="G30" s="6" cm="1">
        <f t="array" aca="1" ref="G30" ca="1">SUM(IF(ISERROR(FIND($A$4:$F$4,G$4)),0,$A30:$F30))</f>
        <v>12.032558744166348</v>
      </c>
      <c r="H30" s="6" cm="1">
        <f t="array" aca="1" ref="H30" ca="1">SUM(IF(ISERROR(FIND($A$4:$F$4,H$4)),0,$A30:$F30))</f>
        <v>12.074146655185151</v>
      </c>
      <c r="I30" s="6" cm="1">
        <f t="array" aca="1" ref="I30" ca="1">SUM(IF(ISERROR(FIND($A$4:$F$4,I$4)),0,$A30:$F30))</f>
        <v>7.3983675643483426</v>
      </c>
      <c r="J30" s="6">
        <f t="shared" ca="1" si="3"/>
        <v>12.074146655185151</v>
      </c>
      <c r="K30" s="6">
        <f ca="1">SMALL($J$5:$J$1004,ROWS($J$5:J30))</f>
        <v>8.3826763986394717</v>
      </c>
      <c r="L30" s="7">
        <f ca="1">ROWS($J$5:J30)/COUNT($J$5:$J$1004)</f>
        <v>2.5999999999999999E-2</v>
      </c>
      <c r="M30" s="7"/>
      <c r="N30" s="7"/>
      <c r="O30" s="7"/>
      <c r="P30" s="6" t="str">
        <f t="shared" ca="1" si="4"/>
        <v/>
      </c>
      <c r="Q30" s="6">
        <f t="shared" ca="1" si="5"/>
        <v>1</v>
      </c>
      <c r="R30" s="6" t="str">
        <f t="shared" ca="1" si="6"/>
        <v/>
      </c>
      <c r="T30" s="6" cm="1">
        <f t="array" aca="1" ref="T30" ca="1">MAX(IF(ISNUMBER(FIND(T$4,$P$4:$R$4)),$P30:$R30,0))</f>
        <v>1</v>
      </c>
      <c r="U30" s="6" cm="1">
        <f t="array" aca="1" ref="U30" ca="1">MAX(IF(ISNUMBER(FIND(U$4,$P$4:$R$4)),$P30:$R30,0))</f>
        <v>0</v>
      </c>
      <c r="V30" s="6" cm="1">
        <f t="array" aca="1" ref="V30" ca="1">MAX(IF(ISNUMBER(FIND(V$4,$P$4:$R$4)),$P30:$R30,0))</f>
        <v>0</v>
      </c>
      <c r="W30" s="6" cm="1">
        <f t="array" aca="1" ref="W30" ca="1">MAX(IF(ISNUMBER(FIND(W$4,$P$4:$R$4)),$P30:$R30,0))</f>
        <v>1</v>
      </c>
      <c r="X30" s="6" cm="1">
        <f t="array" aca="1" ref="X30" ca="1">MAX(IF(ISNUMBER(FIND(X$4,$P$4:$R$4)),$P30:$R30,0))</f>
        <v>0</v>
      </c>
      <c r="Y30" s="6" cm="1">
        <f t="array" aca="1" ref="Y30" ca="1">MAX(IF(ISNUMBER(FIND(Y$4,$P$4:$R$4)),$P30:$R30,0))</f>
        <v>1</v>
      </c>
    </row>
    <row r="31" spans="1:31" x14ac:dyDescent="0.25">
      <c r="A31" s="8">
        <f t="shared" ca="1" si="7"/>
        <v>5.9319975342565812</v>
      </c>
      <c r="B31" s="8">
        <f t="shared" ca="1" si="7"/>
        <v>4.4369009899887573</v>
      </c>
      <c r="C31" s="8">
        <f t="shared" ca="1" si="7"/>
        <v>4.7402724338321169</v>
      </c>
      <c r="D31" s="8">
        <f t="shared" ca="1" si="7"/>
        <v>5.0056720746638748</v>
      </c>
      <c r="E31" s="8">
        <f t="shared" ca="1" si="7"/>
        <v>1.912435329610962</v>
      </c>
      <c r="F31" s="8">
        <f t="shared" ca="1" si="7"/>
        <v>2.7115544855976319</v>
      </c>
      <c r="G31" s="6" cm="1">
        <f t="array" aca="1" ref="G31" ca="1">SUM(IF(ISERROR(FIND($A$4:$F$4,G$4)),0,$A31:$F31))</f>
        <v>10.672269968088699</v>
      </c>
      <c r="H31" s="6" cm="1">
        <f t="array" aca="1" ref="H31" ca="1">SUM(IF(ISERROR(FIND($A$4:$F$4,H$4)),0,$A31:$F31))</f>
        <v>13.649224094518086</v>
      </c>
      <c r="I31" s="6" cm="1">
        <f t="array" aca="1" ref="I31" ca="1">SUM(IF(ISERROR(FIND($A$4:$F$4,I$4)),0,$A31:$F31))</f>
        <v>9.0608908051973511</v>
      </c>
      <c r="J31" s="6">
        <f t="shared" ca="1" si="3"/>
        <v>13.649224094518086</v>
      </c>
      <c r="K31" s="6">
        <f ca="1">SMALL($J$5:$J$1004,ROWS($J$5:J31))</f>
        <v>8.4111469382110968</v>
      </c>
      <c r="L31" s="7">
        <f ca="1">ROWS($J$5:J31)/COUNT($J$5:$J$1004)</f>
        <v>2.7E-2</v>
      </c>
      <c r="M31" s="7"/>
      <c r="N31" s="7"/>
      <c r="O31" s="7"/>
      <c r="P31" s="6" t="str">
        <f t="shared" ca="1" si="4"/>
        <v/>
      </c>
      <c r="Q31" s="6">
        <f t="shared" ca="1" si="5"/>
        <v>1</v>
      </c>
      <c r="R31" s="6" t="str">
        <f t="shared" ca="1" si="6"/>
        <v/>
      </c>
      <c r="T31" s="6" cm="1">
        <f t="array" aca="1" ref="T31" ca="1">MAX(IF(ISNUMBER(FIND(T$4,$P$4:$R$4)),$P31:$R31,0))</f>
        <v>1</v>
      </c>
      <c r="U31" s="6" cm="1">
        <f t="array" aca="1" ref="U31" ca="1">MAX(IF(ISNUMBER(FIND(U$4,$P$4:$R$4)),$P31:$R31,0))</f>
        <v>0</v>
      </c>
      <c r="V31" s="6" cm="1">
        <f t="array" aca="1" ref="V31" ca="1">MAX(IF(ISNUMBER(FIND(V$4,$P$4:$R$4)),$P31:$R31,0))</f>
        <v>0</v>
      </c>
      <c r="W31" s="6" cm="1">
        <f t="array" aca="1" ref="W31" ca="1">MAX(IF(ISNUMBER(FIND(W$4,$P$4:$R$4)),$P31:$R31,0))</f>
        <v>1</v>
      </c>
      <c r="X31" s="6" cm="1">
        <f t="array" aca="1" ref="X31" ca="1">MAX(IF(ISNUMBER(FIND(X$4,$P$4:$R$4)),$P31:$R31,0))</f>
        <v>0</v>
      </c>
      <c r="Y31" s="6" cm="1">
        <f t="array" aca="1" ref="Y31" ca="1">MAX(IF(ISNUMBER(FIND(Y$4,$P$4:$R$4)),$P31:$R31,0))</f>
        <v>1</v>
      </c>
    </row>
    <row r="32" spans="1:31" x14ac:dyDescent="0.25">
      <c r="A32" s="8">
        <f t="shared" ca="1" si="7"/>
        <v>5.199532483526399</v>
      </c>
      <c r="B32" s="8">
        <f t="shared" ca="1" si="7"/>
        <v>1.5120995518733906</v>
      </c>
      <c r="C32" s="8">
        <f t="shared" ca="1" si="7"/>
        <v>4.097809240466356</v>
      </c>
      <c r="D32" s="8">
        <f t="shared" ca="1" si="7"/>
        <v>5.5834604891650628</v>
      </c>
      <c r="E32" s="8">
        <f t="shared" ca="1" si="7"/>
        <v>1.0927471584175492</v>
      </c>
      <c r="F32" s="8">
        <f t="shared" ca="1" si="7"/>
        <v>3.9984661203438376</v>
      </c>
      <c r="G32" s="6" cm="1">
        <f t="array" aca="1" ref="G32" ca="1">SUM(IF(ISERROR(FIND($A$4:$F$4,G$4)),0,$A32:$F32))</f>
        <v>9.2973417239927549</v>
      </c>
      <c r="H32" s="6" cm="1">
        <f t="array" aca="1" ref="H32" ca="1">SUM(IF(ISERROR(FIND($A$4:$F$4,H$4)),0,$A32:$F32))</f>
        <v>14.781459093035298</v>
      </c>
      <c r="I32" s="6" cm="1">
        <f t="array" aca="1" ref="I32" ca="1">SUM(IF(ISERROR(FIND($A$4:$F$4,I$4)),0,$A32:$F32))</f>
        <v>6.6033128306347777</v>
      </c>
      <c r="J32" s="6">
        <f t="shared" ca="1" si="3"/>
        <v>14.781459093035298</v>
      </c>
      <c r="K32" s="6">
        <f ca="1">SMALL($J$5:$J$1004,ROWS($J$5:J32))</f>
        <v>8.4419018639953514</v>
      </c>
      <c r="L32" s="7">
        <f ca="1">ROWS($J$5:J32)/COUNT($J$5:$J$1004)</f>
        <v>2.8000000000000001E-2</v>
      </c>
      <c r="M32" s="7"/>
      <c r="N32" s="7"/>
      <c r="O32" s="7"/>
      <c r="P32" s="6" t="str">
        <f t="shared" ca="1" si="4"/>
        <v/>
      </c>
      <c r="Q32" s="6">
        <f t="shared" ca="1" si="5"/>
        <v>1</v>
      </c>
      <c r="R32" s="6" t="str">
        <f t="shared" ca="1" si="6"/>
        <v/>
      </c>
      <c r="T32" s="6" cm="1">
        <f t="array" aca="1" ref="T32" ca="1">MAX(IF(ISNUMBER(FIND(T$4,$P$4:$R$4)),$P32:$R32,0))</f>
        <v>1</v>
      </c>
      <c r="U32" s="6" cm="1">
        <f t="array" aca="1" ref="U32" ca="1">MAX(IF(ISNUMBER(FIND(U$4,$P$4:$R$4)),$P32:$R32,0))</f>
        <v>0</v>
      </c>
      <c r="V32" s="6" cm="1">
        <f t="array" aca="1" ref="V32" ca="1">MAX(IF(ISNUMBER(FIND(V$4,$P$4:$R$4)),$P32:$R32,0))</f>
        <v>0</v>
      </c>
      <c r="W32" s="6" cm="1">
        <f t="array" aca="1" ref="W32" ca="1">MAX(IF(ISNUMBER(FIND(W$4,$P$4:$R$4)),$P32:$R32,0))</f>
        <v>1</v>
      </c>
      <c r="X32" s="6" cm="1">
        <f t="array" aca="1" ref="X32" ca="1">MAX(IF(ISNUMBER(FIND(X$4,$P$4:$R$4)),$P32:$R32,0))</f>
        <v>0</v>
      </c>
      <c r="Y32" s="6" cm="1">
        <f t="array" aca="1" ref="Y32" ca="1">MAX(IF(ISNUMBER(FIND(Y$4,$P$4:$R$4)),$P32:$R32,0))</f>
        <v>1</v>
      </c>
    </row>
    <row r="33" spans="1:25" x14ac:dyDescent="0.25">
      <c r="A33" s="8">
        <f t="shared" ca="1" si="7"/>
        <v>4.7561510739616839</v>
      </c>
      <c r="B33" s="8">
        <f t="shared" ca="1" si="7"/>
        <v>2.404439600684829</v>
      </c>
      <c r="C33" s="8">
        <f t="shared" ca="1" si="7"/>
        <v>4.4253304398359194</v>
      </c>
      <c r="D33" s="8">
        <f t="shared" ca="1" si="7"/>
        <v>3.0210897857082308</v>
      </c>
      <c r="E33" s="8">
        <f t="shared" ca="1" si="7"/>
        <v>1.9192152914474212</v>
      </c>
      <c r="F33" s="8">
        <f t="shared" ca="1" si="7"/>
        <v>2.7090498693126062</v>
      </c>
      <c r="G33" s="6" cm="1">
        <f t="array" aca="1" ref="G33" ca="1">SUM(IF(ISERROR(FIND($A$4:$F$4,G$4)),0,$A33:$F33))</f>
        <v>9.1814815137976034</v>
      </c>
      <c r="H33" s="6" cm="1">
        <f t="array" aca="1" ref="H33" ca="1">SUM(IF(ISERROR(FIND($A$4:$F$4,H$4)),0,$A33:$F33))</f>
        <v>10.486290728982521</v>
      </c>
      <c r="I33" s="6" cm="1">
        <f t="array" aca="1" ref="I33" ca="1">SUM(IF(ISERROR(FIND($A$4:$F$4,I$4)),0,$A33:$F33))</f>
        <v>7.0327047614448563</v>
      </c>
      <c r="J33" s="6">
        <f t="shared" ca="1" si="3"/>
        <v>10.486290728982521</v>
      </c>
      <c r="K33" s="6">
        <f ca="1">SMALL($J$5:$J$1004,ROWS($J$5:J33))</f>
        <v>8.451821223014484</v>
      </c>
      <c r="L33" s="7">
        <f ca="1">ROWS($J$5:J33)/COUNT($J$5:$J$1004)</f>
        <v>2.9000000000000001E-2</v>
      </c>
      <c r="M33" s="7"/>
      <c r="N33" s="7"/>
      <c r="O33" s="7"/>
      <c r="P33" s="6" t="str">
        <f t="shared" ca="1" si="4"/>
        <v/>
      </c>
      <c r="Q33" s="6">
        <f t="shared" ca="1" si="5"/>
        <v>1</v>
      </c>
      <c r="R33" s="6" t="str">
        <f t="shared" ca="1" si="6"/>
        <v/>
      </c>
      <c r="T33" s="6" cm="1">
        <f t="array" aca="1" ref="T33" ca="1">MAX(IF(ISNUMBER(FIND(T$4,$P$4:$R$4)),$P33:$R33,0))</f>
        <v>1</v>
      </c>
      <c r="U33" s="6" cm="1">
        <f t="array" aca="1" ref="U33" ca="1">MAX(IF(ISNUMBER(FIND(U$4,$P$4:$R$4)),$P33:$R33,0))</f>
        <v>0</v>
      </c>
      <c r="V33" s="6" cm="1">
        <f t="array" aca="1" ref="V33" ca="1">MAX(IF(ISNUMBER(FIND(V$4,$P$4:$R$4)),$P33:$R33,0))</f>
        <v>0</v>
      </c>
      <c r="W33" s="6" cm="1">
        <f t="array" aca="1" ref="W33" ca="1">MAX(IF(ISNUMBER(FIND(W$4,$P$4:$R$4)),$P33:$R33,0))</f>
        <v>1</v>
      </c>
      <c r="X33" s="6" cm="1">
        <f t="array" aca="1" ref="X33" ca="1">MAX(IF(ISNUMBER(FIND(X$4,$P$4:$R$4)),$P33:$R33,0))</f>
        <v>0</v>
      </c>
      <c r="Y33" s="6" cm="1">
        <f t="array" aca="1" ref="Y33" ca="1">MAX(IF(ISNUMBER(FIND(Y$4,$P$4:$R$4)),$P33:$R33,0))</f>
        <v>1</v>
      </c>
    </row>
    <row r="34" spans="1:25" x14ac:dyDescent="0.25">
      <c r="A34" s="8">
        <f t="shared" ca="1" si="7"/>
        <v>4.6575378886565595</v>
      </c>
      <c r="B34" s="8">
        <f t="shared" ca="1" si="7"/>
        <v>1.0706249579977603</v>
      </c>
      <c r="C34" s="8">
        <f t="shared" ca="1" si="7"/>
        <v>4.046201411079565</v>
      </c>
      <c r="D34" s="8">
        <f t="shared" ca="1" si="7"/>
        <v>2.4044082891177094</v>
      </c>
      <c r="E34" s="8">
        <f t="shared" ca="1" si="7"/>
        <v>2.1359915226744413</v>
      </c>
      <c r="F34" s="8">
        <f t="shared" ca="1" si="7"/>
        <v>2.2507919967603809</v>
      </c>
      <c r="G34" s="6" cm="1">
        <f t="array" aca="1" ref="G34" ca="1">SUM(IF(ISERROR(FIND($A$4:$F$4,G$4)),0,$A34:$F34))</f>
        <v>8.7037392997361245</v>
      </c>
      <c r="H34" s="6" cm="1">
        <f t="array" aca="1" ref="H34" ca="1">SUM(IF(ISERROR(FIND($A$4:$F$4,H$4)),0,$A34:$F34))</f>
        <v>9.3127381745346494</v>
      </c>
      <c r="I34" s="6" cm="1">
        <f t="array" aca="1" ref="I34" ca="1">SUM(IF(ISERROR(FIND($A$4:$F$4,I$4)),0,$A34:$F34))</f>
        <v>5.4574084774325824</v>
      </c>
      <c r="J34" s="6">
        <f t="shared" ca="1" si="3"/>
        <v>9.3127381745346494</v>
      </c>
      <c r="K34" s="6">
        <f ca="1">SMALL($J$5:$J$1004,ROWS($J$5:J34))</f>
        <v>8.452124179090287</v>
      </c>
      <c r="L34" s="7">
        <f ca="1">ROWS($J$5:J34)/COUNT($J$5:$J$1004)</f>
        <v>0.03</v>
      </c>
      <c r="M34" s="7"/>
      <c r="N34" s="7"/>
      <c r="O34" s="7"/>
      <c r="P34" s="6" t="str">
        <f t="shared" ca="1" si="4"/>
        <v/>
      </c>
      <c r="Q34" s="6">
        <f t="shared" ca="1" si="5"/>
        <v>1</v>
      </c>
      <c r="R34" s="6" t="str">
        <f t="shared" ca="1" si="6"/>
        <v/>
      </c>
      <c r="T34" s="6" cm="1">
        <f t="array" aca="1" ref="T34" ca="1">MAX(IF(ISNUMBER(FIND(T$4,$P$4:$R$4)),$P34:$R34,0))</f>
        <v>1</v>
      </c>
      <c r="U34" s="6" cm="1">
        <f t="array" aca="1" ref="U34" ca="1">MAX(IF(ISNUMBER(FIND(U$4,$P$4:$R$4)),$P34:$R34,0))</f>
        <v>0</v>
      </c>
      <c r="V34" s="6" cm="1">
        <f t="array" aca="1" ref="V34" ca="1">MAX(IF(ISNUMBER(FIND(V$4,$P$4:$R$4)),$P34:$R34,0))</f>
        <v>0</v>
      </c>
      <c r="W34" s="6" cm="1">
        <f t="array" aca="1" ref="W34" ca="1">MAX(IF(ISNUMBER(FIND(W$4,$P$4:$R$4)),$P34:$R34,0))</f>
        <v>1</v>
      </c>
      <c r="X34" s="6" cm="1">
        <f t="array" aca="1" ref="X34" ca="1">MAX(IF(ISNUMBER(FIND(X$4,$P$4:$R$4)),$P34:$R34,0))</f>
        <v>0</v>
      </c>
      <c r="Y34" s="6" cm="1">
        <f t="array" aca="1" ref="Y34" ca="1">MAX(IF(ISNUMBER(FIND(Y$4,$P$4:$R$4)),$P34:$R34,0))</f>
        <v>1</v>
      </c>
    </row>
    <row r="35" spans="1:25" x14ac:dyDescent="0.25">
      <c r="A35" s="8">
        <f t="shared" ca="1" si="7"/>
        <v>2.1490289444870103</v>
      </c>
      <c r="B35" s="8">
        <f t="shared" ca="1" si="7"/>
        <v>3.738901151131885</v>
      </c>
      <c r="C35" s="8">
        <f t="shared" ca="1" si="7"/>
        <v>7.2490414564163768</v>
      </c>
      <c r="D35" s="8">
        <f t="shared" ca="1" si="7"/>
        <v>3.6591457808736436</v>
      </c>
      <c r="E35" s="8">
        <f t="shared" ca="1" si="7"/>
        <v>1.8426803681317661</v>
      </c>
      <c r="F35" s="8">
        <f t="shared" ca="1" si="7"/>
        <v>2.6102547439649513</v>
      </c>
      <c r="G35" s="6" cm="1">
        <f t="array" aca="1" ref="G35" ca="1">SUM(IF(ISERROR(FIND($A$4:$F$4,G$4)),0,$A35:$F35))</f>
        <v>9.3980704009033875</v>
      </c>
      <c r="H35" s="6" cm="1">
        <f t="array" aca="1" ref="H35" ca="1">SUM(IF(ISERROR(FIND($A$4:$F$4,H$4)),0,$A35:$F35))</f>
        <v>8.4184294693256057</v>
      </c>
      <c r="I35" s="6" cm="1">
        <f t="array" aca="1" ref="I35" ca="1">SUM(IF(ISERROR(FIND($A$4:$F$4,I$4)),0,$A35:$F35))</f>
        <v>8.1918362632286019</v>
      </c>
      <c r="J35" s="6">
        <f t="shared" ca="1" si="3"/>
        <v>9.3980704009033875</v>
      </c>
      <c r="K35" s="6">
        <f ca="1">SMALL($J$5:$J$1004,ROWS($J$5:J35))</f>
        <v>8.4889623013767128</v>
      </c>
      <c r="L35" s="7">
        <f ca="1">ROWS($J$5:J35)/COUNT($J$5:$J$1004)</f>
        <v>3.1E-2</v>
      </c>
      <c r="M35" s="7"/>
      <c r="N35" s="7"/>
      <c r="O35" s="7"/>
      <c r="P35" s="6">
        <f t="shared" ca="1" si="4"/>
        <v>1</v>
      </c>
      <c r="Q35" s="6" t="str">
        <f t="shared" ca="1" si="5"/>
        <v/>
      </c>
      <c r="R35" s="6" t="str">
        <f t="shared" ca="1" si="6"/>
        <v/>
      </c>
      <c r="T35" s="6" cm="1">
        <f t="array" aca="1" ref="T35" ca="1">MAX(IF(ISNUMBER(FIND(T$4,$P$4:$R$4)),$P35:$R35,0))</f>
        <v>1</v>
      </c>
      <c r="U35" s="6" cm="1">
        <f t="array" aca="1" ref="U35" ca="1">MAX(IF(ISNUMBER(FIND(U$4,$P$4:$R$4)),$P35:$R35,0))</f>
        <v>0</v>
      </c>
      <c r="V35" s="6" cm="1">
        <f t="array" aca="1" ref="V35" ca="1">MAX(IF(ISNUMBER(FIND(V$4,$P$4:$R$4)),$P35:$R35,0))</f>
        <v>1</v>
      </c>
      <c r="W35" s="6" cm="1">
        <f t="array" aca="1" ref="W35" ca="1">MAX(IF(ISNUMBER(FIND(W$4,$P$4:$R$4)),$P35:$R35,0))</f>
        <v>0</v>
      </c>
      <c r="X35" s="6" cm="1">
        <f t="array" aca="1" ref="X35" ca="1">MAX(IF(ISNUMBER(FIND(X$4,$P$4:$R$4)),$P35:$R35,0))</f>
        <v>0</v>
      </c>
      <c r="Y35" s="6" cm="1">
        <f t="array" aca="1" ref="Y35" ca="1">MAX(IF(ISNUMBER(FIND(Y$4,$P$4:$R$4)),$P35:$R35,0))</f>
        <v>0</v>
      </c>
    </row>
    <row r="36" spans="1:25" hidden="1" x14ac:dyDescent="0.25">
      <c r="A36" s="8">
        <f t="shared" ca="1" si="7"/>
        <v>2.1702351126470258</v>
      </c>
      <c r="B36" s="8">
        <f t="shared" ca="1" si="7"/>
        <v>2.811412683333161</v>
      </c>
      <c r="C36" s="8">
        <f t="shared" ca="1" si="7"/>
        <v>7.889694741053658</v>
      </c>
      <c r="D36" s="8">
        <f t="shared" ca="1" si="7"/>
        <v>5.5387039536773051</v>
      </c>
      <c r="E36" s="8">
        <f t="shared" ca="1" si="7"/>
        <v>1.5298969157702373</v>
      </c>
      <c r="F36" s="8">
        <f t="shared" ca="1" si="7"/>
        <v>2.0531473523268358</v>
      </c>
      <c r="G36" s="6" cm="1">
        <f t="array" aca="1" ref="G36" ca="1">SUM(IF(ISERROR(FIND($A$4:$F$4,G$4)),0,$A36:$F36))</f>
        <v>10.059929853700684</v>
      </c>
      <c r="H36" s="6" cm="1">
        <f t="array" aca="1" ref="H36" ca="1">SUM(IF(ISERROR(FIND($A$4:$F$4,H$4)),0,$A36:$F36))</f>
        <v>9.7620864186511671</v>
      </c>
      <c r="I36" s="6" cm="1">
        <f t="array" aca="1" ref="I36" ca="1">SUM(IF(ISERROR(FIND($A$4:$F$4,I$4)),0,$A36:$F36))</f>
        <v>6.3944569514302341</v>
      </c>
      <c r="J36" s="6">
        <f t="shared" ca="1" si="3"/>
        <v>10.059929853700684</v>
      </c>
      <c r="K36" s="6">
        <f ca="1">SMALL($J$5:$J$1004,ROWS($J$5:J36))</f>
        <v>8.5165431161890766</v>
      </c>
      <c r="L36" s="7">
        <f ca="1">ROWS($J$5:J36)/COUNT($J$5:$J$1004)</f>
        <v>3.2000000000000001E-2</v>
      </c>
      <c r="M36" s="7"/>
      <c r="N36" s="7"/>
      <c r="O36" s="7"/>
      <c r="P36" s="6">
        <f t="shared" ca="1" si="4"/>
        <v>1</v>
      </c>
      <c r="Q36" s="6" t="str">
        <f t="shared" ca="1" si="5"/>
        <v/>
      </c>
      <c r="R36" s="6" t="str">
        <f t="shared" ca="1" si="6"/>
        <v/>
      </c>
      <c r="T36" s="6" cm="1">
        <f t="array" aca="1" ref="T36" ca="1">MAX(IF(ISNUMBER(FIND(T$4,$P$4:$R$4)),$P36:$R36,0))</f>
        <v>1</v>
      </c>
      <c r="U36" s="6" cm="1">
        <f t="array" aca="1" ref="U36" ca="1">MAX(IF(ISNUMBER(FIND(U$4,$P$4:$R$4)),$P36:$R36,0))</f>
        <v>0</v>
      </c>
      <c r="V36" s="6" cm="1">
        <f t="array" aca="1" ref="V36" ca="1">MAX(IF(ISNUMBER(FIND(V$4,$P$4:$R$4)),$P36:$R36,0))</f>
        <v>1</v>
      </c>
      <c r="W36" s="6" cm="1">
        <f t="array" aca="1" ref="W36" ca="1">MAX(IF(ISNUMBER(FIND(W$4,$P$4:$R$4)),$P36:$R36,0))</f>
        <v>0</v>
      </c>
      <c r="X36" s="6" cm="1">
        <f t="array" aca="1" ref="X36" ca="1">MAX(IF(ISNUMBER(FIND(X$4,$P$4:$R$4)),$P36:$R36,0))</f>
        <v>0</v>
      </c>
      <c r="Y36" s="6" cm="1">
        <f t="array" aca="1" ref="Y36" ca="1">MAX(IF(ISNUMBER(FIND(Y$4,$P$4:$R$4)),$P36:$R36,0))</f>
        <v>0</v>
      </c>
    </row>
    <row r="37" spans="1:25" hidden="1" x14ac:dyDescent="0.25">
      <c r="A37" s="8">
        <f t="shared" ca="1" si="7"/>
        <v>3.0810276542849011</v>
      </c>
      <c r="B37" s="8">
        <f t="shared" ca="1" si="7"/>
        <v>3.2846820660612095</v>
      </c>
      <c r="C37" s="8">
        <f t="shared" ca="1" si="7"/>
        <v>7.6228282998468746</v>
      </c>
      <c r="D37" s="8">
        <f t="shared" ca="1" si="7"/>
        <v>5.4089292213365656</v>
      </c>
      <c r="E37" s="8">
        <f t="shared" ca="1" si="7"/>
        <v>1.6132659302609917</v>
      </c>
      <c r="F37" s="8">
        <f t="shared" ca="1" si="7"/>
        <v>3.4991801057399048</v>
      </c>
      <c r="G37" s="6" cm="1">
        <f t="array" aca="1" ref="G37" ca="1">SUM(IF(ISERROR(FIND($A$4:$F$4,G$4)),0,$A37:$F37))</f>
        <v>10.703855954131775</v>
      </c>
      <c r="H37" s="6" cm="1">
        <f t="array" aca="1" ref="H37" ca="1">SUM(IF(ISERROR(FIND($A$4:$F$4,H$4)),0,$A37:$F37))</f>
        <v>11.989136981361371</v>
      </c>
      <c r="I37" s="6" cm="1">
        <f t="array" aca="1" ref="I37" ca="1">SUM(IF(ISERROR(FIND($A$4:$F$4,I$4)),0,$A37:$F37))</f>
        <v>8.3971281020621049</v>
      </c>
      <c r="J37" s="6">
        <f t="shared" ca="1" si="3"/>
        <v>11.989136981361371</v>
      </c>
      <c r="K37" s="6">
        <f ca="1">SMALL($J$5:$J$1004,ROWS($J$5:J37))</f>
        <v>8.5429013584735749</v>
      </c>
      <c r="L37" s="7">
        <f ca="1">ROWS($J$5:J37)/COUNT($J$5:$J$1004)</f>
        <v>3.3000000000000002E-2</v>
      </c>
      <c r="M37" s="7"/>
      <c r="N37" s="7"/>
      <c r="O37" s="7"/>
      <c r="P37" s="6" t="str">
        <f t="shared" ca="1" si="4"/>
        <v/>
      </c>
      <c r="Q37" s="6">
        <f t="shared" ca="1" si="5"/>
        <v>1</v>
      </c>
      <c r="R37" s="6" t="str">
        <f t="shared" ca="1" si="6"/>
        <v/>
      </c>
      <c r="T37" s="6" cm="1">
        <f t="array" aca="1" ref="T37" ca="1">MAX(IF(ISNUMBER(FIND(T$4,$P$4:$R$4)),$P37:$R37,0))</f>
        <v>1</v>
      </c>
      <c r="U37" s="6" cm="1">
        <f t="array" aca="1" ref="U37" ca="1">MAX(IF(ISNUMBER(FIND(U$4,$P$4:$R$4)),$P37:$R37,0))</f>
        <v>0</v>
      </c>
      <c r="V37" s="6" cm="1">
        <f t="array" aca="1" ref="V37" ca="1">MAX(IF(ISNUMBER(FIND(V$4,$P$4:$R$4)),$P37:$R37,0))</f>
        <v>0</v>
      </c>
      <c r="W37" s="6" cm="1">
        <f t="array" aca="1" ref="W37" ca="1">MAX(IF(ISNUMBER(FIND(W$4,$P$4:$R$4)),$P37:$R37,0))</f>
        <v>1</v>
      </c>
      <c r="X37" s="6" cm="1">
        <f t="array" aca="1" ref="X37" ca="1">MAX(IF(ISNUMBER(FIND(X$4,$P$4:$R$4)),$P37:$R37,0))</f>
        <v>0</v>
      </c>
      <c r="Y37" s="6" cm="1">
        <f t="array" aca="1" ref="Y37" ca="1">MAX(IF(ISNUMBER(FIND(Y$4,$P$4:$R$4)),$P37:$R37,0))</f>
        <v>1</v>
      </c>
    </row>
    <row r="38" spans="1:25" hidden="1" x14ac:dyDescent="0.25">
      <c r="A38" s="8">
        <f t="shared" ca="1" si="7"/>
        <v>5.4142466738564696</v>
      </c>
      <c r="B38" s="8">
        <f t="shared" ca="1" si="7"/>
        <v>2.7908192583657114</v>
      </c>
      <c r="C38" s="8">
        <f t="shared" ca="1" si="7"/>
        <v>6.567813874739306</v>
      </c>
      <c r="D38" s="8">
        <f t="shared" ca="1" si="7"/>
        <v>4.4094766982329245</v>
      </c>
      <c r="E38" s="8">
        <f t="shared" ca="1" si="7"/>
        <v>2.7611119831663458</v>
      </c>
      <c r="F38" s="8">
        <f t="shared" ca="1" si="7"/>
        <v>2.7632280096273578</v>
      </c>
      <c r="G38" s="6" cm="1">
        <f t="array" aca="1" ref="G38" ca="1">SUM(IF(ISERROR(FIND($A$4:$F$4,G$4)),0,$A38:$F38))</f>
        <v>11.982060548595776</v>
      </c>
      <c r="H38" s="6" cm="1">
        <f t="array" aca="1" ref="H38" ca="1">SUM(IF(ISERROR(FIND($A$4:$F$4,H$4)),0,$A38:$F38))</f>
        <v>12.586951381716752</v>
      </c>
      <c r="I38" s="6" cm="1">
        <f t="array" aca="1" ref="I38" ca="1">SUM(IF(ISERROR(FIND($A$4:$F$4,I$4)),0,$A38:$F38))</f>
        <v>8.3151592511594146</v>
      </c>
      <c r="J38" s="6">
        <f t="shared" ca="1" si="3"/>
        <v>12.586951381716752</v>
      </c>
      <c r="K38" s="6">
        <f ca="1">SMALL($J$5:$J$1004,ROWS($J$5:J38))</f>
        <v>8.569687783170691</v>
      </c>
      <c r="L38" s="7">
        <f ca="1">ROWS($J$5:J38)/COUNT($J$5:$J$1004)</f>
        <v>3.4000000000000002E-2</v>
      </c>
      <c r="M38" s="7"/>
      <c r="N38" s="7"/>
      <c r="O38" s="7"/>
      <c r="P38" s="6" t="str">
        <f t="shared" ca="1" si="4"/>
        <v/>
      </c>
      <c r="Q38" s="6">
        <f t="shared" ca="1" si="5"/>
        <v>1</v>
      </c>
      <c r="R38" s="6" t="str">
        <f t="shared" ca="1" si="6"/>
        <v/>
      </c>
      <c r="T38" s="6" cm="1">
        <f t="array" aca="1" ref="T38" ca="1">MAX(IF(ISNUMBER(FIND(T$4,$P$4:$R$4)),$P38:$R38,0))</f>
        <v>1</v>
      </c>
      <c r="U38" s="6" cm="1">
        <f t="array" aca="1" ref="U38" ca="1">MAX(IF(ISNUMBER(FIND(U$4,$P$4:$R$4)),$P38:$R38,0))</f>
        <v>0</v>
      </c>
      <c r="V38" s="6" cm="1">
        <f t="array" aca="1" ref="V38" ca="1">MAX(IF(ISNUMBER(FIND(V$4,$P$4:$R$4)),$P38:$R38,0))</f>
        <v>0</v>
      </c>
      <c r="W38" s="6" cm="1">
        <f t="array" aca="1" ref="W38" ca="1">MAX(IF(ISNUMBER(FIND(W$4,$P$4:$R$4)),$P38:$R38,0))</f>
        <v>1</v>
      </c>
      <c r="X38" s="6" cm="1">
        <f t="array" aca="1" ref="X38" ca="1">MAX(IF(ISNUMBER(FIND(X$4,$P$4:$R$4)),$P38:$R38,0))</f>
        <v>0</v>
      </c>
      <c r="Y38" s="6" cm="1">
        <f t="array" aca="1" ref="Y38" ca="1">MAX(IF(ISNUMBER(FIND(Y$4,$P$4:$R$4)),$P38:$R38,0))</f>
        <v>1</v>
      </c>
    </row>
    <row r="39" spans="1:25" hidden="1" x14ac:dyDescent="0.25">
      <c r="A39" s="8">
        <f t="shared" ca="1" si="7"/>
        <v>2.8943992525740057</v>
      </c>
      <c r="B39" s="8">
        <f t="shared" ca="1" si="7"/>
        <v>1.1710474166909668</v>
      </c>
      <c r="C39" s="8">
        <f t="shared" ca="1" si="7"/>
        <v>4.1648459625274334</v>
      </c>
      <c r="D39" s="8">
        <f t="shared" ca="1" si="7"/>
        <v>2.3909146958629899</v>
      </c>
      <c r="E39" s="8">
        <f t="shared" ca="1" si="7"/>
        <v>2.1564602762428722</v>
      </c>
      <c r="F39" s="8">
        <f t="shared" ca="1" si="7"/>
        <v>3.536114636554041</v>
      </c>
      <c r="G39" s="6" cm="1">
        <f t="array" aca="1" ref="G39" ca="1">SUM(IF(ISERROR(FIND($A$4:$F$4,G$4)),0,$A39:$F39))</f>
        <v>7.0592452151014395</v>
      </c>
      <c r="H39" s="6" cm="1">
        <f t="array" aca="1" ref="H39" ca="1">SUM(IF(ISERROR(FIND($A$4:$F$4,H$4)),0,$A39:$F39))</f>
        <v>8.8214285849910361</v>
      </c>
      <c r="I39" s="6" cm="1">
        <f t="array" aca="1" ref="I39" ca="1">SUM(IF(ISERROR(FIND($A$4:$F$4,I$4)),0,$A39:$F39))</f>
        <v>6.86362232948788</v>
      </c>
      <c r="J39" s="6">
        <f t="shared" ca="1" si="3"/>
        <v>8.8214285849910361</v>
      </c>
      <c r="K39" s="6">
        <f ca="1">SMALL($J$5:$J$1004,ROWS($J$5:J39))</f>
        <v>8.5847588428815449</v>
      </c>
      <c r="L39" s="7">
        <f ca="1">ROWS($J$5:J39)/COUNT($J$5:$J$1004)</f>
        <v>3.5000000000000003E-2</v>
      </c>
      <c r="M39" s="7"/>
      <c r="N39" s="7"/>
      <c r="O39" s="7"/>
      <c r="P39" s="6" t="str">
        <f t="shared" ca="1" si="4"/>
        <v/>
      </c>
      <c r="Q39" s="6">
        <f t="shared" ca="1" si="5"/>
        <v>1</v>
      </c>
      <c r="R39" s="6" t="str">
        <f t="shared" ca="1" si="6"/>
        <v/>
      </c>
      <c r="T39" s="6" cm="1">
        <f t="array" aca="1" ref="T39" ca="1">MAX(IF(ISNUMBER(FIND(T$4,$P$4:$R$4)),$P39:$R39,0))</f>
        <v>1</v>
      </c>
      <c r="U39" s="6" cm="1">
        <f t="array" aca="1" ref="U39" ca="1">MAX(IF(ISNUMBER(FIND(U$4,$P$4:$R$4)),$P39:$R39,0))</f>
        <v>0</v>
      </c>
      <c r="V39" s="6" cm="1">
        <f t="array" aca="1" ref="V39" ca="1">MAX(IF(ISNUMBER(FIND(V$4,$P$4:$R$4)),$P39:$R39,0))</f>
        <v>0</v>
      </c>
      <c r="W39" s="6" cm="1">
        <f t="array" aca="1" ref="W39" ca="1">MAX(IF(ISNUMBER(FIND(W$4,$P$4:$R$4)),$P39:$R39,0))</f>
        <v>1</v>
      </c>
      <c r="X39" s="6" cm="1">
        <f t="array" aca="1" ref="X39" ca="1">MAX(IF(ISNUMBER(FIND(X$4,$P$4:$R$4)),$P39:$R39,0))</f>
        <v>0</v>
      </c>
      <c r="Y39" s="6" cm="1">
        <f t="array" aca="1" ref="Y39" ca="1">MAX(IF(ISNUMBER(FIND(Y$4,$P$4:$R$4)),$P39:$R39,0))</f>
        <v>1</v>
      </c>
    </row>
    <row r="40" spans="1:25" hidden="1" x14ac:dyDescent="0.25">
      <c r="A40" s="8">
        <f t="shared" ca="1" si="7"/>
        <v>5.0403622306364486</v>
      </c>
      <c r="B40" s="8">
        <f t="shared" ca="1" si="7"/>
        <v>4.2577986999168482</v>
      </c>
      <c r="C40" s="8">
        <f t="shared" ca="1" si="7"/>
        <v>7.2979149341096647</v>
      </c>
      <c r="D40" s="8">
        <f t="shared" ca="1" si="7"/>
        <v>2.4327795632199085</v>
      </c>
      <c r="E40" s="8">
        <f t="shared" ca="1" si="7"/>
        <v>2.6839660296066112</v>
      </c>
      <c r="F40" s="8">
        <f t="shared" ca="1" si="7"/>
        <v>2.6263540135670906</v>
      </c>
      <c r="G40" s="6" cm="1">
        <f t="array" aca="1" ref="G40" ca="1">SUM(IF(ISERROR(FIND($A$4:$F$4,G$4)),0,$A40:$F40))</f>
        <v>12.338277164746113</v>
      </c>
      <c r="H40" s="6" cm="1">
        <f t="array" aca="1" ref="H40" ca="1">SUM(IF(ISERROR(FIND($A$4:$F$4,H$4)),0,$A40:$F40))</f>
        <v>10.099495807423448</v>
      </c>
      <c r="I40" s="6" cm="1">
        <f t="array" aca="1" ref="I40" ca="1">SUM(IF(ISERROR(FIND($A$4:$F$4,I$4)),0,$A40:$F40))</f>
        <v>9.568118743090551</v>
      </c>
      <c r="J40" s="6">
        <f t="shared" ca="1" si="3"/>
        <v>12.338277164746113</v>
      </c>
      <c r="K40" s="6">
        <f ca="1">SMALL($J$5:$J$1004,ROWS($J$5:J40))</f>
        <v>8.6131496371563951</v>
      </c>
      <c r="L40" s="7">
        <f ca="1">ROWS($J$5:J40)/COUNT($J$5:$J$1004)</f>
        <v>3.5999999999999997E-2</v>
      </c>
      <c r="M40" s="7"/>
      <c r="N40" s="7"/>
      <c r="O40" s="7"/>
      <c r="P40" s="6">
        <f t="shared" ca="1" si="4"/>
        <v>1</v>
      </c>
      <c r="Q40" s="6" t="str">
        <f t="shared" ca="1" si="5"/>
        <v/>
      </c>
      <c r="R40" s="6" t="str">
        <f t="shared" ca="1" si="6"/>
        <v/>
      </c>
      <c r="T40" s="6" cm="1">
        <f t="array" aca="1" ref="T40" ca="1">MAX(IF(ISNUMBER(FIND(T$4,$P$4:$R$4)),$P40:$R40,0))</f>
        <v>1</v>
      </c>
      <c r="U40" s="6" cm="1">
        <f t="array" aca="1" ref="U40" ca="1">MAX(IF(ISNUMBER(FIND(U$4,$P$4:$R$4)),$P40:$R40,0))</f>
        <v>0</v>
      </c>
      <c r="V40" s="6" cm="1">
        <f t="array" aca="1" ref="V40" ca="1">MAX(IF(ISNUMBER(FIND(V$4,$P$4:$R$4)),$P40:$R40,0))</f>
        <v>1</v>
      </c>
      <c r="W40" s="6" cm="1">
        <f t="array" aca="1" ref="W40" ca="1">MAX(IF(ISNUMBER(FIND(W$4,$P$4:$R$4)),$P40:$R40,0))</f>
        <v>0</v>
      </c>
      <c r="X40" s="6" cm="1">
        <f t="array" aca="1" ref="X40" ca="1">MAX(IF(ISNUMBER(FIND(X$4,$P$4:$R$4)),$P40:$R40,0))</f>
        <v>0</v>
      </c>
      <c r="Y40" s="6" cm="1">
        <f t="array" aca="1" ref="Y40" ca="1">MAX(IF(ISNUMBER(FIND(Y$4,$P$4:$R$4)),$P40:$R40,0))</f>
        <v>0</v>
      </c>
    </row>
    <row r="41" spans="1:25" hidden="1" x14ac:dyDescent="0.25">
      <c r="A41" s="8">
        <f t="shared" ca="1" si="7"/>
        <v>5.4030123410029365</v>
      </c>
      <c r="B41" s="8">
        <f t="shared" ca="1" si="7"/>
        <v>1.6778407937112205</v>
      </c>
      <c r="C41" s="8">
        <f t="shared" ca="1" si="7"/>
        <v>4.5554330170924473</v>
      </c>
      <c r="D41" s="8">
        <f t="shared" ca="1" si="7"/>
        <v>4.2277800196768887</v>
      </c>
      <c r="E41" s="8">
        <f t="shared" ca="1" si="7"/>
        <v>1.8557971347810012</v>
      </c>
      <c r="F41" s="8">
        <f t="shared" ca="1" si="7"/>
        <v>3.7403352606211442</v>
      </c>
      <c r="G41" s="6" cm="1">
        <f t="array" aca="1" ref="G41" ca="1">SUM(IF(ISERROR(FIND($A$4:$F$4,G$4)),0,$A41:$F41))</f>
        <v>9.9584453580953838</v>
      </c>
      <c r="H41" s="6" cm="1">
        <f t="array" aca="1" ref="H41" ca="1">SUM(IF(ISERROR(FIND($A$4:$F$4,H$4)),0,$A41:$F41))</f>
        <v>13.371127621300969</v>
      </c>
      <c r="I41" s="6" cm="1">
        <f t="array" aca="1" ref="I41" ca="1">SUM(IF(ISERROR(FIND($A$4:$F$4,I$4)),0,$A41:$F41))</f>
        <v>7.2739731891133657</v>
      </c>
      <c r="J41" s="6">
        <f t="shared" ca="1" si="3"/>
        <v>13.371127621300969</v>
      </c>
      <c r="K41" s="6">
        <f ca="1">SMALL($J$5:$J$1004,ROWS($J$5:J41))</f>
        <v>8.6612776158798113</v>
      </c>
      <c r="L41" s="7">
        <f ca="1">ROWS($J$5:J41)/COUNT($J$5:$J$1004)</f>
        <v>3.6999999999999998E-2</v>
      </c>
      <c r="M41" s="7"/>
      <c r="N41" s="7"/>
      <c r="O41" s="7"/>
      <c r="P41" s="6" t="str">
        <f t="shared" ca="1" si="4"/>
        <v/>
      </c>
      <c r="Q41" s="6">
        <f t="shared" ca="1" si="5"/>
        <v>1</v>
      </c>
      <c r="R41" s="6" t="str">
        <f t="shared" ca="1" si="6"/>
        <v/>
      </c>
      <c r="T41" s="6" cm="1">
        <f t="array" aca="1" ref="T41" ca="1">MAX(IF(ISNUMBER(FIND(T$4,$P$4:$R$4)),$P41:$R41,0))</f>
        <v>1</v>
      </c>
      <c r="U41" s="6" cm="1">
        <f t="array" aca="1" ref="U41" ca="1">MAX(IF(ISNUMBER(FIND(U$4,$P$4:$R$4)),$P41:$R41,0))</f>
        <v>0</v>
      </c>
      <c r="V41" s="6" cm="1">
        <f t="array" aca="1" ref="V41" ca="1">MAX(IF(ISNUMBER(FIND(V$4,$P$4:$R$4)),$P41:$R41,0))</f>
        <v>0</v>
      </c>
      <c r="W41" s="6" cm="1">
        <f t="array" aca="1" ref="W41" ca="1">MAX(IF(ISNUMBER(FIND(W$4,$P$4:$R$4)),$P41:$R41,0))</f>
        <v>1</v>
      </c>
      <c r="X41" s="6" cm="1">
        <f t="array" aca="1" ref="X41" ca="1">MAX(IF(ISNUMBER(FIND(X$4,$P$4:$R$4)),$P41:$R41,0))</f>
        <v>0</v>
      </c>
      <c r="Y41" s="6" cm="1">
        <f t="array" aca="1" ref="Y41" ca="1">MAX(IF(ISNUMBER(FIND(Y$4,$P$4:$R$4)),$P41:$R41,0))</f>
        <v>1</v>
      </c>
    </row>
    <row r="42" spans="1:25" hidden="1" x14ac:dyDescent="0.25">
      <c r="A42" s="8">
        <f t="shared" ca="1" si="7"/>
        <v>4.6480084331649323</v>
      </c>
      <c r="B42" s="8">
        <f t="shared" ca="1" si="7"/>
        <v>1.2917455270678029</v>
      </c>
      <c r="C42" s="8">
        <f t="shared" ca="1" si="7"/>
        <v>7.7482055844075255</v>
      </c>
      <c r="D42" s="8">
        <f t="shared" ca="1" si="7"/>
        <v>3.4156564674831116</v>
      </c>
      <c r="E42" s="8">
        <f t="shared" ca="1" si="7"/>
        <v>2.1840688357108333</v>
      </c>
      <c r="F42" s="8">
        <f t="shared" ca="1" si="7"/>
        <v>2.626686786000056</v>
      </c>
      <c r="G42" s="6" cm="1">
        <f t="array" aca="1" ref="G42" ca="1">SUM(IF(ISERROR(FIND($A$4:$F$4,G$4)),0,$A42:$F42))</f>
        <v>12.396214017572458</v>
      </c>
      <c r="H42" s="6" cm="1">
        <f t="array" aca="1" ref="H42" ca="1">SUM(IF(ISERROR(FIND($A$4:$F$4,H$4)),0,$A42:$F42))</f>
        <v>10.6903516866481</v>
      </c>
      <c r="I42" s="6" cm="1">
        <f t="array" aca="1" ref="I42" ca="1">SUM(IF(ISERROR(FIND($A$4:$F$4,I$4)),0,$A42:$F42))</f>
        <v>6.1025011487786927</v>
      </c>
      <c r="J42" s="6">
        <f t="shared" ca="1" si="3"/>
        <v>12.396214017572458</v>
      </c>
      <c r="K42" s="6">
        <f ca="1">SMALL($J$5:$J$1004,ROWS($J$5:J42))</f>
        <v>8.6964295022662199</v>
      </c>
      <c r="L42" s="7">
        <f ca="1">ROWS($J$5:J42)/COUNT($J$5:$J$1004)</f>
        <v>3.7999999999999999E-2</v>
      </c>
      <c r="M42" s="7"/>
      <c r="N42" s="7"/>
      <c r="O42" s="7"/>
      <c r="P42" s="6">
        <f t="shared" ca="1" si="4"/>
        <v>1</v>
      </c>
      <c r="Q42" s="6" t="str">
        <f t="shared" ca="1" si="5"/>
        <v/>
      </c>
      <c r="R42" s="6" t="str">
        <f t="shared" ca="1" si="6"/>
        <v/>
      </c>
      <c r="T42" s="6" cm="1">
        <f t="array" aca="1" ref="T42" ca="1">MAX(IF(ISNUMBER(FIND(T$4,$P$4:$R$4)),$P42:$R42,0))</f>
        <v>1</v>
      </c>
      <c r="U42" s="6" cm="1">
        <f t="array" aca="1" ref="U42" ca="1">MAX(IF(ISNUMBER(FIND(U$4,$P$4:$R$4)),$P42:$R42,0))</f>
        <v>0</v>
      </c>
      <c r="V42" s="6" cm="1">
        <f t="array" aca="1" ref="V42" ca="1">MAX(IF(ISNUMBER(FIND(V$4,$P$4:$R$4)),$P42:$R42,0))</f>
        <v>1</v>
      </c>
      <c r="W42" s="6" cm="1">
        <f t="array" aca="1" ref="W42" ca="1">MAX(IF(ISNUMBER(FIND(W$4,$P$4:$R$4)),$P42:$R42,0))</f>
        <v>0</v>
      </c>
      <c r="X42" s="6" cm="1">
        <f t="array" aca="1" ref="X42" ca="1">MAX(IF(ISNUMBER(FIND(X$4,$P$4:$R$4)),$P42:$R42,0))</f>
        <v>0</v>
      </c>
      <c r="Y42" s="6" cm="1">
        <f t="array" aca="1" ref="Y42" ca="1">MAX(IF(ISNUMBER(FIND(Y$4,$P$4:$R$4)),$P42:$R42,0))</f>
        <v>0</v>
      </c>
    </row>
    <row r="43" spans="1:25" hidden="1" x14ac:dyDescent="0.25">
      <c r="A43" s="8">
        <f t="shared" ca="1" si="7"/>
        <v>4.9890892797265369</v>
      </c>
      <c r="B43" s="8">
        <f t="shared" ca="1" si="7"/>
        <v>2.6563663825758645</v>
      </c>
      <c r="C43" s="8">
        <f t="shared" ca="1" si="7"/>
        <v>6.9645879540475377</v>
      </c>
      <c r="D43" s="8">
        <f t="shared" ca="1" si="7"/>
        <v>5.3397454591508122</v>
      </c>
      <c r="E43" s="8">
        <f t="shared" ca="1" si="7"/>
        <v>1.9752358106699432</v>
      </c>
      <c r="F43" s="8">
        <f t="shared" ca="1" si="7"/>
        <v>2.055981700610217</v>
      </c>
      <c r="G43" s="6" cm="1">
        <f t="array" aca="1" ref="G43" ca="1">SUM(IF(ISERROR(FIND($A$4:$F$4,G$4)),0,$A43:$F43))</f>
        <v>11.953677233774075</v>
      </c>
      <c r="H43" s="6" cm="1">
        <f t="array" aca="1" ref="H43" ca="1">SUM(IF(ISERROR(FIND($A$4:$F$4,H$4)),0,$A43:$F43))</f>
        <v>12.384816439487565</v>
      </c>
      <c r="I43" s="6" cm="1">
        <f t="array" aca="1" ref="I43" ca="1">SUM(IF(ISERROR(FIND($A$4:$F$4,I$4)),0,$A43:$F43))</f>
        <v>6.6875838938560248</v>
      </c>
      <c r="J43" s="6">
        <f t="shared" ca="1" si="3"/>
        <v>12.384816439487565</v>
      </c>
      <c r="K43" s="6">
        <f ca="1">SMALL($J$5:$J$1004,ROWS($J$5:J43))</f>
        <v>8.7097616348765197</v>
      </c>
      <c r="L43" s="7">
        <f ca="1">ROWS($J$5:J43)/COUNT($J$5:$J$1004)</f>
        <v>3.9E-2</v>
      </c>
      <c r="M43" s="7"/>
      <c r="N43" s="7"/>
      <c r="O43" s="7"/>
      <c r="P43" s="6" t="str">
        <f t="shared" ca="1" si="4"/>
        <v/>
      </c>
      <c r="Q43" s="6">
        <f t="shared" ca="1" si="5"/>
        <v>1</v>
      </c>
      <c r="R43" s="6" t="str">
        <f t="shared" ca="1" si="6"/>
        <v/>
      </c>
      <c r="T43" s="6" cm="1">
        <f t="array" aca="1" ref="T43" ca="1">MAX(IF(ISNUMBER(FIND(T$4,$P$4:$R$4)),$P43:$R43,0))</f>
        <v>1</v>
      </c>
      <c r="U43" s="6" cm="1">
        <f t="array" aca="1" ref="U43" ca="1">MAX(IF(ISNUMBER(FIND(U$4,$P$4:$R$4)),$P43:$R43,0))</f>
        <v>0</v>
      </c>
      <c r="V43" s="6" cm="1">
        <f t="array" aca="1" ref="V43" ca="1">MAX(IF(ISNUMBER(FIND(V$4,$P$4:$R$4)),$P43:$R43,0))</f>
        <v>0</v>
      </c>
      <c r="W43" s="6" cm="1">
        <f t="array" aca="1" ref="W43" ca="1">MAX(IF(ISNUMBER(FIND(W$4,$P$4:$R$4)),$P43:$R43,0))</f>
        <v>1</v>
      </c>
      <c r="X43" s="6" cm="1">
        <f t="array" aca="1" ref="X43" ca="1">MAX(IF(ISNUMBER(FIND(X$4,$P$4:$R$4)),$P43:$R43,0))</f>
        <v>0</v>
      </c>
      <c r="Y43" s="6" cm="1">
        <f t="array" aca="1" ref="Y43" ca="1">MAX(IF(ISNUMBER(FIND(Y$4,$P$4:$R$4)),$P43:$R43,0))</f>
        <v>1</v>
      </c>
    </row>
    <row r="44" spans="1:25" hidden="1" x14ac:dyDescent="0.25">
      <c r="A44" s="8">
        <f t="shared" ca="1" si="7"/>
        <v>3.4404744382168406</v>
      </c>
      <c r="B44" s="8">
        <f t="shared" ca="1" si="7"/>
        <v>4.6083689354563884</v>
      </c>
      <c r="C44" s="8">
        <f t="shared" ca="1" si="7"/>
        <v>4.9445523600468988</v>
      </c>
      <c r="D44" s="8">
        <f t="shared" ca="1" si="7"/>
        <v>2.0975713072538702</v>
      </c>
      <c r="E44" s="8">
        <f t="shared" ca="1" si="7"/>
        <v>2.1239684960149896</v>
      </c>
      <c r="F44" s="8">
        <f t="shared" ca="1" si="7"/>
        <v>2.27796522551259</v>
      </c>
      <c r="G44" s="6" cm="1">
        <f t="array" aca="1" ref="G44" ca="1">SUM(IF(ISERROR(FIND($A$4:$F$4,G$4)),0,$A44:$F44))</f>
        <v>8.3850267982637394</v>
      </c>
      <c r="H44" s="6" cm="1">
        <f t="array" aca="1" ref="H44" ca="1">SUM(IF(ISERROR(FIND($A$4:$F$4,H$4)),0,$A44:$F44))</f>
        <v>7.8160109709833012</v>
      </c>
      <c r="I44" s="6" cm="1">
        <f t="array" aca="1" ref="I44" ca="1">SUM(IF(ISERROR(FIND($A$4:$F$4,I$4)),0,$A44:$F44))</f>
        <v>9.010302656983967</v>
      </c>
      <c r="J44" s="6">
        <f t="shared" ca="1" si="3"/>
        <v>9.010302656983967</v>
      </c>
      <c r="K44" s="6">
        <f ca="1">SMALL($J$5:$J$1004,ROWS($J$5:J44))</f>
        <v>8.7194459768858827</v>
      </c>
      <c r="L44" s="7">
        <f ca="1">ROWS($J$5:J44)/COUNT($J$5:$J$1004)</f>
        <v>0.04</v>
      </c>
      <c r="M44" s="7"/>
      <c r="N44" s="7"/>
      <c r="O44" s="7"/>
      <c r="P44" s="6" t="str">
        <f t="shared" ca="1" si="4"/>
        <v/>
      </c>
      <c r="Q44" s="6" t="str">
        <f t="shared" ca="1" si="5"/>
        <v/>
      </c>
      <c r="R44" s="6">
        <f t="shared" ca="1" si="6"/>
        <v>1</v>
      </c>
      <c r="T44" s="6" cm="1">
        <f t="array" aca="1" ref="T44" ca="1">MAX(IF(ISNUMBER(FIND(T$4,$P$4:$R$4)),$P44:$R44,0))</f>
        <v>0</v>
      </c>
      <c r="U44" s="6" cm="1">
        <f t="array" aca="1" ref="U44" ca="1">MAX(IF(ISNUMBER(FIND(U$4,$P$4:$R$4)),$P44:$R44,0))</f>
        <v>1</v>
      </c>
      <c r="V44" s="6" cm="1">
        <f t="array" aca="1" ref="V44" ca="1">MAX(IF(ISNUMBER(FIND(V$4,$P$4:$R$4)),$P44:$R44,0))</f>
        <v>0</v>
      </c>
      <c r="W44" s="6" cm="1">
        <f t="array" aca="1" ref="W44" ca="1">MAX(IF(ISNUMBER(FIND(W$4,$P$4:$R$4)),$P44:$R44,0))</f>
        <v>0</v>
      </c>
      <c r="X44" s="6" cm="1">
        <f t="array" aca="1" ref="X44" ca="1">MAX(IF(ISNUMBER(FIND(X$4,$P$4:$R$4)),$P44:$R44,0))</f>
        <v>1</v>
      </c>
      <c r="Y44" s="6" cm="1">
        <f t="array" aca="1" ref="Y44" ca="1">MAX(IF(ISNUMBER(FIND(Y$4,$P$4:$R$4)),$P44:$R44,0))</f>
        <v>1</v>
      </c>
    </row>
    <row r="45" spans="1:25" hidden="1" x14ac:dyDescent="0.25">
      <c r="A45" s="8">
        <f t="shared" ca="1" si="7"/>
        <v>4.0080947789744421</v>
      </c>
      <c r="B45" s="8">
        <f t="shared" ca="1" si="7"/>
        <v>2.7193478498834729</v>
      </c>
      <c r="C45" s="8">
        <f t="shared" ca="1" si="7"/>
        <v>4.6584853729579709</v>
      </c>
      <c r="D45" s="8">
        <f t="shared" ca="1" si="7"/>
        <v>2.37732941170432</v>
      </c>
      <c r="E45" s="8">
        <f t="shared" ca="1" si="7"/>
        <v>1.256448070584774</v>
      </c>
      <c r="F45" s="8">
        <f t="shared" ca="1" si="7"/>
        <v>3.7294525129805631</v>
      </c>
      <c r="G45" s="6" cm="1">
        <f t="array" aca="1" ref="G45" ca="1">SUM(IF(ISERROR(FIND($A$4:$F$4,G$4)),0,$A45:$F45))</f>
        <v>8.666580151932413</v>
      </c>
      <c r="H45" s="6" cm="1">
        <f t="array" aca="1" ref="H45" ca="1">SUM(IF(ISERROR(FIND($A$4:$F$4,H$4)),0,$A45:$F45))</f>
        <v>10.114876703659325</v>
      </c>
      <c r="I45" s="6" cm="1">
        <f t="array" aca="1" ref="I45" ca="1">SUM(IF(ISERROR(FIND($A$4:$F$4,I$4)),0,$A45:$F45))</f>
        <v>7.7052484334488103</v>
      </c>
      <c r="J45" s="6">
        <f t="shared" ca="1" si="3"/>
        <v>10.114876703659325</v>
      </c>
      <c r="K45" s="6">
        <f ca="1">SMALL($J$5:$J$1004,ROWS($J$5:J45))</f>
        <v>8.7447995450905118</v>
      </c>
      <c r="L45" s="7">
        <f ca="1">ROWS($J$5:J45)/COUNT($J$5:$J$1004)</f>
        <v>4.1000000000000002E-2</v>
      </c>
      <c r="M45" s="7"/>
      <c r="N45" s="7"/>
      <c r="O45" s="7"/>
      <c r="P45" s="6" t="str">
        <f t="shared" ca="1" si="4"/>
        <v/>
      </c>
      <c r="Q45" s="6">
        <f t="shared" ca="1" si="5"/>
        <v>1</v>
      </c>
      <c r="R45" s="6" t="str">
        <f t="shared" ca="1" si="6"/>
        <v/>
      </c>
      <c r="T45" s="6" cm="1">
        <f t="array" aca="1" ref="T45" ca="1">MAX(IF(ISNUMBER(FIND(T$4,$P$4:$R$4)),$P45:$R45,0))</f>
        <v>1</v>
      </c>
      <c r="U45" s="6" cm="1">
        <f t="array" aca="1" ref="U45" ca="1">MAX(IF(ISNUMBER(FIND(U$4,$P$4:$R$4)),$P45:$R45,0))</f>
        <v>0</v>
      </c>
      <c r="V45" s="6" cm="1">
        <f t="array" aca="1" ref="V45" ca="1">MAX(IF(ISNUMBER(FIND(V$4,$P$4:$R$4)),$P45:$R45,0))</f>
        <v>0</v>
      </c>
      <c r="W45" s="6" cm="1">
        <f t="array" aca="1" ref="W45" ca="1">MAX(IF(ISNUMBER(FIND(W$4,$P$4:$R$4)),$P45:$R45,0))</f>
        <v>1</v>
      </c>
      <c r="X45" s="6" cm="1">
        <f t="array" aca="1" ref="X45" ca="1">MAX(IF(ISNUMBER(FIND(X$4,$P$4:$R$4)),$P45:$R45,0))</f>
        <v>0</v>
      </c>
      <c r="Y45" s="6" cm="1">
        <f t="array" aca="1" ref="Y45" ca="1">MAX(IF(ISNUMBER(FIND(Y$4,$P$4:$R$4)),$P45:$R45,0))</f>
        <v>1</v>
      </c>
    </row>
    <row r="46" spans="1:25" hidden="1" x14ac:dyDescent="0.25">
      <c r="A46" s="8">
        <f t="shared" ca="1" si="7"/>
        <v>4.2430858410295285</v>
      </c>
      <c r="B46" s="8">
        <f t="shared" ca="1" si="7"/>
        <v>3.8497452398692706</v>
      </c>
      <c r="C46" s="8">
        <f t="shared" ca="1" si="7"/>
        <v>4.1918908719109895</v>
      </c>
      <c r="D46" s="8">
        <f t="shared" ca="1" si="7"/>
        <v>4.4330773223541193</v>
      </c>
      <c r="E46" s="8">
        <f t="shared" ca="1" si="7"/>
        <v>1.5402463340904404</v>
      </c>
      <c r="F46" s="8">
        <f t="shared" ca="1" si="7"/>
        <v>2.2189874719201175</v>
      </c>
      <c r="G46" s="6" cm="1">
        <f t="array" aca="1" ref="G46" ca="1">SUM(IF(ISERROR(FIND($A$4:$F$4,G$4)),0,$A46:$F46))</f>
        <v>8.434976712940518</v>
      </c>
      <c r="H46" s="6" cm="1">
        <f t="array" aca="1" ref="H46" ca="1">SUM(IF(ISERROR(FIND($A$4:$F$4,H$4)),0,$A46:$F46))</f>
        <v>10.895150635303766</v>
      </c>
      <c r="I46" s="6" cm="1">
        <f t="array" aca="1" ref="I46" ca="1">SUM(IF(ISERROR(FIND($A$4:$F$4,I$4)),0,$A46:$F46))</f>
        <v>7.6089790458798285</v>
      </c>
      <c r="J46" s="6">
        <f t="shared" ca="1" si="3"/>
        <v>10.895150635303766</v>
      </c>
      <c r="K46" s="6">
        <f ca="1">SMALL($J$5:$J$1004,ROWS($J$5:J46))</f>
        <v>8.7710244990142421</v>
      </c>
      <c r="L46" s="7">
        <f ca="1">ROWS($J$5:J46)/COUNT($J$5:$J$1004)</f>
        <v>4.2000000000000003E-2</v>
      </c>
      <c r="M46" s="7"/>
      <c r="N46" s="7"/>
      <c r="O46" s="7"/>
      <c r="P46" s="6" t="str">
        <f t="shared" ca="1" si="4"/>
        <v/>
      </c>
      <c r="Q46" s="6">
        <f t="shared" ca="1" si="5"/>
        <v>1</v>
      </c>
      <c r="R46" s="6" t="str">
        <f t="shared" ca="1" si="6"/>
        <v/>
      </c>
      <c r="T46" s="6" cm="1">
        <f t="array" aca="1" ref="T46" ca="1">MAX(IF(ISNUMBER(FIND(T$4,$P$4:$R$4)),$P46:$R46,0))</f>
        <v>1</v>
      </c>
      <c r="U46" s="6" cm="1">
        <f t="array" aca="1" ref="U46" ca="1">MAX(IF(ISNUMBER(FIND(U$4,$P$4:$R$4)),$P46:$R46,0))</f>
        <v>0</v>
      </c>
      <c r="V46" s="6" cm="1">
        <f t="array" aca="1" ref="V46" ca="1">MAX(IF(ISNUMBER(FIND(V$4,$P$4:$R$4)),$P46:$R46,0))</f>
        <v>0</v>
      </c>
      <c r="W46" s="6" cm="1">
        <f t="array" aca="1" ref="W46" ca="1">MAX(IF(ISNUMBER(FIND(W$4,$P$4:$R$4)),$P46:$R46,0))</f>
        <v>1</v>
      </c>
      <c r="X46" s="6" cm="1">
        <f t="array" aca="1" ref="X46" ca="1">MAX(IF(ISNUMBER(FIND(X$4,$P$4:$R$4)),$P46:$R46,0))</f>
        <v>0</v>
      </c>
      <c r="Y46" s="6" cm="1">
        <f t="array" aca="1" ref="Y46" ca="1">MAX(IF(ISNUMBER(FIND(Y$4,$P$4:$R$4)),$P46:$R46,0))</f>
        <v>1</v>
      </c>
    </row>
    <row r="47" spans="1:25" hidden="1" x14ac:dyDescent="0.25">
      <c r="A47" s="8">
        <f t="shared" ca="1" si="7"/>
        <v>4.4451878446752193</v>
      </c>
      <c r="B47" s="8">
        <f t="shared" ca="1" si="7"/>
        <v>4.9158766806738559</v>
      </c>
      <c r="C47" s="8">
        <f t="shared" ca="1" si="7"/>
        <v>6.7284522895375343</v>
      </c>
      <c r="D47" s="8">
        <f t="shared" ca="1" si="7"/>
        <v>4.0058269049790454</v>
      </c>
      <c r="E47" s="8">
        <f t="shared" ca="1" si="7"/>
        <v>2.5808159642468254</v>
      </c>
      <c r="F47" s="8">
        <f t="shared" ca="1" si="7"/>
        <v>2.0515753304805555</v>
      </c>
      <c r="G47" s="6" cm="1">
        <f t="array" aca="1" ref="G47" ca="1">SUM(IF(ISERROR(FIND($A$4:$F$4,G$4)),0,$A47:$F47))</f>
        <v>11.173640134212754</v>
      </c>
      <c r="H47" s="6" cm="1">
        <f t="array" aca="1" ref="H47" ca="1">SUM(IF(ISERROR(FIND($A$4:$F$4,H$4)),0,$A47:$F47))</f>
        <v>10.502590080134819</v>
      </c>
      <c r="I47" s="6" cm="1">
        <f t="array" aca="1" ref="I47" ca="1">SUM(IF(ISERROR(FIND($A$4:$F$4,I$4)),0,$A47:$F47))</f>
        <v>9.5482679754012381</v>
      </c>
      <c r="J47" s="6">
        <f t="shared" ca="1" si="3"/>
        <v>11.173640134212754</v>
      </c>
      <c r="K47" s="6">
        <f ca="1">SMALL($J$5:$J$1004,ROWS($J$5:J47))</f>
        <v>8.7715431499956935</v>
      </c>
      <c r="L47" s="7">
        <f ca="1">ROWS($J$5:J47)/COUNT($J$5:$J$1004)</f>
        <v>4.2999999999999997E-2</v>
      </c>
      <c r="M47" s="7"/>
      <c r="N47" s="7"/>
      <c r="O47" s="7"/>
      <c r="P47" s="6">
        <f t="shared" ca="1" si="4"/>
        <v>1</v>
      </c>
      <c r="Q47" s="6" t="str">
        <f t="shared" ca="1" si="5"/>
        <v/>
      </c>
      <c r="R47" s="6" t="str">
        <f t="shared" ca="1" si="6"/>
        <v/>
      </c>
      <c r="T47" s="6" cm="1">
        <f t="array" aca="1" ref="T47" ca="1">MAX(IF(ISNUMBER(FIND(T$4,$P$4:$R$4)),$P47:$R47,0))</f>
        <v>1</v>
      </c>
      <c r="U47" s="6" cm="1">
        <f t="array" aca="1" ref="U47" ca="1">MAX(IF(ISNUMBER(FIND(U$4,$P$4:$R$4)),$P47:$R47,0))</f>
        <v>0</v>
      </c>
      <c r="V47" s="6" cm="1">
        <f t="array" aca="1" ref="V47" ca="1">MAX(IF(ISNUMBER(FIND(V$4,$P$4:$R$4)),$P47:$R47,0))</f>
        <v>1</v>
      </c>
      <c r="W47" s="6" cm="1">
        <f t="array" aca="1" ref="W47" ca="1">MAX(IF(ISNUMBER(FIND(W$4,$P$4:$R$4)),$P47:$R47,0))</f>
        <v>0</v>
      </c>
      <c r="X47" s="6" cm="1">
        <f t="array" aca="1" ref="X47" ca="1">MAX(IF(ISNUMBER(FIND(X$4,$P$4:$R$4)),$P47:$R47,0))</f>
        <v>0</v>
      </c>
      <c r="Y47" s="6" cm="1">
        <f t="array" aca="1" ref="Y47" ca="1">MAX(IF(ISNUMBER(FIND(Y$4,$P$4:$R$4)),$P47:$R47,0))</f>
        <v>0</v>
      </c>
    </row>
    <row r="48" spans="1:25" hidden="1" x14ac:dyDescent="0.25">
      <c r="A48" s="8">
        <f t="shared" ca="1" si="7"/>
        <v>3.4120614426968037</v>
      </c>
      <c r="B48" s="8">
        <f t="shared" ca="1" si="7"/>
        <v>3.4336685180505473</v>
      </c>
      <c r="C48" s="8">
        <f t="shared" ca="1" si="7"/>
        <v>6.2018838378292909</v>
      </c>
      <c r="D48" s="8">
        <f t="shared" ca="1" si="7"/>
        <v>4.7157038765629711</v>
      </c>
      <c r="E48" s="8">
        <f t="shared" ca="1" si="7"/>
        <v>1.4973805098683632</v>
      </c>
      <c r="F48" s="8">
        <f t="shared" ca="1" si="7"/>
        <v>3.9627194560695829</v>
      </c>
      <c r="G48" s="6" cm="1">
        <f t="array" aca="1" ref="G48" ca="1">SUM(IF(ISERROR(FIND($A$4:$F$4,G$4)),0,$A48:$F48))</f>
        <v>9.6139452805260941</v>
      </c>
      <c r="H48" s="6" cm="1">
        <f t="array" aca="1" ref="H48" ca="1">SUM(IF(ISERROR(FIND($A$4:$F$4,H$4)),0,$A48:$F48))</f>
        <v>12.090484775329358</v>
      </c>
      <c r="I48" s="6" cm="1">
        <f t="array" aca="1" ref="I48" ca="1">SUM(IF(ISERROR(FIND($A$4:$F$4,I$4)),0,$A48:$F48))</f>
        <v>8.8937684839884934</v>
      </c>
      <c r="J48" s="6">
        <f t="shared" ca="1" si="3"/>
        <v>12.090484775329358</v>
      </c>
      <c r="K48" s="6">
        <f ca="1">SMALL($J$5:$J$1004,ROWS($J$5:J48))</f>
        <v>8.7756614685823386</v>
      </c>
      <c r="L48" s="7">
        <f ca="1">ROWS($J$5:J48)/COUNT($J$5:$J$1004)</f>
        <v>4.3999999999999997E-2</v>
      </c>
      <c r="M48" s="7"/>
      <c r="N48" s="7"/>
      <c r="O48" s="7"/>
      <c r="P48" s="6" t="str">
        <f t="shared" ca="1" si="4"/>
        <v/>
      </c>
      <c r="Q48" s="6">
        <f t="shared" ca="1" si="5"/>
        <v>1</v>
      </c>
      <c r="R48" s="6" t="str">
        <f t="shared" ca="1" si="6"/>
        <v/>
      </c>
      <c r="T48" s="6" cm="1">
        <f t="array" aca="1" ref="T48" ca="1">MAX(IF(ISNUMBER(FIND(T$4,$P$4:$R$4)),$P48:$R48,0))</f>
        <v>1</v>
      </c>
      <c r="U48" s="6" cm="1">
        <f t="array" aca="1" ref="U48" ca="1">MAX(IF(ISNUMBER(FIND(U$4,$P$4:$R$4)),$P48:$R48,0))</f>
        <v>0</v>
      </c>
      <c r="V48" s="6" cm="1">
        <f t="array" aca="1" ref="V48" ca="1">MAX(IF(ISNUMBER(FIND(V$4,$P$4:$R$4)),$P48:$R48,0))</f>
        <v>0</v>
      </c>
      <c r="W48" s="6" cm="1">
        <f t="array" aca="1" ref="W48" ca="1">MAX(IF(ISNUMBER(FIND(W$4,$P$4:$R$4)),$P48:$R48,0))</f>
        <v>1</v>
      </c>
      <c r="X48" s="6" cm="1">
        <f t="array" aca="1" ref="X48" ca="1">MAX(IF(ISNUMBER(FIND(X$4,$P$4:$R$4)),$P48:$R48,0))</f>
        <v>0</v>
      </c>
      <c r="Y48" s="6" cm="1">
        <f t="array" aca="1" ref="Y48" ca="1">MAX(IF(ISNUMBER(FIND(Y$4,$P$4:$R$4)),$P48:$R48,0))</f>
        <v>1</v>
      </c>
    </row>
    <row r="49" spans="1:25" hidden="1" x14ac:dyDescent="0.25">
      <c r="A49" s="8">
        <f t="shared" ca="1" si="7"/>
        <v>5.4944061130631141</v>
      </c>
      <c r="B49" s="8">
        <f t="shared" ca="1" si="7"/>
        <v>3.2947008438473104</v>
      </c>
      <c r="C49" s="8">
        <f t="shared" ca="1" si="7"/>
        <v>5.4004106869414592</v>
      </c>
      <c r="D49" s="8">
        <f t="shared" ca="1" si="7"/>
        <v>5.2235508431031548</v>
      </c>
      <c r="E49" s="8">
        <f t="shared" ca="1" si="7"/>
        <v>2.4113115552704087</v>
      </c>
      <c r="F49" s="8">
        <f t="shared" ca="1" si="7"/>
        <v>3.4211460514226673</v>
      </c>
      <c r="G49" s="6" cm="1">
        <f t="array" aca="1" ref="G49" ca="1">SUM(IF(ISERROR(FIND($A$4:$F$4,G$4)),0,$A49:$F49))</f>
        <v>10.894816800004573</v>
      </c>
      <c r="H49" s="6" cm="1">
        <f t="array" aca="1" ref="H49" ca="1">SUM(IF(ISERROR(FIND($A$4:$F$4,H$4)),0,$A49:$F49))</f>
        <v>14.139103007588936</v>
      </c>
      <c r="I49" s="6" cm="1">
        <f t="array" aca="1" ref="I49" ca="1">SUM(IF(ISERROR(FIND($A$4:$F$4,I$4)),0,$A49:$F49))</f>
        <v>9.1271584505403869</v>
      </c>
      <c r="J49" s="6">
        <f t="shared" ca="1" si="3"/>
        <v>14.139103007588936</v>
      </c>
      <c r="K49" s="6">
        <f ca="1">SMALL($J$5:$J$1004,ROWS($J$5:J49))</f>
        <v>8.7907748366264364</v>
      </c>
      <c r="L49" s="7">
        <f ca="1">ROWS($J$5:J49)/COUNT($J$5:$J$1004)</f>
        <v>4.4999999999999998E-2</v>
      </c>
      <c r="M49" s="7"/>
      <c r="N49" s="7"/>
      <c r="O49" s="7"/>
      <c r="P49" s="6" t="str">
        <f t="shared" ca="1" si="4"/>
        <v/>
      </c>
      <c r="Q49" s="6">
        <f t="shared" ca="1" si="5"/>
        <v>1</v>
      </c>
      <c r="R49" s="6" t="str">
        <f t="shared" ca="1" si="6"/>
        <v/>
      </c>
      <c r="T49" s="6" cm="1">
        <f t="array" aca="1" ref="T49" ca="1">MAX(IF(ISNUMBER(FIND(T$4,$P$4:$R$4)),$P49:$R49,0))</f>
        <v>1</v>
      </c>
      <c r="U49" s="6" cm="1">
        <f t="array" aca="1" ref="U49" ca="1">MAX(IF(ISNUMBER(FIND(U$4,$P$4:$R$4)),$P49:$R49,0))</f>
        <v>0</v>
      </c>
      <c r="V49" s="6" cm="1">
        <f t="array" aca="1" ref="V49" ca="1">MAX(IF(ISNUMBER(FIND(V$4,$P$4:$R$4)),$P49:$R49,0))</f>
        <v>0</v>
      </c>
      <c r="W49" s="6" cm="1">
        <f t="array" aca="1" ref="W49" ca="1">MAX(IF(ISNUMBER(FIND(W$4,$P$4:$R$4)),$P49:$R49,0))</f>
        <v>1</v>
      </c>
      <c r="X49" s="6" cm="1">
        <f t="array" aca="1" ref="X49" ca="1">MAX(IF(ISNUMBER(FIND(X$4,$P$4:$R$4)),$P49:$R49,0))</f>
        <v>0</v>
      </c>
      <c r="Y49" s="6" cm="1">
        <f t="array" aca="1" ref="Y49" ca="1">MAX(IF(ISNUMBER(FIND(Y$4,$P$4:$R$4)),$P49:$R49,0))</f>
        <v>1</v>
      </c>
    </row>
    <row r="50" spans="1:25" hidden="1" x14ac:dyDescent="0.25">
      <c r="A50" s="8">
        <f t="shared" ca="1" si="7"/>
        <v>5.3527816897198228</v>
      </c>
      <c r="B50" s="8">
        <f t="shared" ca="1" si="7"/>
        <v>2.0055701197826981</v>
      </c>
      <c r="C50" s="8">
        <f t="shared" ca="1" si="7"/>
        <v>5.2830717445552233</v>
      </c>
      <c r="D50" s="8">
        <f t="shared" ca="1" si="7"/>
        <v>2.73478611286082</v>
      </c>
      <c r="E50" s="8">
        <f t="shared" ca="1" si="7"/>
        <v>2.8069076996389946</v>
      </c>
      <c r="F50" s="8">
        <f t="shared" ca="1" si="7"/>
        <v>2.4571346857532239</v>
      </c>
      <c r="G50" s="6" cm="1">
        <f t="array" aca="1" ref="G50" ca="1">SUM(IF(ISERROR(FIND($A$4:$F$4,G$4)),0,$A50:$F50))</f>
        <v>10.635853434275045</v>
      </c>
      <c r="H50" s="6" cm="1">
        <f t="array" aca="1" ref="H50" ca="1">SUM(IF(ISERROR(FIND($A$4:$F$4,H$4)),0,$A50:$F50))</f>
        <v>10.544702488333868</v>
      </c>
      <c r="I50" s="6" cm="1">
        <f t="array" aca="1" ref="I50" ca="1">SUM(IF(ISERROR(FIND($A$4:$F$4,I$4)),0,$A50:$F50))</f>
        <v>7.2696125051749165</v>
      </c>
      <c r="J50" s="6">
        <f t="shared" ca="1" si="3"/>
        <v>10.635853434275045</v>
      </c>
      <c r="K50" s="6">
        <f ca="1">SMALL($J$5:$J$1004,ROWS($J$5:J50))</f>
        <v>8.8095952423271449</v>
      </c>
      <c r="L50" s="7">
        <f ca="1">ROWS($J$5:J50)/COUNT($J$5:$J$1004)</f>
        <v>4.5999999999999999E-2</v>
      </c>
      <c r="M50" s="7"/>
      <c r="N50" s="7"/>
      <c r="O50" s="7"/>
      <c r="P50" s="6">
        <f t="shared" ca="1" si="4"/>
        <v>1</v>
      </c>
      <c r="Q50" s="6" t="str">
        <f t="shared" ca="1" si="5"/>
        <v/>
      </c>
      <c r="R50" s="6" t="str">
        <f t="shared" ca="1" si="6"/>
        <v/>
      </c>
      <c r="T50" s="6" cm="1">
        <f t="array" aca="1" ref="T50" ca="1">MAX(IF(ISNUMBER(FIND(T$4,$P$4:$R$4)),$P50:$R50,0))</f>
        <v>1</v>
      </c>
      <c r="U50" s="6" cm="1">
        <f t="array" aca="1" ref="U50" ca="1">MAX(IF(ISNUMBER(FIND(U$4,$P$4:$R$4)),$P50:$R50,0))</f>
        <v>0</v>
      </c>
      <c r="V50" s="6" cm="1">
        <f t="array" aca="1" ref="V50" ca="1">MAX(IF(ISNUMBER(FIND(V$4,$P$4:$R$4)),$P50:$R50,0))</f>
        <v>1</v>
      </c>
      <c r="W50" s="6" cm="1">
        <f t="array" aca="1" ref="W50" ca="1">MAX(IF(ISNUMBER(FIND(W$4,$P$4:$R$4)),$P50:$R50,0))</f>
        <v>0</v>
      </c>
      <c r="X50" s="6" cm="1">
        <f t="array" aca="1" ref="X50" ca="1">MAX(IF(ISNUMBER(FIND(X$4,$P$4:$R$4)),$P50:$R50,0))</f>
        <v>0</v>
      </c>
      <c r="Y50" s="6" cm="1">
        <f t="array" aca="1" ref="Y50" ca="1">MAX(IF(ISNUMBER(FIND(Y$4,$P$4:$R$4)),$P50:$R50,0))</f>
        <v>0</v>
      </c>
    </row>
    <row r="51" spans="1:25" hidden="1" x14ac:dyDescent="0.25">
      <c r="A51" s="8">
        <f t="shared" ca="1" si="7"/>
        <v>3.3499355856089208</v>
      </c>
      <c r="B51" s="8">
        <f t="shared" ca="1" si="7"/>
        <v>3.74279098062935</v>
      </c>
      <c r="C51" s="8">
        <f t="shared" ca="1" si="7"/>
        <v>5.8628520003182301</v>
      </c>
      <c r="D51" s="8">
        <f t="shared" ca="1" si="7"/>
        <v>3.726811638946518</v>
      </c>
      <c r="E51" s="8">
        <f t="shared" ca="1" si="7"/>
        <v>2.6576272203262059</v>
      </c>
      <c r="F51" s="8">
        <f t="shared" ca="1" si="7"/>
        <v>2.2617660079164255</v>
      </c>
      <c r="G51" s="6" cm="1">
        <f t="array" aca="1" ref="G51" ca="1">SUM(IF(ISERROR(FIND($A$4:$F$4,G$4)),0,$A51:$F51))</f>
        <v>9.2127875859271509</v>
      </c>
      <c r="H51" s="6" cm="1">
        <f t="array" aca="1" ref="H51" ca="1">SUM(IF(ISERROR(FIND($A$4:$F$4,H$4)),0,$A51:$F51))</f>
        <v>9.3385132324718647</v>
      </c>
      <c r="I51" s="6" cm="1">
        <f t="array" aca="1" ref="I51" ca="1">SUM(IF(ISERROR(FIND($A$4:$F$4,I$4)),0,$A51:$F51))</f>
        <v>8.6621842088719809</v>
      </c>
      <c r="J51" s="6">
        <f t="shared" ca="1" si="3"/>
        <v>9.3385132324718647</v>
      </c>
      <c r="K51" s="6">
        <f ca="1">SMALL($J$5:$J$1004,ROWS($J$5:J51))</f>
        <v>8.8098211497362477</v>
      </c>
      <c r="L51" s="7">
        <f ca="1">ROWS($J$5:J51)/COUNT($J$5:$J$1004)</f>
        <v>4.7E-2</v>
      </c>
      <c r="M51" s="7"/>
      <c r="N51" s="7"/>
      <c r="O51" s="7"/>
      <c r="P51" s="6" t="str">
        <f t="shared" ca="1" si="4"/>
        <v/>
      </c>
      <c r="Q51" s="6">
        <f t="shared" ca="1" si="5"/>
        <v>1</v>
      </c>
      <c r="R51" s="6" t="str">
        <f t="shared" ca="1" si="6"/>
        <v/>
      </c>
      <c r="T51" s="6" cm="1">
        <f t="array" aca="1" ref="T51" ca="1">MAX(IF(ISNUMBER(FIND(T$4,$P$4:$R$4)),$P51:$R51,0))</f>
        <v>1</v>
      </c>
      <c r="U51" s="6" cm="1">
        <f t="array" aca="1" ref="U51" ca="1">MAX(IF(ISNUMBER(FIND(U$4,$P$4:$R$4)),$P51:$R51,0))</f>
        <v>0</v>
      </c>
      <c r="V51" s="6" cm="1">
        <f t="array" aca="1" ref="V51" ca="1">MAX(IF(ISNUMBER(FIND(V$4,$P$4:$R$4)),$P51:$R51,0))</f>
        <v>0</v>
      </c>
      <c r="W51" s="6" cm="1">
        <f t="array" aca="1" ref="W51" ca="1">MAX(IF(ISNUMBER(FIND(W$4,$P$4:$R$4)),$P51:$R51,0))</f>
        <v>1</v>
      </c>
      <c r="X51" s="6" cm="1">
        <f t="array" aca="1" ref="X51" ca="1">MAX(IF(ISNUMBER(FIND(X$4,$P$4:$R$4)),$P51:$R51,0))</f>
        <v>0</v>
      </c>
      <c r="Y51" s="6" cm="1">
        <f t="array" aca="1" ref="Y51" ca="1">MAX(IF(ISNUMBER(FIND(Y$4,$P$4:$R$4)),$P51:$R51,0))</f>
        <v>1</v>
      </c>
    </row>
    <row r="52" spans="1:25" hidden="1" x14ac:dyDescent="0.25">
      <c r="A52" s="8">
        <f t="shared" ca="1" si="7"/>
        <v>2.1009280303198432</v>
      </c>
      <c r="B52" s="8">
        <f t="shared" ca="1" si="7"/>
        <v>4.0196078191794582</v>
      </c>
      <c r="C52" s="8">
        <f t="shared" ca="1" si="7"/>
        <v>6.6558172632926684</v>
      </c>
      <c r="D52" s="8">
        <f t="shared" ca="1" si="7"/>
        <v>3.3815479268095086</v>
      </c>
      <c r="E52" s="8">
        <f t="shared" ca="1" si="7"/>
        <v>1.0088793795372824</v>
      </c>
      <c r="F52" s="8">
        <f t="shared" ca="1" si="7"/>
        <v>3.8444537381045309</v>
      </c>
      <c r="G52" s="6" cm="1">
        <f t="array" aca="1" ref="G52" ca="1">SUM(IF(ISERROR(FIND($A$4:$F$4,G$4)),0,$A52:$F52))</f>
        <v>8.7567452936125107</v>
      </c>
      <c r="H52" s="6" cm="1">
        <f t="array" aca="1" ref="H52" ca="1">SUM(IF(ISERROR(FIND($A$4:$F$4,H$4)),0,$A52:$F52))</f>
        <v>9.3269296952338827</v>
      </c>
      <c r="I52" s="6" cm="1">
        <f t="array" aca="1" ref="I52" ca="1">SUM(IF(ISERROR(FIND($A$4:$F$4,I$4)),0,$A52:$F52))</f>
        <v>8.8729409368212728</v>
      </c>
      <c r="J52" s="6">
        <f t="shared" ca="1" si="3"/>
        <v>9.3269296952338827</v>
      </c>
      <c r="K52" s="6">
        <f ca="1">SMALL($J$5:$J$1004,ROWS($J$5:J52))</f>
        <v>8.8183607549540497</v>
      </c>
      <c r="L52" s="7">
        <f ca="1">ROWS($J$5:J52)/COUNT($J$5:$J$1004)</f>
        <v>4.8000000000000001E-2</v>
      </c>
      <c r="M52" s="7"/>
      <c r="N52" s="7"/>
      <c r="O52" s="7"/>
      <c r="P52" s="6" t="str">
        <f t="shared" ca="1" si="4"/>
        <v/>
      </c>
      <c r="Q52" s="6">
        <f t="shared" ca="1" si="5"/>
        <v>1</v>
      </c>
      <c r="R52" s="6" t="str">
        <f t="shared" ca="1" si="6"/>
        <v/>
      </c>
      <c r="T52" s="6" cm="1">
        <f t="array" aca="1" ref="T52" ca="1">MAX(IF(ISNUMBER(FIND(T$4,$P$4:$R$4)),$P52:$R52,0))</f>
        <v>1</v>
      </c>
      <c r="U52" s="6" cm="1">
        <f t="array" aca="1" ref="U52" ca="1">MAX(IF(ISNUMBER(FIND(U$4,$P$4:$R$4)),$P52:$R52,0))</f>
        <v>0</v>
      </c>
      <c r="V52" s="6" cm="1">
        <f t="array" aca="1" ref="V52" ca="1">MAX(IF(ISNUMBER(FIND(V$4,$P$4:$R$4)),$P52:$R52,0))</f>
        <v>0</v>
      </c>
      <c r="W52" s="6" cm="1">
        <f t="array" aca="1" ref="W52" ca="1">MAX(IF(ISNUMBER(FIND(W$4,$P$4:$R$4)),$P52:$R52,0))</f>
        <v>1</v>
      </c>
      <c r="X52" s="6" cm="1">
        <f t="array" aca="1" ref="X52" ca="1">MAX(IF(ISNUMBER(FIND(X$4,$P$4:$R$4)),$P52:$R52,0))</f>
        <v>0</v>
      </c>
      <c r="Y52" s="6" cm="1">
        <f t="array" aca="1" ref="Y52" ca="1">MAX(IF(ISNUMBER(FIND(Y$4,$P$4:$R$4)),$P52:$R52,0))</f>
        <v>1</v>
      </c>
    </row>
    <row r="53" spans="1:25" hidden="1" x14ac:dyDescent="0.25">
      <c r="A53" s="8">
        <f t="shared" ca="1" si="7"/>
        <v>2.8357305913798543</v>
      </c>
      <c r="B53" s="8">
        <f t="shared" ca="1" si="7"/>
        <v>1.7577871022672551</v>
      </c>
      <c r="C53" s="8">
        <f t="shared" ca="1" si="7"/>
        <v>5.7490282515016897</v>
      </c>
      <c r="D53" s="8">
        <f t="shared" ca="1" si="7"/>
        <v>3.5557546204636825</v>
      </c>
      <c r="E53" s="8">
        <f t="shared" ca="1" si="7"/>
        <v>1.0558480886719543</v>
      </c>
      <c r="F53" s="8">
        <f t="shared" ca="1" si="7"/>
        <v>2.1770937338657124</v>
      </c>
      <c r="G53" s="6" cm="1">
        <f t="array" aca="1" ref="G53" ca="1">SUM(IF(ISERROR(FIND($A$4:$F$4,G$4)),0,$A53:$F53))</f>
        <v>8.5847588428815449</v>
      </c>
      <c r="H53" s="6" cm="1">
        <f t="array" aca="1" ref="H53" ca="1">SUM(IF(ISERROR(FIND($A$4:$F$4,H$4)),0,$A53:$F53))</f>
        <v>8.5685789457092483</v>
      </c>
      <c r="I53" s="6" cm="1">
        <f t="array" aca="1" ref="I53" ca="1">SUM(IF(ISERROR(FIND($A$4:$F$4,I$4)),0,$A53:$F53))</f>
        <v>4.9907289248049214</v>
      </c>
      <c r="J53" s="6">
        <f t="shared" ca="1" si="3"/>
        <v>8.5847588428815449</v>
      </c>
      <c r="K53" s="6">
        <f ca="1">SMALL($J$5:$J$1004,ROWS($J$5:J53))</f>
        <v>8.8195863717706402</v>
      </c>
      <c r="L53" s="7">
        <f ca="1">ROWS($J$5:J53)/COUNT($J$5:$J$1004)</f>
        <v>4.9000000000000002E-2</v>
      </c>
      <c r="M53" s="7"/>
      <c r="N53" s="7"/>
      <c r="O53" s="7"/>
      <c r="P53" s="6">
        <f t="shared" ca="1" si="4"/>
        <v>1</v>
      </c>
      <c r="Q53" s="6" t="str">
        <f t="shared" ca="1" si="5"/>
        <v/>
      </c>
      <c r="R53" s="6" t="str">
        <f t="shared" ca="1" si="6"/>
        <v/>
      </c>
      <c r="T53" s="6" cm="1">
        <f t="array" aca="1" ref="T53" ca="1">MAX(IF(ISNUMBER(FIND(T$4,$P$4:$R$4)),$P53:$R53,0))</f>
        <v>1</v>
      </c>
      <c r="U53" s="6" cm="1">
        <f t="array" aca="1" ref="U53" ca="1">MAX(IF(ISNUMBER(FIND(U$4,$P$4:$R$4)),$P53:$R53,0))</f>
        <v>0</v>
      </c>
      <c r="V53" s="6" cm="1">
        <f t="array" aca="1" ref="V53" ca="1">MAX(IF(ISNUMBER(FIND(V$4,$P$4:$R$4)),$P53:$R53,0))</f>
        <v>1</v>
      </c>
      <c r="W53" s="6" cm="1">
        <f t="array" aca="1" ref="W53" ca="1">MAX(IF(ISNUMBER(FIND(W$4,$P$4:$R$4)),$P53:$R53,0))</f>
        <v>0</v>
      </c>
      <c r="X53" s="6" cm="1">
        <f t="array" aca="1" ref="X53" ca="1">MAX(IF(ISNUMBER(FIND(X$4,$P$4:$R$4)),$P53:$R53,0))</f>
        <v>0</v>
      </c>
      <c r="Y53" s="6" cm="1">
        <f t="array" aca="1" ref="Y53" ca="1">MAX(IF(ISNUMBER(FIND(Y$4,$P$4:$R$4)),$P53:$R53,0))</f>
        <v>0</v>
      </c>
    </row>
    <row r="54" spans="1:25" hidden="1" x14ac:dyDescent="0.25">
      <c r="A54" s="8">
        <f t="shared" ca="1" si="7"/>
        <v>4.365991698267627</v>
      </c>
      <c r="B54" s="8">
        <f t="shared" ca="1" si="7"/>
        <v>1.0881042072371181</v>
      </c>
      <c r="C54" s="8">
        <f t="shared" ca="1" si="7"/>
        <v>4.5289996292887507</v>
      </c>
      <c r="D54" s="8">
        <f t="shared" ca="1" si="7"/>
        <v>5.9518433940956967</v>
      </c>
      <c r="E54" s="8">
        <f t="shared" ca="1" si="7"/>
        <v>1.6282687223783034</v>
      </c>
      <c r="F54" s="8">
        <f t="shared" ca="1" si="7"/>
        <v>2.538288318697191</v>
      </c>
      <c r="G54" s="6" cm="1">
        <f t="array" aca="1" ref="G54" ca="1">SUM(IF(ISERROR(FIND($A$4:$F$4,G$4)),0,$A54:$F54))</f>
        <v>8.8949913275563777</v>
      </c>
      <c r="H54" s="6" cm="1">
        <f t="array" aca="1" ref="H54" ca="1">SUM(IF(ISERROR(FIND($A$4:$F$4,H$4)),0,$A54:$F54))</f>
        <v>12.856123411060516</v>
      </c>
      <c r="I54" s="6" cm="1">
        <f t="array" aca="1" ref="I54" ca="1">SUM(IF(ISERROR(FIND($A$4:$F$4,I$4)),0,$A54:$F54))</f>
        <v>5.2546612483126127</v>
      </c>
      <c r="J54" s="6">
        <f t="shared" ca="1" si="3"/>
        <v>12.856123411060516</v>
      </c>
      <c r="K54" s="6">
        <f ca="1">SMALL($J$5:$J$1004,ROWS($J$5:J54))</f>
        <v>8.8214285849910361</v>
      </c>
      <c r="L54" s="7">
        <f ca="1">ROWS($J$5:J54)/COUNT($J$5:$J$1004)</f>
        <v>0.05</v>
      </c>
      <c r="M54" s="7"/>
      <c r="N54" s="7"/>
      <c r="O54" s="7"/>
      <c r="P54" s="6" t="str">
        <f t="shared" ca="1" si="4"/>
        <v/>
      </c>
      <c r="Q54" s="6">
        <f t="shared" ca="1" si="5"/>
        <v>1</v>
      </c>
      <c r="R54" s="6" t="str">
        <f t="shared" ca="1" si="6"/>
        <v/>
      </c>
      <c r="T54" s="6" cm="1">
        <f t="array" aca="1" ref="T54" ca="1">MAX(IF(ISNUMBER(FIND(T$4,$P$4:$R$4)),$P54:$R54,0))</f>
        <v>1</v>
      </c>
      <c r="U54" s="6" cm="1">
        <f t="array" aca="1" ref="U54" ca="1">MAX(IF(ISNUMBER(FIND(U$4,$P$4:$R$4)),$P54:$R54,0))</f>
        <v>0</v>
      </c>
      <c r="V54" s="6" cm="1">
        <f t="array" aca="1" ref="V54" ca="1">MAX(IF(ISNUMBER(FIND(V$4,$P$4:$R$4)),$P54:$R54,0))</f>
        <v>0</v>
      </c>
      <c r="W54" s="6" cm="1">
        <f t="array" aca="1" ref="W54" ca="1">MAX(IF(ISNUMBER(FIND(W$4,$P$4:$R$4)),$P54:$R54,0))</f>
        <v>1</v>
      </c>
      <c r="X54" s="6" cm="1">
        <f t="array" aca="1" ref="X54" ca="1">MAX(IF(ISNUMBER(FIND(X$4,$P$4:$R$4)),$P54:$R54,0))</f>
        <v>0</v>
      </c>
      <c r="Y54" s="6" cm="1">
        <f t="array" aca="1" ref="Y54" ca="1">MAX(IF(ISNUMBER(FIND(Y$4,$P$4:$R$4)),$P54:$R54,0))</f>
        <v>1</v>
      </c>
    </row>
    <row r="55" spans="1:25" hidden="1" x14ac:dyDescent="0.25">
      <c r="A55" s="8">
        <f t="shared" ca="1" si="7"/>
        <v>3.926692820041239</v>
      </c>
      <c r="B55" s="8">
        <f t="shared" ca="1" si="7"/>
        <v>3.1101681043867946</v>
      </c>
      <c r="C55" s="8">
        <f t="shared" ca="1" si="7"/>
        <v>4.6730177492624332</v>
      </c>
      <c r="D55" s="8">
        <f t="shared" ca="1" si="7"/>
        <v>5.8260620724068755</v>
      </c>
      <c r="E55" s="8">
        <f t="shared" ca="1" si="7"/>
        <v>1.4560877874074407</v>
      </c>
      <c r="F55" s="8">
        <f t="shared" ca="1" si="7"/>
        <v>2.2009188609130659</v>
      </c>
      <c r="G55" s="6" cm="1">
        <f t="array" aca="1" ref="G55" ca="1">SUM(IF(ISERROR(FIND($A$4:$F$4,G$4)),0,$A55:$F55))</f>
        <v>8.5997105693036726</v>
      </c>
      <c r="H55" s="6" cm="1">
        <f t="array" aca="1" ref="H55" ca="1">SUM(IF(ISERROR(FIND($A$4:$F$4,H$4)),0,$A55:$F55))</f>
        <v>11.95367375336118</v>
      </c>
      <c r="I55" s="6" cm="1">
        <f t="array" aca="1" ref="I55" ca="1">SUM(IF(ISERROR(FIND($A$4:$F$4,I$4)),0,$A55:$F55))</f>
        <v>6.7671747527073007</v>
      </c>
      <c r="J55" s="6">
        <f t="shared" ca="1" si="3"/>
        <v>11.95367375336118</v>
      </c>
      <c r="K55" s="6">
        <f ca="1">SMALL($J$5:$J$1004,ROWS($J$5:J55))</f>
        <v>8.8235009331596821</v>
      </c>
      <c r="L55" s="7">
        <f ca="1">ROWS($J$5:J55)/COUNT($J$5:$J$1004)</f>
        <v>5.0999999999999997E-2</v>
      </c>
      <c r="M55" s="7"/>
      <c r="N55" s="7"/>
      <c r="O55" s="7"/>
      <c r="P55" s="6" t="str">
        <f t="shared" ca="1" si="4"/>
        <v/>
      </c>
      <c r="Q55" s="6">
        <f t="shared" ca="1" si="5"/>
        <v>1</v>
      </c>
      <c r="R55" s="6" t="str">
        <f t="shared" ca="1" si="6"/>
        <v/>
      </c>
      <c r="T55" s="6" cm="1">
        <f t="array" aca="1" ref="T55" ca="1">MAX(IF(ISNUMBER(FIND(T$4,$P$4:$R$4)),$P55:$R55,0))</f>
        <v>1</v>
      </c>
      <c r="U55" s="6" cm="1">
        <f t="array" aca="1" ref="U55" ca="1">MAX(IF(ISNUMBER(FIND(U$4,$P$4:$R$4)),$P55:$R55,0))</f>
        <v>0</v>
      </c>
      <c r="V55" s="6" cm="1">
        <f t="array" aca="1" ref="V55" ca="1">MAX(IF(ISNUMBER(FIND(V$4,$P$4:$R$4)),$P55:$R55,0))</f>
        <v>0</v>
      </c>
      <c r="W55" s="6" cm="1">
        <f t="array" aca="1" ref="W55" ca="1">MAX(IF(ISNUMBER(FIND(W$4,$P$4:$R$4)),$P55:$R55,0))</f>
        <v>1</v>
      </c>
      <c r="X55" s="6" cm="1">
        <f t="array" aca="1" ref="X55" ca="1">MAX(IF(ISNUMBER(FIND(X$4,$P$4:$R$4)),$P55:$R55,0))</f>
        <v>0</v>
      </c>
      <c r="Y55" s="6" cm="1">
        <f t="array" aca="1" ref="Y55" ca="1">MAX(IF(ISNUMBER(FIND(Y$4,$P$4:$R$4)),$P55:$R55,0))</f>
        <v>1</v>
      </c>
    </row>
    <row r="56" spans="1:25" hidden="1" x14ac:dyDescent="0.25">
      <c r="A56" s="8">
        <f t="shared" ca="1" si="7"/>
        <v>3.3788655752308037</v>
      </c>
      <c r="B56" s="8">
        <f t="shared" ca="1" si="7"/>
        <v>3.0047907866351058</v>
      </c>
      <c r="C56" s="8">
        <f t="shared" ca="1" si="7"/>
        <v>5.6712673208023583</v>
      </c>
      <c r="D56" s="8">
        <f t="shared" ca="1" si="7"/>
        <v>5.9768722031735706</v>
      </c>
      <c r="E56" s="8">
        <f t="shared" ca="1" si="7"/>
        <v>2.6697051496475135</v>
      </c>
      <c r="F56" s="8">
        <f t="shared" ca="1" si="7"/>
        <v>3.3375117615288961</v>
      </c>
      <c r="G56" s="6" cm="1">
        <f t="array" aca="1" ref="G56" ca="1">SUM(IF(ISERROR(FIND($A$4:$F$4,G$4)),0,$A56:$F56))</f>
        <v>9.050132896033162</v>
      </c>
      <c r="H56" s="6" cm="1">
        <f t="array" aca="1" ref="H56" ca="1">SUM(IF(ISERROR(FIND($A$4:$F$4,H$4)),0,$A56:$F56))</f>
        <v>12.693249539933271</v>
      </c>
      <c r="I56" s="6" cm="1">
        <f t="array" aca="1" ref="I56" ca="1">SUM(IF(ISERROR(FIND($A$4:$F$4,I$4)),0,$A56:$F56))</f>
        <v>9.0120076978115158</v>
      </c>
      <c r="J56" s="6">
        <f t="shared" ca="1" si="3"/>
        <v>12.693249539933271</v>
      </c>
      <c r="K56" s="6">
        <f ca="1">SMALL($J$5:$J$1004,ROWS($J$5:J56))</f>
        <v>8.8677334451305736</v>
      </c>
      <c r="L56" s="7">
        <f ca="1">ROWS($J$5:J56)/COUNT($J$5:$J$1004)</f>
        <v>5.1999999999999998E-2</v>
      </c>
      <c r="M56" s="7"/>
      <c r="N56" s="7"/>
      <c r="O56" s="7"/>
      <c r="P56" s="6" t="str">
        <f t="shared" ca="1" si="4"/>
        <v/>
      </c>
      <c r="Q56" s="6">
        <f t="shared" ca="1" si="5"/>
        <v>1</v>
      </c>
      <c r="R56" s="6" t="str">
        <f t="shared" ca="1" si="6"/>
        <v/>
      </c>
      <c r="T56" s="6" cm="1">
        <f t="array" aca="1" ref="T56" ca="1">MAX(IF(ISNUMBER(FIND(T$4,$P$4:$R$4)),$P56:$R56,0))</f>
        <v>1</v>
      </c>
      <c r="U56" s="6" cm="1">
        <f t="array" aca="1" ref="U56" ca="1">MAX(IF(ISNUMBER(FIND(U$4,$P$4:$R$4)),$P56:$R56,0))</f>
        <v>0</v>
      </c>
      <c r="V56" s="6" cm="1">
        <f t="array" aca="1" ref="V56" ca="1">MAX(IF(ISNUMBER(FIND(V$4,$P$4:$R$4)),$P56:$R56,0))</f>
        <v>0</v>
      </c>
      <c r="W56" s="6" cm="1">
        <f t="array" aca="1" ref="W56" ca="1">MAX(IF(ISNUMBER(FIND(W$4,$P$4:$R$4)),$P56:$R56,0))</f>
        <v>1</v>
      </c>
      <c r="X56" s="6" cm="1">
        <f t="array" aca="1" ref="X56" ca="1">MAX(IF(ISNUMBER(FIND(X$4,$P$4:$R$4)),$P56:$R56,0))</f>
        <v>0</v>
      </c>
      <c r="Y56" s="6" cm="1">
        <f t="array" aca="1" ref="Y56" ca="1">MAX(IF(ISNUMBER(FIND(Y$4,$P$4:$R$4)),$P56:$R56,0))</f>
        <v>1</v>
      </c>
    </row>
    <row r="57" spans="1:25" hidden="1" x14ac:dyDescent="0.25">
      <c r="A57" s="8">
        <f t="shared" ca="1" si="7"/>
        <v>2.9361027659413574</v>
      </c>
      <c r="B57" s="8">
        <f t="shared" ca="1" si="7"/>
        <v>3.3027415417555761</v>
      </c>
      <c r="C57" s="8">
        <f t="shared" ca="1" si="7"/>
        <v>6.3175493589688454</v>
      </c>
      <c r="D57" s="8">
        <f t="shared" ca="1" si="7"/>
        <v>4.1646728060515006</v>
      </c>
      <c r="E57" s="8">
        <f t="shared" ca="1" si="7"/>
        <v>1.2505297638172399</v>
      </c>
      <c r="F57" s="8">
        <f t="shared" ca="1" si="7"/>
        <v>2.0444150755969335</v>
      </c>
      <c r="G57" s="6" cm="1">
        <f t="array" aca="1" ref="G57" ca="1">SUM(IF(ISERROR(FIND($A$4:$F$4,G$4)),0,$A57:$F57))</f>
        <v>9.2536521249102037</v>
      </c>
      <c r="H57" s="6" cm="1">
        <f t="array" aca="1" ref="H57" ca="1">SUM(IF(ISERROR(FIND($A$4:$F$4,H$4)),0,$A57:$F57))</f>
        <v>9.1451906475897911</v>
      </c>
      <c r="I57" s="6" cm="1">
        <f t="array" aca="1" ref="I57" ca="1">SUM(IF(ISERROR(FIND($A$4:$F$4,I$4)),0,$A57:$F57))</f>
        <v>6.5976863811697495</v>
      </c>
      <c r="J57" s="6">
        <f t="shared" ca="1" si="3"/>
        <v>9.2536521249102037</v>
      </c>
      <c r="K57" s="6">
        <f ca="1">SMALL($J$5:$J$1004,ROWS($J$5:J57))</f>
        <v>8.8845183586854155</v>
      </c>
      <c r="L57" s="7">
        <f ca="1">ROWS($J$5:J57)/COUNT($J$5:$J$1004)</f>
        <v>5.2999999999999999E-2</v>
      </c>
      <c r="M57" s="7"/>
      <c r="N57" s="7"/>
      <c r="O57" s="7"/>
      <c r="P57" s="6">
        <f t="shared" ca="1" si="4"/>
        <v>1</v>
      </c>
      <c r="Q57" s="6" t="str">
        <f t="shared" ca="1" si="5"/>
        <v/>
      </c>
      <c r="R57" s="6" t="str">
        <f t="shared" ca="1" si="6"/>
        <v/>
      </c>
      <c r="T57" s="6" cm="1">
        <f t="array" aca="1" ref="T57" ca="1">MAX(IF(ISNUMBER(FIND(T$4,$P$4:$R$4)),$P57:$R57,0))</f>
        <v>1</v>
      </c>
      <c r="U57" s="6" cm="1">
        <f t="array" aca="1" ref="U57" ca="1">MAX(IF(ISNUMBER(FIND(U$4,$P$4:$R$4)),$P57:$R57,0))</f>
        <v>0</v>
      </c>
      <c r="V57" s="6" cm="1">
        <f t="array" aca="1" ref="V57" ca="1">MAX(IF(ISNUMBER(FIND(V$4,$P$4:$R$4)),$P57:$R57,0))</f>
        <v>1</v>
      </c>
      <c r="W57" s="6" cm="1">
        <f t="array" aca="1" ref="W57" ca="1">MAX(IF(ISNUMBER(FIND(W$4,$P$4:$R$4)),$P57:$R57,0))</f>
        <v>0</v>
      </c>
      <c r="X57" s="6" cm="1">
        <f t="array" aca="1" ref="X57" ca="1">MAX(IF(ISNUMBER(FIND(X$4,$P$4:$R$4)),$P57:$R57,0))</f>
        <v>0</v>
      </c>
      <c r="Y57" s="6" cm="1">
        <f t="array" aca="1" ref="Y57" ca="1">MAX(IF(ISNUMBER(FIND(Y$4,$P$4:$R$4)),$P57:$R57,0))</f>
        <v>0</v>
      </c>
    </row>
    <row r="58" spans="1:25" hidden="1" x14ac:dyDescent="0.25">
      <c r="A58" s="8">
        <f t="shared" ca="1" si="7"/>
        <v>5.6272032572626847</v>
      </c>
      <c r="B58" s="8">
        <f t="shared" ca="1" si="7"/>
        <v>1.3987897587797731</v>
      </c>
      <c r="C58" s="8">
        <f t="shared" ca="1" si="7"/>
        <v>7.2748680919365594</v>
      </c>
      <c r="D58" s="8">
        <f t="shared" ca="1" si="7"/>
        <v>5.8147842218436097</v>
      </c>
      <c r="E58" s="8">
        <f t="shared" ca="1" si="7"/>
        <v>1.8805152718689184</v>
      </c>
      <c r="F58" s="8">
        <f t="shared" ca="1" si="7"/>
        <v>2.6909042489069801</v>
      </c>
      <c r="G58" s="6" cm="1">
        <f t="array" aca="1" ref="G58" ca="1">SUM(IF(ISERROR(FIND($A$4:$F$4,G$4)),0,$A58:$F58))</f>
        <v>12.902071349199243</v>
      </c>
      <c r="H58" s="6" cm="1">
        <f t="array" aca="1" ref="H58" ca="1">SUM(IF(ISERROR(FIND($A$4:$F$4,H$4)),0,$A58:$F58))</f>
        <v>14.132891728013275</v>
      </c>
      <c r="I58" s="6" cm="1">
        <f t="array" aca="1" ref="I58" ca="1">SUM(IF(ISERROR(FIND($A$4:$F$4,I$4)),0,$A58:$F58))</f>
        <v>5.9702092795556716</v>
      </c>
      <c r="J58" s="6">
        <f t="shared" ca="1" si="3"/>
        <v>14.132891728013275</v>
      </c>
      <c r="K58" s="6">
        <f ca="1">SMALL($J$5:$J$1004,ROWS($J$5:J58))</f>
        <v>8.886703542546833</v>
      </c>
      <c r="L58" s="7">
        <f ca="1">ROWS($J$5:J58)/COUNT($J$5:$J$1004)</f>
        <v>5.3999999999999999E-2</v>
      </c>
      <c r="M58" s="7"/>
      <c r="N58" s="7"/>
      <c r="O58" s="7"/>
      <c r="P58" s="6" t="str">
        <f t="shared" ca="1" si="4"/>
        <v/>
      </c>
      <c r="Q58" s="6">
        <f t="shared" ca="1" si="5"/>
        <v>1</v>
      </c>
      <c r="R58" s="6" t="str">
        <f t="shared" ca="1" si="6"/>
        <v/>
      </c>
      <c r="T58" s="6" cm="1">
        <f t="array" aca="1" ref="T58" ca="1">MAX(IF(ISNUMBER(FIND(T$4,$P$4:$R$4)),$P58:$R58,0))</f>
        <v>1</v>
      </c>
      <c r="U58" s="6" cm="1">
        <f t="array" aca="1" ref="U58" ca="1">MAX(IF(ISNUMBER(FIND(U$4,$P$4:$R$4)),$P58:$R58,0))</f>
        <v>0</v>
      </c>
      <c r="V58" s="6" cm="1">
        <f t="array" aca="1" ref="V58" ca="1">MAX(IF(ISNUMBER(FIND(V$4,$P$4:$R$4)),$P58:$R58,0))</f>
        <v>0</v>
      </c>
      <c r="W58" s="6" cm="1">
        <f t="array" aca="1" ref="W58" ca="1">MAX(IF(ISNUMBER(FIND(W$4,$P$4:$R$4)),$P58:$R58,0))</f>
        <v>1</v>
      </c>
      <c r="X58" s="6" cm="1">
        <f t="array" aca="1" ref="X58" ca="1">MAX(IF(ISNUMBER(FIND(X$4,$P$4:$R$4)),$P58:$R58,0))</f>
        <v>0</v>
      </c>
      <c r="Y58" s="6" cm="1">
        <f t="array" aca="1" ref="Y58" ca="1">MAX(IF(ISNUMBER(FIND(Y$4,$P$4:$R$4)),$P58:$R58,0))</f>
        <v>1</v>
      </c>
    </row>
    <row r="59" spans="1:25" hidden="1" x14ac:dyDescent="0.25">
      <c r="A59" s="8">
        <f t="shared" ca="1" si="7"/>
        <v>2.0047941227190873</v>
      </c>
      <c r="B59" s="8">
        <f t="shared" ca="1" si="7"/>
        <v>4.4521000586333841</v>
      </c>
      <c r="C59" s="8">
        <f t="shared" ca="1" si="7"/>
        <v>5.4576284371506265</v>
      </c>
      <c r="D59" s="8">
        <f t="shared" ca="1" si="7"/>
        <v>3.6068166027608362</v>
      </c>
      <c r="E59" s="8">
        <f t="shared" ca="1" si="7"/>
        <v>2.3072121553875657</v>
      </c>
      <c r="F59" s="8">
        <f t="shared" ca="1" si="7"/>
        <v>3.8148772800807356</v>
      </c>
      <c r="G59" s="6" cm="1">
        <f t="array" aca="1" ref="G59" ca="1">SUM(IF(ISERROR(FIND($A$4:$F$4,G$4)),0,$A59:$F59))</f>
        <v>7.4624225598697134</v>
      </c>
      <c r="H59" s="6" cm="1">
        <f t="array" aca="1" ref="H59" ca="1">SUM(IF(ISERROR(FIND($A$4:$F$4,H$4)),0,$A59:$F59))</f>
        <v>9.4264880055606604</v>
      </c>
      <c r="I59" s="6" cm="1">
        <f t="array" aca="1" ref="I59" ca="1">SUM(IF(ISERROR(FIND($A$4:$F$4,I$4)),0,$A59:$F59))</f>
        <v>10.574189494101685</v>
      </c>
      <c r="J59" s="6">
        <f t="shared" ca="1" si="3"/>
        <v>10.574189494101685</v>
      </c>
      <c r="K59" s="6">
        <f ca="1">SMALL($J$5:$J$1004,ROWS($J$5:J59))</f>
        <v>8.8915235406722974</v>
      </c>
      <c r="L59" s="7">
        <f ca="1">ROWS($J$5:J59)/COUNT($J$5:$J$1004)</f>
        <v>5.5E-2</v>
      </c>
      <c r="M59" s="7"/>
      <c r="N59" s="7"/>
      <c r="O59" s="7"/>
      <c r="P59" s="6" t="str">
        <f t="shared" ca="1" si="4"/>
        <v/>
      </c>
      <c r="Q59" s="6" t="str">
        <f t="shared" ca="1" si="5"/>
        <v/>
      </c>
      <c r="R59" s="6">
        <f t="shared" ca="1" si="6"/>
        <v>1</v>
      </c>
      <c r="T59" s="6" cm="1">
        <f t="array" aca="1" ref="T59" ca="1">MAX(IF(ISNUMBER(FIND(T$4,$P$4:$R$4)),$P59:$R59,0))</f>
        <v>0</v>
      </c>
      <c r="U59" s="6" cm="1">
        <f t="array" aca="1" ref="U59" ca="1">MAX(IF(ISNUMBER(FIND(U$4,$P$4:$R$4)),$P59:$R59,0))</f>
        <v>1</v>
      </c>
      <c r="V59" s="6" cm="1">
        <f t="array" aca="1" ref="V59" ca="1">MAX(IF(ISNUMBER(FIND(V$4,$P$4:$R$4)),$P59:$R59,0))</f>
        <v>0</v>
      </c>
      <c r="W59" s="6" cm="1">
        <f t="array" aca="1" ref="W59" ca="1">MAX(IF(ISNUMBER(FIND(W$4,$P$4:$R$4)),$P59:$R59,0))</f>
        <v>0</v>
      </c>
      <c r="X59" s="6" cm="1">
        <f t="array" aca="1" ref="X59" ca="1">MAX(IF(ISNUMBER(FIND(X$4,$P$4:$R$4)),$P59:$R59,0))</f>
        <v>1</v>
      </c>
      <c r="Y59" s="6" cm="1">
        <f t="array" aca="1" ref="Y59" ca="1">MAX(IF(ISNUMBER(FIND(Y$4,$P$4:$R$4)),$P59:$R59,0))</f>
        <v>1</v>
      </c>
    </row>
    <row r="60" spans="1:25" hidden="1" x14ac:dyDescent="0.25">
      <c r="A60" s="8">
        <f t="shared" ca="1" si="7"/>
        <v>4.1894329102862358</v>
      </c>
      <c r="B60" s="8">
        <f t="shared" ca="1" si="7"/>
        <v>4.466617998380233</v>
      </c>
      <c r="C60" s="8">
        <f t="shared" ca="1" si="7"/>
        <v>7.6562819716255905</v>
      </c>
      <c r="D60" s="8">
        <f t="shared" ca="1" si="7"/>
        <v>5.5316096833556667</v>
      </c>
      <c r="E60" s="8">
        <f t="shared" ca="1" si="7"/>
        <v>2.5964022223375158</v>
      </c>
      <c r="F60" s="8">
        <f t="shared" ca="1" si="7"/>
        <v>3.4012550879035865</v>
      </c>
      <c r="G60" s="6" cm="1">
        <f t="array" aca="1" ref="G60" ca="1">SUM(IF(ISERROR(FIND($A$4:$F$4,G$4)),0,$A60:$F60))</f>
        <v>11.845714881911826</v>
      </c>
      <c r="H60" s="6" cm="1">
        <f t="array" aca="1" ref="H60" ca="1">SUM(IF(ISERROR(FIND($A$4:$F$4,H$4)),0,$A60:$F60))</f>
        <v>13.12229768154549</v>
      </c>
      <c r="I60" s="6" cm="1">
        <f t="array" aca="1" ref="I60" ca="1">SUM(IF(ISERROR(FIND($A$4:$F$4,I$4)),0,$A60:$F60))</f>
        <v>10.464275308621335</v>
      </c>
      <c r="J60" s="6">
        <f t="shared" ca="1" si="3"/>
        <v>13.12229768154549</v>
      </c>
      <c r="K60" s="6">
        <f ca="1">SMALL($J$5:$J$1004,ROWS($J$5:J60))</f>
        <v>8.9004857209864205</v>
      </c>
      <c r="L60" s="7">
        <f ca="1">ROWS($J$5:J60)/COUNT($J$5:$J$1004)</f>
        <v>5.6000000000000001E-2</v>
      </c>
      <c r="M60" s="7"/>
      <c r="N60" s="7"/>
      <c r="O60" s="7"/>
      <c r="P60" s="6" t="str">
        <f t="shared" ca="1" si="4"/>
        <v/>
      </c>
      <c r="Q60" s="6">
        <f t="shared" ca="1" si="5"/>
        <v>1</v>
      </c>
      <c r="R60" s="6" t="str">
        <f t="shared" ca="1" si="6"/>
        <v/>
      </c>
      <c r="T60" s="6" cm="1">
        <f t="array" aca="1" ref="T60" ca="1">MAX(IF(ISNUMBER(FIND(T$4,$P$4:$R$4)),$P60:$R60,0))</f>
        <v>1</v>
      </c>
      <c r="U60" s="6" cm="1">
        <f t="array" aca="1" ref="U60" ca="1">MAX(IF(ISNUMBER(FIND(U$4,$P$4:$R$4)),$P60:$R60,0))</f>
        <v>0</v>
      </c>
      <c r="V60" s="6" cm="1">
        <f t="array" aca="1" ref="V60" ca="1">MAX(IF(ISNUMBER(FIND(V$4,$P$4:$R$4)),$P60:$R60,0))</f>
        <v>0</v>
      </c>
      <c r="W60" s="6" cm="1">
        <f t="array" aca="1" ref="W60" ca="1">MAX(IF(ISNUMBER(FIND(W$4,$P$4:$R$4)),$P60:$R60,0))</f>
        <v>1</v>
      </c>
      <c r="X60" s="6" cm="1">
        <f t="array" aca="1" ref="X60" ca="1">MAX(IF(ISNUMBER(FIND(X$4,$P$4:$R$4)),$P60:$R60,0))</f>
        <v>0</v>
      </c>
      <c r="Y60" s="6" cm="1">
        <f t="array" aca="1" ref="Y60" ca="1">MAX(IF(ISNUMBER(FIND(Y$4,$P$4:$R$4)),$P60:$R60,0))</f>
        <v>1</v>
      </c>
    </row>
    <row r="61" spans="1:25" hidden="1" x14ac:dyDescent="0.25">
      <c r="A61" s="8">
        <f t="shared" ref="A61:F103" ca="1" si="14">A$2+(A$3-A$2)*RAND()</f>
        <v>2.4272870466152572</v>
      </c>
      <c r="B61" s="8">
        <f t="shared" ca="1" si="14"/>
        <v>1.8602249090316607</v>
      </c>
      <c r="C61" s="8">
        <f t="shared" ca="1" si="14"/>
        <v>6.9014072966354849</v>
      </c>
      <c r="D61" s="8">
        <f t="shared" ca="1" si="14"/>
        <v>2.7224336813183712</v>
      </c>
      <c r="E61" s="8">
        <f t="shared" ca="1" si="14"/>
        <v>2.7053597429550562</v>
      </c>
      <c r="F61" s="8">
        <f t="shared" ca="1" si="14"/>
        <v>3.2049746294326478</v>
      </c>
      <c r="G61" s="6" cm="1">
        <f t="array" aca="1" ref="G61" ca="1">SUM(IF(ISERROR(FIND($A$4:$F$4,G$4)),0,$A61:$F61))</f>
        <v>9.3286943432507421</v>
      </c>
      <c r="H61" s="6" cm="1">
        <f t="array" aca="1" ref="H61" ca="1">SUM(IF(ISERROR(FIND($A$4:$F$4,H$4)),0,$A61:$F61))</f>
        <v>8.3546953573662766</v>
      </c>
      <c r="I61" s="6" cm="1">
        <f t="array" aca="1" ref="I61" ca="1">SUM(IF(ISERROR(FIND($A$4:$F$4,I$4)),0,$A61:$F61))</f>
        <v>7.7705592814193647</v>
      </c>
      <c r="J61" s="6">
        <f t="shared" ca="1" si="3"/>
        <v>9.3286943432507421</v>
      </c>
      <c r="K61" s="6">
        <f ca="1">SMALL($J$5:$J$1004,ROWS($J$5:J61))</f>
        <v>8.9013243440694687</v>
      </c>
      <c r="L61" s="7">
        <f ca="1">ROWS($J$5:J61)/COUNT($J$5:$J$1004)</f>
        <v>5.7000000000000002E-2</v>
      </c>
      <c r="M61" s="7"/>
      <c r="N61" s="7"/>
      <c r="O61" s="7"/>
      <c r="P61" s="6">
        <f t="shared" ca="1" si="4"/>
        <v>1</v>
      </c>
      <c r="Q61" s="6" t="str">
        <f t="shared" ca="1" si="5"/>
        <v/>
      </c>
      <c r="R61" s="6" t="str">
        <f t="shared" ca="1" si="6"/>
        <v/>
      </c>
      <c r="T61" s="6" cm="1">
        <f t="array" aca="1" ref="T61" ca="1">MAX(IF(ISNUMBER(FIND(T$4,$P$4:$R$4)),$P61:$R61,0))</f>
        <v>1</v>
      </c>
      <c r="U61" s="6" cm="1">
        <f t="array" aca="1" ref="U61" ca="1">MAX(IF(ISNUMBER(FIND(U$4,$P$4:$R$4)),$P61:$R61,0))</f>
        <v>0</v>
      </c>
      <c r="V61" s="6" cm="1">
        <f t="array" aca="1" ref="V61" ca="1">MAX(IF(ISNUMBER(FIND(V$4,$P$4:$R$4)),$P61:$R61,0))</f>
        <v>1</v>
      </c>
      <c r="W61" s="6" cm="1">
        <f t="array" aca="1" ref="W61" ca="1">MAX(IF(ISNUMBER(FIND(W$4,$P$4:$R$4)),$P61:$R61,0))</f>
        <v>0</v>
      </c>
      <c r="X61" s="6" cm="1">
        <f t="array" aca="1" ref="X61" ca="1">MAX(IF(ISNUMBER(FIND(X$4,$P$4:$R$4)),$P61:$R61,0))</f>
        <v>0</v>
      </c>
      <c r="Y61" s="6" cm="1">
        <f t="array" aca="1" ref="Y61" ca="1">MAX(IF(ISNUMBER(FIND(Y$4,$P$4:$R$4)),$P61:$R61,0))</f>
        <v>0</v>
      </c>
    </row>
    <row r="62" spans="1:25" hidden="1" x14ac:dyDescent="0.25">
      <c r="A62" s="8">
        <f t="shared" ca="1" si="14"/>
        <v>4.1802139486930301</v>
      </c>
      <c r="B62" s="8">
        <f t="shared" ca="1" si="14"/>
        <v>3.7210640615930548</v>
      </c>
      <c r="C62" s="8">
        <f t="shared" ca="1" si="14"/>
        <v>4.3037922851175763</v>
      </c>
      <c r="D62" s="8">
        <f t="shared" ca="1" si="14"/>
        <v>4.4190786565930988</v>
      </c>
      <c r="E62" s="8">
        <f t="shared" ca="1" si="14"/>
        <v>1.3450740004306394</v>
      </c>
      <c r="F62" s="8">
        <f t="shared" ca="1" si="14"/>
        <v>2.6628118599821793</v>
      </c>
      <c r="G62" s="6" cm="1">
        <f t="array" aca="1" ref="G62" ca="1">SUM(IF(ISERROR(FIND($A$4:$F$4,G$4)),0,$A62:$F62))</f>
        <v>8.4840062338106073</v>
      </c>
      <c r="H62" s="6" cm="1">
        <f t="array" aca="1" ref="H62" ca="1">SUM(IF(ISERROR(FIND($A$4:$F$4,H$4)),0,$A62:$F62))</f>
        <v>11.262104465268308</v>
      </c>
      <c r="I62" s="6" cm="1">
        <f t="array" aca="1" ref="I62" ca="1">SUM(IF(ISERROR(FIND($A$4:$F$4,I$4)),0,$A62:$F62))</f>
        <v>7.7289499220058735</v>
      </c>
      <c r="J62" s="6">
        <f t="shared" ca="1" si="3"/>
        <v>11.262104465268308</v>
      </c>
      <c r="K62" s="6">
        <f ca="1">SMALL($J$5:$J$1004,ROWS($J$5:J62))</f>
        <v>8.9036773846537507</v>
      </c>
      <c r="L62" s="7">
        <f ca="1">ROWS($J$5:J62)/COUNT($J$5:$J$1004)</f>
        <v>5.8000000000000003E-2</v>
      </c>
      <c r="M62" s="7"/>
      <c r="N62" s="7"/>
      <c r="O62" s="7"/>
      <c r="P62" s="6" t="str">
        <f t="shared" ca="1" si="4"/>
        <v/>
      </c>
      <c r="Q62" s="6">
        <f t="shared" ca="1" si="5"/>
        <v>1</v>
      </c>
      <c r="R62" s="6" t="str">
        <f t="shared" ca="1" si="6"/>
        <v/>
      </c>
      <c r="T62" s="6" cm="1">
        <f t="array" aca="1" ref="T62" ca="1">MAX(IF(ISNUMBER(FIND(T$4,$P$4:$R$4)),$P62:$R62,0))</f>
        <v>1</v>
      </c>
      <c r="U62" s="6" cm="1">
        <f t="array" aca="1" ref="U62" ca="1">MAX(IF(ISNUMBER(FIND(U$4,$P$4:$R$4)),$P62:$R62,0))</f>
        <v>0</v>
      </c>
      <c r="V62" s="6" cm="1">
        <f t="array" aca="1" ref="V62" ca="1">MAX(IF(ISNUMBER(FIND(V$4,$P$4:$R$4)),$P62:$R62,0))</f>
        <v>0</v>
      </c>
      <c r="W62" s="6" cm="1">
        <f t="array" aca="1" ref="W62" ca="1">MAX(IF(ISNUMBER(FIND(W$4,$P$4:$R$4)),$P62:$R62,0))</f>
        <v>1</v>
      </c>
      <c r="X62" s="6" cm="1">
        <f t="array" aca="1" ref="X62" ca="1">MAX(IF(ISNUMBER(FIND(X$4,$P$4:$R$4)),$P62:$R62,0))</f>
        <v>0</v>
      </c>
      <c r="Y62" s="6" cm="1">
        <f t="array" aca="1" ref="Y62" ca="1">MAX(IF(ISNUMBER(FIND(Y$4,$P$4:$R$4)),$P62:$R62,0))</f>
        <v>1</v>
      </c>
    </row>
    <row r="63" spans="1:25" hidden="1" x14ac:dyDescent="0.25">
      <c r="A63" s="8">
        <f t="shared" ca="1" si="14"/>
        <v>2.1893663957410761</v>
      </c>
      <c r="B63" s="8">
        <f t="shared" ca="1" si="14"/>
        <v>2.627526425841622</v>
      </c>
      <c r="C63" s="8">
        <f t="shared" ca="1" si="14"/>
        <v>6.1690413507470803</v>
      </c>
      <c r="D63" s="8">
        <f t="shared" ca="1" si="14"/>
        <v>4.5322628173916097</v>
      </c>
      <c r="E63" s="8">
        <f t="shared" ca="1" si="14"/>
        <v>2.1230528243706734</v>
      </c>
      <c r="F63" s="8">
        <f t="shared" ca="1" si="14"/>
        <v>2.0979571586379548</v>
      </c>
      <c r="G63" s="6" cm="1">
        <f t="array" aca="1" ref="G63" ca="1">SUM(IF(ISERROR(FIND($A$4:$F$4,G$4)),0,$A63:$F63))</f>
        <v>8.3584077464881563</v>
      </c>
      <c r="H63" s="6" cm="1">
        <f t="array" aca="1" ref="H63" ca="1">SUM(IF(ISERROR(FIND($A$4:$F$4,H$4)),0,$A63:$F63))</f>
        <v>8.8195863717706402</v>
      </c>
      <c r="I63" s="6" cm="1">
        <f t="array" aca="1" ref="I63" ca="1">SUM(IF(ISERROR(FIND($A$4:$F$4,I$4)),0,$A63:$F63))</f>
        <v>6.8485364088502507</v>
      </c>
      <c r="J63" s="6">
        <f t="shared" ca="1" si="3"/>
        <v>8.8195863717706402</v>
      </c>
      <c r="K63" s="6">
        <f ca="1">SMALL($J$5:$J$1004,ROWS($J$5:J63))</f>
        <v>8.9236961388750657</v>
      </c>
      <c r="L63" s="7">
        <f ca="1">ROWS($J$5:J63)/COUNT($J$5:$J$1004)</f>
        <v>5.8999999999999997E-2</v>
      </c>
      <c r="M63" s="7"/>
      <c r="N63" s="7"/>
      <c r="O63" s="7"/>
      <c r="P63" s="6" t="str">
        <f t="shared" ca="1" si="4"/>
        <v/>
      </c>
      <c r="Q63" s="6">
        <f t="shared" ca="1" si="5"/>
        <v>1</v>
      </c>
      <c r="R63" s="6" t="str">
        <f t="shared" ca="1" si="6"/>
        <v/>
      </c>
      <c r="T63" s="6" cm="1">
        <f t="array" aca="1" ref="T63" ca="1">MAX(IF(ISNUMBER(FIND(T$4,$P$4:$R$4)),$P63:$R63,0))</f>
        <v>1</v>
      </c>
      <c r="U63" s="6" cm="1">
        <f t="array" aca="1" ref="U63" ca="1">MAX(IF(ISNUMBER(FIND(U$4,$P$4:$R$4)),$P63:$R63,0))</f>
        <v>0</v>
      </c>
      <c r="V63" s="6" cm="1">
        <f t="array" aca="1" ref="V63" ca="1">MAX(IF(ISNUMBER(FIND(V$4,$P$4:$R$4)),$P63:$R63,0))</f>
        <v>0</v>
      </c>
      <c r="W63" s="6" cm="1">
        <f t="array" aca="1" ref="W63" ca="1">MAX(IF(ISNUMBER(FIND(W$4,$P$4:$R$4)),$P63:$R63,0))</f>
        <v>1</v>
      </c>
      <c r="X63" s="6" cm="1">
        <f t="array" aca="1" ref="X63" ca="1">MAX(IF(ISNUMBER(FIND(X$4,$P$4:$R$4)),$P63:$R63,0))</f>
        <v>0</v>
      </c>
      <c r="Y63" s="6" cm="1">
        <f t="array" aca="1" ref="Y63" ca="1">MAX(IF(ISNUMBER(FIND(Y$4,$P$4:$R$4)),$P63:$R63,0))</f>
        <v>1</v>
      </c>
    </row>
    <row r="64" spans="1:25" hidden="1" x14ac:dyDescent="0.25">
      <c r="A64" s="8">
        <f t="shared" ca="1" si="14"/>
        <v>2.5285225201226562</v>
      </c>
      <c r="B64" s="8">
        <f t="shared" ca="1" si="14"/>
        <v>2.90936169728865</v>
      </c>
      <c r="C64" s="8">
        <f t="shared" ca="1" si="14"/>
        <v>4.3681101076675137</v>
      </c>
      <c r="D64" s="8">
        <f t="shared" ca="1" si="14"/>
        <v>5.7999847010314181</v>
      </c>
      <c r="E64" s="8">
        <f t="shared" ca="1" si="14"/>
        <v>2.0350312318736123</v>
      </c>
      <c r="F64" s="8">
        <f t="shared" ca="1" si="14"/>
        <v>3.1709294228621014</v>
      </c>
      <c r="G64" s="6" cm="1">
        <f t="array" aca="1" ref="G64" ca="1">SUM(IF(ISERROR(FIND($A$4:$F$4,G$4)),0,$A64:$F64))</f>
        <v>6.8966326277901704</v>
      </c>
      <c r="H64" s="6" cm="1">
        <f t="array" aca="1" ref="H64" ca="1">SUM(IF(ISERROR(FIND($A$4:$F$4,H$4)),0,$A64:$F64))</f>
        <v>11.499436644016177</v>
      </c>
      <c r="I64" s="6" cm="1">
        <f t="array" aca="1" ref="I64" ca="1">SUM(IF(ISERROR(FIND($A$4:$F$4,I$4)),0,$A64:$F64))</f>
        <v>8.1153223520243642</v>
      </c>
      <c r="J64" s="6">
        <f t="shared" ca="1" si="3"/>
        <v>11.499436644016177</v>
      </c>
      <c r="K64" s="6">
        <f ca="1">SMALL($J$5:$J$1004,ROWS($J$5:J64))</f>
        <v>8.9269813445336972</v>
      </c>
      <c r="L64" s="7">
        <f ca="1">ROWS($J$5:J64)/COUNT($J$5:$J$1004)</f>
        <v>0.06</v>
      </c>
      <c r="M64" s="7"/>
      <c r="N64" s="7"/>
      <c r="O64" s="7"/>
      <c r="P64" s="6" t="str">
        <f t="shared" ca="1" si="4"/>
        <v/>
      </c>
      <c r="Q64" s="6">
        <f t="shared" ca="1" si="5"/>
        <v>1</v>
      </c>
      <c r="R64" s="6" t="str">
        <f t="shared" ca="1" si="6"/>
        <v/>
      </c>
      <c r="T64" s="6" cm="1">
        <f t="array" aca="1" ref="T64" ca="1">MAX(IF(ISNUMBER(FIND(T$4,$P$4:$R$4)),$P64:$R64,0))</f>
        <v>1</v>
      </c>
      <c r="U64" s="6" cm="1">
        <f t="array" aca="1" ref="U64" ca="1">MAX(IF(ISNUMBER(FIND(U$4,$P$4:$R$4)),$P64:$R64,0))</f>
        <v>0</v>
      </c>
      <c r="V64" s="6" cm="1">
        <f t="array" aca="1" ref="V64" ca="1">MAX(IF(ISNUMBER(FIND(V$4,$P$4:$R$4)),$P64:$R64,0))</f>
        <v>0</v>
      </c>
      <c r="W64" s="6" cm="1">
        <f t="array" aca="1" ref="W64" ca="1">MAX(IF(ISNUMBER(FIND(W$4,$P$4:$R$4)),$P64:$R64,0))</f>
        <v>1</v>
      </c>
      <c r="X64" s="6" cm="1">
        <f t="array" aca="1" ref="X64" ca="1">MAX(IF(ISNUMBER(FIND(X$4,$P$4:$R$4)),$P64:$R64,0))</f>
        <v>0</v>
      </c>
      <c r="Y64" s="6" cm="1">
        <f t="array" aca="1" ref="Y64" ca="1">MAX(IF(ISNUMBER(FIND(Y$4,$P$4:$R$4)),$P64:$R64,0))</f>
        <v>1</v>
      </c>
    </row>
    <row r="65" spans="1:25" hidden="1" x14ac:dyDescent="0.25">
      <c r="A65" s="8">
        <f t="shared" ca="1" si="14"/>
        <v>2.681179678768185</v>
      </c>
      <c r="B65" s="8">
        <f t="shared" ca="1" si="14"/>
        <v>4.2604961512997246</v>
      </c>
      <c r="C65" s="8">
        <f t="shared" ca="1" si="14"/>
        <v>7.3446528437495742</v>
      </c>
      <c r="D65" s="8">
        <f t="shared" ca="1" si="14"/>
        <v>3.4344095966250605</v>
      </c>
      <c r="E65" s="8">
        <f t="shared" ca="1" si="14"/>
        <v>2.9795608080233436</v>
      </c>
      <c r="F65" s="8">
        <f t="shared" ca="1" si="14"/>
        <v>3.8247034113252738</v>
      </c>
      <c r="G65" s="6" cm="1">
        <f t="array" aca="1" ref="G65" ca="1">SUM(IF(ISERROR(FIND($A$4:$F$4,G$4)),0,$A65:$F65))</f>
        <v>10.02583252251776</v>
      </c>
      <c r="H65" s="6" cm="1">
        <f t="array" aca="1" ref="H65" ca="1">SUM(IF(ISERROR(FIND($A$4:$F$4,H$4)),0,$A65:$F65))</f>
        <v>9.9402926867185197</v>
      </c>
      <c r="I65" s="6" cm="1">
        <f t="array" aca="1" ref="I65" ca="1">SUM(IF(ISERROR(FIND($A$4:$F$4,I$4)),0,$A65:$F65))</f>
        <v>11.064760370648342</v>
      </c>
      <c r="J65" s="6">
        <f t="shared" ca="1" si="3"/>
        <v>11.064760370648342</v>
      </c>
      <c r="K65" s="6">
        <f ca="1">SMALL($J$5:$J$1004,ROWS($J$5:J65))</f>
        <v>8.9509570527663112</v>
      </c>
      <c r="L65" s="7">
        <f ca="1">ROWS($J$5:J65)/COUNT($J$5:$J$1004)</f>
        <v>6.0999999999999999E-2</v>
      </c>
      <c r="M65" s="7"/>
      <c r="N65" s="7"/>
      <c r="O65" s="7"/>
      <c r="P65" s="6" t="str">
        <f t="shared" ca="1" si="4"/>
        <v/>
      </c>
      <c r="Q65" s="6" t="str">
        <f t="shared" ca="1" si="5"/>
        <v/>
      </c>
      <c r="R65" s="6">
        <f t="shared" ca="1" si="6"/>
        <v>1</v>
      </c>
      <c r="T65" s="6" cm="1">
        <f t="array" aca="1" ref="T65" ca="1">MAX(IF(ISNUMBER(FIND(T$4,$P$4:$R$4)),$P65:$R65,0))</f>
        <v>0</v>
      </c>
      <c r="U65" s="6" cm="1">
        <f t="array" aca="1" ref="U65" ca="1">MAX(IF(ISNUMBER(FIND(U$4,$P$4:$R$4)),$P65:$R65,0))</f>
        <v>1</v>
      </c>
      <c r="V65" s="6" cm="1">
        <f t="array" aca="1" ref="V65" ca="1">MAX(IF(ISNUMBER(FIND(V$4,$P$4:$R$4)),$P65:$R65,0))</f>
        <v>0</v>
      </c>
      <c r="W65" s="6" cm="1">
        <f t="array" aca="1" ref="W65" ca="1">MAX(IF(ISNUMBER(FIND(W$4,$P$4:$R$4)),$P65:$R65,0))</f>
        <v>0</v>
      </c>
      <c r="X65" s="6" cm="1">
        <f t="array" aca="1" ref="X65" ca="1">MAX(IF(ISNUMBER(FIND(X$4,$P$4:$R$4)),$P65:$R65,0))</f>
        <v>1</v>
      </c>
      <c r="Y65" s="6" cm="1">
        <f t="array" aca="1" ref="Y65" ca="1">MAX(IF(ISNUMBER(FIND(Y$4,$P$4:$R$4)),$P65:$R65,0))</f>
        <v>1</v>
      </c>
    </row>
    <row r="66" spans="1:25" hidden="1" x14ac:dyDescent="0.25">
      <c r="A66" s="8">
        <f t="shared" ca="1" si="14"/>
        <v>4.2747424263317217</v>
      </c>
      <c r="B66" s="8">
        <f t="shared" ca="1" si="14"/>
        <v>3.369686874459497</v>
      </c>
      <c r="C66" s="8">
        <f t="shared" ca="1" si="14"/>
        <v>5.7600529965830312</v>
      </c>
      <c r="D66" s="8">
        <f t="shared" ca="1" si="14"/>
        <v>5.8903990602246266</v>
      </c>
      <c r="E66" s="8">
        <f t="shared" ca="1" si="14"/>
        <v>2.6842256522614187</v>
      </c>
      <c r="F66" s="8">
        <f t="shared" ca="1" si="14"/>
        <v>3.3792291986183711</v>
      </c>
      <c r="G66" s="6" cm="1">
        <f t="array" aca="1" ref="G66" ca="1">SUM(IF(ISERROR(FIND($A$4:$F$4,G$4)),0,$A66:$F66))</f>
        <v>10.034795422914753</v>
      </c>
      <c r="H66" s="6" cm="1">
        <f t="array" aca="1" ref="H66" ca="1">SUM(IF(ISERROR(FIND($A$4:$F$4,H$4)),0,$A66:$F66))</f>
        <v>13.544370685174719</v>
      </c>
      <c r="I66" s="6" cm="1">
        <f t="array" aca="1" ref="I66" ca="1">SUM(IF(ISERROR(FIND($A$4:$F$4,I$4)),0,$A66:$F66))</f>
        <v>9.4331417253392864</v>
      </c>
      <c r="J66" s="6">
        <f t="shared" ca="1" si="3"/>
        <v>13.544370685174719</v>
      </c>
      <c r="K66" s="6">
        <f ca="1">SMALL($J$5:$J$1004,ROWS($J$5:J66))</f>
        <v>8.9562608245622783</v>
      </c>
      <c r="L66" s="7">
        <f ca="1">ROWS($J$5:J66)/COUNT($J$5:$J$1004)</f>
        <v>6.2E-2</v>
      </c>
      <c r="M66" s="7"/>
      <c r="N66" s="7"/>
      <c r="O66" s="7"/>
      <c r="P66" s="6" t="str">
        <f t="shared" ca="1" si="4"/>
        <v/>
      </c>
      <c r="Q66" s="6">
        <f t="shared" ca="1" si="5"/>
        <v>1</v>
      </c>
      <c r="R66" s="6" t="str">
        <f t="shared" ca="1" si="6"/>
        <v/>
      </c>
      <c r="T66" s="6" cm="1">
        <f t="array" aca="1" ref="T66" ca="1">MAX(IF(ISNUMBER(FIND(T$4,$P$4:$R$4)),$P66:$R66,0))</f>
        <v>1</v>
      </c>
      <c r="U66" s="6" cm="1">
        <f t="array" aca="1" ref="U66" ca="1">MAX(IF(ISNUMBER(FIND(U$4,$P$4:$R$4)),$P66:$R66,0))</f>
        <v>0</v>
      </c>
      <c r="V66" s="6" cm="1">
        <f t="array" aca="1" ref="V66" ca="1">MAX(IF(ISNUMBER(FIND(V$4,$P$4:$R$4)),$P66:$R66,0))</f>
        <v>0</v>
      </c>
      <c r="W66" s="6" cm="1">
        <f t="array" aca="1" ref="W66" ca="1">MAX(IF(ISNUMBER(FIND(W$4,$P$4:$R$4)),$P66:$R66,0))</f>
        <v>1</v>
      </c>
      <c r="X66" s="6" cm="1">
        <f t="array" aca="1" ref="X66" ca="1">MAX(IF(ISNUMBER(FIND(X$4,$P$4:$R$4)),$P66:$R66,0))</f>
        <v>0</v>
      </c>
      <c r="Y66" s="6" cm="1">
        <f t="array" aca="1" ref="Y66" ca="1">MAX(IF(ISNUMBER(FIND(Y$4,$P$4:$R$4)),$P66:$R66,0))</f>
        <v>1</v>
      </c>
    </row>
    <row r="67" spans="1:25" hidden="1" x14ac:dyDescent="0.25">
      <c r="A67" s="8">
        <f t="shared" ca="1" si="14"/>
        <v>5.9046406696287539</v>
      </c>
      <c r="B67" s="8">
        <f t="shared" ca="1" si="14"/>
        <v>1.2091332020503547</v>
      </c>
      <c r="C67" s="8">
        <f t="shared" ca="1" si="14"/>
        <v>7.6980447525593636</v>
      </c>
      <c r="D67" s="8">
        <f t="shared" ca="1" si="14"/>
        <v>2.3291558648844246</v>
      </c>
      <c r="E67" s="8">
        <f t="shared" ca="1" si="14"/>
        <v>2.4777348684478673</v>
      </c>
      <c r="F67" s="8">
        <f t="shared" ca="1" si="14"/>
        <v>3.8020247511264702</v>
      </c>
      <c r="G67" s="6" cm="1">
        <f t="array" aca="1" ref="G67" ca="1">SUM(IF(ISERROR(FIND($A$4:$F$4,G$4)),0,$A67:$F67))</f>
        <v>13.602685422188117</v>
      </c>
      <c r="H67" s="6" cm="1">
        <f t="array" aca="1" ref="H67" ca="1">SUM(IF(ISERROR(FIND($A$4:$F$4,H$4)),0,$A67:$F67))</f>
        <v>12.035821285639649</v>
      </c>
      <c r="I67" s="6" cm="1">
        <f t="array" aca="1" ref="I67" ca="1">SUM(IF(ISERROR(FIND($A$4:$F$4,I$4)),0,$A67:$F67))</f>
        <v>7.4888928216246917</v>
      </c>
      <c r="J67" s="6">
        <f t="shared" ca="1" si="3"/>
        <v>13.602685422188117</v>
      </c>
      <c r="K67" s="6">
        <f ca="1">SMALL($J$5:$J$1004,ROWS($J$5:J67))</f>
        <v>8.9598988384455396</v>
      </c>
      <c r="L67" s="7">
        <f ca="1">ROWS($J$5:J67)/COUNT($J$5:$J$1004)</f>
        <v>6.3E-2</v>
      </c>
      <c r="M67" s="7"/>
      <c r="N67" s="7"/>
      <c r="O67" s="7"/>
      <c r="P67" s="6">
        <f t="shared" ca="1" si="4"/>
        <v>1</v>
      </c>
      <c r="Q67" s="6" t="str">
        <f t="shared" ca="1" si="5"/>
        <v/>
      </c>
      <c r="R67" s="6" t="str">
        <f t="shared" ca="1" si="6"/>
        <v/>
      </c>
      <c r="T67" s="6" cm="1">
        <f t="array" aca="1" ref="T67" ca="1">MAX(IF(ISNUMBER(FIND(T$4,$P$4:$R$4)),$P67:$R67,0))</f>
        <v>1</v>
      </c>
      <c r="U67" s="6" cm="1">
        <f t="array" aca="1" ref="U67" ca="1">MAX(IF(ISNUMBER(FIND(U$4,$P$4:$R$4)),$P67:$R67,0))</f>
        <v>0</v>
      </c>
      <c r="V67" s="6" cm="1">
        <f t="array" aca="1" ref="V67" ca="1">MAX(IF(ISNUMBER(FIND(V$4,$P$4:$R$4)),$P67:$R67,0))</f>
        <v>1</v>
      </c>
      <c r="W67" s="6" cm="1">
        <f t="array" aca="1" ref="W67" ca="1">MAX(IF(ISNUMBER(FIND(W$4,$P$4:$R$4)),$P67:$R67,0))</f>
        <v>0</v>
      </c>
      <c r="X67" s="6" cm="1">
        <f t="array" aca="1" ref="X67" ca="1">MAX(IF(ISNUMBER(FIND(X$4,$P$4:$R$4)),$P67:$R67,0))</f>
        <v>0</v>
      </c>
      <c r="Y67" s="6" cm="1">
        <f t="array" aca="1" ref="Y67" ca="1">MAX(IF(ISNUMBER(FIND(Y$4,$P$4:$R$4)),$P67:$R67,0))</f>
        <v>0</v>
      </c>
    </row>
    <row r="68" spans="1:25" hidden="1" x14ac:dyDescent="0.25">
      <c r="A68" s="8">
        <f t="shared" ca="1" si="14"/>
        <v>4.0400429580024095</v>
      </c>
      <c r="B68" s="8">
        <f t="shared" ca="1" si="14"/>
        <v>4.2713249539968237</v>
      </c>
      <c r="C68" s="8">
        <f t="shared" ca="1" si="14"/>
        <v>7.0591541306527574</v>
      </c>
      <c r="D68" s="8">
        <f t="shared" ca="1" si="14"/>
        <v>3.1210903388124853</v>
      </c>
      <c r="E68" s="8">
        <f t="shared" ca="1" si="14"/>
        <v>1.9782752980185039</v>
      </c>
      <c r="F68" s="8">
        <f t="shared" ca="1" si="14"/>
        <v>2.0803659849121852</v>
      </c>
      <c r="G68" s="6" cm="1">
        <f t="array" aca="1" ref="G68" ca="1">SUM(IF(ISERROR(FIND($A$4:$F$4,G$4)),0,$A68:$F68))</f>
        <v>11.099197088655167</v>
      </c>
      <c r="H68" s="6" cm="1">
        <f t="array" aca="1" ref="H68" ca="1">SUM(IF(ISERROR(FIND($A$4:$F$4,H$4)),0,$A68:$F68))</f>
        <v>9.24149928172708</v>
      </c>
      <c r="I68" s="6" cm="1">
        <f t="array" aca="1" ref="I68" ca="1">SUM(IF(ISERROR(FIND($A$4:$F$4,I$4)),0,$A68:$F68))</f>
        <v>8.3299662369275129</v>
      </c>
      <c r="J68" s="6">
        <f t="shared" ca="1" si="3"/>
        <v>11.099197088655167</v>
      </c>
      <c r="K68" s="6">
        <f ca="1">SMALL($J$5:$J$1004,ROWS($J$5:J68))</f>
        <v>8.9832437601808959</v>
      </c>
      <c r="L68" s="7">
        <f ca="1">ROWS($J$5:J68)/COUNT($J$5:$J$1004)</f>
        <v>6.4000000000000001E-2</v>
      </c>
      <c r="M68" s="7"/>
      <c r="N68" s="7"/>
      <c r="O68" s="7"/>
      <c r="P68" s="6">
        <f t="shared" ca="1" si="4"/>
        <v>1</v>
      </c>
      <c r="Q68" s="6" t="str">
        <f t="shared" ca="1" si="5"/>
        <v/>
      </c>
      <c r="R68" s="6" t="str">
        <f t="shared" ca="1" si="6"/>
        <v/>
      </c>
      <c r="T68" s="6" cm="1">
        <f t="array" aca="1" ref="T68" ca="1">MAX(IF(ISNUMBER(FIND(T$4,$P$4:$R$4)),$P68:$R68,0))</f>
        <v>1</v>
      </c>
      <c r="U68" s="6" cm="1">
        <f t="array" aca="1" ref="U68" ca="1">MAX(IF(ISNUMBER(FIND(U$4,$P$4:$R$4)),$P68:$R68,0))</f>
        <v>0</v>
      </c>
      <c r="V68" s="6" cm="1">
        <f t="array" aca="1" ref="V68" ca="1">MAX(IF(ISNUMBER(FIND(V$4,$P$4:$R$4)),$P68:$R68,0))</f>
        <v>1</v>
      </c>
      <c r="W68" s="6" cm="1">
        <f t="array" aca="1" ref="W68" ca="1">MAX(IF(ISNUMBER(FIND(W$4,$P$4:$R$4)),$P68:$R68,0))</f>
        <v>0</v>
      </c>
      <c r="X68" s="6" cm="1">
        <f t="array" aca="1" ref="X68" ca="1">MAX(IF(ISNUMBER(FIND(X$4,$P$4:$R$4)),$P68:$R68,0))</f>
        <v>0</v>
      </c>
      <c r="Y68" s="6" cm="1">
        <f t="array" aca="1" ref="Y68" ca="1">MAX(IF(ISNUMBER(FIND(Y$4,$P$4:$R$4)),$P68:$R68,0))</f>
        <v>0</v>
      </c>
    </row>
    <row r="69" spans="1:25" hidden="1" x14ac:dyDescent="0.25">
      <c r="A69" s="8">
        <f t="shared" ca="1" si="14"/>
        <v>4.3197076583694578</v>
      </c>
      <c r="B69" s="8">
        <f t="shared" ca="1" si="14"/>
        <v>3.7380439548997586</v>
      </c>
      <c r="C69" s="8">
        <f t="shared" ca="1" si="14"/>
        <v>7.0080364539147393</v>
      </c>
      <c r="D69" s="8">
        <f t="shared" ca="1" si="14"/>
        <v>4.2130821169987538</v>
      </c>
      <c r="E69" s="8">
        <f t="shared" ca="1" si="14"/>
        <v>2.4977359771917742</v>
      </c>
      <c r="F69" s="8">
        <f t="shared" ca="1" si="14"/>
        <v>2.8981135176492132</v>
      </c>
      <c r="G69" s="6" cm="1">
        <f t="array" aca="1" ref="G69" ca="1">SUM(IF(ISERROR(FIND($A$4:$F$4,G$4)),0,$A69:$F69))</f>
        <v>11.327744112284197</v>
      </c>
      <c r="H69" s="6" cm="1">
        <f t="array" aca="1" ref="H69" ca="1">SUM(IF(ISERROR(FIND($A$4:$F$4,H$4)),0,$A69:$F69))</f>
        <v>11.430903293017424</v>
      </c>
      <c r="I69" s="6" cm="1">
        <f t="array" aca="1" ref="I69" ca="1">SUM(IF(ISERROR(FIND($A$4:$F$4,I$4)),0,$A69:$F69))</f>
        <v>9.1338934497407465</v>
      </c>
      <c r="J69" s="6">
        <f t="shared" ref="J69:J132" ca="1" si="15">MAX(G69:I69)</f>
        <v>11.430903293017424</v>
      </c>
      <c r="K69" s="6">
        <f ca="1">SMALL($J$5:$J$1004,ROWS($J$5:J69))</f>
        <v>8.9843137808861666</v>
      </c>
      <c r="L69" s="7">
        <f ca="1">ROWS($J$5:J69)/COUNT($J$5:$J$1004)</f>
        <v>6.5000000000000002E-2</v>
      </c>
      <c r="M69" s="7"/>
      <c r="N69" s="7"/>
      <c r="O69" s="7"/>
      <c r="P69" s="6" t="str">
        <f t="shared" ref="P69:P132" ca="1" si="16">IF(G69=$J69,1,"")</f>
        <v/>
      </c>
      <c r="Q69" s="6">
        <f t="shared" ref="Q69:Q132" ca="1" si="17">IF(H69=$J69,1,"")</f>
        <v>1</v>
      </c>
      <c r="R69" s="6" t="str">
        <f t="shared" ref="R69:R132" ca="1" si="18">IF(I69=$J69,1,"")</f>
        <v/>
      </c>
      <c r="T69" s="6" cm="1">
        <f t="array" aca="1" ref="T69" ca="1">MAX(IF(ISNUMBER(FIND(T$4,$P$4:$R$4)),$P69:$R69,0))</f>
        <v>1</v>
      </c>
      <c r="U69" s="6" cm="1">
        <f t="array" aca="1" ref="U69" ca="1">MAX(IF(ISNUMBER(FIND(U$4,$P$4:$R$4)),$P69:$R69,0))</f>
        <v>0</v>
      </c>
      <c r="V69" s="6" cm="1">
        <f t="array" aca="1" ref="V69" ca="1">MAX(IF(ISNUMBER(FIND(V$4,$P$4:$R$4)),$P69:$R69,0))</f>
        <v>0</v>
      </c>
      <c r="W69" s="6" cm="1">
        <f t="array" aca="1" ref="W69" ca="1">MAX(IF(ISNUMBER(FIND(W$4,$P$4:$R$4)),$P69:$R69,0))</f>
        <v>1</v>
      </c>
      <c r="X69" s="6" cm="1">
        <f t="array" aca="1" ref="X69" ca="1">MAX(IF(ISNUMBER(FIND(X$4,$P$4:$R$4)),$P69:$R69,0))</f>
        <v>0</v>
      </c>
      <c r="Y69" s="6" cm="1">
        <f t="array" aca="1" ref="Y69" ca="1">MAX(IF(ISNUMBER(FIND(Y$4,$P$4:$R$4)),$P69:$R69,0))</f>
        <v>1</v>
      </c>
    </row>
    <row r="70" spans="1:25" hidden="1" x14ac:dyDescent="0.25">
      <c r="A70" s="8">
        <f t="shared" ca="1" si="14"/>
        <v>2.5477264075938129</v>
      </c>
      <c r="B70" s="8">
        <f t="shared" ca="1" si="14"/>
        <v>4.5030320746611903</v>
      </c>
      <c r="C70" s="8">
        <f t="shared" ca="1" si="14"/>
        <v>5.4568786527638462</v>
      </c>
      <c r="D70" s="8">
        <f t="shared" ca="1" si="14"/>
        <v>2.0500156201608961</v>
      </c>
      <c r="E70" s="8">
        <f t="shared" ca="1" si="14"/>
        <v>2.7720500412951412</v>
      </c>
      <c r="F70" s="8">
        <f t="shared" ca="1" si="14"/>
        <v>3.9928037319852279</v>
      </c>
      <c r="G70" s="6" cm="1">
        <f t="array" aca="1" ref="G70" ca="1">SUM(IF(ISERROR(FIND($A$4:$F$4,G$4)),0,$A70:$F70))</f>
        <v>8.0046050603576582</v>
      </c>
      <c r="H70" s="6" cm="1">
        <f t="array" aca="1" ref="H70" ca="1">SUM(IF(ISERROR(FIND($A$4:$F$4,H$4)),0,$A70:$F70))</f>
        <v>8.5905457597399373</v>
      </c>
      <c r="I70" s="6" cm="1">
        <f t="array" aca="1" ref="I70" ca="1">SUM(IF(ISERROR(FIND($A$4:$F$4,I$4)),0,$A70:$F70))</f>
        <v>11.26788584794156</v>
      </c>
      <c r="J70" s="6">
        <f t="shared" ca="1" si="15"/>
        <v>11.26788584794156</v>
      </c>
      <c r="K70" s="6">
        <f ca="1">SMALL($J$5:$J$1004,ROWS($J$5:J70))</f>
        <v>8.9893681330360664</v>
      </c>
      <c r="L70" s="7">
        <f ca="1">ROWS($J$5:J70)/COUNT($J$5:$J$1004)</f>
        <v>6.6000000000000003E-2</v>
      </c>
      <c r="M70" s="7"/>
      <c r="N70" s="7"/>
      <c r="O70" s="7"/>
      <c r="P70" s="6" t="str">
        <f t="shared" ca="1" si="16"/>
        <v/>
      </c>
      <c r="Q70" s="6" t="str">
        <f t="shared" ca="1" si="17"/>
        <v/>
      </c>
      <c r="R70" s="6">
        <f t="shared" ca="1" si="18"/>
        <v>1</v>
      </c>
      <c r="T70" s="6" cm="1">
        <f t="array" aca="1" ref="T70" ca="1">MAX(IF(ISNUMBER(FIND(T$4,$P$4:$R$4)),$P70:$R70,0))</f>
        <v>0</v>
      </c>
      <c r="U70" s="6" cm="1">
        <f t="array" aca="1" ref="U70" ca="1">MAX(IF(ISNUMBER(FIND(U$4,$P$4:$R$4)),$P70:$R70,0))</f>
        <v>1</v>
      </c>
      <c r="V70" s="6" cm="1">
        <f t="array" aca="1" ref="V70" ca="1">MAX(IF(ISNUMBER(FIND(V$4,$P$4:$R$4)),$P70:$R70,0))</f>
        <v>0</v>
      </c>
      <c r="W70" s="6" cm="1">
        <f t="array" aca="1" ref="W70" ca="1">MAX(IF(ISNUMBER(FIND(W$4,$P$4:$R$4)),$P70:$R70,0))</f>
        <v>0</v>
      </c>
      <c r="X70" s="6" cm="1">
        <f t="array" aca="1" ref="X70" ca="1">MAX(IF(ISNUMBER(FIND(X$4,$P$4:$R$4)),$P70:$R70,0))</f>
        <v>1</v>
      </c>
      <c r="Y70" s="6" cm="1">
        <f t="array" aca="1" ref="Y70" ca="1">MAX(IF(ISNUMBER(FIND(Y$4,$P$4:$R$4)),$P70:$R70,0))</f>
        <v>1</v>
      </c>
    </row>
    <row r="71" spans="1:25" hidden="1" x14ac:dyDescent="0.25">
      <c r="A71" s="8">
        <f t="shared" ca="1" si="14"/>
        <v>4.2473884403445634</v>
      </c>
      <c r="B71" s="8">
        <f t="shared" ca="1" si="14"/>
        <v>1.3220202651478017</v>
      </c>
      <c r="C71" s="8">
        <f t="shared" ca="1" si="14"/>
        <v>5.726042932392577</v>
      </c>
      <c r="D71" s="8">
        <f t="shared" ca="1" si="14"/>
        <v>5.1791149028194932</v>
      </c>
      <c r="E71" s="8">
        <f t="shared" ca="1" si="14"/>
        <v>2.7623835726616708</v>
      </c>
      <c r="F71" s="8">
        <f t="shared" ca="1" si="14"/>
        <v>2.8123532409818472</v>
      </c>
      <c r="G71" s="6" cm="1">
        <f t="array" aca="1" ref="G71" ca="1">SUM(IF(ISERROR(FIND($A$4:$F$4,G$4)),0,$A71:$F71))</f>
        <v>9.9734313727371404</v>
      </c>
      <c r="H71" s="6" cm="1">
        <f t="array" aca="1" ref="H71" ca="1">SUM(IF(ISERROR(FIND($A$4:$F$4,H$4)),0,$A71:$F71))</f>
        <v>12.238856584145905</v>
      </c>
      <c r="I71" s="6" cm="1">
        <f t="array" aca="1" ref="I71" ca="1">SUM(IF(ISERROR(FIND($A$4:$F$4,I$4)),0,$A71:$F71))</f>
        <v>6.8967570787913193</v>
      </c>
      <c r="J71" s="6">
        <f t="shared" ca="1" si="15"/>
        <v>12.238856584145905</v>
      </c>
      <c r="K71" s="6">
        <f ca="1">SMALL($J$5:$J$1004,ROWS($J$5:J71))</f>
        <v>9.0030244631591412</v>
      </c>
      <c r="L71" s="7">
        <f ca="1">ROWS($J$5:J71)/COUNT($J$5:$J$1004)</f>
        <v>6.7000000000000004E-2</v>
      </c>
      <c r="M71" s="7"/>
      <c r="N71" s="7"/>
      <c r="O71" s="7"/>
      <c r="P71" s="6" t="str">
        <f t="shared" ca="1" si="16"/>
        <v/>
      </c>
      <c r="Q71" s="6">
        <f t="shared" ca="1" si="17"/>
        <v>1</v>
      </c>
      <c r="R71" s="6" t="str">
        <f t="shared" ca="1" si="18"/>
        <v/>
      </c>
      <c r="T71" s="6" cm="1">
        <f t="array" aca="1" ref="T71" ca="1">MAX(IF(ISNUMBER(FIND(T$4,$P$4:$R$4)),$P71:$R71,0))</f>
        <v>1</v>
      </c>
      <c r="U71" s="6" cm="1">
        <f t="array" aca="1" ref="U71" ca="1">MAX(IF(ISNUMBER(FIND(U$4,$P$4:$R$4)),$P71:$R71,0))</f>
        <v>0</v>
      </c>
      <c r="V71" s="6" cm="1">
        <f t="array" aca="1" ref="V71" ca="1">MAX(IF(ISNUMBER(FIND(V$4,$P$4:$R$4)),$P71:$R71,0))</f>
        <v>0</v>
      </c>
      <c r="W71" s="6" cm="1">
        <f t="array" aca="1" ref="W71" ca="1">MAX(IF(ISNUMBER(FIND(W$4,$P$4:$R$4)),$P71:$R71,0))</f>
        <v>1</v>
      </c>
      <c r="X71" s="6" cm="1">
        <f t="array" aca="1" ref="X71" ca="1">MAX(IF(ISNUMBER(FIND(X$4,$P$4:$R$4)),$P71:$R71,0))</f>
        <v>0</v>
      </c>
      <c r="Y71" s="6" cm="1">
        <f t="array" aca="1" ref="Y71" ca="1">MAX(IF(ISNUMBER(FIND(Y$4,$P$4:$R$4)),$P71:$R71,0))</f>
        <v>1</v>
      </c>
    </row>
    <row r="72" spans="1:25" hidden="1" x14ac:dyDescent="0.25">
      <c r="A72" s="8">
        <f t="shared" ca="1" si="14"/>
        <v>3.4777541112859178</v>
      </c>
      <c r="B72" s="8">
        <f t="shared" ca="1" si="14"/>
        <v>2.7516250780361386</v>
      </c>
      <c r="C72" s="8">
        <f t="shared" ca="1" si="14"/>
        <v>4.4097820843733713</v>
      </c>
      <c r="D72" s="8">
        <f t="shared" ca="1" si="14"/>
        <v>4.5102404609651714</v>
      </c>
      <c r="E72" s="8">
        <f t="shared" ca="1" si="14"/>
        <v>1.2900526823761054</v>
      </c>
      <c r="F72" s="8">
        <f t="shared" ca="1" si="14"/>
        <v>3.9166121712200401</v>
      </c>
      <c r="G72" s="6" cm="1">
        <f t="array" aca="1" ref="G72" ca="1">SUM(IF(ISERROR(FIND($A$4:$F$4,G$4)),0,$A72:$F72))</f>
        <v>7.8875361956592887</v>
      </c>
      <c r="H72" s="6" cm="1">
        <f t="array" aca="1" ref="H72" ca="1">SUM(IF(ISERROR(FIND($A$4:$F$4,H$4)),0,$A72:$F72))</f>
        <v>11.904606743471129</v>
      </c>
      <c r="I72" s="6" cm="1">
        <f t="array" aca="1" ref="I72" ca="1">SUM(IF(ISERROR(FIND($A$4:$F$4,I$4)),0,$A72:$F72))</f>
        <v>7.9582899316322848</v>
      </c>
      <c r="J72" s="6">
        <f t="shared" ca="1" si="15"/>
        <v>11.904606743471129</v>
      </c>
      <c r="K72" s="6">
        <f ca="1">SMALL($J$5:$J$1004,ROWS($J$5:J72))</f>
        <v>9.0044680519060449</v>
      </c>
      <c r="L72" s="7">
        <f ca="1">ROWS($J$5:J72)/COUNT($J$5:$J$1004)</f>
        <v>6.8000000000000005E-2</v>
      </c>
      <c r="M72" s="7"/>
      <c r="N72" s="7"/>
      <c r="O72" s="7"/>
      <c r="P72" s="6" t="str">
        <f t="shared" ca="1" si="16"/>
        <v/>
      </c>
      <c r="Q72" s="6">
        <f t="shared" ca="1" si="17"/>
        <v>1</v>
      </c>
      <c r="R72" s="6" t="str">
        <f t="shared" ca="1" si="18"/>
        <v/>
      </c>
      <c r="T72" s="6" cm="1">
        <f t="array" aca="1" ref="T72" ca="1">MAX(IF(ISNUMBER(FIND(T$4,$P$4:$R$4)),$P72:$R72,0))</f>
        <v>1</v>
      </c>
      <c r="U72" s="6" cm="1">
        <f t="array" aca="1" ref="U72" ca="1">MAX(IF(ISNUMBER(FIND(U$4,$P$4:$R$4)),$P72:$R72,0))</f>
        <v>0</v>
      </c>
      <c r="V72" s="6" cm="1">
        <f t="array" aca="1" ref="V72" ca="1">MAX(IF(ISNUMBER(FIND(V$4,$P$4:$R$4)),$P72:$R72,0))</f>
        <v>0</v>
      </c>
      <c r="W72" s="6" cm="1">
        <f t="array" aca="1" ref="W72" ca="1">MAX(IF(ISNUMBER(FIND(W$4,$P$4:$R$4)),$P72:$R72,0))</f>
        <v>1</v>
      </c>
      <c r="X72" s="6" cm="1">
        <f t="array" aca="1" ref="X72" ca="1">MAX(IF(ISNUMBER(FIND(X$4,$P$4:$R$4)),$P72:$R72,0))</f>
        <v>0</v>
      </c>
      <c r="Y72" s="6" cm="1">
        <f t="array" aca="1" ref="Y72" ca="1">MAX(IF(ISNUMBER(FIND(Y$4,$P$4:$R$4)),$P72:$R72,0))</f>
        <v>1</v>
      </c>
    </row>
    <row r="73" spans="1:25" hidden="1" x14ac:dyDescent="0.25">
      <c r="A73" s="8">
        <f t="shared" ca="1" si="14"/>
        <v>5.6420738517955655</v>
      </c>
      <c r="B73" s="8">
        <f t="shared" ca="1" si="14"/>
        <v>3.0962659552956286</v>
      </c>
      <c r="C73" s="8">
        <f t="shared" ca="1" si="14"/>
        <v>7.0713257702209802</v>
      </c>
      <c r="D73" s="8">
        <f t="shared" ca="1" si="14"/>
        <v>2.2302025030426522</v>
      </c>
      <c r="E73" s="8">
        <f t="shared" ca="1" si="14"/>
        <v>2.8880249236609146</v>
      </c>
      <c r="F73" s="8">
        <f t="shared" ca="1" si="14"/>
        <v>2.5157325067390914</v>
      </c>
      <c r="G73" s="6" cm="1">
        <f t="array" aca="1" ref="G73" ca="1">SUM(IF(ISERROR(FIND($A$4:$F$4,G$4)),0,$A73:$F73))</f>
        <v>12.713399622016546</v>
      </c>
      <c r="H73" s="6" cm="1">
        <f t="array" aca="1" ref="H73" ca="1">SUM(IF(ISERROR(FIND($A$4:$F$4,H$4)),0,$A73:$F73))</f>
        <v>10.388008861577308</v>
      </c>
      <c r="I73" s="6" cm="1">
        <f t="array" aca="1" ref="I73" ca="1">SUM(IF(ISERROR(FIND($A$4:$F$4,I$4)),0,$A73:$F73))</f>
        <v>8.5000233856956342</v>
      </c>
      <c r="J73" s="6">
        <f t="shared" ca="1" si="15"/>
        <v>12.713399622016546</v>
      </c>
      <c r="K73" s="6">
        <f ca="1">SMALL($J$5:$J$1004,ROWS($J$5:J73))</f>
        <v>9.006124056259651</v>
      </c>
      <c r="L73" s="7">
        <f ca="1">ROWS($J$5:J73)/COUNT($J$5:$J$1004)</f>
        <v>6.9000000000000006E-2</v>
      </c>
      <c r="M73" s="7"/>
      <c r="N73" s="7"/>
      <c r="O73" s="7"/>
      <c r="P73" s="6">
        <f t="shared" ca="1" si="16"/>
        <v>1</v>
      </c>
      <c r="Q73" s="6" t="str">
        <f t="shared" ca="1" si="17"/>
        <v/>
      </c>
      <c r="R73" s="6" t="str">
        <f t="shared" ca="1" si="18"/>
        <v/>
      </c>
      <c r="T73" s="6" cm="1">
        <f t="array" aca="1" ref="T73" ca="1">MAX(IF(ISNUMBER(FIND(T$4,$P$4:$R$4)),$P73:$R73,0))</f>
        <v>1</v>
      </c>
      <c r="U73" s="6" cm="1">
        <f t="array" aca="1" ref="U73" ca="1">MAX(IF(ISNUMBER(FIND(U$4,$P$4:$R$4)),$P73:$R73,0))</f>
        <v>0</v>
      </c>
      <c r="V73" s="6" cm="1">
        <f t="array" aca="1" ref="V73" ca="1">MAX(IF(ISNUMBER(FIND(V$4,$P$4:$R$4)),$P73:$R73,0))</f>
        <v>1</v>
      </c>
      <c r="W73" s="6" cm="1">
        <f t="array" aca="1" ref="W73" ca="1">MAX(IF(ISNUMBER(FIND(W$4,$P$4:$R$4)),$P73:$R73,0))</f>
        <v>0</v>
      </c>
      <c r="X73" s="6" cm="1">
        <f t="array" aca="1" ref="X73" ca="1">MAX(IF(ISNUMBER(FIND(X$4,$P$4:$R$4)),$P73:$R73,0))</f>
        <v>0</v>
      </c>
      <c r="Y73" s="6" cm="1">
        <f t="array" aca="1" ref="Y73" ca="1">MAX(IF(ISNUMBER(FIND(Y$4,$P$4:$R$4)),$P73:$R73,0))</f>
        <v>0</v>
      </c>
    </row>
    <row r="74" spans="1:25" hidden="1" x14ac:dyDescent="0.25">
      <c r="A74" s="8">
        <f t="shared" ca="1" si="14"/>
        <v>5.7026036847521766</v>
      </c>
      <c r="B74" s="8">
        <f t="shared" ca="1" si="14"/>
        <v>3.4162500880281428</v>
      </c>
      <c r="C74" s="8">
        <f t="shared" ca="1" si="14"/>
        <v>6.5465712811852974</v>
      </c>
      <c r="D74" s="8">
        <f t="shared" ca="1" si="14"/>
        <v>5.7815254411402801</v>
      </c>
      <c r="E74" s="8">
        <f t="shared" ca="1" si="14"/>
        <v>2.3240811794035467</v>
      </c>
      <c r="F74" s="8">
        <f t="shared" ca="1" si="14"/>
        <v>2.7532829893267783</v>
      </c>
      <c r="G74" s="6" cm="1">
        <f t="array" aca="1" ref="G74" ca="1">SUM(IF(ISERROR(FIND($A$4:$F$4,G$4)),0,$A74:$F74))</f>
        <v>12.249174965937474</v>
      </c>
      <c r="H74" s="6" cm="1">
        <f t="array" aca="1" ref="H74" ca="1">SUM(IF(ISERROR(FIND($A$4:$F$4,H$4)),0,$A74:$F74))</f>
        <v>14.237412115219236</v>
      </c>
      <c r="I74" s="6" cm="1">
        <f t="array" aca="1" ref="I74" ca="1">SUM(IF(ISERROR(FIND($A$4:$F$4,I$4)),0,$A74:$F74))</f>
        <v>8.4936142567584678</v>
      </c>
      <c r="J74" s="6">
        <f t="shared" ca="1" si="15"/>
        <v>14.237412115219236</v>
      </c>
      <c r="K74" s="6">
        <f ca="1">SMALL($J$5:$J$1004,ROWS($J$5:J74))</f>
        <v>9.010302656983967</v>
      </c>
      <c r="L74" s="7">
        <f ca="1">ROWS($J$5:J74)/COUNT($J$5:$J$1004)</f>
        <v>7.0000000000000007E-2</v>
      </c>
      <c r="M74" s="7"/>
      <c r="N74" s="7"/>
      <c r="O74" s="7"/>
      <c r="P74" s="6" t="str">
        <f t="shared" ca="1" si="16"/>
        <v/>
      </c>
      <c r="Q74" s="6">
        <f t="shared" ca="1" si="17"/>
        <v>1</v>
      </c>
      <c r="R74" s="6" t="str">
        <f t="shared" ca="1" si="18"/>
        <v/>
      </c>
      <c r="T74" s="6" cm="1">
        <f t="array" aca="1" ref="T74" ca="1">MAX(IF(ISNUMBER(FIND(T$4,$P$4:$R$4)),$P74:$R74,0))</f>
        <v>1</v>
      </c>
      <c r="U74" s="6" cm="1">
        <f t="array" aca="1" ref="U74" ca="1">MAX(IF(ISNUMBER(FIND(U$4,$P$4:$R$4)),$P74:$R74,0))</f>
        <v>0</v>
      </c>
      <c r="V74" s="6" cm="1">
        <f t="array" aca="1" ref="V74" ca="1">MAX(IF(ISNUMBER(FIND(V$4,$P$4:$R$4)),$P74:$R74,0))</f>
        <v>0</v>
      </c>
      <c r="W74" s="6" cm="1">
        <f t="array" aca="1" ref="W74" ca="1">MAX(IF(ISNUMBER(FIND(W$4,$P$4:$R$4)),$P74:$R74,0))</f>
        <v>1</v>
      </c>
      <c r="X74" s="6" cm="1">
        <f t="array" aca="1" ref="X74" ca="1">MAX(IF(ISNUMBER(FIND(X$4,$P$4:$R$4)),$P74:$R74,0))</f>
        <v>0</v>
      </c>
      <c r="Y74" s="6" cm="1">
        <f t="array" aca="1" ref="Y74" ca="1">MAX(IF(ISNUMBER(FIND(Y$4,$P$4:$R$4)),$P74:$R74,0))</f>
        <v>1</v>
      </c>
    </row>
    <row r="75" spans="1:25" hidden="1" x14ac:dyDescent="0.25">
      <c r="A75" s="8">
        <f t="shared" ca="1" si="14"/>
        <v>2.7356578372171874</v>
      </c>
      <c r="B75" s="8">
        <f t="shared" ca="1" si="14"/>
        <v>1.6333729387686389</v>
      </c>
      <c r="C75" s="8">
        <f t="shared" ca="1" si="14"/>
        <v>7.3325266987314652</v>
      </c>
      <c r="D75" s="8">
        <f t="shared" ca="1" si="14"/>
        <v>2.3940245388541879</v>
      </c>
      <c r="E75" s="8">
        <f t="shared" ca="1" si="14"/>
        <v>1.5652393742235959</v>
      </c>
      <c r="F75" s="8">
        <f t="shared" ca="1" si="14"/>
        <v>3.9382504741205993</v>
      </c>
      <c r="G75" s="6" cm="1">
        <f t="array" aca="1" ref="G75" ca="1">SUM(IF(ISERROR(FIND($A$4:$F$4,G$4)),0,$A75:$F75))</f>
        <v>10.068184535948653</v>
      </c>
      <c r="H75" s="6" cm="1">
        <f t="array" aca="1" ref="H75" ca="1">SUM(IF(ISERROR(FIND($A$4:$F$4,H$4)),0,$A75:$F75))</f>
        <v>9.0679328501919745</v>
      </c>
      <c r="I75" s="6" cm="1">
        <f t="array" aca="1" ref="I75" ca="1">SUM(IF(ISERROR(FIND($A$4:$F$4,I$4)),0,$A75:$F75))</f>
        <v>7.1368627871128343</v>
      </c>
      <c r="J75" s="6">
        <f t="shared" ca="1" si="15"/>
        <v>10.068184535948653</v>
      </c>
      <c r="K75" s="6">
        <f ca="1">SMALL($J$5:$J$1004,ROWS($J$5:J75))</f>
        <v>9.010978354543326</v>
      </c>
      <c r="L75" s="7">
        <f ca="1">ROWS($J$5:J75)/COUNT($J$5:$J$1004)</f>
        <v>7.0999999999999994E-2</v>
      </c>
      <c r="M75" s="7"/>
      <c r="N75" s="7"/>
      <c r="O75" s="7"/>
      <c r="P75" s="6">
        <f t="shared" ca="1" si="16"/>
        <v>1</v>
      </c>
      <c r="Q75" s="6" t="str">
        <f t="shared" ca="1" si="17"/>
        <v/>
      </c>
      <c r="R75" s="6" t="str">
        <f t="shared" ca="1" si="18"/>
        <v/>
      </c>
      <c r="T75" s="6" cm="1">
        <f t="array" aca="1" ref="T75" ca="1">MAX(IF(ISNUMBER(FIND(T$4,$P$4:$R$4)),$P75:$R75,0))</f>
        <v>1</v>
      </c>
      <c r="U75" s="6" cm="1">
        <f t="array" aca="1" ref="U75" ca="1">MAX(IF(ISNUMBER(FIND(U$4,$P$4:$R$4)),$P75:$R75,0))</f>
        <v>0</v>
      </c>
      <c r="V75" s="6" cm="1">
        <f t="array" aca="1" ref="V75" ca="1">MAX(IF(ISNUMBER(FIND(V$4,$P$4:$R$4)),$P75:$R75,0))</f>
        <v>1</v>
      </c>
      <c r="W75" s="6" cm="1">
        <f t="array" aca="1" ref="W75" ca="1">MAX(IF(ISNUMBER(FIND(W$4,$P$4:$R$4)),$P75:$R75,0))</f>
        <v>0</v>
      </c>
      <c r="X75" s="6" cm="1">
        <f t="array" aca="1" ref="X75" ca="1">MAX(IF(ISNUMBER(FIND(X$4,$P$4:$R$4)),$P75:$R75,0))</f>
        <v>0</v>
      </c>
      <c r="Y75" s="6" cm="1">
        <f t="array" aca="1" ref="Y75" ca="1">MAX(IF(ISNUMBER(FIND(Y$4,$P$4:$R$4)),$P75:$R75,0))</f>
        <v>0</v>
      </c>
    </row>
    <row r="76" spans="1:25" hidden="1" x14ac:dyDescent="0.25">
      <c r="A76" s="8">
        <f t="shared" ca="1" si="14"/>
        <v>4.9448656586999551</v>
      </c>
      <c r="B76" s="8">
        <f t="shared" ca="1" si="14"/>
        <v>4.4061976303996335</v>
      </c>
      <c r="C76" s="8">
        <f t="shared" ca="1" si="14"/>
        <v>4.8852257916405275</v>
      </c>
      <c r="D76" s="8">
        <f t="shared" ca="1" si="14"/>
        <v>3.1519228005507154</v>
      </c>
      <c r="E76" s="8">
        <f t="shared" ca="1" si="14"/>
        <v>1.6145209038176334</v>
      </c>
      <c r="F76" s="8">
        <f t="shared" ca="1" si="14"/>
        <v>3.6494530674713515</v>
      </c>
      <c r="G76" s="6" cm="1">
        <f t="array" aca="1" ref="G76" ca="1">SUM(IF(ISERROR(FIND($A$4:$F$4,G$4)),0,$A76:$F76))</f>
        <v>9.8300914503404826</v>
      </c>
      <c r="H76" s="6" cm="1">
        <f t="array" aca="1" ref="H76" ca="1">SUM(IF(ISERROR(FIND($A$4:$F$4,H$4)),0,$A76:$F76))</f>
        <v>11.746241526722024</v>
      </c>
      <c r="I76" s="6" cm="1">
        <f t="array" aca="1" ref="I76" ca="1">SUM(IF(ISERROR(FIND($A$4:$F$4,I$4)),0,$A76:$F76))</f>
        <v>9.6701716016886188</v>
      </c>
      <c r="J76" s="6">
        <f t="shared" ca="1" si="15"/>
        <v>11.746241526722024</v>
      </c>
      <c r="K76" s="6">
        <f ca="1">SMALL($J$5:$J$1004,ROWS($J$5:J76))</f>
        <v>9.012067910455368</v>
      </c>
      <c r="L76" s="7">
        <f ca="1">ROWS($J$5:J76)/COUNT($J$5:$J$1004)</f>
        <v>7.1999999999999995E-2</v>
      </c>
      <c r="M76" s="7"/>
      <c r="N76" s="7"/>
      <c r="O76" s="7"/>
      <c r="P76" s="6" t="str">
        <f t="shared" ca="1" si="16"/>
        <v/>
      </c>
      <c r="Q76" s="6">
        <f t="shared" ca="1" si="17"/>
        <v>1</v>
      </c>
      <c r="R76" s="6" t="str">
        <f t="shared" ca="1" si="18"/>
        <v/>
      </c>
      <c r="T76" s="6" cm="1">
        <f t="array" aca="1" ref="T76" ca="1">MAX(IF(ISNUMBER(FIND(T$4,$P$4:$R$4)),$P76:$R76,0))</f>
        <v>1</v>
      </c>
      <c r="U76" s="6" cm="1">
        <f t="array" aca="1" ref="U76" ca="1">MAX(IF(ISNUMBER(FIND(U$4,$P$4:$R$4)),$P76:$R76,0))</f>
        <v>0</v>
      </c>
      <c r="V76" s="6" cm="1">
        <f t="array" aca="1" ref="V76" ca="1">MAX(IF(ISNUMBER(FIND(V$4,$P$4:$R$4)),$P76:$R76,0))</f>
        <v>0</v>
      </c>
      <c r="W76" s="6" cm="1">
        <f t="array" aca="1" ref="W76" ca="1">MAX(IF(ISNUMBER(FIND(W$4,$P$4:$R$4)),$P76:$R76,0))</f>
        <v>1</v>
      </c>
      <c r="X76" s="6" cm="1">
        <f t="array" aca="1" ref="X76" ca="1">MAX(IF(ISNUMBER(FIND(X$4,$P$4:$R$4)),$P76:$R76,0))</f>
        <v>0</v>
      </c>
      <c r="Y76" s="6" cm="1">
        <f t="array" aca="1" ref="Y76" ca="1">MAX(IF(ISNUMBER(FIND(Y$4,$P$4:$R$4)),$P76:$R76,0))</f>
        <v>1</v>
      </c>
    </row>
    <row r="77" spans="1:25" hidden="1" x14ac:dyDescent="0.25">
      <c r="A77" s="8">
        <f t="shared" ca="1" si="14"/>
        <v>3.2017570694563444</v>
      </c>
      <c r="B77" s="8">
        <f t="shared" ca="1" si="14"/>
        <v>2.3823144738021771</v>
      </c>
      <c r="C77" s="8">
        <f t="shared" ca="1" si="14"/>
        <v>7.8305001885901735</v>
      </c>
      <c r="D77" s="8">
        <f t="shared" ca="1" si="14"/>
        <v>3.5725093928846468</v>
      </c>
      <c r="E77" s="8">
        <f t="shared" ca="1" si="14"/>
        <v>1.1410198338452997</v>
      </c>
      <c r="F77" s="8">
        <f t="shared" ca="1" si="14"/>
        <v>3.48101812057243</v>
      </c>
      <c r="G77" s="6" cm="1">
        <f t="array" aca="1" ref="G77" ca="1">SUM(IF(ISERROR(FIND($A$4:$F$4,G$4)),0,$A77:$F77))</f>
        <v>11.032257258046517</v>
      </c>
      <c r="H77" s="6" cm="1">
        <f t="array" aca="1" ref="H77" ca="1">SUM(IF(ISERROR(FIND($A$4:$F$4,H$4)),0,$A77:$F77))</f>
        <v>10.255284582913422</v>
      </c>
      <c r="I77" s="6" cm="1">
        <f t="array" aca="1" ref="I77" ca="1">SUM(IF(ISERROR(FIND($A$4:$F$4,I$4)),0,$A77:$F77))</f>
        <v>7.0043524282199066</v>
      </c>
      <c r="J77" s="6">
        <f t="shared" ca="1" si="15"/>
        <v>11.032257258046517</v>
      </c>
      <c r="K77" s="6">
        <f ca="1">SMALL($J$5:$J$1004,ROWS($J$5:J77))</f>
        <v>9.0275867523449804</v>
      </c>
      <c r="L77" s="7">
        <f ca="1">ROWS($J$5:J77)/COUNT($J$5:$J$1004)</f>
        <v>7.2999999999999995E-2</v>
      </c>
      <c r="M77" s="7"/>
      <c r="N77" s="7"/>
      <c r="O77" s="7"/>
      <c r="P77" s="6">
        <f t="shared" ca="1" si="16"/>
        <v>1</v>
      </c>
      <c r="Q77" s="6" t="str">
        <f t="shared" ca="1" si="17"/>
        <v/>
      </c>
      <c r="R77" s="6" t="str">
        <f t="shared" ca="1" si="18"/>
        <v/>
      </c>
      <c r="T77" s="6" cm="1">
        <f t="array" aca="1" ref="T77" ca="1">MAX(IF(ISNUMBER(FIND(T$4,$P$4:$R$4)),$P77:$R77,0))</f>
        <v>1</v>
      </c>
      <c r="U77" s="6" cm="1">
        <f t="array" aca="1" ref="U77" ca="1">MAX(IF(ISNUMBER(FIND(U$4,$P$4:$R$4)),$P77:$R77,0))</f>
        <v>0</v>
      </c>
      <c r="V77" s="6" cm="1">
        <f t="array" aca="1" ref="V77" ca="1">MAX(IF(ISNUMBER(FIND(V$4,$P$4:$R$4)),$P77:$R77,0))</f>
        <v>1</v>
      </c>
      <c r="W77" s="6" cm="1">
        <f t="array" aca="1" ref="W77" ca="1">MAX(IF(ISNUMBER(FIND(W$4,$P$4:$R$4)),$P77:$R77,0))</f>
        <v>0</v>
      </c>
      <c r="X77" s="6" cm="1">
        <f t="array" aca="1" ref="X77" ca="1">MAX(IF(ISNUMBER(FIND(X$4,$P$4:$R$4)),$P77:$R77,0))</f>
        <v>0</v>
      </c>
      <c r="Y77" s="6" cm="1">
        <f t="array" aca="1" ref="Y77" ca="1">MAX(IF(ISNUMBER(FIND(Y$4,$P$4:$R$4)),$P77:$R77,0))</f>
        <v>0</v>
      </c>
    </row>
    <row r="78" spans="1:25" hidden="1" x14ac:dyDescent="0.25">
      <c r="A78" s="8">
        <f t="shared" ca="1" si="14"/>
        <v>5.0307668595484003</v>
      </c>
      <c r="B78" s="8">
        <f t="shared" ca="1" si="14"/>
        <v>3.7820045785026206</v>
      </c>
      <c r="C78" s="8">
        <f t="shared" ca="1" si="14"/>
        <v>6.5549209532892601</v>
      </c>
      <c r="D78" s="8">
        <f t="shared" ca="1" si="14"/>
        <v>2.1796288342154226</v>
      </c>
      <c r="E78" s="8">
        <f t="shared" ca="1" si="14"/>
        <v>1.8372509785875604</v>
      </c>
      <c r="F78" s="8">
        <f t="shared" ca="1" si="14"/>
        <v>3.3343320535474978</v>
      </c>
      <c r="G78" s="6" cm="1">
        <f t="array" aca="1" ref="G78" ca="1">SUM(IF(ISERROR(FIND($A$4:$F$4,G$4)),0,$A78:$F78))</f>
        <v>11.58568781283766</v>
      </c>
      <c r="H78" s="6" cm="1">
        <f t="array" aca="1" ref="H78" ca="1">SUM(IF(ISERROR(FIND($A$4:$F$4,H$4)),0,$A78:$F78))</f>
        <v>10.54472774731132</v>
      </c>
      <c r="I78" s="6" cm="1">
        <f t="array" aca="1" ref="I78" ca="1">SUM(IF(ISERROR(FIND($A$4:$F$4,I$4)),0,$A78:$F78))</f>
        <v>8.9535876106376797</v>
      </c>
      <c r="J78" s="6">
        <f t="shared" ca="1" si="15"/>
        <v>11.58568781283766</v>
      </c>
      <c r="K78" s="6">
        <f ca="1">SMALL($J$5:$J$1004,ROWS($J$5:J78))</f>
        <v>9.0570723523872623</v>
      </c>
      <c r="L78" s="7">
        <f ca="1">ROWS($J$5:J78)/COUNT($J$5:$J$1004)</f>
        <v>7.3999999999999996E-2</v>
      </c>
      <c r="M78" s="7"/>
      <c r="N78" s="7"/>
      <c r="O78" s="7"/>
      <c r="P78" s="6">
        <f t="shared" ca="1" si="16"/>
        <v>1</v>
      </c>
      <c r="Q78" s="6" t="str">
        <f t="shared" ca="1" si="17"/>
        <v/>
      </c>
      <c r="R78" s="6" t="str">
        <f t="shared" ca="1" si="18"/>
        <v/>
      </c>
      <c r="T78" s="6" cm="1">
        <f t="array" aca="1" ref="T78" ca="1">MAX(IF(ISNUMBER(FIND(T$4,$P$4:$R$4)),$P78:$R78,0))</f>
        <v>1</v>
      </c>
      <c r="U78" s="6" cm="1">
        <f t="array" aca="1" ref="U78" ca="1">MAX(IF(ISNUMBER(FIND(U$4,$P$4:$R$4)),$P78:$R78,0))</f>
        <v>0</v>
      </c>
      <c r="V78" s="6" cm="1">
        <f t="array" aca="1" ref="V78" ca="1">MAX(IF(ISNUMBER(FIND(V$4,$P$4:$R$4)),$P78:$R78,0))</f>
        <v>1</v>
      </c>
      <c r="W78" s="6" cm="1">
        <f t="array" aca="1" ref="W78" ca="1">MAX(IF(ISNUMBER(FIND(W$4,$P$4:$R$4)),$P78:$R78,0))</f>
        <v>0</v>
      </c>
      <c r="X78" s="6" cm="1">
        <f t="array" aca="1" ref="X78" ca="1">MAX(IF(ISNUMBER(FIND(X$4,$P$4:$R$4)),$P78:$R78,0))</f>
        <v>0</v>
      </c>
      <c r="Y78" s="6" cm="1">
        <f t="array" aca="1" ref="Y78" ca="1">MAX(IF(ISNUMBER(FIND(Y$4,$P$4:$R$4)),$P78:$R78,0))</f>
        <v>0</v>
      </c>
    </row>
    <row r="79" spans="1:25" hidden="1" x14ac:dyDescent="0.25">
      <c r="A79" s="8">
        <f t="shared" ca="1" si="14"/>
        <v>3.5057048426427575</v>
      </c>
      <c r="B79" s="8">
        <f t="shared" ca="1" si="14"/>
        <v>1.1088139381498223</v>
      </c>
      <c r="C79" s="8">
        <f t="shared" ca="1" si="14"/>
        <v>5.9151804907014949</v>
      </c>
      <c r="D79" s="8">
        <f t="shared" ca="1" si="14"/>
        <v>4.637160578671109</v>
      </c>
      <c r="E79" s="8">
        <f t="shared" ca="1" si="14"/>
        <v>2.2722858314675269</v>
      </c>
      <c r="F79" s="8">
        <f t="shared" ca="1" si="14"/>
        <v>3.1608539575805965</v>
      </c>
      <c r="G79" s="6" cm="1">
        <f t="array" aca="1" ref="G79" ca="1">SUM(IF(ISERROR(FIND($A$4:$F$4,G$4)),0,$A79:$F79))</f>
        <v>9.4208853333442519</v>
      </c>
      <c r="H79" s="6" cm="1">
        <f t="array" aca="1" ref="H79" ca="1">SUM(IF(ISERROR(FIND($A$4:$F$4,H$4)),0,$A79:$F79))</f>
        <v>11.303719378894463</v>
      </c>
      <c r="I79" s="6" cm="1">
        <f t="array" aca="1" ref="I79" ca="1">SUM(IF(ISERROR(FIND($A$4:$F$4,I$4)),0,$A79:$F79))</f>
        <v>6.5419537271979458</v>
      </c>
      <c r="J79" s="6">
        <f t="shared" ca="1" si="15"/>
        <v>11.303719378894463</v>
      </c>
      <c r="K79" s="6">
        <f ca="1">SMALL($J$5:$J$1004,ROWS($J$5:J79))</f>
        <v>9.0616019264397565</v>
      </c>
      <c r="L79" s="7">
        <f ca="1">ROWS($J$5:J79)/COUNT($J$5:$J$1004)</f>
        <v>7.4999999999999997E-2</v>
      </c>
      <c r="M79" s="7"/>
      <c r="N79" s="7"/>
      <c r="O79" s="7"/>
      <c r="P79" s="6" t="str">
        <f t="shared" ca="1" si="16"/>
        <v/>
      </c>
      <c r="Q79" s="6">
        <f t="shared" ca="1" si="17"/>
        <v>1</v>
      </c>
      <c r="R79" s="6" t="str">
        <f t="shared" ca="1" si="18"/>
        <v/>
      </c>
      <c r="T79" s="6" cm="1">
        <f t="array" aca="1" ref="T79" ca="1">MAX(IF(ISNUMBER(FIND(T$4,$P$4:$R$4)),$P79:$R79,0))</f>
        <v>1</v>
      </c>
      <c r="U79" s="6" cm="1">
        <f t="array" aca="1" ref="U79" ca="1">MAX(IF(ISNUMBER(FIND(U$4,$P$4:$R$4)),$P79:$R79,0))</f>
        <v>0</v>
      </c>
      <c r="V79" s="6" cm="1">
        <f t="array" aca="1" ref="V79" ca="1">MAX(IF(ISNUMBER(FIND(V$4,$P$4:$R$4)),$P79:$R79,0))</f>
        <v>0</v>
      </c>
      <c r="W79" s="6" cm="1">
        <f t="array" aca="1" ref="W79" ca="1">MAX(IF(ISNUMBER(FIND(W$4,$P$4:$R$4)),$P79:$R79,0))</f>
        <v>1</v>
      </c>
      <c r="X79" s="6" cm="1">
        <f t="array" aca="1" ref="X79" ca="1">MAX(IF(ISNUMBER(FIND(X$4,$P$4:$R$4)),$P79:$R79,0))</f>
        <v>0</v>
      </c>
      <c r="Y79" s="6" cm="1">
        <f t="array" aca="1" ref="Y79" ca="1">MAX(IF(ISNUMBER(FIND(Y$4,$P$4:$R$4)),$P79:$R79,0))</f>
        <v>1</v>
      </c>
    </row>
    <row r="80" spans="1:25" hidden="1" x14ac:dyDescent="0.25">
      <c r="A80" s="8">
        <f t="shared" ca="1" si="14"/>
        <v>4.5112479760928981</v>
      </c>
      <c r="B80" s="8">
        <f t="shared" ca="1" si="14"/>
        <v>1.7230138592995141</v>
      </c>
      <c r="C80" s="8">
        <f t="shared" ca="1" si="14"/>
        <v>4.7435831030803168</v>
      </c>
      <c r="D80" s="8">
        <f t="shared" ca="1" si="14"/>
        <v>2.8504154588474022</v>
      </c>
      <c r="E80" s="8">
        <f t="shared" ca="1" si="14"/>
        <v>1.8291344452123313</v>
      </c>
      <c r="F80" s="8">
        <f t="shared" ca="1" si="14"/>
        <v>2.3626808721362007</v>
      </c>
      <c r="G80" s="6" cm="1">
        <f t="array" aca="1" ref="G80" ca="1">SUM(IF(ISERROR(FIND($A$4:$F$4,G$4)),0,$A80:$F80))</f>
        <v>9.2548310791732149</v>
      </c>
      <c r="H80" s="6" cm="1">
        <f t="array" aca="1" ref="H80" ca="1">SUM(IF(ISERROR(FIND($A$4:$F$4,H$4)),0,$A80:$F80))</f>
        <v>9.7243443070765014</v>
      </c>
      <c r="I80" s="6" cm="1">
        <f t="array" aca="1" ref="I80" ca="1">SUM(IF(ISERROR(FIND($A$4:$F$4,I$4)),0,$A80:$F80))</f>
        <v>5.9148291766480465</v>
      </c>
      <c r="J80" s="6">
        <f t="shared" ca="1" si="15"/>
        <v>9.7243443070765014</v>
      </c>
      <c r="K80" s="6">
        <f ca="1">SMALL($J$5:$J$1004,ROWS($J$5:J80))</f>
        <v>9.0705861851943688</v>
      </c>
      <c r="L80" s="7">
        <f ca="1">ROWS($J$5:J80)/COUNT($J$5:$J$1004)</f>
        <v>7.5999999999999998E-2</v>
      </c>
      <c r="M80" s="7"/>
      <c r="N80" s="7"/>
      <c r="O80" s="7"/>
      <c r="P80" s="6" t="str">
        <f t="shared" ca="1" si="16"/>
        <v/>
      </c>
      <c r="Q80" s="6">
        <f t="shared" ca="1" si="17"/>
        <v>1</v>
      </c>
      <c r="R80" s="6" t="str">
        <f t="shared" ca="1" si="18"/>
        <v/>
      </c>
      <c r="T80" s="6" cm="1">
        <f t="array" aca="1" ref="T80" ca="1">MAX(IF(ISNUMBER(FIND(T$4,$P$4:$R$4)),$P80:$R80,0))</f>
        <v>1</v>
      </c>
      <c r="U80" s="6" cm="1">
        <f t="array" aca="1" ref="U80" ca="1">MAX(IF(ISNUMBER(FIND(U$4,$P$4:$R$4)),$P80:$R80,0))</f>
        <v>0</v>
      </c>
      <c r="V80" s="6" cm="1">
        <f t="array" aca="1" ref="V80" ca="1">MAX(IF(ISNUMBER(FIND(V$4,$P$4:$R$4)),$P80:$R80,0))</f>
        <v>0</v>
      </c>
      <c r="W80" s="6" cm="1">
        <f t="array" aca="1" ref="W80" ca="1">MAX(IF(ISNUMBER(FIND(W$4,$P$4:$R$4)),$P80:$R80,0))</f>
        <v>1</v>
      </c>
      <c r="X80" s="6" cm="1">
        <f t="array" aca="1" ref="X80" ca="1">MAX(IF(ISNUMBER(FIND(X$4,$P$4:$R$4)),$P80:$R80,0))</f>
        <v>0</v>
      </c>
      <c r="Y80" s="6" cm="1">
        <f t="array" aca="1" ref="Y80" ca="1">MAX(IF(ISNUMBER(FIND(Y$4,$P$4:$R$4)),$P80:$R80,0))</f>
        <v>1</v>
      </c>
    </row>
    <row r="81" spans="1:25" hidden="1" x14ac:dyDescent="0.25">
      <c r="A81" s="8">
        <f t="shared" ca="1" si="14"/>
        <v>4.5359284291225581</v>
      </c>
      <c r="B81" s="8">
        <f t="shared" ca="1" si="14"/>
        <v>2.3441294932103864</v>
      </c>
      <c r="C81" s="8">
        <f t="shared" ca="1" si="14"/>
        <v>5.2618801821901933</v>
      </c>
      <c r="D81" s="8">
        <f t="shared" ca="1" si="14"/>
        <v>2.1399045179365683</v>
      </c>
      <c r="E81" s="8">
        <f t="shared" ca="1" si="14"/>
        <v>2.9910260883090585</v>
      </c>
      <c r="F81" s="8">
        <f t="shared" ca="1" si="14"/>
        <v>2.3611023843948717</v>
      </c>
      <c r="G81" s="6" cm="1">
        <f t="array" aca="1" ref="G81" ca="1">SUM(IF(ISERROR(FIND($A$4:$F$4,G$4)),0,$A81:$F81))</f>
        <v>9.7978086113127514</v>
      </c>
      <c r="H81" s="6" cm="1">
        <f t="array" aca="1" ref="H81" ca="1">SUM(IF(ISERROR(FIND($A$4:$F$4,H$4)),0,$A81:$F81))</f>
        <v>9.0369353314539982</v>
      </c>
      <c r="I81" s="6" cm="1">
        <f t="array" aca="1" ref="I81" ca="1">SUM(IF(ISERROR(FIND($A$4:$F$4,I$4)),0,$A81:$F81))</f>
        <v>7.6962579659143167</v>
      </c>
      <c r="J81" s="6">
        <f t="shared" ca="1" si="15"/>
        <v>9.7978086113127514</v>
      </c>
      <c r="K81" s="6">
        <f ca="1">SMALL($J$5:$J$1004,ROWS($J$5:J81))</f>
        <v>9.0723553000399306</v>
      </c>
      <c r="L81" s="7">
        <f ca="1">ROWS($J$5:J81)/COUNT($J$5:$J$1004)</f>
        <v>7.6999999999999999E-2</v>
      </c>
      <c r="M81" s="7"/>
      <c r="N81" s="7"/>
      <c r="O81" s="7"/>
      <c r="P81" s="6">
        <f t="shared" ca="1" si="16"/>
        <v>1</v>
      </c>
      <c r="Q81" s="6" t="str">
        <f t="shared" ca="1" si="17"/>
        <v/>
      </c>
      <c r="R81" s="6" t="str">
        <f t="shared" ca="1" si="18"/>
        <v/>
      </c>
      <c r="T81" s="6" cm="1">
        <f t="array" aca="1" ref="T81" ca="1">MAX(IF(ISNUMBER(FIND(T$4,$P$4:$R$4)),$P81:$R81,0))</f>
        <v>1</v>
      </c>
      <c r="U81" s="6" cm="1">
        <f t="array" aca="1" ref="U81" ca="1">MAX(IF(ISNUMBER(FIND(U$4,$P$4:$R$4)),$P81:$R81,0))</f>
        <v>0</v>
      </c>
      <c r="V81" s="6" cm="1">
        <f t="array" aca="1" ref="V81" ca="1">MAX(IF(ISNUMBER(FIND(V$4,$P$4:$R$4)),$P81:$R81,0))</f>
        <v>1</v>
      </c>
      <c r="W81" s="6" cm="1">
        <f t="array" aca="1" ref="W81" ca="1">MAX(IF(ISNUMBER(FIND(W$4,$P$4:$R$4)),$P81:$R81,0))</f>
        <v>0</v>
      </c>
      <c r="X81" s="6" cm="1">
        <f t="array" aca="1" ref="X81" ca="1">MAX(IF(ISNUMBER(FIND(X$4,$P$4:$R$4)),$P81:$R81,0))</f>
        <v>0</v>
      </c>
      <c r="Y81" s="6" cm="1">
        <f t="array" aca="1" ref="Y81" ca="1">MAX(IF(ISNUMBER(FIND(Y$4,$P$4:$R$4)),$P81:$R81,0))</f>
        <v>0</v>
      </c>
    </row>
    <row r="82" spans="1:25" hidden="1" x14ac:dyDescent="0.25">
      <c r="A82" s="8">
        <f t="shared" ca="1" si="14"/>
        <v>4.5869629729233612</v>
      </c>
      <c r="B82" s="8">
        <f t="shared" ca="1" si="14"/>
        <v>3.7643730110184292</v>
      </c>
      <c r="C82" s="8">
        <f t="shared" ca="1" si="14"/>
        <v>4.7303994723744669</v>
      </c>
      <c r="D82" s="8">
        <f t="shared" ca="1" si="14"/>
        <v>4.0150049757968311</v>
      </c>
      <c r="E82" s="8">
        <f t="shared" ca="1" si="14"/>
        <v>2.1147706622442985</v>
      </c>
      <c r="F82" s="8">
        <f t="shared" ca="1" si="14"/>
        <v>3.4478179721916229</v>
      </c>
      <c r="G82" s="6" cm="1">
        <f t="array" aca="1" ref="G82" ca="1">SUM(IF(ISERROR(FIND($A$4:$F$4,G$4)),0,$A82:$F82))</f>
        <v>9.3173624452978281</v>
      </c>
      <c r="H82" s="6" cm="1">
        <f t="array" aca="1" ref="H82" ca="1">SUM(IF(ISERROR(FIND($A$4:$F$4,H$4)),0,$A82:$F82))</f>
        <v>12.049785920911816</v>
      </c>
      <c r="I82" s="6" cm="1">
        <f t="array" aca="1" ref="I82" ca="1">SUM(IF(ISERROR(FIND($A$4:$F$4,I$4)),0,$A82:$F82))</f>
        <v>9.3269616454543502</v>
      </c>
      <c r="J82" s="6">
        <f t="shared" ca="1" si="15"/>
        <v>12.049785920911816</v>
      </c>
      <c r="K82" s="6">
        <f ca="1">SMALL($J$5:$J$1004,ROWS($J$5:J82))</f>
        <v>9.0816769283388723</v>
      </c>
      <c r="L82" s="7">
        <f ca="1">ROWS($J$5:J82)/COUNT($J$5:$J$1004)</f>
        <v>7.8E-2</v>
      </c>
      <c r="M82" s="7"/>
      <c r="N82" s="7"/>
      <c r="O82" s="7"/>
      <c r="P82" s="6" t="str">
        <f t="shared" ca="1" si="16"/>
        <v/>
      </c>
      <c r="Q82" s="6">
        <f t="shared" ca="1" si="17"/>
        <v>1</v>
      </c>
      <c r="R82" s="6" t="str">
        <f t="shared" ca="1" si="18"/>
        <v/>
      </c>
      <c r="T82" s="6" cm="1">
        <f t="array" aca="1" ref="T82" ca="1">MAX(IF(ISNUMBER(FIND(T$4,$P$4:$R$4)),$P82:$R82,0))</f>
        <v>1</v>
      </c>
      <c r="U82" s="6" cm="1">
        <f t="array" aca="1" ref="U82" ca="1">MAX(IF(ISNUMBER(FIND(U$4,$P$4:$R$4)),$P82:$R82,0))</f>
        <v>0</v>
      </c>
      <c r="V82" s="6" cm="1">
        <f t="array" aca="1" ref="V82" ca="1">MAX(IF(ISNUMBER(FIND(V$4,$P$4:$R$4)),$P82:$R82,0))</f>
        <v>0</v>
      </c>
      <c r="W82" s="6" cm="1">
        <f t="array" aca="1" ref="W82" ca="1">MAX(IF(ISNUMBER(FIND(W$4,$P$4:$R$4)),$P82:$R82,0))</f>
        <v>1</v>
      </c>
      <c r="X82" s="6" cm="1">
        <f t="array" aca="1" ref="X82" ca="1">MAX(IF(ISNUMBER(FIND(X$4,$P$4:$R$4)),$P82:$R82,0))</f>
        <v>0</v>
      </c>
      <c r="Y82" s="6" cm="1">
        <f t="array" aca="1" ref="Y82" ca="1">MAX(IF(ISNUMBER(FIND(Y$4,$P$4:$R$4)),$P82:$R82,0))</f>
        <v>1</v>
      </c>
    </row>
    <row r="83" spans="1:25" hidden="1" x14ac:dyDescent="0.25">
      <c r="A83" s="8">
        <f t="shared" ca="1" si="14"/>
        <v>2.9276042924343333</v>
      </c>
      <c r="B83" s="8">
        <f t="shared" ca="1" si="14"/>
        <v>2.4924256800770439</v>
      </c>
      <c r="C83" s="8">
        <f t="shared" ca="1" si="14"/>
        <v>4.781030637767782</v>
      </c>
      <c r="D83" s="8">
        <f t="shared" ca="1" si="14"/>
        <v>4.1251496524565106</v>
      </c>
      <c r="E83" s="8">
        <f t="shared" ca="1" si="14"/>
        <v>2.6000278175963443</v>
      </c>
      <c r="F83" s="8">
        <f t="shared" ca="1" si="14"/>
        <v>3.2355276397554817</v>
      </c>
      <c r="G83" s="6" cm="1">
        <f t="array" aca="1" ref="G83" ca="1">SUM(IF(ISERROR(FIND($A$4:$F$4,G$4)),0,$A83:$F83))</f>
        <v>7.7086349302021153</v>
      </c>
      <c r="H83" s="6" cm="1">
        <f t="array" aca="1" ref="H83" ca="1">SUM(IF(ISERROR(FIND($A$4:$F$4,H$4)),0,$A83:$F83))</f>
        <v>10.288281584646326</v>
      </c>
      <c r="I83" s="6" cm="1">
        <f t="array" aca="1" ref="I83" ca="1">SUM(IF(ISERROR(FIND($A$4:$F$4,I$4)),0,$A83:$F83))</f>
        <v>8.3279811374288695</v>
      </c>
      <c r="J83" s="6">
        <f t="shared" ca="1" si="15"/>
        <v>10.288281584646326</v>
      </c>
      <c r="K83" s="6">
        <f ca="1">SMALL($J$5:$J$1004,ROWS($J$5:J83))</f>
        <v>9.0833705966842828</v>
      </c>
      <c r="L83" s="7">
        <f ca="1">ROWS($J$5:J83)/COUNT($J$5:$J$1004)</f>
        <v>7.9000000000000001E-2</v>
      </c>
      <c r="M83" s="7"/>
      <c r="N83" s="7"/>
      <c r="O83" s="7"/>
      <c r="P83" s="6" t="str">
        <f t="shared" ca="1" si="16"/>
        <v/>
      </c>
      <c r="Q83" s="6">
        <f t="shared" ca="1" si="17"/>
        <v>1</v>
      </c>
      <c r="R83" s="6" t="str">
        <f t="shared" ca="1" si="18"/>
        <v/>
      </c>
      <c r="T83" s="6" cm="1">
        <f t="array" aca="1" ref="T83" ca="1">MAX(IF(ISNUMBER(FIND(T$4,$P$4:$R$4)),$P83:$R83,0))</f>
        <v>1</v>
      </c>
      <c r="U83" s="6" cm="1">
        <f t="array" aca="1" ref="U83" ca="1">MAX(IF(ISNUMBER(FIND(U$4,$P$4:$R$4)),$P83:$R83,0))</f>
        <v>0</v>
      </c>
      <c r="V83" s="6" cm="1">
        <f t="array" aca="1" ref="V83" ca="1">MAX(IF(ISNUMBER(FIND(V$4,$P$4:$R$4)),$P83:$R83,0))</f>
        <v>0</v>
      </c>
      <c r="W83" s="6" cm="1">
        <f t="array" aca="1" ref="W83" ca="1">MAX(IF(ISNUMBER(FIND(W$4,$P$4:$R$4)),$P83:$R83,0))</f>
        <v>1</v>
      </c>
      <c r="X83" s="6" cm="1">
        <f t="array" aca="1" ref="X83" ca="1">MAX(IF(ISNUMBER(FIND(X$4,$P$4:$R$4)),$P83:$R83,0))</f>
        <v>0</v>
      </c>
      <c r="Y83" s="6" cm="1">
        <f t="array" aca="1" ref="Y83" ca="1">MAX(IF(ISNUMBER(FIND(Y$4,$P$4:$R$4)),$P83:$R83,0))</f>
        <v>1</v>
      </c>
    </row>
    <row r="84" spans="1:25" hidden="1" x14ac:dyDescent="0.25">
      <c r="A84" s="8">
        <f t="shared" ca="1" si="14"/>
        <v>2.0379026916375809</v>
      </c>
      <c r="B84" s="8">
        <f t="shared" ca="1" si="14"/>
        <v>4.68410875146796</v>
      </c>
      <c r="C84" s="8">
        <f t="shared" ca="1" si="14"/>
        <v>6.5406039408686008</v>
      </c>
      <c r="D84" s="8">
        <f t="shared" ca="1" si="14"/>
        <v>3.844801046938136</v>
      </c>
      <c r="E84" s="8">
        <f t="shared" ca="1" si="14"/>
        <v>1.200190353691462</v>
      </c>
      <c r="F84" s="8">
        <f t="shared" ca="1" si="14"/>
        <v>3.4026509504467057</v>
      </c>
      <c r="G84" s="6" cm="1">
        <f t="array" aca="1" ref="G84" ca="1">SUM(IF(ISERROR(FIND($A$4:$F$4,G$4)),0,$A84:$F84))</f>
        <v>8.5785066325061816</v>
      </c>
      <c r="H84" s="6" cm="1">
        <f t="array" aca="1" ref="H84" ca="1">SUM(IF(ISERROR(FIND($A$4:$F$4,H$4)),0,$A84:$F84))</f>
        <v>9.285354689022423</v>
      </c>
      <c r="I84" s="6" cm="1">
        <f t="array" aca="1" ref="I84" ca="1">SUM(IF(ISERROR(FIND($A$4:$F$4,I$4)),0,$A84:$F84))</f>
        <v>9.2869500556061269</v>
      </c>
      <c r="J84" s="6">
        <f t="shared" ca="1" si="15"/>
        <v>9.2869500556061269</v>
      </c>
      <c r="K84" s="6">
        <f ca="1">SMALL($J$5:$J$1004,ROWS($J$5:J84))</f>
        <v>9.0897227500412008</v>
      </c>
      <c r="L84" s="7">
        <f ca="1">ROWS($J$5:J84)/COUNT($J$5:$J$1004)</f>
        <v>0.08</v>
      </c>
      <c r="M84" s="7"/>
      <c r="N84" s="7"/>
      <c r="O84" s="7"/>
      <c r="P84" s="6" t="str">
        <f t="shared" ca="1" si="16"/>
        <v/>
      </c>
      <c r="Q84" s="6" t="str">
        <f t="shared" ca="1" si="17"/>
        <v/>
      </c>
      <c r="R84" s="6">
        <f t="shared" ca="1" si="18"/>
        <v>1</v>
      </c>
      <c r="T84" s="6" cm="1">
        <f t="array" aca="1" ref="T84" ca="1">MAX(IF(ISNUMBER(FIND(T$4,$P$4:$R$4)),$P84:$R84,0))</f>
        <v>0</v>
      </c>
      <c r="U84" s="6" cm="1">
        <f t="array" aca="1" ref="U84" ca="1">MAX(IF(ISNUMBER(FIND(U$4,$P$4:$R$4)),$P84:$R84,0))</f>
        <v>1</v>
      </c>
      <c r="V84" s="6" cm="1">
        <f t="array" aca="1" ref="V84" ca="1">MAX(IF(ISNUMBER(FIND(V$4,$P$4:$R$4)),$P84:$R84,0))</f>
        <v>0</v>
      </c>
      <c r="W84" s="6" cm="1">
        <f t="array" aca="1" ref="W84" ca="1">MAX(IF(ISNUMBER(FIND(W$4,$P$4:$R$4)),$P84:$R84,0))</f>
        <v>0</v>
      </c>
      <c r="X84" s="6" cm="1">
        <f t="array" aca="1" ref="X84" ca="1">MAX(IF(ISNUMBER(FIND(X$4,$P$4:$R$4)),$P84:$R84,0))</f>
        <v>1</v>
      </c>
      <c r="Y84" s="6" cm="1">
        <f t="array" aca="1" ref="Y84" ca="1">MAX(IF(ISNUMBER(FIND(Y$4,$P$4:$R$4)),$P84:$R84,0))</f>
        <v>1</v>
      </c>
    </row>
    <row r="85" spans="1:25" hidden="1" x14ac:dyDescent="0.25">
      <c r="A85" s="8">
        <f t="shared" ca="1" si="14"/>
        <v>2.7497372208426252</v>
      </c>
      <c r="B85" s="8">
        <f t="shared" ca="1" si="14"/>
        <v>3.0693612967803303</v>
      </c>
      <c r="C85" s="8">
        <f t="shared" ca="1" si="14"/>
        <v>4.0247768436728233</v>
      </c>
      <c r="D85" s="8">
        <f t="shared" ca="1" si="14"/>
        <v>3.6286035696891368</v>
      </c>
      <c r="E85" s="8">
        <f t="shared" ca="1" si="14"/>
        <v>1.3292572617198088</v>
      </c>
      <c r="F85" s="8">
        <f t="shared" ca="1" si="14"/>
        <v>2.6277832657278877</v>
      </c>
      <c r="G85" s="6" cm="1">
        <f t="array" aca="1" ref="G85" ca="1">SUM(IF(ISERROR(FIND($A$4:$F$4,G$4)),0,$A85:$F85))</f>
        <v>6.7745140645154489</v>
      </c>
      <c r="H85" s="6" cm="1">
        <f t="array" aca="1" ref="H85" ca="1">SUM(IF(ISERROR(FIND($A$4:$F$4,H$4)),0,$A85:$F85))</f>
        <v>9.006124056259651</v>
      </c>
      <c r="I85" s="6" cm="1">
        <f t="array" aca="1" ref="I85" ca="1">SUM(IF(ISERROR(FIND($A$4:$F$4,I$4)),0,$A85:$F85))</f>
        <v>7.0264018242280271</v>
      </c>
      <c r="J85" s="6">
        <f t="shared" ca="1" si="15"/>
        <v>9.006124056259651</v>
      </c>
      <c r="K85" s="6">
        <f ca="1">SMALL($J$5:$J$1004,ROWS($J$5:J85))</f>
        <v>9.1038940368306207</v>
      </c>
      <c r="L85" s="7">
        <f ca="1">ROWS($J$5:J85)/COUNT($J$5:$J$1004)</f>
        <v>8.1000000000000003E-2</v>
      </c>
      <c r="M85" s="7"/>
      <c r="N85" s="7"/>
      <c r="O85" s="7"/>
      <c r="P85" s="6" t="str">
        <f t="shared" ca="1" si="16"/>
        <v/>
      </c>
      <c r="Q85" s="6">
        <f t="shared" ca="1" si="17"/>
        <v>1</v>
      </c>
      <c r="R85" s="6" t="str">
        <f t="shared" ca="1" si="18"/>
        <v/>
      </c>
      <c r="T85" s="6" cm="1">
        <f t="array" aca="1" ref="T85" ca="1">MAX(IF(ISNUMBER(FIND(T$4,$P$4:$R$4)),$P85:$R85,0))</f>
        <v>1</v>
      </c>
      <c r="U85" s="6" cm="1">
        <f t="array" aca="1" ref="U85" ca="1">MAX(IF(ISNUMBER(FIND(U$4,$P$4:$R$4)),$P85:$R85,0))</f>
        <v>0</v>
      </c>
      <c r="V85" s="6" cm="1">
        <f t="array" aca="1" ref="V85" ca="1">MAX(IF(ISNUMBER(FIND(V$4,$P$4:$R$4)),$P85:$R85,0))</f>
        <v>0</v>
      </c>
      <c r="W85" s="6" cm="1">
        <f t="array" aca="1" ref="W85" ca="1">MAX(IF(ISNUMBER(FIND(W$4,$P$4:$R$4)),$P85:$R85,0))</f>
        <v>1</v>
      </c>
      <c r="X85" s="6" cm="1">
        <f t="array" aca="1" ref="X85" ca="1">MAX(IF(ISNUMBER(FIND(X$4,$P$4:$R$4)),$P85:$R85,0))</f>
        <v>0</v>
      </c>
      <c r="Y85" s="6" cm="1">
        <f t="array" aca="1" ref="Y85" ca="1">MAX(IF(ISNUMBER(FIND(Y$4,$P$4:$R$4)),$P85:$R85,0))</f>
        <v>1</v>
      </c>
    </row>
    <row r="86" spans="1:25" hidden="1" x14ac:dyDescent="0.25">
      <c r="A86" s="8">
        <f t="shared" ca="1" si="14"/>
        <v>4.8154707447037968</v>
      </c>
      <c r="B86" s="8">
        <f t="shared" ca="1" si="14"/>
        <v>3.6211032157236587</v>
      </c>
      <c r="C86" s="8">
        <f t="shared" ca="1" si="14"/>
        <v>4.3875335293303843</v>
      </c>
      <c r="D86" s="8">
        <f t="shared" ca="1" si="14"/>
        <v>4.3279110767092437</v>
      </c>
      <c r="E86" s="8">
        <f t="shared" ca="1" si="14"/>
        <v>1.06492186841717</v>
      </c>
      <c r="F86" s="8">
        <f t="shared" ca="1" si="14"/>
        <v>2.0760905104477372</v>
      </c>
      <c r="G86" s="6" cm="1">
        <f t="array" aca="1" ref="G86" ca="1">SUM(IF(ISERROR(FIND($A$4:$F$4,G$4)),0,$A86:$F86))</f>
        <v>9.203004274034182</v>
      </c>
      <c r="H86" s="6" cm="1">
        <f t="array" aca="1" ref="H86" ca="1">SUM(IF(ISERROR(FIND($A$4:$F$4,H$4)),0,$A86:$F86))</f>
        <v>11.219472331860779</v>
      </c>
      <c r="I86" s="6" cm="1">
        <f t="array" aca="1" ref="I86" ca="1">SUM(IF(ISERROR(FIND($A$4:$F$4,I$4)),0,$A86:$F86))</f>
        <v>6.7621155945885656</v>
      </c>
      <c r="J86" s="6">
        <f t="shared" ca="1" si="15"/>
        <v>11.219472331860779</v>
      </c>
      <c r="K86" s="6">
        <f ca="1">SMALL($J$5:$J$1004,ROWS($J$5:J86))</f>
        <v>9.1080872076189543</v>
      </c>
      <c r="L86" s="7">
        <f ca="1">ROWS($J$5:J86)/COUNT($J$5:$J$1004)</f>
        <v>8.2000000000000003E-2</v>
      </c>
      <c r="M86" s="7"/>
      <c r="N86" s="7"/>
      <c r="O86" s="7"/>
      <c r="P86" s="6" t="str">
        <f t="shared" ca="1" si="16"/>
        <v/>
      </c>
      <c r="Q86" s="6">
        <f t="shared" ca="1" si="17"/>
        <v>1</v>
      </c>
      <c r="R86" s="6" t="str">
        <f t="shared" ca="1" si="18"/>
        <v/>
      </c>
      <c r="T86" s="6" cm="1">
        <f t="array" aca="1" ref="T86" ca="1">MAX(IF(ISNUMBER(FIND(T$4,$P$4:$R$4)),$P86:$R86,0))</f>
        <v>1</v>
      </c>
      <c r="U86" s="6" cm="1">
        <f t="array" aca="1" ref="U86" ca="1">MAX(IF(ISNUMBER(FIND(U$4,$P$4:$R$4)),$P86:$R86,0))</f>
        <v>0</v>
      </c>
      <c r="V86" s="6" cm="1">
        <f t="array" aca="1" ref="V86" ca="1">MAX(IF(ISNUMBER(FIND(V$4,$P$4:$R$4)),$P86:$R86,0))</f>
        <v>0</v>
      </c>
      <c r="W86" s="6" cm="1">
        <f t="array" aca="1" ref="W86" ca="1">MAX(IF(ISNUMBER(FIND(W$4,$P$4:$R$4)),$P86:$R86,0))</f>
        <v>1</v>
      </c>
      <c r="X86" s="6" cm="1">
        <f t="array" aca="1" ref="X86" ca="1">MAX(IF(ISNUMBER(FIND(X$4,$P$4:$R$4)),$P86:$R86,0))</f>
        <v>0</v>
      </c>
      <c r="Y86" s="6" cm="1">
        <f t="array" aca="1" ref="Y86" ca="1">MAX(IF(ISNUMBER(FIND(Y$4,$P$4:$R$4)),$P86:$R86,0))</f>
        <v>1</v>
      </c>
    </row>
    <row r="87" spans="1:25" hidden="1" x14ac:dyDescent="0.25">
      <c r="A87" s="8">
        <f t="shared" ca="1" si="14"/>
        <v>3.9081673044074323</v>
      </c>
      <c r="B87" s="8">
        <f t="shared" ca="1" si="14"/>
        <v>3.9255743403241805</v>
      </c>
      <c r="C87" s="8">
        <f t="shared" ca="1" si="14"/>
        <v>6.4807209910559971</v>
      </c>
      <c r="D87" s="8">
        <f t="shared" ca="1" si="14"/>
        <v>2.6656244506752751</v>
      </c>
      <c r="E87" s="8">
        <f t="shared" ca="1" si="14"/>
        <v>2.7943039810824306</v>
      </c>
      <c r="F87" s="8">
        <f t="shared" ca="1" si="14"/>
        <v>3.8580218168735194</v>
      </c>
      <c r="G87" s="6" cm="1">
        <f t="array" aca="1" ref="G87" ca="1">SUM(IF(ISERROR(FIND($A$4:$F$4,G$4)),0,$A87:$F87))</f>
        <v>10.388888295463429</v>
      </c>
      <c r="H87" s="6" cm="1">
        <f t="array" aca="1" ref="H87" ca="1">SUM(IF(ISERROR(FIND($A$4:$F$4,H$4)),0,$A87:$F87))</f>
        <v>10.431813571956226</v>
      </c>
      <c r="I87" s="6" cm="1">
        <f t="array" aca="1" ref="I87" ca="1">SUM(IF(ISERROR(FIND($A$4:$F$4,I$4)),0,$A87:$F87))</f>
        <v>10.57790013828013</v>
      </c>
      <c r="J87" s="6">
        <f t="shared" ca="1" si="15"/>
        <v>10.57790013828013</v>
      </c>
      <c r="K87" s="6">
        <f ca="1">SMALL($J$5:$J$1004,ROWS($J$5:J87))</f>
        <v>9.111137778107528</v>
      </c>
      <c r="L87" s="7">
        <f ca="1">ROWS($J$5:J87)/COUNT($J$5:$J$1004)</f>
        <v>8.3000000000000004E-2</v>
      </c>
      <c r="M87" s="7"/>
      <c r="N87" s="7"/>
      <c r="O87" s="7"/>
      <c r="P87" s="6" t="str">
        <f t="shared" ca="1" si="16"/>
        <v/>
      </c>
      <c r="Q87" s="6" t="str">
        <f t="shared" ca="1" si="17"/>
        <v/>
      </c>
      <c r="R87" s="6">
        <f t="shared" ca="1" si="18"/>
        <v>1</v>
      </c>
      <c r="T87" s="6" cm="1">
        <f t="array" aca="1" ref="T87" ca="1">MAX(IF(ISNUMBER(FIND(T$4,$P$4:$R$4)),$P87:$R87,0))</f>
        <v>0</v>
      </c>
      <c r="U87" s="6" cm="1">
        <f t="array" aca="1" ref="U87" ca="1">MAX(IF(ISNUMBER(FIND(U$4,$P$4:$R$4)),$P87:$R87,0))</f>
        <v>1</v>
      </c>
      <c r="V87" s="6" cm="1">
        <f t="array" aca="1" ref="V87" ca="1">MAX(IF(ISNUMBER(FIND(V$4,$P$4:$R$4)),$P87:$R87,0))</f>
        <v>0</v>
      </c>
      <c r="W87" s="6" cm="1">
        <f t="array" aca="1" ref="W87" ca="1">MAX(IF(ISNUMBER(FIND(W$4,$P$4:$R$4)),$P87:$R87,0))</f>
        <v>0</v>
      </c>
      <c r="X87" s="6" cm="1">
        <f t="array" aca="1" ref="X87" ca="1">MAX(IF(ISNUMBER(FIND(X$4,$P$4:$R$4)),$P87:$R87,0))</f>
        <v>1</v>
      </c>
      <c r="Y87" s="6" cm="1">
        <f t="array" aca="1" ref="Y87" ca="1">MAX(IF(ISNUMBER(FIND(Y$4,$P$4:$R$4)),$P87:$R87,0))</f>
        <v>1</v>
      </c>
    </row>
    <row r="88" spans="1:25" hidden="1" x14ac:dyDescent="0.25">
      <c r="A88" s="8">
        <f t="shared" ca="1" si="14"/>
        <v>4.021557900183037</v>
      </c>
      <c r="B88" s="8">
        <f t="shared" ca="1" si="14"/>
        <v>3.5649580619874701</v>
      </c>
      <c r="C88" s="8">
        <f t="shared" ca="1" si="14"/>
        <v>7.0213207004055782</v>
      </c>
      <c r="D88" s="8">
        <f t="shared" ca="1" si="14"/>
        <v>5.7229334884202618</v>
      </c>
      <c r="E88" s="8">
        <f t="shared" ca="1" si="14"/>
        <v>1.0789574543629057</v>
      </c>
      <c r="F88" s="8">
        <f t="shared" ca="1" si="14"/>
        <v>3.8584829999687567</v>
      </c>
      <c r="G88" s="6" cm="1">
        <f t="array" aca="1" ref="G88" ca="1">SUM(IF(ISERROR(FIND($A$4:$F$4,G$4)),0,$A88:$F88))</f>
        <v>11.042878600588615</v>
      </c>
      <c r="H88" s="6" cm="1">
        <f t="array" aca="1" ref="H88" ca="1">SUM(IF(ISERROR(FIND($A$4:$F$4,H$4)),0,$A88:$F88))</f>
        <v>13.602974388572056</v>
      </c>
      <c r="I88" s="6" cm="1">
        <f t="array" aca="1" ref="I88" ca="1">SUM(IF(ISERROR(FIND($A$4:$F$4,I$4)),0,$A88:$F88))</f>
        <v>8.5023985163191327</v>
      </c>
      <c r="J88" s="6">
        <f t="shared" ca="1" si="15"/>
        <v>13.602974388572056</v>
      </c>
      <c r="K88" s="6">
        <f ca="1">SMALL($J$5:$J$1004,ROWS($J$5:J88))</f>
        <v>9.1182011995182179</v>
      </c>
      <c r="L88" s="7">
        <f ca="1">ROWS($J$5:J88)/COUNT($J$5:$J$1004)</f>
        <v>8.4000000000000005E-2</v>
      </c>
      <c r="M88" s="7"/>
      <c r="N88" s="7"/>
      <c r="O88" s="7"/>
      <c r="P88" s="6" t="str">
        <f t="shared" ca="1" si="16"/>
        <v/>
      </c>
      <c r="Q88" s="6">
        <f t="shared" ca="1" si="17"/>
        <v>1</v>
      </c>
      <c r="R88" s="6" t="str">
        <f t="shared" ca="1" si="18"/>
        <v/>
      </c>
      <c r="T88" s="6" cm="1">
        <f t="array" aca="1" ref="T88" ca="1">MAX(IF(ISNUMBER(FIND(T$4,$P$4:$R$4)),$P88:$R88,0))</f>
        <v>1</v>
      </c>
      <c r="U88" s="6" cm="1">
        <f t="array" aca="1" ref="U88" ca="1">MAX(IF(ISNUMBER(FIND(U$4,$P$4:$R$4)),$P88:$R88,0))</f>
        <v>0</v>
      </c>
      <c r="V88" s="6" cm="1">
        <f t="array" aca="1" ref="V88" ca="1">MAX(IF(ISNUMBER(FIND(V$4,$P$4:$R$4)),$P88:$R88,0))</f>
        <v>0</v>
      </c>
      <c r="W88" s="6" cm="1">
        <f t="array" aca="1" ref="W88" ca="1">MAX(IF(ISNUMBER(FIND(W$4,$P$4:$R$4)),$P88:$R88,0))</f>
        <v>1</v>
      </c>
      <c r="X88" s="6" cm="1">
        <f t="array" aca="1" ref="X88" ca="1">MAX(IF(ISNUMBER(FIND(X$4,$P$4:$R$4)),$P88:$R88,0))</f>
        <v>0</v>
      </c>
      <c r="Y88" s="6" cm="1">
        <f t="array" aca="1" ref="Y88" ca="1">MAX(IF(ISNUMBER(FIND(Y$4,$P$4:$R$4)),$P88:$R88,0))</f>
        <v>1</v>
      </c>
    </row>
    <row r="89" spans="1:25" hidden="1" x14ac:dyDescent="0.25">
      <c r="A89" s="8">
        <f t="shared" ca="1" si="14"/>
        <v>5.0370952777584543</v>
      </c>
      <c r="B89" s="8">
        <f t="shared" ca="1" si="14"/>
        <v>4.0754038043642513</v>
      </c>
      <c r="C89" s="8">
        <f t="shared" ca="1" si="14"/>
        <v>5.5022609462478513</v>
      </c>
      <c r="D89" s="8">
        <f t="shared" ca="1" si="14"/>
        <v>2.1100997379011348</v>
      </c>
      <c r="E89" s="8">
        <f t="shared" ca="1" si="14"/>
        <v>2.4519678771842361</v>
      </c>
      <c r="F89" s="8">
        <f t="shared" ca="1" si="14"/>
        <v>3.2432496636764214</v>
      </c>
      <c r="G89" s="6" cm="1">
        <f t="array" aca="1" ref="G89" ca="1">SUM(IF(ISERROR(FIND($A$4:$F$4,G$4)),0,$A89:$F89))</f>
        <v>10.539356224006305</v>
      </c>
      <c r="H89" s="6" cm="1">
        <f t="array" aca="1" ref="H89" ca="1">SUM(IF(ISERROR(FIND($A$4:$F$4,H$4)),0,$A89:$F89))</f>
        <v>10.39044467933601</v>
      </c>
      <c r="I89" s="6" cm="1">
        <f t="array" aca="1" ref="I89" ca="1">SUM(IF(ISERROR(FIND($A$4:$F$4,I$4)),0,$A89:$F89))</f>
        <v>9.7706213452249084</v>
      </c>
      <c r="J89" s="6">
        <f t="shared" ca="1" si="15"/>
        <v>10.539356224006305</v>
      </c>
      <c r="K89" s="6">
        <f ca="1">SMALL($J$5:$J$1004,ROWS($J$5:J89))</f>
        <v>9.1255394661284193</v>
      </c>
      <c r="L89" s="7">
        <f ca="1">ROWS($J$5:J89)/COUNT($J$5:$J$1004)</f>
        <v>8.5000000000000006E-2</v>
      </c>
      <c r="M89" s="7"/>
      <c r="N89" s="7"/>
      <c r="O89" s="7"/>
      <c r="P89" s="6">
        <f t="shared" ca="1" si="16"/>
        <v>1</v>
      </c>
      <c r="Q89" s="6" t="str">
        <f t="shared" ca="1" si="17"/>
        <v/>
      </c>
      <c r="R89" s="6" t="str">
        <f t="shared" ca="1" si="18"/>
        <v/>
      </c>
      <c r="T89" s="6" cm="1">
        <f t="array" aca="1" ref="T89" ca="1">MAX(IF(ISNUMBER(FIND(T$4,$P$4:$R$4)),$P89:$R89,0))</f>
        <v>1</v>
      </c>
      <c r="U89" s="6" cm="1">
        <f t="array" aca="1" ref="U89" ca="1">MAX(IF(ISNUMBER(FIND(U$4,$P$4:$R$4)),$P89:$R89,0))</f>
        <v>0</v>
      </c>
      <c r="V89" s="6" cm="1">
        <f t="array" aca="1" ref="V89" ca="1">MAX(IF(ISNUMBER(FIND(V$4,$P$4:$R$4)),$P89:$R89,0))</f>
        <v>1</v>
      </c>
      <c r="W89" s="6" cm="1">
        <f t="array" aca="1" ref="W89" ca="1">MAX(IF(ISNUMBER(FIND(W$4,$P$4:$R$4)),$P89:$R89,0))</f>
        <v>0</v>
      </c>
      <c r="X89" s="6" cm="1">
        <f t="array" aca="1" ref="X89" ca="1">MAX(IF(ISNUMBER(FIND(X$4,$P$4:$R$4)),$P89:$R89,0))</f>
        <v>0</v>
      </c>
      <c r="Y89" s="6" cm="1">
        <f t="array" aca="1" ref="Y89" ca="1">MAX(IF(ISNUMBER(FIND(Y$4,$P$4:$R$4)),$P89:$R89,0))</f>
        <v>0</v>
      </c>
    </row>
    <row r="90" spans="1:25" hidden="1" x14ac:dyDescent="0.25">
      <c r="A90" s="8">
        <f t="shared" ca="1" si="14"/>
        <v>3.0798130423760077</v>
      </c>
      <c r="B90" s="8">
        <f t="shared" ca="1" si="14"/>
        <v>4.7227609273417999</v>
      </c>
      <c r="C90" s="8">
        <f t="shared" ca="1" si="14"/>
        <v>4.1113341333073059</v>
      </c>
      <c r="D90" s="8">
        <f t="shared" ca="1" si="14"/>
        <v>3.7276090253500436</v>
      </c>
      <c r="E90" s="8">
        <f t="shared" ca="1" si="14"/>
        <v>1.7838074764616429</v>
      </c>
      <c r="F90" s="8">
        <f t="shared" ca="1" si="14"/>
        <v>3.2863573086979434</v>
      </c>
      <c r="G90" s="6" cm="1">
        <f t="array" aca="1" ref="G90" ca="1">SUM(IF(ISERROR(FIND($A$4:$F$4,G$4)),0,$A90:$F90))</f>
        <v>7.1911471756833141</v>
      </c>
      <c r="H90" s="6" cm="1">
        <f t="array" aca="1" ref="H90" ca="1">SUM(IF(ISERROR(FIND($A$4:$F$4,H$4)),0,$A90:$F90))</f>
        <v>10.093779376423996</v>
      </c>
      <c r="I90" s="6" cm="1">
        <f t="array" aca="1" ref="I90" ca="1">SUM(IF(ISERROR(FIND($A$4:$F$4,I$4)),0,$A90:$F90))</f>
        <v>9.7929257125013862</v>
      </c>
      <c r="J90" s="6">
        <f t="shared" ca="1" si="15"/>
        <v>10.093779376423996</v>
      </c>
      <c r="K90" s="6">
        <f ca="1">SMALL($J$5:$J$1004,ROWS($J$5:J90))</f>
        <v>9.1305725630590615</v>
      </c>
      <c r="L90" s="7">
        <f ca="1">ROWS($J$5:J90)/COUNT($J$5:$J$1004)</f>
        <v>8.5999999999999993E-2</v>
      </c>
      <c r="M90" s="7"/>
      <c r="N90" s="7"/>
      <c r="O90" s="7"/>
      <c r="P90" s="6" t="str">
        <f t="shared" ca="1" si="16"/>
        <v/>
      </c>
      <c r="Q90" s="6">
        <f t="shared" ca="1" si="17"/>
        <v>1</v>
      </c>
      <c r="R90" s="6" t="str">
        <f t="shared" ca="1" si="18"/>
        <v/>
      </c>
      <c r="T90" s="6" cm="1">
        <f t="array" aca="1" ref="T90" ca="1">MAX(IF(ISNUMBER(FIND(T$4,$P$4:$R$4)),$P90:$R90,0))</f>
        <v>1</v>
      </c>
      <c r="U90" s="6" cm="1">
        <f t="array" aca="1" ref="U90" ca="1">MAX(IF(ISNUMBER(FIND(U$4,$P$4:$R$4)),$P90:$R90,0))</f>
        <v>0</v>
      </c>
      <c r="V90" s="6" cm="1">
        <f t="array" aca="1" ref="V90" ca="1">MAX(IF(ISNUMBER(FIND(V$4,$P$4:$R$4)),$P90:$R90,0))</f>
        <v>0</v>
      </c>
      <c r="W90" s="6" cm="1">
        <f t="array" aca="1" ref="W90" ca="1">MAX(IF(ISNUMBER(FIND(W$4,$P$4:$R$4)),$P90:$R90,0))</f>
        <v>1</v>
      </c>
      <c r="X90" s="6" cm="1">
        <f t="array" aca="1" ref="X90" ca="1">MAX(IF(ISNUMBER(FIND(X$4,$P$4:$R$4)),$P90:$R90,0))</f>
        <v>0</v>
      </c>
      <c r="Y90" s="6" cm="1">
        <f t="array" aca="1" ref="Y90" ca="1">MAX(IF(ISNUMBER(FIND(Y$4,$P$4:$R$4)),$P90:$R90,0))</f>
        <v>1</v>
      </c>
    </row>
    <row r="91" spans="1:25" hidden="1" x14ac:dyDescent="0.25">
      <c r="A91" s="8">
        <f t="shared" ca="1" si="14"/>
        <v>4.4028936478359579</v>
      </c>
      <c r="B91" s="8">
        <f t="shared" ca="1" si="14"/>
        <v>4.6565969278281969</v>
      </c>
      <c r="C91" s="8">
        <f t="shared" ca="1" si="14"/>
        <v>7.2399173606196356</v>
      </c>
      <c r="D91" s="8">
        <f t="shared" ca="1" si="14"/>
        <v>3.5931751269411345</v>
      </c>
      <c r="E91" s="8">
        <f t="shared" ca="1" si="14"/>
        <v>2.5941303552544852</v>
      </c>
      <c r="F91" s="8">
        <f t="shared" ca="1" si="14"/>
        <v>3.7599788206899509</v>
      </c>
      <c r="G91" s="6" cm="1">
        <f t="array" aca="1" ref="G91" ca="1">SUM(IF(ISERROR(FIND($A$4:$F$4,G$4)),0,$A91:$F91))</f>
        <v>11.642811008455594</v>
      </c>
      <c r="H91" s="6" cm="1">
        <f t="array" aca="1" ref="H91" ca="1">SUM(IF(ISERROR(FIND($A$4:$F$4,H$4)),0,$A91:$F91))</f>
        <v>11.756047595467043</v>
      </c>
      <c r="I91" s="6" cm="1">
        <f t="array" aca="1" ref="I91" ca="1">SUM(IF(ISERROR(FIND($A$4:$F$4,I$4)),0,$A91:$F91))</f>
        <v>11.010706103772634</v>
      </c>
      <c r="J91" s="6">
        <f t="shared" ca="1" si="15"/>
        <v>11.756047595467043</v>
      </c>
      <c r="K91" s="6">
        <f ca="1">SMALL($J$5:$J$1004,ROWS($J$5:J91))</f>
        <v>9.1421904536044298</v>
      </c>
      <c r="L91" s="7">
        <f ca="1">ROWS($J$5:J91)/COUNT($J$5:$J$1004)</f>
        <v>8.6999999999999994E-2</v>
      </c>
      <c r="M91" s="7"/>
      <c r="N91" s="7"/>
      <c r="O91" s="7"/>
      <c r="P91" s="6" t="str">
        <f t="shared" ca="1" si="16"/>
        <v/>
      </c>
      <c r="Q91" s="6">
        <f t="shared" ca="1" si="17"/>
        <v>1</v>
      </c>
      <c r="R91" s="6" t="str">
        <f t="shared" ca="1" si="18"/>
        <v/>
      </c>
      <c r="T91" s="6" cm="1">
        <f t="array" aca="1" ref="T91" ca="1">MAX(IF(ISNUMBER(FIND(T$4,$P$4:$R$4)),$P91:$R91,0))</f>
        <v>1</v>
      </c>
      <c r="U91" s="6" cm="1">
        <f t="array" aca="1" ref="U91" ca="1">MAX(IF(ISNUMBER(FIND(U$4,$P$4:$R$4)),$P91:$R91,0))</f>
        <v>0</v>
      </c>
      <c r="V91" s="6" cm="1">
        <f t="array" aca="1" ref="V91" ca="1">MAX(IF(ISNUMBER(FIND(V$4,$P$4:$R$4)),$P91:$R91,0))</f>
        <v>0</v>
      </c>
      <c r="W91" s="6" cm="1">
        <f t="array" aca="1" ref="W91" ca="1">MAX(IF(ISNUMBER(FIND(W$4,$P$4:$R$4)),$P91:$R91,0))</f>
        <v>1</v>
      </c>
      <c r="X91" s="6" cm="1">
        <f t="array" aca="1" ref="X91" ca="1">MAX(IF(ISNUMBER(FIND(X$4,$P$4:$R$4)),$P91:$R91,0))</f>
        <v>0</v>
      </c>
      <c r="Y91" s="6" cm="1">
        <f t="array" aca="1" ref="Y91" ca="1">MAX(IF(ISNUMBER(FIND(Y$4,$P$4:$R$4)),$P91:$R91,0))</f>
        <v>1</v>
      </c>
    </row>
    <row r="92" spans="1:25" hidden="1" x14ac:dyDescent="0.25">
      <c r="A92" s="8">
        <f t="shared" ca="1" si="14"/>
        <v>5.8044186398832895</v>
      </c>
      <c r="B92" s="8">
        <f t="shared" ca="1" si="14"/>
        <v>4.9519548801901445</v>
      </c>
      <c r="C92" s="8">
        <f t="shared" ca="1" si="14"/>
        <v>6.8511418691344748</v>
      </c>
      <c r="D92" s="8">
        <f t="shared" ca="1" si="14"/>
        <v>5.3424828696549227</v>
      </c>
      <c r="E92" s="8">
        <f t="shared" ca="1" si="14"/>
        <v>2.7724448930650754</v>
      </c>
      <c r="F92" s="8">
        <f t="shared" ca="1" si="14"/>
        <v>2.1985364205677982</v>
      </c>
      <c r="G92" s="6" cm="1">
        <f t="array" aca="1" ref="G92" ca="1">SUM(IF(ISERROR(FIND($A$4:$F$4,G$4)),0,$A92:$F92))</f>
        <v>12.655560509017764</v>
      </c>
      <c r="H92" s="6" cm="1">
        <f t="array" aca="1" ref="H92" ca="1">SUM(IF(ISERROR(FIND($A$4:$F$4,H$4)),0,$A92:$F92))</f>
        <v>13.34543793010601</v>
      </c>
      <c r="I92" s="6" cm="1">
        <f t="array" aca="1" ref="I92" ca="1">SUM(IF(ISERROR(FIND($A$4:$F$4,I$4)),0,$A92:$F92))</f>
        <v>9.9229361938230181</v>
      </c>
      <c r="J92" s="6">
        <f t="shared" ca="1" si="15"/>
        <v>13.34543793010601</v>
      </c>
      <c r="K92" s="6">
        <f ca="1">SMALL($J$5:$J$1004,ROWS($J$5:J92))</f>
        <v>9.1560887854989446</v>
      </c>
      <c r="L92" s="7">
        <f ca="1">ROWS($J$5:J92)/COUNT($J$5:$J$1004)</f>
        <v>8.7999999999999995E-2</v>
      </c>
      <c r="M92" s="7"/>
      <c r="N92" s="7"/>
      <c r="O92" s="7"/>
      <c r="P92" s="6" t="str">
        <f t="shared" ca="1" si="16"/>
        <v/>
      </c>
      <c r="Q92" s="6">
        <f t="shared" ca="1" si="17"/>
        <v>1</v>
      </c>
      <c r="R92" s="6" t="str">
        <f t="shared" ca="1" si="18"/>
        <v/>
      </c>
      <c r="T92" s="6" cm="1">
        <f t="array" aca="1" ref="T92" ca="1">MAX(IF(ISNUMBER(FIND(T$4,$P$4:$R$4)),$P92:$R92,0))</f>
        <v>1</v>
      </c>
      <c r="U92" s="6" cm="1">
        <f t="array" aca="1" ref="U92" ca="1">MAX(IF(ISNUMBER(FIND(U$4,$P$4:$R$4)),$P92:$R92,0))</f>
        <v>0</v>
      </c>
      <c r="V92" s="6" cm="1">
        <f t="array" aca="1" ref="V92" ca="1">MAX(IF(ISNUMBER(FIND(V$4,$P$4:$R$4)),$P92:$R92,0))</f>
        <v>0</v>
      </c>
      <c r="W92" s="6" cm="1">
        <f t="array" aca="1" ref="W92" ca="1">MAX(IF(ISNUMBER(FIND(W$4,$P$4:$R$4)),$P92:$R92,0))</f>
        <v>1</v>
      </c>
      <c r="X92" s="6" cm="1">
        <f t="array" aca="1" ref="X92" ca="1">MAX(IF(ISNUMBER(FIND(X$4,$P$4:$R$4)),$P92:$R92,0))</f>
        <v>0</v>
      </c>
      <c r="Y92" s="6" cm="1">
        <f t="array" aca="1" ref="Y92" ca="1">MAX(IF(ISNUMBER(FIND(Y$4,$P$4:$R$4)),$P92:$R92,0))</f>
        <v>1</v>
      </c>
    </row>
    <row r="93" spans="1:25" hidden="1" x14ac:dyDescent="0.25">
      <c r="A93" s="8">
        <f t="shared" ca="1" si="14"/>
        <v>3.9090990154961562</v>
      </c>
      <c r="B93" s="8">
        <f t="shared" ca="1" si="14"/>
        <v>3.5648572305212491</v>
      </c>
      <c r="C93" s="8">
        <f t="shared" ca="1" si="14"/>
        <v>4.8696357848609093</v>
      </c>
      <c r="D93" s="8">
        <f t="shared" ca="1" si="14"/>
        <v>5.6224359619173701</v>
      </c>
      <c r="E93" s="8">
        <f t="shared" ca="1" si="14"/>
        <v>2.7919267099186866</v>
      </c>
      <c r="F93" s="8">
        <f t="shared" ca="1" si="14"/>
        <v>2.9150739165524651</v>
      </c>
      <c r="G93" s="6" cm="1">
        <f t="array" aca="1" ref="G93" ca="1">SUM(IF(ISERROR(FIND($A$4:$F$4,G$4)),0,$A93:$F93))</f>
        <v>8.778734800357066</v>
      </c>
      <c r="H93" s="6" cm="1">
        <f t="array" aca="1" ref="H93" ca="1">SUM(IF(ISERROR(FIND($A$4:$F$4,H$4)),0,$A93:$F93))</f>
        <v>12.446608893965992</v>
      </c>
      <c r="I93" s="6" cm="1">
        <f t="array" aca="1" ref="I93" ca="1">SUM(IF(ISERROR(FIND($A$4:$F$4,I$4)),0,$A93:$F93))</f>
        <v>9.2718578569924013</v>
      </c>
      <c r="J93" s="6">
        <f t="shared" ca="1" si="15"/>
        <v>12.446608893965992</v>
      </c>
      <c r="K93" s="6">
        <f ca="1">SMALL($J$5:$J$1004,ROWS($J$5:J93))</f>
        <v>9.1595611675416784</v>
      </c>
      <c r="L93" s="7">
        <f ca="1">ROWS($J$5:J93)/COUNT($J$5:$J$1004)</f>
        <v>8.8999999999999996E-2</v>
      </c>
      <c r="M93" s="7"/>
      <c r="N93" s="7"/>
      <c r="O93" s="7"/>
      <c r="P93" s="6" t="str">
        <f t="shared" ca="1" si="16"/>
        <v/>
      </c>
      <c r="Q93" s="6">
        <f t="shared" ca="1" si="17"/>
        <v>1</v>
      </c>
      <c r="R93" s="6" t="str">
        <f t="shared" ca="1" si="18"/>
        <v/>
      </c>
      <c r="T93" s="6" cm="1">
        <f t="array" aca="1" ref="T93" ca="1">MAX(IF(ISNUMBER(FIND(T$4,$P$4:$R$4)),$P93:$R93,0))</f>
        <v>1</v>
      </c>
      <c r="U93" s="6" cm="1">
        <f t="array" aca="1" ref="U93" ca="1">MAX(IF(ISNUMBER(FIND(U$4,$P$4:$R$4)),$P93:$R93,0))</f>
        <v>0</v>
      </c>
      <c r="V93" s="6" cm="1">
        <f t="array" aca="1" ref="V93" ca="1">MAX(IF(ISNUMBER(FIND(V$4,$P$4:$R$4)),$P93:$R93,0))</f>
        <v>0</v>
      </c>
      <c r="W93" s="6" cm="1">
        <f t="array" aca="1" ref="W93" ca="1">MAX(IF(ISNUMBER(FIND(W$4,$P$4:$R$4)),$P93:$R93,0))</f>
        <v>1</v>
      </c>
      <c r="X93" s="6" cm="1">
        <f t="array" aca="1" ref="X93" ca="1">MAX(IF(ISNUMBER(FIND(X$4,$P$4:$R$4)),$P93:$R93,0))</f>
        <v>0</v>
      </c>
      <c r="Y93" s="6" cm="1">
        <f t="array" aca="1" ref="Y93" ca="1">MAX(IF(ISNUMBER(FIND(Y$4,$P$4:$R$4)),$P93:$R93,0))</f>
        <v>1</v>
      </c>
    </row>
    <row r="94" spans="1:25" hidden="1" x14ac:dyDescent="0.25">
      <c r="A94" s="8">
        <f t="shared" ca="1" si="14"/>
        <v>3.7713880699651381</v>
      </c>
      <c r="B94" s="8">
        <f t="shared" ca="1" si="14"/>
        <v>2.4873993311159501</v>
      </c>
      <c r="C94" s="8">
        <f t="shared" ca="1" si="14"/>
        <v>4.0425149334240036</v>
      </c>
      <c r="D94" s="8">
        <f t="shared" ca="1" si="14"/>
        <v>5.1603624135749371</v>
      </c>
      <c r="E94" s="8">
        <f t="shared" ca="1" si="14"/>
        <v>2.9067192145355492</v>
      </c>
      <c r="F94" s="8">
        <f t="shared" ca="1" si="14"/>
        <v>3.3041249120231226</v>
      </c>
      <c r="G94" s="6" cm="1">
        <f t="array" aca="1" ref="G94" ca="1">SUM(IF(ISERROR(FIND($A$4:$F$4,G$4)),0,$A94:$F94))</f>
        <v>7.8139030033891412</v>
      </c>
      <c r="H94" s="6" cm="1">
        <f t="array" aca="1" ref="H94" ca="1">SUM(IF(ISERROR(FIND($A$4:$F$4,H$4)),0,$A94:$F94))</f>
        <v>12.235875395563198</v>
      </c>
      <c r="I94" s="6" cm="1">
        <f t="array" aca="1" ref="I94" ca="1">SUM(IF(ISERROR(FIND($A$4:$F$4,I$4)),0,$A94:$F94))</f>
        <v>8.6982434576746215</v>
      </c>
      <c r="J94" s="6">
        <f t="shared" ca="1" si="15"/>
        <v>12.235875395563198</v>
      </c>
      <c r="K94" s="6">
        <f ca="1">SMALL($J$5:$J$1004,ROWS($J$5:J94))</f>
        <v>9.1662639233468184</v>
      </c>
      <c r="L94" s="7">
        <f ca="1">ROWS($J$5:J94)/COUNT($J$5:$J$1004)</f>
        <v>0.09</v>
      </c>
      <c r="M94" s="7"/>
      <c r="N94" s="7"/>
      <c r="O94" s="7"/>
      <c r="P94" s="6" t="str">
        <f t="shared" ca="1" si="16"/>
        <v/>
      </c>
      <c r="Q94" s="6">
        <f t="shared" ca="1" si="17"/>
        <v>1</v>
      </c>
      <c r="R94" s="6" t="str">
        <f t="shared" ca="1" si="18"/>
        <v/>
      </c>
      <c r="T94" s="6" cm="1">
        <f t="array" aca="1" ref="T94" ca="1">MAX(IF(ISNUMBER(FIND(T$4,$P$4:$R$4)),$P94:$R94,0))</f>
        <v>1</v>
      </c>
      <c r="U94" s="6" cm="1">
        <f t="array" aca="1" ref="U94" ca="1">MAX(IF(ISNUMBER(FIND(U$4,$P$4:$R$4)),$P94:$R94,0))</f>
        <v>0</v>
      </c>
      <c r="V94" s="6" cm="1">
        <f t="array" aca="1" ref="V94" ca="1">MAX(IF(ISNUMBER(FIND(V$4,$P$4:$R$4)),$P94:$R94,0))</f>
        <v>0</v>
      </c>
      <c r="W94" s="6" cm="1">
        <f t="array" aca="1" ref="W94" ca="1">MAX(IF(ISNUMBER(FIND(W$4,$P$4:$R$4)),$P94:$R94,0))</f>
        <v>1</v>
      </c>
      <c r="X94" s="6" cm="1">
        <f t="array" aca="1" ref="X94" ca="1">MAX(IF(ISNUMBER(FIND(X$4,$P$4:$R$4)),$P94:$R94,0))</f>
        <v>0</v>
      </c>
      <c r="Y94" s="6" cm="1">
        <f t="array" aca="1" ref="Y94" ca="1">MAX(IF(ISNUMBER(FIND(Y$4,$P$4:$R$4)),$P94:$R94,0))</f>
        <v>1</v>
      </c>
    </row>
    <row r="95" spans="1:25" hidden="1" x14ac:dyDescent="0.25">
      <c r="A95" s="8">
        <f t="shared" ca="1" si="14"/>
        <v>2.4201864991273205</v>
      </c>
      <c r="B95" s="8">
        <f t="shared" ca="1" si="14"/>
        <v>2.6066179369813782</v>
      </c>
      <c r="C95" s="8">
        <f t="shared" ca="1" si="14"/>
        <v>6.3522280669332645</v>
      </c>
      <c r="D95" s="8">
        <f t="shared" ca="1" si="14"/>
        <v>4.4386521291993652</v>
      </c>
      <c r="E95" s="8">
        <f t="shared" ca="1" si="14"/>
        <v>2.8000370150490381</v>
      </c>
      <c r="F95" s="8">
        <f t="shared" ca="1" si="14"/>
        <v>2.6823144309098215</v>
      </c>
      <c r="G95" s="6" cm="1">
        <f t="array" aca="1" ref="G95" ca="1">SUM(IF(ISERROR(FIND($A$4:$F$4,G$4)),0,$A95:$F95))</f>
        <v>8.7724145660605846</v>
      </c>
      <c r="H95" s="6" cm="1">
        <f t="array" aca="1" ref="H95" ca="1">SUM(IF(ISERROR(FIND($A$4:$F$4,H$4)),0,$A95:$F95))</f>
        <v>9.5411530592365068</v>
      </c>
      <c r="I95" s="6" cm="1">
        <f t="array" aca="1" ref="I95" ca="1">SUM(IF(ISERROR(FIND($A$4:$F$4,I$4)),0,$A95:$F95))</f>
        <v>8.0889693829402383</v>
      </c>
      <c r="J95" s="6">
        <f t="shared" ca="1" si="15"/>
        <v>9.5411530592365068</v>
      </c>
      <c r="K95" s="6">
        <f ca="1">SMALL($J$5:$J$1004,ROWS($J$5:J95))</f>
        <v>9.1761871442838228</v>
      </c>
      <c r="L95" s="7">
        <f ca="1">ROWS($J$5:J95)/COUNT($J$5:$J$1004)</f>
        <v>9.0999999999999998E-2</v>
      </c>
      <c r="M95" s="7"/>
      <c r="N95" s="7"/>
      <c r="O95" s="7"/>
      <c r="P95" s="6" t="str">
        <f t="shared" ca="1" si="16"/>
        <v/>
      </c>
      <c r="Q95" s="6">
        <f t="shared" ca="1" si="17"/>
        <v>1</v>
      </c>
      <c r="R95" s="6" t="str">
        <f t="shared" ca="1" si="18"/>
        <v/>
      </c>
      <c r="T95" s="6" cm="1">
        <f t="array" aca="1" ref="T95" ca="1">MAX(IF(ISNUMBER(FIND(T$4,$P$4:$R$4)),$P95:$R95,0))</f>
        <v>1</v>
      </c>
      <c r="U95" s="6" cm="1">
        <f t="array" aca="1" ref="U95" ca="1">MAX(IF(ISNUMBER(FIND(U$4,$P$4:$R$4)),$P95:$R95,0))</f>
        <v>0</v>
      </c>
      <c r="V95" s="6" cm="1">
        <f t="array" aca="1" ref="V95" ca="1">MAX(IF(ISNUMBER(FIND(V$4,$P$4:$R$4)),$P95:$R95,0))</f>
        <v>0</v>
      </c>
      <c r="W95" s="6" cm="1">
        <f t="array" aca="1" ref="W95" ca="1">MAX(IF(ISNUMBER(FIND(W$4,$P$4:$R$4)),$P95:$R95,0))</f>
        <v>1</v>
      </c>
      <c r="X95" s="6" cm="1">
        <f t="array" aca="1" ref="X95" ca="1">MAX(IF(ISNUMBER(FIND(X$4,$P$4:$R$4)),$P95:$R95,0))</f>
        <v>0</v>
      </c>
      <c r="Y95" s="6" cm="1">
        <f t="array" aca="1" ref="Y95" ca="1">MAX(IF(ISNUMBER(FIND(Y$4,$P$4:$R$4)),$P95:$R95,0))</f>
        <v>1</v>
      </c>
    </row>
    <row r="96" spans="1:25" hidden="1" x14ac:dyDescent="0.25">
      <c r="A96" s="8">
        <f t="shared" ca="1" si="14"/>
        <v>3.8537816441960224</v>
      </c>
      <c r="B96" s="8">
        <f t="shared" ca="1" si="14"/>
        <v>3.449254987333866</v>
      </c>
      <c r="C96" s="8">
        <f t="shared" ca="1" si="14"/>
        <v>5.2474518228536509</v>
      </c>
      <c r="D96" s="8">
        <f t="shared" ca="1" si="14"/>
        <v>5.5080255363255244</v>
      </c>
      <c r="E96" s="8">
        <f t="shared" ca="1" si="14"/>
        <v>2.3445963575131721</v>
      </c>
      <c r="F96" s="8">
        <f t="shared" ca="1" si="14"/>
        <v>2.693168002908263</v>
      </c>
      <c r="G96" s="6" cm="1">
        <f t="array" aca="1" ref="G96" ca="1">SUM(IF(ISERROR(FIND($A$4:$F$4,G$4)),0,$A96:$F96))</f>
        <v>9.1012334670496742</v>
      </c>
      <c r="H96" s="6" cm="1">
        <f t="array" aca="1" ref="H96" ca="1">SUM(IF(ISERROR(FIND($A$4:$F$4,H$4)),0,$A96:$F96))</f>
        <v>12.054975183429811</v>
      </c>
      <c r="I96" s="6" cm="1">
        <f t="array" aca="1" ref="I96" ca="1">SUM(IF(ISERROR(FIND($A$4:$F$4,I$4)),0,$A96:$F96))</f>
        <v>8.4870193477553002</v>
      </c>
      <c r="J96" s="6">
        <f t="shared" ca="1" si="15"/>
        <v>12.054975183429811</v>
      </c>
      <c r="K96" s="6">
        <f ca="1">SMALL($J$5:$J$1004,ROWS($J$5:J96))</f>
        <v>9.1774282269670309</v>
      </c>
      <c r="L96" s="7">
        <f ca="1">ROWS($J$5:J96)/COUNT($J$5:$J$1004)</f>
        <v>9.1999999999999998E-2</v>
      </c>
      <c r="M96" s="7"/>
      <c r="N96" s="7"/>
      <c r="O96" s="7"/>
      <c r="P96" s="6" t="str">
        <f t="shared" ca="1" si="16"/>
        <v/>
      </c>
      <c r="Q96" s="6">
        <f t="shared" ca="1" si="17"/>
        <v>1</v>
      </c>
      <c r="R96" s="6" t="str">
        <f t="shared" ca="1" si="18"/>
        <v/>
      </c>
      <c r="T96" s="6" cm="1">
        <f t="array" aca="1" ref="T96" ca="1">MAX(IF(ISNUMBER(FIND(T$4,$P$4:$R$4)),$P96:$R96,0))</f>
        <v>1</v>
      </c>
      <c r="U96" s="6" cm="1">
        <f t="array" aca="1" ref="U96" ca="1">MAX(IF(ISNUMBER(FIND(U$4,$P$4:$R$4)),$P96:$R96,0))</f>
        <v>0</v>
      </c>
      <c r="V96" s="6" cm="1">
        <f t="array" aca="1" ref="V96" ca="1">MAX(IF(ISNUMBER(FIND(V$4,$P$4:$R$4)),$P96:$R96,0))</f>
        <v>0</v>
      </c>
      <c r="W96" s="6" cm="1">
        <f t="array" aca="1" ref="W96" ca="1">MAX(IF(ISNUMBER(FIND(W$4,$P$4:$R$4)),$P96:$R96,0))</f>
        <v>1</v>
      </c>
      <c r="X96" s="6" cm="1">
        <f t="array" aca="1" ref="X96" ca="1">MAX(IF(ISNUMBER(FIND(X$4,$P$4:$R$4)),$P96:$R96,0))</f>
        <v>0</v>
      </c>
      <c r="Y96" s="6" cm="1">
        <f t="array" aca="1" ref="Y96" ca="1">MAX(IF(ISNUMBER(FIND(Y$4,$P$4:$R$4)),$P96:$R96,0))</f>
        <v>1</v>
      </c>
    </row>
    <row r="97" spans="1:25" hidden="1" x14ac:dyDescent="0.25">
      <c r="A97" s="8">
        <f t="shared" ca="1" si="14"/>
        <v>3.5705779603003704</v>
      </c>
      <c r="B97" s="8">
        <f t="shared" ca="1" si="14"/>
        <v>4.9159548264549784</v>
      </c>
      <c r="C97" s="8">
        <f t="shared" ca="1" si="14"/>
        <v>6.81600651654486</v>
      </c>
      <c r="D97" s="8">
        <f t="shared" ca="1" si="14"/>
        <v>5.8162225199658586</v>
      </c>
      <c r="E97" s="8">
        <f t="shared" ca="1" si="14"/>
        <v>1.8358541919305187</v>
      </c>
      <c r="F97" s="8">
        <f t="shared" ca="1" si="14"/>
        <v>3.2059783949922833</v>
      </c>
      <c r="G97" s="6" cm="1">
        <f t="array" aca="1" ref="G97" ca="1">SUM(IF(ISERROR(FIND($A$4:$F$4,G$4)),0,$A97:$F97))</f>
        <v>10.386584476845231</v>
      </c>
      <c r="H97" s="6" cm="1">
        <f t="array" aca="1" ref="H97" ca="1">SUM(IF(ISERROR(FIND($A$4:$F$4,H$4)),0,$A97:$F97))</f>
        <v>12.592778875258514</v>
      </c>
      <c r="I97" s="6" cm="1">
        <f t="array" aca="1" ref="I97" ca="1">SUM(IF(ISERROR(FIND($A$4:$F$4,I$4)),0,$A97:$F97))</f>
        <v>9.9577874133777797</v>
      </c>
      <c r="J97" s="6">
        <f t="shared" ca="1" si="15"/>
        <v>12.592778875258514</v>
      </c>
      <c r="K97" s="6">
        <f ca="1">SMALL($J$5:$J$1004,ROWS($J$5:J97))</f>
        <v>9.2280293882917235</v>
      </c>
      <c r="L97" s="7">
        <f ca="1">ROWS($J$5:J97)/COUNT($J$5:$J$1004)</f>
        <v>9.2999999999999999E-2</v>
      </c>
      <c r="M97" s="7"/>
      <c r="N97" s="7"/>
      <c r="O97" s="7"/>
      <c r="P97" s="6" t="str">
        <f t="shared" ca="1" si="16"/>
        <v/>
      </c>
      <c r="Q97" s="6">
        <f t="shared" ca="1" si="17"/>
        <v>1</v>
      </c>
      <c r="R97" s="6" t="str">
        <f t="shared" ca="1" si="18"/>
        <v/>
      </c>
      <c r="T97" s="6" cm="1">
        <f t="array" aca="1" ref="T97" ca="1">MAX(IF(ISNUMBER(FIND(T$4,$P$4:$R$4)),$P97:$R97,0))</f>
        <v>1</v>
      </c>
      <c r="U97" s="6" cm="1">
        <f t="array" aca="1" ref="U97" ca="1">MAX(IF(ISNUMBER(FIND(U$4,$P$4:$R$4)),$P97:$R97,0))</f>
        <v>0</v>
      </c>
      <c r="V97" s="6" cm="1">
        <f t="array" aca="1" ref="V97" ca="1">MAX(IF(ISNUMBER(FIND(V$4,$P$4:$R$4)),$P97:$R97,0))</f>
        <v>0</v>
      </c>
      <c r="W97" s="6" cm="1">
        <f t="array" aca="1" ref="W97" ca="1">MAX(IF(ISNUMBER(FIND(W$4,$P$4:$R$4)),$P97:$R97,0))</f>
        <v>1</v>
      </c>
      <c r="X97" s="6" cm="1">
        <f t="array" aca="1" ref="X97" ca="1">MAX(IF(ISNUMBER(FIND(X$4,$P$4:$R$4)),$P97:$R97,0))</f>
        <v>0</v>
      </c>
      <c r="Y97" s="6" cm="1">
        <f t="array" aca="1" ref="Y97" ca="1">MAX(IF(ISNUMBER(FIND(Y$4,$P$4:$R$4)),$P97:$R97,0))</f>
        <v>1</v>
      </c>
    </row>
    <row r="98" spans="1:25" hidden="1" x14ac:dyDescent="0.25">
      <c r="A98" s="8">
        <f t="shared" ca="1" si="14"/>
        <v>3.7189483003524049</v>
      </c>
      <c r="B98" s="8">
        <f t="shared" ca="1" si="14"/>
        <v>1.5690181730441068</v>
      </c>
      <c r="C98" s="8">
        <f t="shared" ca="1" si="14"/>
        <v>4.0929623675310918</v>
      </c>
      <c r="D98" s="8">
        <f t="shared" ca="1" si="14"/>
        <v>5.1784852040714195</v>
      </c>
      <c r="E98" s="8">
        <f t="shared" ca="1" si="14"/>
        <v>2.2052923909223909</v>
      </c>
      <c r="F98" s="8">
        <f t="shared" ca="1" si="14"/>
        <v>3.4367995995836016</v>
      </c>
      <c r="G98" s="6" cm="1">
        <f t="array" aca="1" ref="G98" ca="1">SUM(IF(ISERROR(FIND($A$4:$F$4,G$4)),0,$A98:$F98))</f>
        <v>7.8119106678834971</v>
      </c>
      <c r="H98" s="6" cm="1">
        <f t="array" aca="1" ref="H98" ca="1">SUM(IF(ISERROR(FIND($A$4:$F$4,H$4)),0,$A98:$F98))</f>
        <v>12.334233104007426</v>
      </c>
      <c r="I98" s="6" cm="1">
        <f t="array" aca="1" ref="I98" ca="1">SUM(IF(ISERROR(FIND($A$4:$F$4,I$4)),0,$A98:$F98))</f>
        <v>7.2111101635500994</v>
      </c>
      <c r="J98" s="6">
        <f t="shared" ca="1" si="15"/>
        <v>12.334233104007426</v>
      </c>
      <c r="K98" s="6">
        <f ca="1">SMALL($J$5:$J$1004,ROWS($J$5:J98))</f>
        <v>9.2299428564730981</v>
      </c>
      <c r="L98" s="7">
        <f ca="1">ROWS($J$5:J98)/COUNT($J$5:$J$1004)</f>
        <v>9.4E-2</v>
      </c>
      <c r="M98" s="7"/>
      <c r="N98" s="7"/>
      <c r="O98" s="7"/>
      <c r="P98" s="6" t="str">
        <f t="shared" ca="1" si="16"/>
        <v/>
      </c>
      <c r="Q98" s="6">
        <f t="shared" ca="1" si="17"/>
        <v>1</v>
      </c>
      <c r="R98" s="6" t="str">
        <f t="shared" ca="1" si="18"/>
        <v/>
      </c>
      <c r="T98" s="6" cm="1">
        <f t="array" aca="1" ref="T98" ca="1">MAX(IF(ISNUMBER(FIND(T$4,$P$4:$R$4)),$P98:$R98,0))</f>
        <v>1</v>
      </c>
      <c r="U98" s="6" cm="1">
        <f t="array" aca="1" ref="U98" ca="1">MAX(IF(ISNUMBER(FIND(U$4,$P$4:$R$4)),$P98:$R98,0))</f>
        <v>0</v>
      </c>
      <c r="V98" s="6" cm="1">
        <f t="array" aca="1" ref="V98" ca="1">MAX(IF(ISNUMBER(FIND(V$4,$P$4:$R$4)),$P98:$R98,0))</f>
        <v>0</v>
      </c>
      <c r="W98" s="6" cm="1">
        <f t="array" aca="1" ref="W98" ca="1">MAX(IF(ISNUMBER(FIND(W$4,$P$4:$R$4)),$P98:$R98,0))</f>
        <v>1</v>
      </c>
      <c r="X98" s="6" cm="1">
        <f t="array" aca="1" ref="X98" ca="1">MAX(IF(ISNUMBER(FIND(X$4,$P$4:$R$4)),$P98:$R98,0))</f>
        <v>0</v>
      </c>
      <c r="Y98" s="6" cm="1">
        <f t="array" aca="1" ref="Y98" ca="1">MAX(IF(ISNUMBER(FIND(Y$4,$P$4:$R$4)),$P98:$R98,0))</f>
        <v>1</v>
      </c>
    </row>
    <row r="99" spans="1:25" hidden="1" x14ac:dyDescent="0.25">
      <c r="A99" s="8">
        <f t="shared" ca="1" si="14"/>
        <v>4.2998516326602196</v>
      </c>
      <c r="B99" s="8">
        <f t="shared" ca="1" si="14"/>
        <v>4.4863117512167818</v>
      </c>
      <c r="C99" s="8">
        <f t="shared" ca="1" si="14"/>
        <v>5.8242939928465489</v>
      </c>
      <c r="D99" s="8">
        <f t="shared" ca="1" si="14"/>
        <v>3.9244593139339301</v>
      </c>
      <c r="E99" s="8">
        <f t="shared" ca="1" si="14"/>
        <v>2.7187820509919138</v>
      </c>
      <c r="F99" s="8">
        <f t="shared" ca="1" si="14"/>
        <v>2.8398791446715546</v>
      </c>
      <c r="G99" s="6" cm="1">
        <f t="array" aca="1" ref="G99" ca="1">SUM(IF(ISERROR(FIND($A$4:$F$4,G$4)),0,$A99:$F99))</f>
        <v>10.124145625506769</v>
      </c>
      <c r="H99" s="6" cm="1">
        <f t="array" aca="1" ref="H99" ca="1">SUM(IF(ISERROR(FIND($A$4:$F$4,H$4)),0,$A99:$F99))</f>
        <v>11.064190091265704</v>
      </c>
      <c r="I99" s="6" cm="1">
        <f t="array" aca="1" ref="I99" ca="1">SUM(IF(ISERROR(FIND($A$4:$F$4,I$4)),0,$A99:$F99))</f>
        <v>10.04497294688025</v>
      </c>
      <c r="J99" s="6">
        <f t="shared" ca="1" si="15"/>
        <v>11.064190091265704</v>
      </c>
      <c r="K99" s="6">
        <f ca="1">SMALL($J$5:$J$1004,ROWS($J$5:J99))</f>
        <v>9.2322694778465486</v>
      </c>
      <c r="L99" s="7">
        <f ca="1">ROWS($J$5:J99)/COUNT($J$5:$J$1004)</f>
        <v>9.5000000000000001E-2</v>
      </c>
      <c r="M99" s="7"/>
      <c r="N99" s="7"/>
      <c r="O99" s="7"/>
      <c r="P99" s="6" t="str">
        <f t="shared" ca="1" si="16"/>
        <v/>
      </c>
      <c r="Q99" s="6">
        <f t="shared" ca="1" si="17"/>
        <v>1</v>
      </c>
      <c r="R99" s="6" t="str">
        <f t="shared" ca="1" si="18"/>
        <v/>
      </c>
      <c r="T99" s="6" cm="1">
        <f t="array" aca="1" ref="T99" ca="1">MAX(IF(ISNUMBER(FIND(T$4,$P$4:$R$4)),$P99:$R99,0))</f>
        <v>1</v>
      </c>
      <c r="U99" s="6" cm="1">
        <f t="array" aca="1" ref="U99" ca="1">MAX(IF(ISNUMBER(FIND(U$4,$P$4:$R$4)),$P99:$R99,0))</f>
        <v>0</v>
      </c>
      <c r="V99" s="6" cm="1">
        <f t="array" aca="1" ref="V99" ca="1">MAX(IF(ISNUMBER(FIND(V$4,$P$4:$R$4)),$P99:$R99,0))</f>
        <v>0</v>
      </c>
      <c r="W99" s="6" cm="1">
        <f t="array" aca="1" ref="W99" ca="1">MAX(IF(ISNUMBER(FIND(W$4,$P$4:$R$4)),$P99:$R99,0))</f>
        <v>1</v>
      </c>
      <c r="X99" s="6" cm="1">
        <f t="array" aca="1" ref="X99" ca="1">MAX(IF(ISNUMBER(FIND(X$4,$P$4:$R$4)),$P99:$R99,0))</f>
        <v>0</v>
      </c>
      <c r="Y99" s="6" cm="1">
        <f t="array" aca="1" ref="Y99" ca="1">MAX(IF(ISNUMBER(FIND(Y$4,$P$4:$R$4)),$P99:$R99,0))</f>
        <v>1</v>
      </c>
    </row>
    <row r="100" spans="1:25" hidden="1" x14ac:dyDescent="0.25">
      <c r="A100" s="8">
        <f t="shared" ca="1" si="14"/>
        <v>3.9420143543412345</v>
      </c>
      <c r="B100" s="8">
        <f t="shared" ca="1" si="14"/>
        <v>4.2785229867697279</v>
      </c>
      <c r="C100" s="8">
        <f t="shared" ca="1" si="14"/>
        <v>4.4905391284974954</v>
      </c>
      <c r="D100" s="8">
        <f t="shared" ca="1" si="14"/>
        <v>3.9568224685969424</v>
      </c>
      <c r="E100" s="8">
        <f t="shared" ca="1" si="14"/>
        <v>1.0708272085829071</v>
      </c>
      <c r="F100" s="8">
        <f t="shared" ca="1" si="14"/>
        <v>2.2291659677044544</v>
      </c>
      <c r="G100" s="6" cm="1">
        <f t="array" aca="1" ref="G100" ca="1">SUM(IF(ISERROR(FIND($A$4:$F$4,G$4)),0,$A100:$F100))</f>
        <v>8.4325534828387294</v>
      </c>
      <c r="H100" s="6" cm="1">
        <f t="array" aca="1" ref="H100" ca="1">SUM(IF(ISERROR(FIND($A$4:$F$4,H$4)),0,$A100:$F100))</f>
        <v>10.128002790642633</v>
      </c>
      <c r="I100" s="6" cm="1">
        <f t="array" aca="1" ref="I100" ca="1">SUM(IF(ISERROR(FIND($A$4:$F$4,I$4)),0,$A100:$F100))</f>
        <v>7.5785161630570892</v>
      </c>
      <c r="J100" s="6">
        <f t="shared" ca="1" si="15"/>
        <v>10.128002790642633</v>
      </c>
      <c r="K100" s="6">
        <f ca="1">SMALL($J$5:$J$1004,ROWS($J$5:J100))</f>
        <v>9.2344438205487034</v>
      </c>
      <c r="L100" s="7">
        <f ca="1">ROWS($J$5:J100)/COUNT($J$5:$J$1004)</f>
        <v>9.6000000000000002E-2</v>
      </c>
      <c r="M100" s="7"/>
      <c r="N100" s="7"/>
      <c r="O100" s="7"/>
      <c r="P100" s="6" t="str">
        <f t="shared" ca="1" si="16"/>
        <v/>
      </c>
      <c r="Q100" s="6">
        <f t="shared" ca="1" si="17"/>
        <v>1</v>
      </c>
      <c r="R100" s="6" t="str">
        <f t="shared" ca="1" si="18"/>
        <v/>
      </c>
      <c r="T100" s="6" cm="1">
        <f t="array" aca="1" ref="T100" ca="1">MAX(IF(ISNUMBER(FIND(T$4,$P$4:$R$4)),$P100:$R100,0))</f>
        <v>1</v>
      </c>
      <c r="U100" s="6" cm="1">
        <f t="array" aca="1" ref="U100" ca="1">MAX(IF(ISNUMBER(FIND(U$4,$P$4:$R$4)),$P100:$R100,0))</f>
        <v>0</v>
      </c>
      <c r="V100" s="6" cm="1">
        <f t="array" aca="1" ref="V100" ca="1">MAX(IF(ISNUMBER(FIND(V$4,$P$4:$R$4)),$P100:$R100,0))</f>
        <v>0</v>
      </c>
      <c r="W100" s="6" cm="1">
        <f t="array" aca="1" ref="W100" ca="1">MAX(IF(ISNUMBER(FIND(W$4,$P$4:$R$4)),$P100:$R100,0))</f>
        <v>1</v>
      </c>
      <c r="X100" s="6" cm="1">
        <f t="array" aca="1" ref="X100" ca="1">MAX(IF(ISNUMBER(FIND(X$4,$P$4:$R$4)),$P100:$R100,0))</f>
        <v>0</v>
      </c>
      <c r="Y100" s="6" cm="1">
        <f t="array" aca="1" ref="Y100" ca="1">MAX(IF(ISNUMBER(FIND(Y$4,$P$4:$R$4)),$P100:$R100,0))</f>
        <v>1</v>
      </c>
    </row>
    <row r="101" spans="1:25" hidden="1" x14ac:dyDescent="0.25">
      <c r="A101" s="8">
        <f t="shared" ca="1" si="14"/>
        <v>3.9838714686716274</v>
      </c>
      <c r="B101" s="8">
        <f t="shared" ca="1" si="14"/>
        <v>4.3184963366859357</v>
      </c>
      <c r="C101" s="8">
        <f t="shared" ca="1" si="14"/>
        <v>6.1909883513166299</v>
      </c>
      <c r="D101" s="8">
        <f t="shared" ca="1" si="14"/>
        <v>4.5281718570397107</v>
      </c>
      <c r="E101" s="8">
        <f t="shared" ca="1" si="14"/>
        <v>1.8326256107133898</v>
      </c>
      <c r="F101" s="8">
        <f t="shared" ca="1" si="14"/>
        <v>3.6491988465451772</v>
      </c>
      <c r="G101" s="6" cm="1">
        <f t="array" aca="1" ref="G101" ca="1">SUM(IF(ISERROR(FIND($A$4:$F$4,G$4)),0,$A101:$F101))</f>
        <v>10.174859819988257</v>
      </c>
      <c r="H101" s="6" cm="1">
        <f t="array" aca="1" ref="H101" ca="1">SUM(IF(ISERROR(FIND($A$4:$F$4,H$4)),0,$A101:$F101))</f>
        <v>12.161242172256516</v>
      </c>
      <c r="I101" s="6" cm="1">
        <f t="array" aca="1" ref="I101" ca="1">SUM(IF(ISERROR(FIND($A$4:$F$4,I$4)),0,$A101:$F101))</f>
        <v>9.8003207939445023</v>
      </c>
      <c r="J101" s="6">
        <f t="shared" ca="1" si="15"/>
        <v>12.161242172256516</v>
      </c>
      <c r="K101" s="6">
        <f ca="1">SMALL($J$5:$J$1004,ROWS($J$5:J101))</f>
        <v>9.2536521249102037</v>
      </c>
      <c r="L101" s="7">
        <f ca="1">ROWS($J$5:J101)/COUNT($J$5:$J$1004)</f>
        <v>9.7000000000000003E-2</v>
      </c>
      <c r="M101" s="7"/>
      <c r="N101" s="7"/>
      <c r="O101" s="7"/>
      <c r="P101" s="6" t="str">
        <f t="shared" ca="1" si="16"/>
        <v/>
      </c>
      <c r="Q101" s="6">
        <f t="shared" ca="1" si="17"/>
        <v>1</v>
      </c>
      <c r="R101" s="6" t="str">
        <f t="shared" ca="1" si="18"/>
        <v/>
      </c>
      <c r="T101" s="6" cm="1">
        <f t="array" aca="1" ref="T101" ca="1">MAX(IF(ISNUMBER(FIND(T$4,$P$4:$R$4)),$P101:$R101,0))</f>
        <v>1</v>
      </c>
      <c r="U101" s="6" cm="1">
        <f t="array" aca="1" ref="U101" ca="1">MAX(IF(ISNUMBER(FIND(U$4,$P$4:$R$4)),$P101:$R101,0))</f>
        <v>0</v>
      </c>
      <c r="V101" s="6" cm="1">
        <f t="array" aca="1" ref="V101" ca="1">MAX(IF(ISNUMBER(FIND(V$4,$P$4:$R$4)),$P101:$R101,0))</f>
        <v>0</v>
      </c>
      <c r="W101" s="6" cm="1">
        <f t="array" aca="1" ref="W101" ca="1">MAX(IF(ISNUMBER(FIND(W$4,$P$4:$R$4)),$P101:$R101,0))</f>
        <v>1</v>
      </c>
      <c r="X101" s="6" cm="1">
        <f t="array" aca="1" ref="X101" ca="1">MAX(IF(ISNUMBER(FIND(X$4,$P$4:$R$4)),$P101:$R101,0))</f>
        <v>0</v>
      </c>
      <c r="Y101" s="6" cm="1">
        <f t="array" aca="1" ref="Y101" ca="1">MAX(IF(ISNUMBER(FIND(Y$4,$P$4:$R$4)),$P101:$R101,0))</f>
        <v>1</v>
      </c>
    </row>
    <row r="102" spans="1:25" hidden="1" x14ac:dyDescent="0.25">
      <c r="A102" s="8">
        <f t="shared" ca="1" si="14"/>
        <v>4.9311292057405289</v>
      </c>
      <c r="B102" s="8">
        <f t="shared" ca="1" si="14"/>
        <v>2.8753966144927117</v>
      </c>
      <c r="C102" s="8">
        <f t="shared" ca="1" si="14"/>
        <v>7.9034935589393864</v>
      </c>
      <c r="D102" s="8">
        <f t="shared" ca="1" si="14"/>
        <v>2.1884699189480754</v>
      </c>
      <c r="E102" s="8">
        <f t="shared" ca="1" si="14"/>
        <v>1.9399544059616018</v>
      </c>
      <c r="F102" s="8">
        <f t="shared" ca="1" si="14"/>
        <v>3.8429212324020936</v>
      </c>
      <c r="G102" s="6" cm="1">
        <f t="array" aca="1" ref="G102" ca="1">SUM(IF(ISERROR(FIND($A$4:$F$4,G$4)),0,$A102:$F102))</f>
        <v>12.834622764679915</v>
      </c>
      <c r="H102" s="6" cm="1">
        <f t="array" aca="1" ref="H102" ca="1">SUM(IF(ISERROR(FIND($A$4:$F$4,H$4)),0,$A102:$F102))</f>
        <v>10.962520357090698</v>
      </c>
      <c r="I102" s="6" cm="1">
        <f t="array" aca="1" ref="I102" ca="1">SUM(IF(ISERROR(FIND($A$4:$F$4,I$4)),0,$A102:$F102))</f>
        <v>8.6582722528564062</v>
      </c>
      <c r="J102" s="6">
        <f t="shared" ca="1" si="15"/>
        <v>12.834622764679915</v>
      </c>
      <c r="K102" s="6">
        <f ca="1">SMALL($J$5:$J$1004,ROWS($J$5:J102))</f>
        <v>9.2558048982381411</v>
      </c>
      <c r="L102" s="7">
        <f ca="1">ROWS($J$5:J102)/COUNT($J$5:$J$1004)</f>
        <v>9.8000000000000004E-2</v>
      </c>
      <c r="M102" s="7"/>
      <c r="N102" s="7"/>
      <c r="O102" s="7"/>
      <c r="P102" s="6">
        <f t="shared" ca="1" si="16"/>
        <v>1</v>
      </c>
      <c r="Q102" s="6" t="str">
        <f t="shared" ca="1" si="17"/>
        <v/>
      </c>
      <c r="R102" s="6" t="str">
        <f t="shared" ca="1" si="18"/>
        <v/>
      </c>
      <c r="T102" s="6" cm="1">
        <f t="array" aca="1" ref="T102" ca="1">MAX(IF(ISNUMBER(FIND(T$4,$P$4:$R$4)),$P102:$R102,0))</f>
        <v>1</v>
      </c>
      <c r="U102" s="6" cm="1">
        <f t="array" aca="1" ref="U102" ca="1">MAX(IF(ISNUMBER(FIND(U$4,$P$4:$R$4)),$P102:$R102,0))</f>
        <v>0</v>
      </c>
      <c r="V102" s="6" cm="1">
        <f t="array" aca="1" ref="V102" ca="1">MAX(IF(ISNUMBER(FIND(V$4,$P$4:$R$4)),$P102:$R102,0))</f>
        <v>1</v>
      </c>
      <c r="W102" s="6" cm="1">
        <f t="array" aca="1" ref="W102" ca="1">MAX(IF(ISNUMBER(FIND(W$4,$P$4:$R$4)),$P102:$R102,0))</f>
        <v>0</v>
      </c>
      <c r="X102" s="6" cm="1">
        <f t="array" aca="1" ref="X102" ca="1">MAX(IF(ISNUMBER(FIND(X$4,$P$4:$R$4)),$P102:$R102,0))</f>
        <v>0</v>
      </c>
      <c r="Y102" s="6" cm="1">
        <f t="array" aca="1" ref="Y102" ca="1">MAX(IF(ISNUMBER(FIND(Y$4,$P$4:$R$4)),$P102:$R102,0))</f>
        <v>0</v>
      </c>
    </row>
    <row r="103" spans="1:25" hidden="1" x14ac:dyDescent="0.25">
      <c r="A103" s="8">
        <f t="shared" ca="1" si="14"/>
        <v>3.3292632988836686</v>
      </c>
      <c r="B103" s="8">
        <f t="shared" ca="1" si="14"/>
        <v>2.073874192358228</v>
      </c>
      <c r="C103" s="8">
        <f t="shared" ca="1" si="14"/>
        <v>4.413523985236024</v>
      </c>
      <c r="D103" s="8">
        <f t="shared" ref="D103:F103" ca="1" si="19">D$2+(D$3-D$2)*RAND()</f>
        <v>4.2038907647196604</v>
      </c>
      <c r="E103" s="8">
        <f t="shared" ca="1" si="19"/>
        <v>1.5863172553197569</v>
      </c>
      <c r="F103" s="8">
        <f t="shared" ca="1" si="19"/>
        <v>2.4597498795596975</v>
      </c>
      <c r="G103" s="6" cm="1">
        <f t="array" aca="1" ref="G103" ca="1">SUM(IF(ISERROR(FIND($A$4:$F$4,G$4)),0,$A103:$F103))</f>
        <v>7.742787284119693</v>
      </c>
      <c r="H103" s="6" cm="1">
        <f t="array" aca="1" ref="H103" ca="1">SUM(IF(ISERROR(FIND($A$4:$F$4,H$4)),0,$A103:$F103))</f>
        <v>9.9929039431630251</v>
      </c>
      <c r="I103" s="6" cm="1">
        <f t="array" aca="1" ref="I103" ca="1">SUM(IF(ISERROR(FIND($A$4:$F$4,I$4)),0,$A103:$F103))</f>
        <v>6.1199413272376821</v>
      </c>
      <c r="J103" s="6">
        <f t="shared" ca="1" si="15"/>
        <v>9.9929039431630251</v>
      </c>
      <c r="K103" s="6">
        <f ca="1">SMALL($J$5:$J$1004,ROWS($J$5:J103))</f>
        <v>9.2777012942829238</v>
      </c>
      <c r="L103" s="7">
        <f ca="1">ROWS($J$5:J103)/COUNT($J$5:$J$1004)</f>
        <v>9.9000000000000005E-2</v>
      </c>
      <c r="M103" s="7"/>
      <c r="N103" s="7"/>
      <c r="O103" s="7"/>
      <c r="P103" s="6" t="str">
        <f t="shared" ca="1" si="16"/>
        <v/>
      </c>
      <c r="Q103" s="6">
        <f t="shared" ca="1" si="17"/>
        <v>1</v>
      </c>
      <c r="R103" s="6" t="str">
        <f t="shared" ca="1" si="18"/>
        <v/>
      </c>
      <c r="T103" s="6" cm="1">
        <f t="array" aca="1" ref="T103" ca="1">MAX(IF(ISNUMBER(FIND(T$4,$P$4:$R$4)),$P103:$R103,0))</f>
        <v>1</v>
      </c>
      <c r="U103" s="6" cm="1">
        <f t="array" aca="1" ref="U103" ca="1">MAX(IF(ISNUMBER(FIND(U$4,$P$4:$R$4)),$P103:$R103,0))</f>
        <v>0</v>
      </c>
      <c r="V103" s="6" cm="1">
        <f t="array" aca="1" ref="V103" ca="1">MAX(IF(ISNUMBER(FIND(V$4,$P$4:$R$4)),$P103:$R103,0))</f>
        <v>0</v>
      </c>
      <c r="W103" s="6" cm="1">
        <f t="array" aca="1" ref="W103" ca="1">MAX(IF(ISNUMBER(FIND(W$4,$P$4:$R$4)),$P103:$R103,0))</f>
        <v>1</v>
      </c>
      <c r="X103" s="6" cm="1">
        <f t="array" aca="1" ref="X103" ca="1">MAX(IF(ISNUMBER(FIND(X$4,$P$4:$R$4)),$P103:$R103,0))</f>
        <v>0</v>
      </c>
      <c r="Y103" s="6" cm="1">
        <f t="array" aca="1" ref="Y103" ca="1">MAX(IF(ISNUMBER(FIND(Y$4,$P$4:$R$4)),$P103:$R103,0))</f>
        <v>1</v>
      </c>
    </row>
    <row r="104" spans="1:25" hidden="1" x14ac:dyDescent="0.25">
      <c r="A104" s="8">
        <f t="shared" ref="A104:F146" ca="1" si="20">A$2+(A$3-A$2)*RAND()</f>
        <v>2.5924456395325053</v>
      </c>
      <c r="B104" s="8">
        <f t="shared" ca="1" si="20"/>
        <v>4.8641767591770115</v>
      </c>
      <c r="C104" s="8">
        <f t="shared" ca="1" si="20"/>
        <v>5.8766153061935871</v>
      </c>
      <c r="D104" s="8">
        <f t="shared" ca="1" si="20"/>
        <v>5.1952169825898373</v>
      </c>
      <c r="E104" s="8">
        <f t="shared" ca="1" si="20"/>
        <v>1.2166830331765663</v>
      </c>
      <c r="F104" s="8">
        <f t="shared" ca="1" si="20"/>
        <v>3.2429565878723023</v>
      </c>
      <c r="G104" s="6" cm="1">
        <f t="array" aca="1" ref="G104" ca="1">SUM(IF(ISERROR(FIND($A$4:$F$4,G$4)),0,$A104:$F104))</f>
        <v>8.4690609457260919</v>
      </c>
      <c r="H104" s="6" cm="1">
        <f t="array" aca="1" ref="H104" ca="1">SUM(IF(ISERROR(FIND($A$4:$F$4,H$4)),0,$A104:$F104))</f>
        <v>11.030619209994644</v>
      </c>
      <c r="I104" s="6" cm="1">
        <f t="array" aca="1" ref="I104" ca="1">SUM(IF(ISERROR(FIND($A$4:$F$4,I$4)),0,$A104:$F104))</f>
        <v>9.32381638022588</v>
      </c>
      <c r="J104" s="6">
        <f t="shared" ca="1" si="15"/>
        <v>11.030619209994644</v>
      </c>
      <c r="K104" s="6">
        <f ca="1">SMALL($J$5:$J$1004,ROWS($J$5:J104))</f>
        <v>9.2869500556061269</v>
      </c>
      <c r="L104" s="7">
        <f ca="1">ROWS($J$5:J104)/COUNT($J$5:$J$1004)</f>
        <v>0.1</v>
      </c>
      <c r="M104" s="7"/>
      <c r="N104" s="7"/>
      <c r="O104" s="7"/>
      <c r="P104" s="6" t="str">
        <f t="shared" ca="1" si="16"/>
        <v/>
      </c>
      <c r="Q104" s="6">
        <f t="shared" ca="1" si="17"/>
        <v>1</v>
      </c>
      <c r="R104" s="6" t="str">
        <f t="shared" ca="1" si="18"/>
        <v/>
      </c>
      <c r="T104" s="6" cm="1">
        <f t="array" aca="1" ref="T104" ca="1">MAX(IF(ISNUMBER(FIND(T$4,$P$4:$R$4)),$P104:$R104,0))</f>
        <v>1</v>
      </c>
      <c r="U104" s="6" cm="1">
        <f t="array" aca="1" ref="U104" ca="1">MAX(IF(ISNUMBER(FIND(U$4,$P$4:$R$4)),$P104:$R104,0))</f>
        <v>0</v>
      </c>
      <c r="V104" s="6" cm="1">
        <f t="array" aca="1" ref="V104" ca="1">MAX(IF(ISNUMBER(FIND(V$4,$P$4:$R$4)),$P104:$R104,0))</f>
        <v>0</v>
      </c>
      <c r="W104" s="6" cm="1">
        <f t="array" aca="1" ref="W104" ca="1">MAX(IF(ISNUMBER(FIND(W$4,$P$4:$R$4)),$P104:$R104,0))</f>
        <v>1</v>
      </c>
      <c r="X104" s="6" cm="1">
        <f t="array" aca="1" ref="X104" ca="1">MAX(IF(ISNUMBER(FIND(X$4,$P$4:$R$4)),$P104:$R104,0))</f>
        <v>0</v>
      </c>
      <c r="Y104" s="6" cm="1">
        <f t="array" aca="1" ref="Y104" ca="1">MAX(IF(ISNUMBER(FIND(Y$4,$P$4:$R$4)),$P104:$R104,0))</f>
        <v>1</v>
      </c>
    </row>
    <row r="105" spans="1:25" hidden="1" x14ac:dyDescent="0.25">
      <c r="A105" s="8">
        <f t="shared" ca="1" si="20"/>
        <v>2.4759488698529539</v>
      </c>
      <c r="B105" s="8">
        <f t="shared" ca="1" si="20"/>
        <v>3.8021960863096931</v>
      </c>
      <c r="C105" s="8">
        <f t="shared" ca="1" si="20"/>
        <v>6.1853287460268582</v>
      </c>
      <c r="D105" s="8">
        <f t="shared" ca="1" si="20"/>
        <v>2.0102631064176011</v>
      </c>
      <c r="E105" s="8">
        <f t="shared" ca="1" si="20"/>
        <v>1.0455226529127477</v>
      </c>
      <c r="F105" s="8">
        <f t="shared" ca="1" si="20"/>
        <v>2.8875375004416526</v>
      </c>
      <c r="G105" s="6" cm="1">
        <f t="array" aca="1" ref="G105" ca="1">SUM(IF(ISERROR(FIND($A$4:$F$4,G$4)),0,$A105:$F105))</f>
        <v>8.6612776158798113</v>
      </c>
      <c r="H105" s="6" cm="1">
        <f t="array" aca="1" ref="H105" ca="1">SUM(IF(ISERROR(FIND($A$4:$F$4,H$4)),0,$A105:$F105))</f>
        <v>7.3737494767122076</v>
      </c>
      <c r="I105" s="6" cm="1">
        <f t="array" aca="1" ref="I105" ca="1">SUM(IF(ISERROR(FIND($A$4:$F$4,I$4)),0,$A105:$F105))</f>
        <v>7.7352562396640936</v>
      </c>
      <c r="J105" s="6">
        <f t="shared" ca="1" si="15"/>
        <v>8.6612776158798113</v>
      </c>
      <c r="K105" s="6">
        <f ca="1">SMALL($J$5:$J$1004,ROWS($J$5:J105))</f>
        <v>9.2947306594178087</v>
      </c>
      <c r="L105" s="7">
        <f ca="1">ROWS($J$5:J105)/COUNT($J$5:$J$1004)</f>
        <v>0.10100000000000001</v>
      </c>
      <c r="M105" s="7"/>
      <c r="N105" s="7"/>
      <c r="O105" s="7"/>
      <c r="P105" s="6">
        <f t="shared" ca="1" si="16"/>
        <v>1</v>
      </c>
      <c r="Q105" s="6" t="str">
        <f t="shared" ca="1" si="17"/>
        <v/>
      </c>
      <c r="R105" s="6" t="str">
        <f t="shared" ca="1" si="18"/>
        <v/>
      </c>
      <c r="T105" s="6" cm="1">
        <f t="array" aca="1" ref="T105" ca="1">MAX(IF(ISNUMBER(FIND(T$4,$P$4:$R$4)),$P105:$R105,0))</f>
        <v>1</v>
      </c>
      <c r="U105" s="6" cm="1">
        <f t="array" aca="1" ref="U105" ca="1">MAX(IF(ISNUMBER(FIND(U$4,$P$4:$R$4)),$P105:$R105,0))</f>
        <v>0</v>
      </c>
      <c r="V105" s="6" cm="1">
        <f t="array" aca="1" ref="V105" ca="1">MAX(IF(ISNUMBER(FIND(V$4,$P$4:$R$4)),$P105:$R105,0))</f>
        <v>1</v>
      </c>
      <c r="W105" s="6" cm="1">
        <f t="array" aca="1" ref="W105" ca="1">MAX(IF(ISNUMBER(FIND(W$4,$P$4:$R$4)),$P105:$R105,0))</f>
        <v>0</v>
      </c>
      <c r="X105" s="6" cm="1">
        <f t="array" aca="1" ref="X105" ca="1">MAX(IF(ISNUMBER(FIND(X$4,$P$4:$R$4)),$P105:$R105,0))</f>
        <v>0</v>
      </c>
      <c r="Y105" s="6" cm="1">
        <f t="array" aca="1" ref="Y105" ca="1">MAX(IF(ISNUMBER(FIND(Y$4,$P$4:$R$4)),$P105:$R105,0))</f>
        <v>0</v>
      </c>
    </row>
    <row r="106" spans="1:25" hidden="1" x14ac:dyDescent="0.25">
      <c r="A106" s="8">
        <f t="shared" ca="1" si="20"/>
        <v>4.7343665327744748</v>
      </c>
      <c r="B106" s="8">
        <f t="shared" ca="1" si="20"/>
        <v>4.2774533582943857</v>
      </c>
      <c r="C106" s="8">
        <f t="shared" ca="1" si="20"/>
        <v>5.5941439970107449</v>
      </c>
      <c r="D106" s="8">
        <f t="shared" ca="1" si="20"/>
        <v>5.5406084743033457</v>
      </c>
      <c r="E106" s="8">
        <f t="shared" ca="1" si="20"/>
        <v>1.844867775239547</v>
      </c>
      <c r="F106" s="8">
        <f t="shared" ca="1" si="20"/>
        <v>2.786786507561624</v>
      </c>
      <c r="G106" s="6" cm="1">
        <f t="array" aca="1" ref="G106" ca="1">SUM(IF(ISERROR(FIND($A$4:$F$4,G$4)),0,$A106:$F106))</f>
        <v>10.32851052978522</v>
      </c>
      <c r="H106" s="6" cm="1">
        <f t="array" aca="1" ref="H106" ca="1">SUM(IF(ISERROR(FIND($A$4:$F$4,H$4)),0,$A106:$F106))</f>
        <v>13.061761514639445</v>
      </c>
      <c r="I106" s="6" cm="1">
        <f t="array" aca="1" ref="I106" ca="1">SUM(IF(ISERROR(FIND($A$4:$F$4,I$4)),0,$A106:$F106))</f>
        <v>8.9091076410955559</v>
      </c>
      <c r="J106" s="6">
        <f t="shared" ca="1" si="15"/>
        <v>13.061761514639445</v>
      </c>
      <c r="K106" s="6">
        <f ca="1">SMALL($J$5:$J$1004,ROWS($J$5:J106))</f>
        <v>9.3127381745346494</v>
      </c>
      <c r="L106" s="7">
        <f ca="1">ROWS($J$5:J106)/COUNT($J$5:$J$1004)</f>
        <v>0.10199999999999999</v>
      </c>
      <c r="M106" s="7"/>
      <c r="N106" s="7"/>
      <c r="O106" s="7"/>
      <c r="P106" s="6" t="str">
        <f t="shared" ca="1" si="16"/>
        <v/>
      </c>
      <c r="Q106" s="6">
        <f t="shared" ca="1" si="17"/>
        <v>1</v>
      </c>
      <c r="R106" s="6" t="str">
        <f t="shared" ca="1" si="18"/>
        <v/>
      </c>
      <c r="T106" s="6" cm="1">
        <f t="array" aca="1" ref="T106" ca="1">MAX(IF(ISNUMBER(FIND(T$4,$P$4:$R$4)),$P106:$R106,0))</f>
        <v>1</v>
      </c>
      <c r="U106" s="6" cm="1">
        <f t="array" aca="1" ref="U106" ca="1">MAX(IF(ISNUMBER(FIND(U$4,$P$4:$R$4)),$P106:$R106,0))</f>
        <v>0</v>
      </c>
      <c r="V106" s="6" cm="1">
        <f t="array" aca="1" ref="V106" ca="1">MAX(IF(ISNUMBER(FIND(V$4,$P$4:$R$4)),$P106:$R106,0))</f>
        <v>0</v>
      </c>
      <c r="W106" s="6" cm="1">
        <f t="array" aca="1" ref="W106" ca="1">MAX(IF(ISNUMBER(FIND(W$4,$P$4:$R$4)),$P106:$R106,0))</f>
        <v>1</v>
      </c>
      <c r="X106" s="6" cm="1">
        <f t="array" aca="1" ref="X106" ca="1">MAX(IF(ISNUMBER(FIND(X$4,$P$4:$R$4)),$P106:$R106,0))</f>
        <v>0</v>
      </c>
      <c r="Y106" s="6" cm="1">
        <f t="array" aca="1" ref="Y106" ca="1">MAX(IF(ISNUMBER(FIND(Y$4,$P$4:$R$4)),$P106:$R106,0))</f>
        <v>1</v>
      </c>
    </row>
    <row r="107" spans="1:25" hidden="1" x14ac:dyDescent="0.25">
      <c r="A107" s="8">
        <f t="shared" ca="1" si="20"/>
        <v>3.9301059160765375</v>
      </c>
      <c r="B107" s="8">
        <f t="shared" ca="1" si="20"/>
        <v>4.3129089412822816</v>
      </c>
      <c r="C107" s="8">
        <f t="shared" ca="1" si="20"/>
        <v>7.0701386234648682</v>
      </c>
      <c r="D107" s="8">
        <f t="shared" ca="1" si="20"/>
        <v>5.3532192889577068</v>
      </c>
      <c r="E107" s="8">
        <f t="shared" ca="1" si="20"/>
        <v>2.6849522912353265</v>
      </c>
      <c r="F107" s="8">
        <f t="shared" ca="1" si="20"/>
        <v>2.0266957096501077</v>
      </c>
      <c r="G107" s="6" cm="1">
        <f t="array" aca="1" ref="G107" ca="1">SUM(IF(ISERROR(FIND($A$4:$F$4,G$4)),0,$A107:$F107))</f>
        <v>11.000244539541406</v>
      </c>
      <c r="H107" s="6" cm="1">
        <f t="array" aca="1" ref="H107" ca="1">SUM(IF(ISERROR(FIND($A$4:$F$4,H$4)),0,$A107:$F107))</f>
        <v>11.310020914684353</v>
      </c>
      <c r="I107" s="6" cm="1">
        <f t="array" aca="1" ref="I107" ca="1">SUM(IF(ISERROR(FIND($A$4:$F$4,I$4)),0,$A107:$F107))</f>
        <v>9.0245569421677168</v>
      </c>
      <c r="J107" s="6">
        <f t="shared" ca="1" si="15"/>
        <v>11.310020914684353</v>
      </c>
      <c r="K107" s="6">
        <f ca="1">SMALL($J$5:$J$1004,ROWS($J$5:J107))</f>
        <v>9.3269296952338827</v>
      </c>
      <c r="L107" s="7">
        <f ca="1">ROWS($J$5:J107)/COUNT($J$5:$J$1004)</f>
        <v>0.10299999999999999</v>
      </c>
      <c r="M107" s="7"/>
      <c r="N107" s="7"/>
      <c r="O107" s="7"/>
      <c r="P107" s="6" t="str">
        <f t="shared" ca="1" si="16"/>
        <v/>
      </c>
      <c r="Q107" s="6">
        <f t="shared" ca="1" si="17"/>
        <v>1</v>
      </c>
      <c r="R107" s="6" t="str">
        <f t="shared" ca="1" si="18"/>
        <v/>
      </c>
      <c r="T107" s="6" cm="1">
        <f t="array" aca="1" ref="T107" ca="1">MAX(IF(ISNUMBER(FIND(T$4,$P$4:$R$4)),$P107:$R107,0))</f>
        <v>1</v>
      </c>
      <c r="U107" s="6" cm="1">
        <f t="array" aca="1" ref="U107" ca="1">MAX(IF(ISNUMBER(FIND(U$4,$P$4:$R$4)),$P107:$R107,0))</f>
        <v>0</v>
      </c>
      <c r="V107" s="6" cm="1">
        <f t="array" aca="1" ref="V107" ca="1">MAX(IF(ISNUMBER(FIND(V$4,$P$4:$R$4)),$P107:$R107,0))</f>
        <v>0</v>
      </c>
      <c r="W107" s="6" cm="1">
        <f t="array" aca="1" ref="W107" ca="1">MAX(IF(ISNUMBER(FIND(W$4,$P$4:$R$4)),$P107:$R107,0))</f>
        <v>1</v>
      </c>
      <c r="X107" s="6" cm="1">
        <f t="array" aca="1" ref="X107" ca="1">MAX(IF(ISNUMBER(FIND(X$4,$P$4:$R$4)),$P107:$R107,0))</f>
        <v>0</v>
      </c>
      <c r="Y107" s="6" cm="1">
        <f t="array" aca="1" ref="Y107" ca="1">MAX(IF(ISNUMBER(FIND(Y$4,$P$4:$R$4)),$P107:$R107,0))</f>
        <v>1</v>
      </c>
    </row>
    <row r="108" spans="1:25" hidden="1" x14ac:dyDescent="0.25">
      <c r="A108" s="8">
        <f t="shared" ca="1" si="20"/>
        <v>3.4906219367075129</v>
      </c>
      <c r="B108" s="8">
        <f t="shared" ca="1" si="20"/>
        <v>3.8636676159293257</v>
      </c>
      <c r="C108" s="8">
        <f t="shared" ca="1" si="20"/>
        <v>7.5348942141315671</v>
      </c>
      <c r="D108" s="8">
        <f t="shared" ca="1" si="20"/>
        <v>5.7971682350777574</v>
      </c>
      <c r="E108" s="8">
        <f t="shared" ca="1" si="20"/>
        <v>1.7678627845003259</v>
      </c>
      <c r="F108" s="8">
        <f t="shared" ca="1" si="20"/>
        <v>3.9717012863710077</v>
      </c>
      <c r="G108" s="6" cm="1">
        <f t="array" aca="1" ref="G108" ca="1">SUM(IF(ISERROR(FIND($A$4:$F$4,G$4)),0,$A108:$F108))</f>
        <v>11.02551615083908</v>
      </c>
      <c r="H108" s="6" cm="1">
        <f t="array" aca="1" ref="H108" ca="1">SUM(IF(ISERROR(FIND($A$4:$F$4,H$4)),0,$A108:$F108))</f>
        <v>13.259491458156278</v>
      </c>
      <c r="I108" s="6" cm="1">
        <f t="array" aca="1" ref="I108" ca="1">SUM(IF(ISERROR(FIND($A$4:$F$4,I$4)),0,$A108:$F108))</f>
        <v>9.60323168680066</v>
      </c>
      <c r="J108" s="6">
        <f t="shared" ca="1" si="15"/>
        <v>13.259491458156278</v>
      </c>
      <c r="K108" s="6">
        <f ca="1">SMALL($J$5:$J$1004,ROWS($J$5:J108))</f>
        <v>9.3286943432507421</v>
      </c>
      <c r="L108" s="7">
        <f ca="1">ROWS($J$5:J108)/COUNT($J$5:$J$1004)</f>
        <v>0.104</v>
      </c>
      <c r="M108" s="7"/>
      <c r="N108" s="7"/>
      <c r="O108" s="7"/>
      <c r="P108" s="6" t="str">
        <f t="shared" ca="1" si="16"/>
        <v/>
      </c>
      <c r="Q108" s="6">
        <f t="shared" ca="1" si="17"/>
        <v>1</v>
      </c>
      <c r="R108" s="6" t="str">
        <f t="shared" ca="1" si="18"/>
        <v/>
      </c>
      <c r="T108" s="6" cm="1">
        <f t="array" aca="1" ref="T108" ca="1">MAX(IF(ISNUMBER(FIND(T$4,$P$4:$R$4)),$P108:$R108,0))</f>
        <v>1</v>
      </c>
      <c r="U108" s="6" cm="1">
        <f t="array" aca="1" ref="U108" ca="1">MAX(IF(ISNUMBER(FIND(U$4,$P$4:$R$4)),$P108:$R108,0))</f>
        <v>0</v>
      </c>
      <c r="V108" s="6" cm="1">
        <f t="array" aca="1" ref="V108" ca="1">MAX(IF(ISNUMBER(FIND(V$4,$P$4:$R$4)),$P108:$R108,0))</f>
        <v>0</v>
      </c>
      <c r="W108" s="6" cm="1">
        <f t="array" aca="1" ref="W108" ca="1">MAX(IF(ISNUMBER(FIND(W$4,$P$4:$R$4)),$P108:$R108,0))</f>
        <v>1</v>
      </c>
      <c r="X108" s="6" cm="1">
        <f t="array" aca="1" ref="X108" ca="1">MAX(IF(ISNUMBER(FIND(X$4,$P$4:$R$4)),$P108:$R108,0))</f>
        <v>0</v>
      </c>
      <c r="Y108" s="6" cm="1">
        <f t="array" aca="1" ref="Y108" ca="1">MAX(IF(ISNUMBER(FIND(Y$4,$P$4:$R$4)),$P108:$R108,0))</f>
        <v>1</v>
      </c>
    </row>
    <row r="109" spans="1:25" hidden="1" x14ac:dyDescent="0.25">
      <c r="A109" s="8">
        <f t="shared" ca="1" si="20"/>
        <v>3.9412947309865176</v>
      </c>
      <c r="B109" s="8">
        <f t="shared" ca="1" si="20"/>
        <v>3.7598752095239067</v>
      </c>
      <c r="C109" s="8">
        <f t="shared" ca="1" si="20"/>
        <v>7.6370776310334172</v>
      </c>
      <c r="D109" s="8">
        <f t="shared" ca="1" si="20"/>
        <v>2.0443956413489923</v>
      </c>
      <c r="E109" s="8">
        <f t="shared" ca="1" si="20"/>
        <v>1.0255178702409282</v>
      </c>
      <c r="F109" s="8">
        <f t="shared" ca="1" si="20"/>
        <v>3.4095063745626444</v>
      </c>
      <c r="G109" s="6" cm="1">
        <f t="array" aca="1" ref="G109" ca="1">SUM(IF(ISERROR(FIND($A$4:$F$4,G$4)),0,$A109:$F109))</f>
        <v>11.578372362019934</v>
      </c>
      <c r="H109" s="6" cm="1">
        <f t="array" aca="1" ref="H109" ca="1">SUM(IF(ISERROR(FIND($A$4:$F$4,H$4)),0,$A109:$F109))</f>
        <v>9.3951967468981543</v>
      </c>
      <c r="I109" s="6" cm="1">
        <f t="array" aca="1" ref="I109" ca="1">SUM(IF(ISERROR(FIND($A$4:$F$4,I$4)),0,$A109:$F109))</f>
        <v>8.19489945432748</v>
      </c>
      <c r="J109" s="6">
        <f t="shared" ca="1" si="15"/>
        <v>11.578372362019934</v>
      </c>
      <c r="K109" s="6">
        <f ca="1">SMALL($J$5:$J$1004,ROWS($J$5:J109))</f>
        <v>9.3385132324718647</v>
      </c>
      <c r="L109" s="7">
        <f ca="1">ROWS($J$5:J109)/COUNT($J$5:$J$1004)</f>
        <v>0.105</v>
      </c>
      <c r="M109" s="7"/>
      <c r="N109" s="7"/>
      <c r="O109" s="7"/>
      <c r="P109" s="6">
        <f t="shared" ca="1" si="16"/>
        <v>1</v>
      </c>
      <c r="Q109" s="6" t="str">
        <f t="shared" ca="1" si="17"/>
        <v/>
      </c>
      <c r="R109" s="6" t="str">
        <f t="shared" ca="1" si="18"/>
        <v/>
      </c>
      <c r="T109" s="6" cm="1">
        <f t="array" aca="1" ref="T109" ca="1">MAX(IF(ISNUMBER(FIND(T$4,$P$4:$R$4)),$P109:$R109,0))</f>
        <v>1</v>
      </c>
      <c r="U109" s="6" cm="1">
        <f t="array" aca="1" ref="U109" ca="1">MAX(IF(ISNUMBER(FIND(U$4,$P$4:$R$4)),$P109:$R109,0))</f>
        <v>0</v>
      </c>
      <c r="V109" s="6" cm="1">
        <f t="array" aca="1" ref="V109" ca="1">MAX(IF(ISNUMBER(FIND(V$4,$P$4:$R$4)),$P109:$R109,0))</f>
        <v>1</v>
      </c>
      <c r="W109" s="6" cm="1">
        <f t="array" aca="1" ref="W109" ca="1">MAX(IF(ISNUMBER(FIND(W$4,$P$4:$R$4)),$P109:$R109,0))</f>
        <v>0</v>
      </c>
      <c r="X109" s="6" cm="1">
        <f t="array" aca="1" ref="X109" ca="1">MAX(IF(ISNUMBER(FIND(X$4,$P$4:$R$4)),$P109:$R109,0))</f>
        <v>0</v>
      </c>
      <c r="Y109" s="6" cm="1">
        <f t="array" aca="1" ref="Y109" ca="1">MAX(IF(ISNUMBER(FIND(Y$4,$P$4:$R$4)),$P109:$R109,0))</f>
        <v>0</v>
      </c>
    </row>
    <row r="110" spans="1:25" hidden="1" x14ac:dyDescent="0.25">
      <c r="A110" s="8">
        <f t="shared" ca="1" si="20"/>
        <v>4.4918079203138133</v>
      </c>
      <c r="B110" s="8">
        <f t="shared" ca="1" si="20"/>
        <v>1.9687428520101085</v>
      </c>
      <c r="C110" s="8">
        <f t="shared" ca="1" si="20"/>
        <v>7.4127611689969459</v>
      </c>
      <c r="D110" s="8">
        <f t="shared" ca="1" si="20"/>
        <v>3.2447666406915232</v>
      </c>
      <c r="E110" s="8">
        <f t="shared" ca="1" si="20"/>
        <v>2.014958944881545</v>
      </c>
      <c r="F110" s="8">
        <f t="shared" ca="1" si="20"/>
        <v>2.6192160134365303</v>
      </c>
      <c r="G110" s="6" cm="1">
        <f t="array" aca="1" ref="G110" ca="1">SUM(IF(ISERROR(FIND($A$4:$F$4,G$4)),0,$A110:$F110))</f>
        <v>11.904569089310758</v>
      </c>
      <c r="H110" s="6" cm="1">
        <f t="array" aca="1" ref="H110" ca="1">SUM(IF(ISERROR(FIND($A$4:$F$4,H$4)),0,$A110:$F110))</f>
        <v>10.355790574441867</v>
      </c>
      <c r="I110" s="6" cm="1">
        <f t="array" aca="1" ref="I110" ca="1">SUM(IF(ISERROR(FIND($A$4:$F$4,I$4)),0,$A110:$F110))</f>
        <v>6.6029178103281838</v>
      </c>
      <c r="J110" s="6">
        <f t="shared" ca="1" si="15"/>
        <v>11.904569089310758</v>
      </c>
      <c r="K110" s="6">
        <f ca="1">SMALL($J$5:$J$1004,ROWS($J$5:J110))</f>
        <v>9.3477957498310307</v>
      </c>
      <c r="L110" s="7">
        <f ca="1">ROWS($J$5:J110)/COUNT($J$5:$J$1004)</f>
        <v>0.106</v>
      </c>
      <c r="M110" s="7"/>
      <c r="N110" s="7"/>
      <c r="O110" s="7"/>
      <c r="P110" s="6">
        <f t="shared" ca="1" si="16"/>
        <v>1</v>
      </c>
      <c r="Q110" s="6" t="str">
        <f t="shared" ca="1" si="17"/>
        <v/>
      </c>
      <c r="R110" s="6" t="str">
        <f t="shared" ca="1" si="18"/>
        <v/>
      </c>
      <c r="T110" s="6" cm="1">
        <f t="array" aca="1" ref="T110" ca="1">MAX(IF(ISNUMBER(FIND(T$4,$P$4:$R$4)),$P110:$R110,0))</f>
        <v>1</v>
      </c>
      <c r="U110" s="6" cm="1">
        <f t="array" aca="1" ref="U110" ca="1">MAX(IF(ISNUMBER(FIND(U$4,$P$4:$R$4)),$P110:$R110,0))</f>
        <v>0</v>
      </c>
      <c r="V110" s="6" cm="1">
        <f t="array" aca="1" ref="V110" ca="1">MAX(IF(ISNUMBER(FIND(V$4,$P$4:$R$4)),$P110:$R110,0))</f>
        <v>1</v>
      </c>
      <c r="W110" s="6" cm="1">
        <f t="array" aca="1" ref="W110" ca="1">MAX(IF(ISNUMBER(FIND(W$4,$P$4:$R$4)),$P110:$R110,0))</f>
        <v>0</v>
      </c>
      <c r="X110" s="6" cm="1">
        <f t="array" aca="1" ref="X110" ca="1">MAX(IF(ISNUMBER(FIND(X$4,$P$4:$R$4)),$P110:$R110,0))</f>
        <v>0</v>
      </c>
      <c r="Y110" s="6" cm="1">
        <f t="array" aca="1" ref="Y110" ca="1">MAX(IF(ISNUMBER(FIND(Y$4,$P$4:$R$4)),$P110:$R110,0))</f>
        <v>0</v>
      </c>
    </row>
    <row r="111" spans="1:25" hidden="1" x14ac:dyDescent="0.25">
      <c r="A111" s="8">
        <f t="shared" ca="1" si="20"/>
        <v>2.9427848182693555</v>
      </c>
      <c r="B111" s="8">
        <f t="shared" ca="1" si="20"/>
        <v>4.3880973427943033</v>
      </c>
      <c r="C111" s="8">
        <f t="shared" ca="1" si="20"/>
        <v>4.0992944932600253</v>
      </c>
      <c r="D111" s="8">
        <f t="shared" ca="1" si="20"/>
        <v>5.3074963721221229</v>
      </c>
      <c r="E111" s="8">
        <f t="shared" ca="1" si="20"/>
        <v>2.3162616099084739</v>
      </c>
      <c r="F111" s="8">
        <f t="shared" ca="1" si="20"/>
        <v>3.0636827858442599</v>
      </c>
      <c r="G111" s="6" cm="1">
        <f t="array" aca="1" ref="G111" ca="1">SUM(IF(ISERROR(FIND($A$4:$F$4,G$4)),0,$A111:$F111))</f>
        <v>7.0420793115293812</v>
      </c>
      <c r="H111" s="6" cm="1">
        <f t="array" aca="1" ref="H111" ca="1">SUM(IF(ISERROR(FIND($A$4:$F$4,H$4)),0,$A111:$F111))</f>
        <v>11.313963976235737</v>
      </c>
      <c r="I111" s="6" cm="1">
        <f t="array" aca="1" ref="I111" ca="1">SUM(IF(ISERROR(FIND($A$4:$F$4,I$4)),0,$A111:$F111))</f>
        <v>9.7680417385470371</v>
      </c>
      <c r="J111" s="6">
        <f t="shared" ca="1" si="15"/>
        <v>11.313963976235737</v>
      </c>
      <c r="K111" s="6">
        <f ca="1">SMALL($J$5:$J$1004,ROWS($J$5:J111))</f>
        <v>9.3654709586035239</v>
      </c>
      <c r="L111" s="7">
        <f ca="1">ROWS($J$5:J111)/COUNT($J$5:$J$1004)</f>
        <v>0.107</v>
      </c>
      <c r="M111" s="7"/>
      <c r="N111" s="7"/>
      <c r="O111" s="7"/>
      <c r="P111" s="6" t="str">
        <f t="shared" ca="1" si="16"/>
        <v/>
      </c>
      <c r="Q111" s="6">
        <f t="shared" ca="1" si="17"/>
        <v>1</v>
      </c>
      <c r="R111" s="6" t="str">
        <f t="shared" ca="1" si="18"/>
        <v/>
      </c>
      <c r="T111" s="6" cm="1">
        <f t="array" aca="1" ref="T111" ca="1">MAX(IF(ISNUMBER(FIND(T$4,$P$4:$R$4)),$P111:$R111,0))</f>
        <v>1</v>
      </c>
      <c r="U111" s="6" cm="1">
        <f t="array" aca="1" ref="U111" ca="1">MAX(IF(ISNUMBER(FIND(U$4,$P$4:$R$4)),$P111:$R111,0))</f>
        <v>0</v>
      </c>
      <c r="V111" s="6" cm="1">
        <f t="array" aca="1" ref="V111" ca="1">MAX(IF(ISNUMBER(FIND(V$4,$P$4:$R$4)),$P111:$R111,0))</f>
        <v>0</v>
      </c>
      <c r="W111" s="6" cm="1">
        <f t="array" aca="1" ref="W111" ca="1">MAX(IF(ISNUMBER(FIND(W$4,$P$4:$R$4)),$P111:$R111,0))</f>
        <v>1</v>
      </c>
      <c r="X111" s="6" cm="1">
        <f t="array" aca="1" ref="X111" ca="1">MAX(IF(ISNUMBER(FIND(X$4,$P$4:$R$4)),$P111:$R111,0))</f>
        <v>0</v>
      </c>
      <c r="Y111" s="6" cm="1">
        <f t="array" aca="1" ref="Y111" ca="1">MAX(IF(ISNUMBER(FIND(Y$4,$P$4:$R$4)),$P111:$R111,0))</f>
        <v>1</v>
      </c>
    </row>
    <row r="112" spans="1:25" hidden="1" x14ac:dyDescent="0.25">
      <c r="A112" s="8">
        <f t="shared" ca="1" si="20"/>
        <v>2.154169777218284</v>
      </c>
      <c r="B112" s="8">
        <f t="shared" ca="1" si="20"/>
        <v>3.4399210032448257</v>
      </c>
      <c r="C112" s="8">
        <f t="shared" ca="1" si="20"/>
        <v>4.0222490715776935</v>
      </c>
      <c r="D112" s="8">
        <f t="shared" ca="1" si="20"/>
        <v>5.6231337723612143</v>
      </c>
      <c r="E112" s="8">
        <f t="shared" ca="1" si="20"/>
        <v>2.957980258108063</v>
      </c>
      <c r="F112" s="8">
        <f t="shared" ca="1" si="20"/>
        <v>2.2634459499653916</v>
      </c>
      <c r="G112" s="6" cm="1">
        <f t="array" aca="1" ref="G112" ca="1">SUM(IF(ISERROR(FIND($A$4:$F$4,G$4)),0,$A112:$F112))</f>
        <v>6.1764188487959775</v>
      </c>
      <c r="H112" s="6" cm="1">
        <f t="array" aca="1" ref="H112" ca="1">SUM(IF(ISERROR(FIND($A$4:$F$4,H$4)),0,$A112:$F112))</f>
        <v>10.040749499544891</v>
      </c>
      <c r="I112" s="6" cm="1">
        <f t="array" aca="1" ref="I112" ca="1">SUM(IF(ISERROR(FIND($A$4:$F$4,I$4)),0,$A112:$F112))</f>
        <v>8.6613472113182794</v>
      </c>
      <c r="J112" s="6">
        <f t="shared" ca="1" si="15"/>
        <v>10.040749499544891</v>
      </c>
      <c r="K112" s="6">
        <f ca="1">SMALL($J$5:$J$1004,ROWS($J$5:J112))</f>
        <v>9.3706847863074643</v>
      </c>
      <c r="L112" s="7">
        <f ca="1">ROWS($J$5:J112)/COUNT($J$5:$J$1004)</f>
        <v>0.108</v>
      </c>
      <c r="M112" s="7"/>
      <c r="N112" s="7"/>
      <c r="O112" s="7"/>
      <c r="P112" s="6" t="str">
        <f t="shared" ca="1" si="16"/>
        <v/>
      </c>
      <c r="Q112" s="6">
        <f t="shared" ca="1" si="17"/>
        <v>1</v>
      </c>
      <c r="R112" s="6" t="str">
        <f t="shared" ca="1" si="18"/>
        <v/>
      </c>
      <c r="T112" s="6" cm="1">
        <f t="array" aca="1" ref="T112" ca="1">MAX(IF(ISNUMBER(FIND(T$4,$P$4:$R$4)),$P112:$R112,0))</f>
        <v>1</v>
      </c>
      <c r="U112" s="6" cm="1">
        <f t="array" aca="1" ref="U112" ca="1">MAX(IF(ISNUMBER(FIND(U$4,$P$4:$R$4)),$P112:$R112,0))</f>
        <v>0</v>
      </c>
      <c r="V112" s="6" cm="1">
        <f t="array" aca="1" ref="V112" ca="1">MAX(IF(ISNUMBER(FIND(V$4,$P$4:$R$4)),$P112:$R112,0))</f>
        <v>0</v>
      </c>
      <c r="W112" s="6" cm="1">
        <f t="array" aca="1" ref="W112" ca="1">MAX(IF(ISNUMBER(FIND(W$4,$P$4:$R$4)),$P112:$R112,0))</f>
        <v>1</v>
      </c>
      <c r="X112" s="6" cm="1">
        <f t="array" aca="1" ref="X112" ca="1">MAX(IF(ISNUMBER(FIND(X$4,$P$4:$R$4)),$P112:$R112,0))</f>
        <v>0</v>
      </c>
      <c r="Y112" s="6" cm="1">
        <f t="array" aca="1" ref="Y112" ca="1">MAX(IF(ISNUMBER(FIND(Y$4,$P$4:$R$4)),$P112:$R112,0))</f>
        <v>1</v>
      </c>
    </row>
    <row r="113" spans="1:25" hidden="1" x14ac:dyDescent="0.25">
      <c r="A113" s="8">
        <f t="shared" ca="1" si="20"/>
        <v>3.8430138656553883</v>
      </c>
      <c r="B113" s="8">
        <f t="shared" ca="1" si="20"/>
        <v>2.5845863300659508</v>
      </c>
      <c r="C113" s="8">
        <f t="shared" ca="1" si="20"/>
        <v>5.2037995147417586</v>
      </c>
      <c r="D113" s="8">
        <f t="shared" ca="1" si="20"/>
        <v>5.1902619102154457</v>
      </c>
      <c r="E113" s="8">
        <f t="shared" ca="1" si="20"/>
        <v>2.2045933655271357</v>
      </c>
      <c r="F113" s="8">
        <f t="shared" ca="1" si="20"/>
        <v>2.5736472467818059</v>
      </c>
      <c r="G113" s="6" cm="1">
        <f t="array" aca="1" ref="G113" ca="1">SUM(IF(ISERROR(FIND($A$4:$F$4,G$4)),0,$A113:$F113))</f>
        <v>9.0468133803971469</v>
      </c>
      <c r="H113" s="6" cm="1">
        <f t="array" aca="1" ref="H113" ca="1">SUM(IF(ISERROR(FIND($A$4:$F$4,H$4)),0,$A113:$F113))</f>
        <v>11.606923022652641</v>
      </c>
      <c r="I113" s="6" cm="1">
        <f t="array" aca="1" ref="I113" ca="1">SUM(IF(ISERROR(FIND($A$4:$F$4,I$4)),0,$A113:$F113))</f>
        <v>7.362826942374892</v>
      </c>
      <c r="J113" s="6">
        <f t="shared" ca="1" si="15"/>
        <v>11.606923022652641</v>
      </c>
      <c r="K113" s="6">
        <f ca="1">SMALL($J$5:$J$1004,ROWS($J$5:J113))</f>
        <v>9.3745247051386613</v>
      </c>
      <c r="L113" s="7">
        <f ca="1">ROWS($J$5:J113)/COUNT($J$5:$J$1004)</f>
        <v>0.109</v>
      </c>
      <c r="M113" s="7"/>
      <c r="N113" s="7"/>
      <c r="O113" s="7"/>
      <c r="P113" s="6" t="str">
        <f t="shared" ca="1" si="16"/>
        <v/>
      </c>
      <c r="Q113" s="6">
        <f t="shared" ca="1" si="17"/>
        <v>1</v>
      </c>
      <c r="R113" s="6" t="str">
        <f t="shared" ca="1" si="18"/>
        <v/>
      </c>
      <c r="T113" s="6" cm="1">
        <f t="array" aca="1" ref="T113" ca="1">MAX(IF(ISNUMBER(FIND(T$4,$P$4:$R$4)),$P113:$R113,0))</f>
        <v>1</v>
      </c>
      <c r="U113" s="6" cm="1">
        <f t="array" aca="1" ref="U113" ca="1">MAX(IF(ISNUMBER(FIND(U$4,$P$4:$R$4)),$P113:$R113,0))</f>
        <v>0</v>
      </c>
      <c r="V113" s="6" cm="1">
        <f t="array" aca="1" ref="V113" ca="1">MAX(IF(ISNUMBER(FIND(V$4,$P$4:$R$4)),$P113:$R113,0))</f>
        <v>0</v>
      </c>
      <c r="W113" s="6" cm="1">
        <f t="array" aca="1" ref="W113" ca="1">MAX(IF(ISNUMBER(FIND(W$4,$P$4:$R$4)),$P113:$R113,0))</f>
        <v>1</v>
      </c>
      <c r="X113" s="6" cm="1">
        <f t="array" aca="1" ref="X113" ca="1">MAX(IF(ISNUMBER(FIND(X$4,$P$4:$R$4)),$P113:$R113,0))</f>
        <v>0</v>
      </c>
      <c r="Y113" s="6" cm="1">
        <f t="array" aca="1" ref="Y113" ca="1">MAX(IF(ISNUMBER(FIND(Y$4,$P$4:$R$4)),$P113:$R113,0))</f>
        <v>1</v>
      </c>
    </row>
    <row r="114" spans="1:25" hidden="1" x14ac:dyDescent="0.25">
      <c r="A114" s="8">
        <f t="shared" ca="1" si="20"/>
        <v>2.9224993207227565</v>
      </c>
      <c r="B114" s="8">
        <f t="shared" ca="1" si="20"/>
        <v>2.5102182178275378</v>
      </c>
      <c r="C114" s="8">
        <f t="shared" ca="1" si="20"/>
        <v>7.669954486464432</v>
      </c>
      <c r="D114" s="8">
        <f t="shared" ca="1" si="20"/>
        <v>4.4870522278864708</v>
      </c>
      <c r="E114" s="8">
        <f t="shared" ca="1" si="20"/>
        <v>2.1673871794819863</v>
      </c>
      <c r="F114" s="8">
        <f t="shared" ca="1" si="20"/>
        <v>2.5447595003357377</v>
      </c>
      <c r="G114" s="6" cm="1">
        <f t="array" aca="1" ref="G114" ca="1">SUM(IF(ISERROR(FIND($A$4:$F$4,G$4)),0,$A114:$F114))</f>
        <v>10.592453807187189</v>
      </c>
      <c r="H114" s="6" cm="1">
        <f t="array" aca="1" ref="H114" ca="1">SUM(IF(ISERROR(FIND($A$4:$F$4,H$4)),0,$A114:$F114))</f>
        <v>9.954311048944966</v>
      </c>
      <c r="I114" s="6" cm="1">
        <f t="array" aca="1" ref="I114" ca="1">SUM(IF(ISERROR(FIND($A$4:$F$4,I$4)),0,$A114:$F114))</f>
        <v>7.2223648976452619</v>
      </c>
      <c r="J114" s="6">
        <f t="shared" ca="1" si="15"/>
        <v>10.592453807187189</v>
      </c>
      <c r="K114" s="6">
        <f ca="1">SMALL($J$5:$J$1004,ROWS($J$5:J114))</f>
        <v>9.3759545046635697</v>
      </c>
      <c r="L114" s="7">
        <f ca="1">ROWS($J$5:J114)/COUNT($J$5:$J$1004)</f>
        <v>0.11</v>
      </c>
      <c r="M114" s="7"/>
      <c r="N114" s="7"/>
      <c r="O114" s="7"/>
      <c r="P114" s="6">
        <f t="shared" ca="1" si="16"/>
        <v>1</v>
      </c>
      <c r="Q114" s="6" t="str">
        <f t="shared" ca="1" si="17"/>
        <v/>
      </c>
      <c r="R114" s="6" t="str">
        <f t="shared" ca="1" si="18"/>
        <v/>
      </c>
      <c r="T114" s="6" cm="1">
        <f t="array" aca="1" ref="T114" ca="1">MAX(IF(ISNUMBER(FIND(T$4,$P$4:$R$4)),$P114:$R114,0))</f>
        <v>1</v>
      </c>
      <c r="U114" s="6" cm="1">
        <f t="array" aca="1" ref="U114" ca="1">MAX(IF(ISNUMBER(FIND(U$4,$P$4:$R$4)),$P114:$R114,0))</f>
        <v>0</v>
      </c>
      <c r="V114" s="6" cm="1">
        <f t="array" aca="1" ref="V114" ca="1">MAX(IF(ISNUMBER(FIND(V$4,$P$4:$R$4)),$P114:$R114,0))</f>
        <v>1</v>
      </c>
      <c r="W114" s="6" cm="1">
        <f t="array" aca="1" ref="W114" ca="1">MAX(IF(ISNUMBER(FIND(W$4,$P$4:$R$4)),$P114:$R114,0))</f>
        <v>0</v>
      </c>
      <c r="X114" s="6" cm="1">
        <f t="array" aca="1" ref="X114" ca="1">MAX(IF(ISNUMBER(FIND(X$4,$P$4:$R$4)),$P114:$R114,0))</f>
        <v>0</v>
      </c>
      <c r="Y114" s="6" cm="1">
        <f t="array" aca="1" ref="Y114" ca="1">MAX(IF(ISNUMBER(FIND(Y$4,$P$4:$R$4)),$P114:$R114,0))</f>
        <v>0</v>
      </c>
    </row>
    <row r="115" spans="1:25" hidden="1" x14ac:dyDescent="0.25">
      <c r="A115" s="8">
        <f t="shared" ca="1" si="20"/>
        <v>3.2445622540268935</v>
      </c>
      <c r="B115" s="8">
        <f t="shared" ca="1" si="20"/>
        <v>3.7102295657430751</v>
      </c>
      <c r="C115" s="8">
        <f t="shared" ca="1" si="20"/>
        <v>4.3233084334816185</v>
      </c>
      <c r="D115" s="8">
        <f t="shared" ca="1" si="20"/>
        <v>2.1342699817691404</v>
      </c>
      <c r="E115" s="8">
        <f t="shared" ca="1" si="20"/>
        <v>1.8981463136614083</v>
      </c>
      <c r="F115" s="8">
        <f t="shared" ca="1" si="20"/>
        <v>3.4639794206354484</v>
      </c>
      <c r="G115" s="6" cm="1">
        <f t="array" aca="1" ref="G115" ca="1">SUM(IF(ISERROR(FIND($A$4:$F$4,G$4)),0,$A115:$F115))</f>
        <v>7.5678706875085116</v>
      </c>
      <c r="H115" s="6" cm="1">
        <f t="array" aca="1" ref="H115" ca="1">SUM(IF(ISERROR(FIND($A$4:$F$4,H$4)),0,$A115:$F115))</f>
        <v>8.8428116564314827</v>
      </c>
      <c r="I115" s="6" cm="1">
        <f t="array" aca="1" ref="I115" ca="1">SUM(IF(ISERROR(FIND($A$4:$F$4,I$4)),0,$A115:$F115))</f>
        <v>9.0723553000399306</v>
      </c>
      <c r="J115" s="6">
        <f t="shared" ca="1" si="15"/>
        <v>9.0723553000399306</v>
      </c>
      <c r="K115" s="6">
        <f ca="1">SMALL($J$5:$J$1004,ROWS($J$5:J115))</f>
        <v>9.3980704009033875</v>
      </c>
      <c r="L115" s="7">
        <f ca="1">ROWS($J$5:J115)/COUNT($J$5:$J$1004)</f>
        <v>0.111</v>
      </c>
      <c r="M115" s="7"/>
      <c r="N115" s="7"/>
      <c r="O115" s="7"/>
      <c r="P115" s="6" t="str">
        <f t="shared" ca="1" si="16"/>
        <v/>
      </c>
      <c r="Q115" s="6" t="str">
        <f t="shared" ca="1" si="17"/>
        <v/>
      </c>
      <c r="R115" s="6">
        <f t="shared" ca="1" si="18"/>
        <v>1</v>
      </c>
      <c r="T115" s="6" cm="1">
        <f t="array" aca="1" ref="T115" ca="1">MAX(IF(ISNUMBER(FIND(T$4,$P$4:$R$4)),$P115:$R115,0))</f>
        <v>0</v>
      </c>
      <c r="U115" s="6" cm="1">
        <f t="array" aca="1" ref="U115" ca="1">MAX(IF(ISNUMBER(FIND(U$4,$P$4:$R$4)),$P115:$R115,0))</f>
        <v>1</v>
      </c>
      <c r="V115" s="6" cm="1">
        <f t="array" aca="1" ref="V115" ca="1">MAX(IF(ISNUMBER(FIND(V$4,$P$4:$R$4)),$P115:$R115,0))</f>
        <v>0</v>
      </c>
      <c r="W115" s="6" cm="1">
        <f t="array" aca="1" ref="W115" ca="1">MAX(IF(ISNUMBER(FIND(W$4,$P$4:$R$4)),$P115:$R115,0))</f>
        <v>0</v>
      </c>
      <c r="X115" s="6" cm="1">
        <f t="array" aca="1" ref="X115" ca="1">MAX(IF(ISNUMBER(FIND(X$4,$P$4:$R$4)),$P115:$R115,0))</f>
        <v>1</v>
      </c>
      <c r="Y115" s="6" cm="1">
        <f t="array" aca="1" ref="Y115" ca="1">MAX(IF(ISNUMBER(FIND(Y$4,$P$4:$R$4)),$P115:$R115,0))</f>
        <v>1</v>
      </c>
    </row>
    <row r="116" spans="1:25" hidden="1" x14ac:dyDescent="0.25">
      <c r="A116" s="8">
        <f t="shared" ca="1" si="20"/>
        <v>3.6372683130023726</v>
      </c>
      <c r="B116" s="8">
        <f t="shared" ca="1" si="20"/>
        <v>4.9611018729459015</v>
      </c>
      <c r="C116" s="8">
        <f t="shared" ca="1" si="20"/>
        <v>5.7847213409348957</v>
      </c>
      <c r="D116" s="8">
        <f t="shared" ca="1" si="20"/>
        <v>3.1573370353777679</v>
      </c>
      <c r="E116" s="8">
        <f t="shared" ca="1" si="20"/>
        <v>2.1068455744472909</v>
      </c>
      <c r="F116" s="8">
        <f t="shared" ca="1" si="20"/>
        <v>3.3230917012095986</v>
      </c>
      <c r="G116" s="6" cm="1">
        <f t="array" aca="1" ref="G116" ca="1">SUM(IF(ISERROR(FIND($A$4:$F$4,G$4)),0,$A116:$F116))</f>
        <v>9.4219896539372687</v>
      </c>
      <c r="H116" s="6" cm="1">
        <f t="array" aca="1" ref="H116" ca="1">SUM(IF(ISERROR(FIND($A$4:$F$4,H$4)),0,$A116:$F116))</f>
        <v>10.11769704958974</v>
      </c>
      <c r="I116" s="6" cm="1">
        <f t="array" aca="1" ref="I116" ca="1">SUM(IF(ISERROR(FIND($A$4:$F$4,I$4)),0,$A116:$F116))</f>
        <v>10.391039148602792</v>
      </c>
      <c r="J116" s="6">
        <f t="shared" ca="1" si="15"/>
        <v>10.391039148602792</v>
      </c>
      <c r="K116" s="6">
        <f ca="1">SMALL($J$5:$J$1004,ROWS($J$5:J116))</f>
        <v>9.4084427896317511</v>
      </c>
      <c r="L116" s="7">
        <f ca="1">ROWS($J$5:J116)/COUNT($J$5:$J$1004)</f>
        <v>0.112</v>
      </c>
      <c r="M116" s="7"/>
      <c r="N116" s="7"/>
      <c r="O116" s="7"/>
      <c r="P116" s="6" t="str">
        <f t="shared" ca="1" si="16"/>
        <v/>
      </c>
      <c r="Q116" s="6" t="str">
        <f t="shared" ca="1" si="17"/>
        <v/>
      </c>
      <c r="R116" s="6">
        <f t="shared" ca="1" si="18"/>
        <v>1</v>
      </c>
      <c r="T116" s="6" cm="1">
        <f t="array" aca="1" ref="T116" ca="1">MAX(IF(ISNUMBER(FIND(T$4,$P$4:$R$4)),$P116:$R116,0))</f>
        <v>0</v>
      </c>
      <c r="U116" s="6" cm="1">
        <f t="array" aca="1" ref="U116" ca="1">MAX(IF(ISNUMBER(FIND(U$4,$P$4:$R$4)),$P116:$R116,0))</f>
        <v>1</v>
      </c>
      <c r="V116" s="6" cm="1">
        <f t="array" aca="1" ref="V116" ca="1">MAX(IF(ISNUMBER(FIND(V$4,$P$4:$R$4)),$P116:$R116,0))</f>
        <v>0</v>
      </c>
      <c r="W116" s="6" cm="1">
        <f t="array" aca="1" ref="W116" ca="1">MAX(IF(ISNUMBER(FIND(W$4,$P$4:$R$4)),$P116:$R116,0))</f>
        <v>0</v>
      </c>
      <c r="X116" s="6" cm="1">
        <f t="array" aca="1" ref="X116" ca="1">MAX(IF(ISNUMBER(FIND(X$4,$P$4:$R$4)),$P116:$R116,0))</f>
        <v>1</v>
      </c>
      <c r="Y116" s="6" cm="1">
        <f t="array" aca="1" ref="Y116" ca="1">MAX(IF(ISNUMBER(FIND(Y$4,$P$4:$R$4)),$P116:$R116,0))</f>
        <v>1</v>
      </c>
    </row>
    <row r="117" spans="1:25" hidden="1" x14ac:dyDescent="0.25">
      <c r="A117" s="8">
        <f t="shared" ca="1" si="20"/>
        <v>4.5847893318447248</v>
      </c>
      <c r="B117" s="8">
        <f t="shared" ca="1" si="20"/>
        <v>2.8394644908126705</v>
      </c>
      <c r="C117" s="8">
        <f t="shared" ca="1" si="20"/>
        <v>5.8339415035390809</v>
      </c>
      <c r="D117" s="8">
        <f t="shared" ca="1" si="20"/>
        <v>5.7026211413841876</v>
      </c>
      <c r="E117" s="8">
        <f t="shared" ca="1" si="20"/>
        <v>1.8364500677336946</v>
      </c>
      <c r="F117" s="8">
        <f t="shared" ca="1" si="20"/>
        <v>2.497429675270717</v>
      </c>
      <c r="G117" s="6" cm="1">
        <f t="array" aca="1" ref="G117" ca="1">SUM(IF(ISERROR(FIND($A$4:$F$4,G$4)),0,$A117:$F117))</f>
        <v>10.418730835383805</v>
      </c>
      <c r="H117" s="6" cm="1">
        <f t="array" aca="1" ref="H117" ca="1">SUM(IF(ISERROR(FIND($A$4:$F$4,H$4)),0,$A117:$F117))</f>
        <v>12.784840148499629</v>
      </c>
      <c r="I117" s="6" cm="1">
        <f t="array" aca="1" ref="I117" ca="1">SUM(IF(ISERROR(FIND($A$4:$F$4,I$4)),0,$A117:$F117))</f>
        <v>7.1733442338170823</v>
      </c>
      <c r="J117" s="6">
        <f t="shared" ca="1" si="15"/>
        <v>12.784840148499629</v>
      </c>
      <c r="K117" s="6">
        <f ca="1">SMALL($J$5:$J$1004,ROWS($J$5:J117))</f>
        <v>9.4099710847041251</v>
      </c>
      <c r="L117" s="7">
        <f ca="1">ROWS($J$5:J117)/COUNT($J$5:$J$1004)</f>
        <v>0.113</v>
      </c>
      <c r="M117" s="7"/>
      <c r="N117" s="7"/>
      <c r="O117" s="7"/>
      <c r="P117" s="6" t="str">
        <f t="shared" ca="1" si="16"/>
        <v/>
      </c>
      <c r="Q117" s="6">
        <f t="shared" ca="1" si="17"/>
        <v>1</v>
      </c>
      <c r="R117" s="6" t="str">
        <f t="shared" ca="1" si="18"/>
        <v/>
      </c>
      <c r="T117" s="6" cm="1">
        <f t="array" aca="1" ref="T117" ca="1">MAX(IF(ISNUMBER(FIND(T$4,$P$4:$R$4)),$P117:$R117,0))</f>
        <v>1</v>
      </c>
      <c r="U117" s="6" cm="1">
        <f t="array" aca="1" ref="U117" ca="1">MAX(IF(ISNUMBER(FIND(U$4,$P$4:$R$4)),$P117:$R117,0))</f>
        <v>0</v>
      </c>
      <c r="V117" s="6" cm="1">
        <f t="array" aca="1" ref="V117" ca="1">MAX(IF(ISNUMBER(FIND(V$4,$P$4:$R$4)),$P117:$R117,0))</f>
        <v>0</v>
      </c>
      <c r="W117" s="6" cm="1">
        <f t="array" aca="1" ref="W117" ca="1">MAX(IF(ISNUMBER(FIND(W$4,$P$4:$R$4)),$P117:$R117,0))</f>
        <v>1</v>
      </c>
      <c r="X117" s="6" cm="1">
        <f t="array" aca="1" ref="X117" ca="1">MAX(IF(ISNUMBER(FIND(X$4,$P$4:$R$4)),$P117:$R117,0))</f>
        <v>0</v>
      </c>
      <c r="Y117" s="6" cm="1">
        <f t="array" aca="1" ref="Y117" ca="1">MAX(IF(ISNUMBER(FIND(Y$4,$P$4:$R$4)),$P117:$R117,0))</f>
        <v>1</v>
      </c>
    </row>
    <row r="118" spans="1:25" hidden="1" x14ac:dyDescent="0.25">
      <c r="A118" s="8">
        <f t="shared" ca="1" si="20"/>
        <v>4.5672449956978713</v>
      </c>
      <c r="B118" s="8">
        <f t="shared" ca="1" si="20"/>
        <v>1.1763944704127383</v>
      </c>
      <c r="C118" s="8">
        <f t="shared" ca="1" si="20"/>
        <v>4.072844298189759</v>
      </c>
      <c r="D118" s="8">
        <f t="shared" ca="1" si="20"/>
        <v>5.7231239178470856</v>
      </c>
      <c r="E118" s="8">
        <f t="shared" ca="1" si="20"/>
        <v>1.3797638346315657</v>
      </c>
      <c r="F118" s="8">
        <f t="shared" ca="1" si="20"/>
        <v>2.8033017464357757</v>
      </c>
      <c r="G118" s="6" cm="1">
        <f t="array" aca="1" ref="G118" ca="1">SUM(IF(ISERROR(FIND($A$4:$F$4,G$4)),0,$A118:$F118))</f>
        <v>8.6400892938876304</v>
      </c>
      <c r="H118" s="6" cm="1">
        <f t="array" aca="1" ref="H118" ca="1">SUM(IF(ISERROR(FIND($A$4:$F$4,H$4)),0,$A118:$F118))</f>
        <v>13.093670659980731</v>
      </c>
      <c r="I118" s="6" cm="1">
        <f t="array" aca="1" ref="I118" ca="1">SUM(IF(ISERROR(FIND($A$4:$F$4,I$4)),0,$A118:$F118))</f>
        <v>5.3594600514800792</v>
      </c>
      <c r="J118" s="6">
        <f t="shared" ca="1" si="15"/>
        <v>13.093670659980731</v>
      </c>
      <c r="K118" s="6">
        <f ca="1">SMALL($J$5:$J$1004,ROWS($J$5:J118))</f>
        <v>9.4116813231523029</v>
      </c>
      <c r="L118" s="7">
        <f ca="1">ROWS($J$5:J118)/COUNT($J$5:$J$1004)</f>
        <v>0.114</v>
      </c>
      <c r="M118" s="7"/>
      <c r="N118" s="7"/>
      <c r="O118" s="7"/>
      <c r="P118" s="6" t="str">
        <f t="shared" ca="1" si="16"/>
        <v/>
      </c>
      <c r="Q118" s="6">
        <f t="shared" ca="1" si="17"/>
        <v>1</v>
      </c>
      <c r="R118" s="6" t="str">
        <f t="shared" ca="1" si="18"/>
        <v/>
      </c>
      <c r="T118" s="6" cm="1">
        <f t="array" aca="1" ref="T118" ca="1">MAX(IF(ISNUMBER(FIND(T$4,$P$4:$R$4)),$P118:$R118,0))</f>
        <v>1</v>
      </c>
      <c r="U118" s="6" cm="1">
        <f t="array" aca="1" ref="U118" ca="1">MAX(IF(ISNUMBER(FIND(U$4,$P$4:$R$4)),$P118:$R118,0))</f>
        <v>0</v>
      </c>
      <c r="V118" s="6" cm="1">
        <f t="array" aca="1" ref="V118" ca="1">MAX(IF(ISNUMBER(FIND(V$4,$P$4:$R$4)),$P118:$R118,0))</f>
        <v>0</v>
      </c>
      <c r="W118" s="6" cm="1">
        <f t="array" aca="1" ref="W118" ca="1">MAX(IF(ISNUMBER(FIND(W$4,$P$4:$R$4)),$P118:$R118,0))</f>
        <v>1</v>
      </c>
      <c r="X118" s="6" cm="1">
        <f t="array" aca="1" ref="X118" ca="1">MAX(IF(ISNUMBER(FIND(X$4,$P$4:$R$4)),$P118:$R118,0))</f>
        <v>0</v>
      </c>
      <c r="Y118" s="6" cm="1">
        <f t="array" aca="1" ref="Y118" ca="1">MAX(IF(ISNUMBER(FIND(Y$4,$P$4:$R$4)),$P118:$R118,0))</f>
        <v>1</v>
      </c>
    </row>
    <row r="119" spans="1:25" hidden="1" x14ac:dyDescent="0.25">
      <c r="A119" s="8">
        <f t="shared" ca="1" si="20"/>
        <v>4.9211407219504162</v>
      </c>
      <c r="B119" s="8">
        <f t="shared" ca="1" si="20"/>
        <v>3.1716799181844753</v>
      </c>
      <c r="C119" s="8">
        <f t="shared" ca="1" si="20"/>
        <v>6.9007422000557384</v>
      </c>
      <c r="D119" s="8">
        <f t="shared" ca="1" si="20"/>
        <v>3.4045072302623551</v>
      </c>
      <c r="E119" s="8">
        <f t="shared" ca="1" si="20"/>
        <v>1.3163805837027525</v>
      </c>
      <c r="F119" s="8">
        <f t="shared" ca="1" si="20"/>
        <v>2.6037881008373835</v>
      </c>
      <c r="G119" s="6" cm="1">
        <f t="array" aca="1" ref="G119" ca="1">SUM(IF(ISERROR(FIND($A$4:$F$4,G$4)),0,$A119:$F119))</f>
        <v>11.821882922006154</v>
      </c>
      <c r="H119" s="6" cm="1">
        <f t="array" aca="1" ref="H119" ca="1">SUM(IF(ISERROR(FIND($A$4:$F$4,H$4)),0,$A119:$F119))</f>
        <v>10.929436053050154</v>
      </c>
      <c r="I119" s="6" cm="1">
        <f t="array" aca="1" ref="I119" ca="1">SUM(IF(ISERROR(FIND($A$4:$F$4,I$4)),0,$A119:$F119))</f>
        <v>7.0918486027246113</v>
      </c>
      <c r="J119" s="6">
        <f t="shared" ca="1" si="15"/>
        <v>11.821882922006154</v>
      </c>
      <c r="K119" s="6">
        <f ca="1">SMALL($J$5:$J$1004,ROWS($J$5:J119))</f>
        <v>9.4295357781432223</v>
      </c>
      <c r="L119" s="7">
        <f ca="1">ROWS($J$5:J119)/COUNT($J$5:$J$1004)</f>
        <v>0.115</v>
      </c>
      <c r="M119" s="7"/>
      <c r="N119" s="7"/>
      <c r="O119" s="7"/>
      <c r="P119" s="6">
        <f t="shared" ca="1" si="16"/>
        <v>1</v>
      </c>
      <c r="Q119" s="6" t="str">
        <f t="shared" ca="1" si="17"/>
        <v/>
      </c>
      <c r="R119" s="6" t="str">
        <f t="shared" ca="1" si="18"/>
        <v/>
      </c>
      <c r="T119" s="6" cm="1">
        <f t="array" aca="1" ref="T119" ca="1">MAX(IF(ISNUMBER(FIND(T$4,$P$4:$R$4)),$P119:$R119,0))</f>
        <v>1</v>
      </c>
      <c r="U119" s="6" cm="1">
        <f t="array" aca="1" ref="U119" ca="1">MAX(IF(ISNUMBER(FIND(U$4,$P$4:$R$4)),$P119:$R119,0))</f>
        <v>0</v>
      </c>
      <c r="V119" s="6" cm="1">
        <f t="array" aca="1" ref="V119" ca="1">MAX(IF(ISNUMBER(FIND(V$4,$P$4:$R$4)),$P119:$R119,0))</f>
        <v>1</v>
      </c>
      <c r="W119" s="6" cm="1">
        <f t="array" aca="1" ref="W119" ca="1">MAX(IF(ISNUMBER(FIND(W$4,$P$4:$R$4)),$P119:$R119,0))</f>
        <v>0</v>
      </c>
      <c r="X119" s="6" cm="1">
        <f t="array" aca="1" ref="X119" ca="1">MAX(IF(ISNUMBER(FIND(X$4,$P$4:$R$4)),$P119:$R119,0))</f>
        <v>0</v>
      </c>
      <c r="Y119" s="6" cm="1">
        <f t="array" aca="1" ref="Y119" ca="1">MAX(IF(ISNUMBER(FIND(Y$4,$P$4:$R$4)),$P119:$R119,0))</f>
        <v>0</v>
      </c>
    </row>
    <row r="120" spans="1:25" hidden="1" x14ac:dyDescent="0.25">
      <c r="A120" s="8">
        <f t="shared" ca="1" si="20"/>
        <v>2.0936777185093773</v>
      </c>
      <c r="B120" s="8">
        <f t="shared" ca="1" si="20"/>
        <v>3.2436675171430491</v>
      </c>
      <c r="C120" s="8">
        <f t="shared" ca="1" si="20"/>
        <v>7.1407661020393265</v>
      </c>
      <c r="D120" s="8">
        <f t="shared" ca="1" si="20"/>
        <v>4.5945035855003038</v>
      </c>
      <c r="E120" s="8">
        <f t="shared" ca="1" si="20"/>
        <v>1.9776363618401382</v>
      </c>
      <c r="F120" s="8">
        <f t="shared" ca="1" si="20"/>
        <v>2.1878088918001692</v>
      </c>
      <c r="G120" s="6" cm="1">
        <f t="array" aca="1" ref="G120" ca="1">SUM(IF(ISERROR(FIND($A$4:$F$4,G$4)),0,$A120:$F120))</f>
        <v>9.2344438205487034</v>
      </c>
      <c r="H120" s="6" cm="1">
        <f t="array" aca="1" ref="H120" ca="1">SUM(IF(ISERROR(FIND($A$4:$F$4,H$4)),0,$A120:$F120))</f>
        <v>8.8759901958098517</v>
      </c>
      <c r="I120" s="6" cm="1">
        <f t="array" aca="1" ref="I120" ca="1">SUM(IF(ISERROR(FIND($A$4:$F$4,I$4)),0,$A120:$F120))</f>
        <v>7.4091127707833566</v>
      </c>
      <c r="J120" s="6">
        <f t="shared" ca="1" si="15"/>
        <v>9.2344438205487034</v>
      </c>
      <c r="K120" s="6">
        <f ca="1">SMALL($J$5:$J$1004,ROWS($J$5:J120))</f>
        <v>9.430224676795433</v>
      </c>
      <c r="L120" s="7">
        <f ca="1">ROWS($J$5:J120)/COUNT($J$5:$J$1004)</f>
        <v>0.11600000000000001</v>
      </c>
      <c r="M120" s="7"/>
      <c r="N120" s="7"/>
      <c r="O120" s="7"/>
      <c r="P120" s="6">
        <f t="shared" ca="1" si="16"/>
        <v>1</v>
      </c>
      <c r="Q120" s="6" t="str">
        <f t="shared" ca="1" si="17"/>
        <v/>
      </c>
      <c r="R120" s="6" t="str">
        <f t="shared" ca="1" si="18"/>
        <v/>
      </c>
      <c r="T120" s="6" cm="1">
        <f t="array" aca="1" ref="T120" ca="1">MAX(IF(ISNUMBER(FIND(T$4,$P$4:$R$4)),$P120:$R120,0))</f>
        <v>1</v>
      </c>
      <c r="U120" s="6" cm="1">
        <f t="array" aca="1" ref="U120" ca="1">MAX(IF(ISNUMBER(FIND(U$4,$P$4:$R$4)),$P120:$R120,0))</f>
        <v>0</v>
      </c>
      <c r="V120" s="6" cm="1">
        <f t="array" aca="1" ref="V120" ca="1">MAX(IF(ISNUMBER(FIND(V$4,$P$4:$R$4)),$P120:$R120,0))</f>
        <v>1</v>
      </c>
      <c r="W120" s="6" cm="1">
        <f t="array" aca="1" ref="W120" ca="1">MAX(IF(ISNUMBER(FIND(W$4,$P$4:$R$4)),$P120:$R120,0))</f>
        <v>0</v>
      </c>
      <c r="X120" s="6" cm="1">
        <f t="array" aca="1" ref="X120" ca="1">MAX(IF(ISNUMBER(FIND(X$4,$P$4:$R$4)),$P120:$R120,0))</f>
        <v>0</v>
      </c>
      <c r="Y120" s="6" cm="1">
        <f t="array" aca="1" ref="Y120" ca="1">MAX(IF(ISNUMBER(FIND(Y$4,$P$4:$R$4)),$P120:$R120,0))</f>
        <v>0</v>
      </c>
    </row>
    <row r="121" spans="1:25" hidden="1" x14ac:dyDescent="0.25">
      <c r="A121" s="8">
        <f t="shared" ca="1" si="20"/>
        <v>2.9903249307570645</v>
      </c>
      <c r="B121" s="8">
        <f t="shared" ca="1" si="20"/>
        <v>4.6448168806005299</v>
      </c>
      <c r="C121" s="8">
        <f t="shared" ca="1" si="20"/>
        <v>7.5983151142807781</v>
      </c>
      <c r="D121" s="8">
        <f t="shared" ca="1" si="20"/>
        <v>5.9579036157228877</v>
      </c>
      <c r="E121" s="8">
        <f t="shared" ca="1" si="20"/>
        <v>2.8330709628218091</v>
      </c>
      <c r="F121" s="8">
        <f t="shared" ca="1" si="20"/>
        <v>3.2571371566845917</v>
      </c>
      <c r="G121" s="6" cm="1">
        <f t="array" aca="1" ref="G121" ca="1">SUM(IF(ISERROR(FIND($A$4:$F$4,G$4)),0,$A121:$F121))</f>
        <v>10.588640045037842</v>
      </c>
      <c r="H121" s="6" cm="1">
        <f t="array" aca="1" ref="H121" ca="1">SUM(IF(ISERROR(FIND($A$4:$F$4,H$4)),0,$A121:$F121))</f>
        <v>12.205365703164546</v>
      </c>
      <c r="I121" s="6" cm="1">
        <f t="array" aca="1" ref="I121" ca="1">SUM(IF(ISERROR(FIND($A$4:$F$4,I$4)),0,$A121:$F121))</f>
        <v>10.73502500010693</v>
      </c>
      <c r="J121" s="6">
        <f t="shared" ca="1" si="15"/>
        <v>12.205365703164546</v>
      </c>
      <c r="K121" s="6">
        <f ca="1">SMALL($J$5:$J$1004,ROWS($J$5:J121))</f>
        <v>9.4305153840819305</v>
      </c>
      <c r="L121" s="7">
        <f ca="1">ROWS($J$5:J121)/COUNT($J$5:$J$1004)</f>
        <v>0.11700000000000001</v>
      </c>
      <c r="M121" s="7"/>
      <c r="N121" s="7"/>
      <c r="O121" s="7"/>
      <c r="P121" s="6" t="str">
        <f t="shared" ca="1" si="16"/>
        <v/>
      </c>
      <c r="Q121" s="6">
        <f t="shared" ca="1" si="17"/>
        <v>1</v>
      </c>
      <c r="R121" s="6" t="str">
        <f t="shared" ca="1" si="18"/>
        <v/>
      </c>
      <c r="T121" s="6" cm="1">
        <f t="array" aca="1" ref="T121" ca="1">MAX(IF(ISNUMBER(FIND(T$4,$P$4:$R$4)),$P121:$R121,0))</f>
        <v>1</v>
      </c>
      <c r="U121" s="6" cm="1">
        <f t="array" aca="1" ref="U121" ca="1">MAX(IF(ISNUMBER(FIND(U$4,$P$4:$R$4)),$P121:$R121,0))</f>
        <v>0</v>
      </c>
      <c r="V121" s="6" cm="1">
        <f t="array" aca="1" ref="V121" ca="1">MAX(IF(ISNUMBER(FIND(V$4,$P$4:$R$4)),$P121:$R121,0))</f>
        <v>0</v>
      </c>
      <c r="W121" s="6" cm="1">
        <f t="array" aca="1" ref="W121" ca="1">MAX(IF(ISNUMBER(FIND(W$4,$P$4:$R$4)),$P121:$R121,0))</f>
        <v>1</v>
      </c>
      <c r="X121" s="6" cm="1">
        <f t="array" aca="1" ref="X121" ca="1">MAX(IF(ISNUMBER(FIND(X$4,$P$4:$R$4)),$P121:$R121,0))</f>
        <v>0</v>
      </c>
      <c r="Y121" s="6" cm="1">
        <f t="array" aca="1" ref="Y121" ca="1">MAX(IF(ISNUMBER(FIND(Y$4,$P$4:$R$4)),$P121:$R121,0))</f>
        <v>1</v>
      </c>
    </row>
    <row r="122" spans="1:25" hidden="1" x14ac:dyDescent="0.25">
      <c r="A122" s="8">
        <f t="shared" ca="1" si="20"/>
        <v>5.534764866679831</v>
      </c>
      <c r="B122" s="8">
        <f t="shared" ca="1" si="20"/>
        <v>1.1612658734191883</v>
      </c>
      <c r="C122" s="8">
        <f t="shared" ca="1" si="20"/>
        <v>7.4044503209834058</v>
      </c>
      <c r="D122" s="8">
        <f t="shared" ca="1" si="20"/>
        <v>3.4093649609318071</v>
      </c>
      <c r="E122" s="8">
        <f t="shared" ca="1" si="20"/>
        <v>2.0164885637518859</v>
      </c>
      <c r="F122" s="8">
        <f t="shared" ca="1" si="20"/>
        <v>3.2418754721879592</v>
      </c>
      <c r="G122" s="6" cm="1">
        <f t="array" aca="1" ref="G122" ca="1">SUM(IF(ISERROR(FIND($A$4:$F$4,G$4)),0,$A122:$F122))</f>
        <v>12.939215187663237</v>
      </c>
      <c r="H122" s="6" cm="1">
        <f t="array" aca="1" ref="H122" ca="1">SUM(IF(ISERROR(FIND($A$4:$F$4,H$4)),0,$A122:$F122))</f>
        <v>12.186005299799596</v>
      </c>
      <c r="I122" s="6" cm="1">
        <f t="array" aca="1" ref="I122" ca="1">SUM(IF(ISERROR(FIND($A$4:$F$4,I$4)),0,$A122:$F122))</f>
        <v>6.419629909359033</v>
      </c>
      <c r="J122" s="6">
        <f t="shared" ca="1" si="15"/>
        <v>12.939215187663237</v>
      </c>
      <c r="K122" s="6">
        <f ca="1">SMALL($J$5:$J$1004,ROWS($J$5:J122))</f>
        <v>9.4315216008120153</v>
      </c>
      <c r="L122" s="7">
        <f ca="1">ROWS($J$5:J122)/COUNT($J$5:$J$1004)</f>
        <v>0.11799999999999999</v>
      </c>
      <c r="M122" s="7"/>
      <c r="N122" s="7"/>
      <c r="O122" s="7"/>
      <c r="P122" s="6">
        <f t="shared" ca="1" si="16"/>
        <v>1</v>
      </c>
      <c r="Q122" s="6" t="str">
        <f t="shared" ca="1" si="17"/>
        <v/>
      </c>
      <c r="R122" s="6" t="str">
        <f t="shared" ca="1" si="18"/>
        <v/>
      </c>
      <c r="T122" s="6" cm="1">
        <f t="array" aca="1" ref="T122" ca="1">MAX(IF(ISNUMBER(FIND(T$4,$P$4:$R$4)),$P122:$R122,0))</f>
        <v>1</v>
      </c>
      <c r="U122" s="6" cm="1">
        <f t="array" aca="1" ref="U122" ca="1">MAX(IF(ISNUMBER(FIND(U$4,$P$4:$R$4)),$P122:$R122,0))</f>
        <v>0</v>
      </c>
      <c r="V122" s="6" cm="1">
        <f t="array" aca="1" ref="V122" ca="1">MAX(IF(ISNUMBER(FIND(V$4,$P$4:$R$4)),$P122:$R122,0))</f>
        <v>1</v>
      </c>
      <c r="W122" s="6" cm="1">
        <f t="array" aca="1" ref="W122" ca="1">MAX(IF(ISNUMBER(FIND(W$4,$P$4:$R$4)),$P122:$R122,0))</f>
        <v>0</v>
      </c>
      <c r="X122" s="6" cm="1">
        <f t="array" aca="1" ref="X122" ca="1">MAX(IF(ISNUMBER(FIND(X$4,$P$4:$R$4)),$P122:$R122,0))</f>
        <v>0</v>
      </c>
      <c r="Y122" s="6" cm="1">
        <f t="array" aca="1" ref="Y122" ca="1">MAX(IF(ISNUMBER(FIND(Y$4,$P$4:$R$4)),$P122:$R122,0))</f>
        <v>0</v>
      </c>
    </row>
    <row r="123" spans="1:25" hidden="1" x14ac:dyDescent="0.25">
      <c r="A123" s="8">
        <f t="shared" ca="1" si="20"/>
        <v>3.4399187651836329</v>
      </c>
      <c r="B123" s="8">
        <f t="shared" ca="1" si="20"/>
        <v>4.8989694469722309</v>
      </c>
      <c r="C123" s="8">
        <f t="shared" ca="1" si="20"/>
        <v>4.4372845893531014</v>
      </c>
      <c r="D123" s="8">
        <f t="shared" ca="1" si="20"/>
        <v>5.4094382196532784</v>
      </c>
      <c r="E123" s="8">
        <f t="shared" ca="1" si="20"/>
        <v>2.4948583890573035</v>
      </c>
      <c r="F123" s="8">
        <f t="shared" ca="1" si="20"/>
        <v>3.4875466163258979</v>
      </c>
      <c r="G123" s="6" cm="1">
        <f t="array" aca="1" ref="G123" ca="1">SUM(IF(ISERROR(FIND($A$4:$F$4,G$4)),0,$A123:$F123))</f>
        <v>7.8772033545367339</v>
      </c>
      <c r="H123" s="6" cm="1">
        <f t="array" aca="1" ref="H123" ca="1">SUM(IF(ISERROR(FIND($A$4:$F$4,H$4)),0,$A123:$F123))</f>
        <v>12.33690360116281</v>
      </c>
      <c r="I123" s="6" cm="1">
        <f t="array" aca="1" ref="I123" ca="1">SUM(IF(ISERROR(FIND($A$4:$F$4,I$4)),0,$A123:$F123))</f>
        <v>10.881374452355432</v>
      </c>
      <c r="J123" s="6">
        <f t="shared" ca="1" si="15"/>
        <v>12.33690360116281</v>
      </c>
      <c r="K123" s="6">
        <f ca="1">SMALL($J$5:$J$1004,ROWS($J$5:J123))</f>
        <v>9.4336941430785473</v>
      </c>
      <c r="L123" s="7">
        <f ca="1">ROWS($J$5:J123)/COUNT($J$5:$J$1004)</f>
        <v>0.11899999999999999</v>
      </c>
      <c r="M123" s="7"/>
      <c r="N123" s="7"/>
      <c r="O123" s="7"/>
      <c r="P123" s="6" t="str">
        <f t="shared" ca="1" si="16"/>
        <v/>
      </c>
      <c r="Q123" s="6">
        <f t="shared" ca="1" si="17"/>
        <v>1</v>
      </c>
      <c r="R123" s="6" t="str">
        <f t="shared" ca="1" si="18"/>
        <v/>
      </c>
      <c r="T123" s="6" cm="1">
        <f t="array" aca="1" ref="T123" ca="1">MAX(IF(ISNUMBER(FIND(T$4,$P$4:$R$4)),$P123:$R123,0))</f>
        <v>1</v>
      </c>
      <c r="U123" s="6" cm="1">
        <f t="array" aca="1" ref="U123" ca="1">MAX(IF(ISNUMBER(FIND(U$4,$P$4:$R$4)),$P123:$R123,0))</f>
        <v>0</v>
      </c>
      <c r="V123" s="6" cm="1">
        <f t="array" aca="1" ref="V123" ca="1">MAX(IF(ISNUMBER(FIND(V$4,$P$4:$R$4)),$P123:$R123,0))</f>
        <v>0</v>
      </c>
      <c r="W123" s="6" cm="1">
        <f t="array" aca="1" ref="W123" ca="1">MAX(IF(ISNUMBER(FIND(W$4,$P$4:$R$4)),$P123:$R123,0))</f>
        <v>1</v>
      </c>
      <c r="X123" s="6" cm="1">
        <f t="array" aca="1" ref="X123" ca="1">MAX(IF(ISNUMBER(FIND(X$4,$P$4:$R$4)),$P123:$R123,0))</f>
        <v>0</v>
      </c>
      <c r="Y123" s="6" cm="1">
        <f t="array" aca="1" ref="Y123" ca="1">MAX(IF(ISNUMBER(FIND(Y$4,$P$4:$R$4)),$P123:$R123,0))</f>
        <v>1</v>
      </c>
    </row>
    <row r="124" spans="1:25" hidden="1" x14ac:dyDescent="0.25">
      <c r="A124" s="8">
        <f t="shared" ca="1" si="20"/>
        <v>3.2712061646124546</v>
      </c>
      <c r="B124" s="8">
        <f t="shared" ca="1" si="20"/>
        <v>2.9627429116445527</v>
      </c>
      <c r="C124" s="8">
        <f t="shared" ca="1" si="20"/>
        <v>7.5293247108905526</v>
      </c>
      <c r="D124" s="8">
        <f t="shared" ca="1" si="20"/>
        <v>5.2031296775762472</v>
      </c>
      <c r="E124" s="8">
        <f t="shared" ca="1" si="20"/>
        <v>1.641503626159261</v>
      </c>
      <c r="F124" s="8">
        <f t="shared" ca="1" si="20"/>
        <v>3.9274903548980262</v>
      </c>
      <c r="G124" s="6" cm="1">
        <f t="array" aca="1" ref="G124" ca="1">SUM(IF(ISERROR(FIND($A$4:$F$4,G$4)),0,$A124:$F124))</f>
        <v>10.800530875503007</v>
      </c>
      <c r="H124" s="6" cm="1">
        <f t="array" aca="1" ref="H124" ca="1">SUM(IF(ISERROR(FIND($A$4:$F$4,H$4)),0,$A124:$F124))</f>
        <v>12.401826197086727</v>
      </c>
      <c r="I124" s="6" cm="1">
        <f t="array" aca="1" ref="I124" ca="1">SUM(IF(ISERROR(FIND($A$4:$F$4,I$4)),0,$A124:$F124))</f>
        <v>8.53173689270184</v>
      </c>
      <c r="J124" s="6">
        <f t="shared" ca="1" si="15"/>
        <v>12.401826197086727</v>
      </c>
      <c r="K124" s="6">
        <f ca="1">SMALL($J$5:$J$1004,ROWS($J$5:J124))</f>
        <v>9.4395187917054972</v>
      </c>
      <c r="L124" s="7">
        <f ca="1">ROWS($J$5:J124)/COUNT($J$5:$J$1004)</f>
        <v>0.12</v>
      </c>
      <c r="M124" s="7"/>
      <c r="N124" s="7"/>
      <c r="O124" s="7"/>
      <c r="P124" s="6" t="str">
        <f t="shared" ca="1" si="16"/>
        <v/>
      </c>
      <c r="Q124" s="6">
        <f t="shared" ca="1" si="17"/>
        <v>1</v>
      </c>
      <c r="R124" s="6" t="str">
        <f t="shared" ca="1" si="18"/>
        <v/>
      </c>
      <c r="T124" s="6" cm="1">
        <f t="array" aca="1" ref="T124" ca="1">MAX(IF(ISNUMBER(FIND(T$4,$P$4:$R$4)),$P124:$R124,0))</f>
        <v>1</v>
      </c>
      <c r="U124" s="6" cm="1">
        <f t="array" aca="1" ref="U124" ca="1">MAX(IF(ISNUMBER(FIND(U$4,$P$4:$R$4)),$P124:$R124,0))</f>
        <v>0</v>
      </c>
      <c r="V124" s="6" cm="1">
        <f t="array" aca="1" ref="V124" ca="1">MAX(IF(ISNUMBER(FIND(V$4,$P$4:$R$4)),$P124:$R124,0))</f>
        <v>0</v>
      </c>
      <c r="W124" s="6" cm="1">
        <f t="array" aca="1" ref="W124" ca="1">MAX(IF(ISNUMBER(FIND(W$4,$P$4:$R$4)),$P124:$R124,0))</f>
        <v>1</v>
      </c>
      <c r="X124" s="6" cm="1">
        <f t="array" aca="1" ref="X124" ca="1">MAX(IF(ISNUMBER(FIND(X$4,$P$4:$R$4)),$P124:$R124,0))</f>
        <v>0</v>
      </c>
      <c r="Y124" s="6" cm="1">
        <f t="array" aca="1" ref="Y124" ca="1">MAX(IF(ISNUMBER(FIND(Y$4,$P$4:$R$4)),$P124:$R124,0))</f>
        <v>1</v>
      </c>
    </row>
    <row r="125" spans="1:25" hidden="1" x14ac:dyDescent="0.25">
      <c r="A125" s="8">
        <f t="shared" ca="1" si="20"/>
        <v>3.3225536009508221</v>
      </c>
      <c r="B125" s="8">
        <f t="shared" ca="1" si="20"/>
        <v>1.6122908003796463</v>
      </c>
      <c r="C125" s="8">
        <f t="shared" ca="1" si="20"/>
        <v>7.11502866274963</v>
      </c>
      <c r="D125" s="8">
        <f t="shared" ca="1" si="20"/>
        <v>3.0716998130146091</v>
      </c>
      <c r="E125" s="8">
        <f t="shared" ca="1" si="20"/>
        <v>1.89191450751684</v>
      </c>
      <c r="F125" s="8">
        <f t="shared" ca="1" si="20"/>
        <v>3.833565229310862</v>
      </c>
      <c r="G125" s="6" cm="1">
        <f t="array" aca="1" ref="G125" ca="1">SUM(IF(ISERROR(FIND($A$4:$F$4,G$4)),0,$A125:$F125))</f>
        <v>10.437582263700453</v>
      </c>
      <c r="H125" s="6" cm="1">
        <f t="array" aca="1" ref="H125" ca="1">SUM(IF(ISERROR(FIND($A$4:$F$4,H$4)),0,$A125:$F125))</f>
        <v>10.227818643276294</v>
      </c>
      <c r="I125" s="6" cm="1">
        <f t="array" aca="1" ref="I125" ca="1">SUM(IF(ISERROR(FIND($A$4:$F$4,I$4)),0,$A125:$F125))</f>
        <v>7.3377705372073478</v>
      </c>
      <c r="J125" s="6">
        <f t="shared" ca="1" si="15"/>
        <v>10.437582263700453</v>
      </c>
      <c r="K125" s="6">
        <f ca="1">SMALL($J$5:$J$1004,ROWS($J$5:J125))</f>
        <v>9.4430526490031887</v>
      </c>
      <c r="L125" s="7">
        <f ca="1">ROWS($J$5:J125)/COUNT($J$5:$J$1004)</f>
        <v>0.121</v>
      </c>
      <c r="M125" s="7"/>
      <c r="N125" s="7"/>
      <c r="O125" s="7"/>
      <c r="P125" s="6">
        <f t="shared" ca="1" si="16"/>
        <v>1</v>
      </c>
      <c r="Q125" s="6" t="str">
        <f t="shared" ca="1" si="17"/>
        <v/>
      </c>
      <c r="R125" s="6" t="str">
        <f t="shared" ca="1" si="18"/>
        <v/>
      </c>
      <c r="T125" s="6" cm="1">
        <f t="array" aca="1" ref="T125" ca="1">MAX(IF(ISNUMBER(FIND(T$4,$P$4:$R$4)),$P125:$R125,0))</f>
        <v>1</v>
      </c>
      <c r="U125" s="6" cm="1">
        <f t="array" aca="1" ref="U125" ca="1">MAX(IF(ISNUMBER(FIND(U$4,$P$4:$R$4)),$P125:$R125,0))</f>
        <v>0</v>
      </c>
      <c r="V125" s="6" cm="1">
        <f t="array" aca="1" ref="V125" ca="1">MAX(IF(ISNUMBER(FIND(V$4,$P$4:$R$4)),$P125:$R125,0))</f>
        <v>1</v>
      </c>
      <c r="W125" s="6" cm="1">
        <f t="array" aca="1" ref="W125" ca="1">MAX(IF(ISNUMBER(FIND(W$4,$P$4:$R$4)),$P125:$R125,0))</f>
        <v>0</v>
      </c>
      <c r="X125" s="6" cm="1">
        <f t="array" aca="1" ref="X125" ca="1">MAX(IF(ISNUMBER(FIND(X$4,$P$4:$R$4)),$P125:$R125,0))</f>
        <v>0</v>
      </c>
      <c r="Y125" s="6" cm="1">
        <f t="array" aca="1" ref="Y125" ca="1">MAX(IF(ISNUMBER(FIND(Y$4,$P$4:$R$4)),$P125:$R125,0))</f>
        <v>0</v>
      </c>
    </row>
    <row r="126" spans="1:25" hidden="1" x14ac:dyDescent="0.25">
      <c r="A126" s="8">
        <f t="shared" ca="1" si="20"/>
        <v>2.5499435365944598</v>
      </c>
      <c r="B126" s="8">
        <f t="shared" ca="1" si="20"/>
        <v>2.1050578813993255</v>
      </c>
      <c r="C126" s="8">
        <f t="shared" ca="1" si="20"/>
        <v>7.7590171961390331</v>
      </c>
      <c r="D126" s="8">
        <f t="shared" ca="1" si="20"/>
        <v>4.0564342399297733</v>
      </c>
      <c r="E126" s="8">
        <f t="shared" ca="1" si="20"/>
        <v>1.188317897570955</v>
      </c>
      <c r="F126" s="8">
        <f t="shared" ca="1" si="20"/>
        <v>2.1306984745200914</v>
      </c>
      <c r="G126" s="6" cm="1">
        <f t="array" aca="1" ref="G126" ca="1">SUM(IF(ISERROR(FIND($A$4:$F$4,G$4)),0,$A126:$F126))</f>
        <v>10.308960732733492</v>
      </c>
      <c r="H126" s="6" cm="1">
        <f t="array" aca="1" ref="H126" ca="1">SUM(IF(ISERROR(FIND($A$4:$F$4,H$4)),0,$A126:$F126))</f>
        <v>8.7370762510443249</v>
      </c>
      <c r="I126" s="6" cm="1">
        <f t="array" aca="1" ref="I126" ca="1">SUM(IF(ISERROR(FIND($A$4:$F$4,I$4)),0,$A126:$F126))</f>
        <v>5.4240742534903719</v>
      </c>
      <c r="J126" s="6">
        <f t="shared" ca="1" si="15"/>
        <v>10.308960732733492</v>
      </c>
      <c r="K126" s="6">
        <f ca="1">SMALL($J$5:$J$1004,ROWS($J$5:J126))</f>
        <v>9.448080620447934</v>
      </c>
      <c r="L126" s="7">
        <f ca="1">ROWS($J$5:J126)/COUNT($J$5:$J$1004)</f>
        <v>0.122</v>
      </c>
      <c r="M126" s="7"/>
      <c r="N126" s="7"/>
      <c r="O126" s="7"/>
      <c r="P126" s="6">
        <f t="shared" ca="1" si="16"/>
        <v>1</v>
      </c>
      <c r="Q126" s="6" t="str">
        <f t="shared" ca="1" si="17"/>
        <v/>
      </c>
      <c r="R126" s="6" t="str">
        <f t="shared" ca="1" si="18"/>
        <v/>
      </c>
      <c r="T126" s="6" cm="1">
        <f t="array" aca="1" ref="T126" ca="1">MAX(IF(ISNUMBER(FIND(T$4,$P$4:$R$4)),$P126:$R126,0))</f>
        <v>1</v>
      </c>
      <c r="U126" s="6" cm="1">
        <f t="array" aca="1" ref="U126" ca="1">MAX(IF(ISNUMBER(FIND(U$4,$P$4:$R$4)),$P126:$R126,0))</f>
        <v>0</v>
      </c>
      <c r="V126" s="6" cm="1">
        <f t="array" aca="1" ref="V126" ca="1">MAX(IF(ISNUMBER(FIND(V$4,$P$4:$R$4)),$P126:$R126,0))</f>
        <v>1</v>
      </c>
      <c r="W126" s="6" cm="1">
        <f t="array" aca="1" ref="W126" ca="1">MAX(IF(ISNUMBER(FIND(W$4,$P$4:$R$4)),$P126:$R126,0))</f>
        <v>0</v>
      </c>
      <c r="X126" s="6" cm="1">
        <f t="array" aca="1" ref="X126" ca="1">MAX(IF(ISNUMBER(FIND(X$4,$P$4:$R$4)),$P126:$R126,0))</f>
        <v>0</v>
      </c>
      <c r="Y126" s="6" cm="1">
        <f t="array" aca="1" ref="Y126" ca="1">MAX(IF(ISNUMBER(FIND(Y$4,$P$4:$R$4)),$P126:$R126,0))</f>
        <v>0</v>
      </c>
    </row>
    <row r="127" spans="1:25" hidden="1" x14ac:dyDescent="0.25">
      <c r="A127" s="8">
        <f t="shared" ca="1" si="20"/>
        <v>4.7680864508618575</v>
      </c>
      <c r="B127" s="8">
        <f t="shared" ca="1" si="20"/>
        <v>1.6633439429329875</v>
      </c>
      <c r="C127" s="8">
        <f t="shared" ca="1" si="20"/>
        <v>5.6031273495848719</v>
      </c>
      <c r="D127" s="8">
        <f t="shared" ca="1" si="20"/>
        <v>5.2955896045494981</v>
      </c>
      <c r="E127" s="8">
        <f t="shared" ca="1" si="20"/>
        <v>2.6178353409778437</v>
      </c>
      <c r="F127" s="8">
        <f t="shared" ca="1" si="20"/>
        <v>2.6615801460265383</v>
      </c>
      <c r="G127" s="6" cm="1">
        <f t="array" aca="1" ref="G127" ca="1">SUM(IF(ISERROR(FIND($A$4:$F$4,G$4)),0,$A127:$F127))</f>
        <v>10.371213800446728</v>
      </c>
      <c r="H127" s="6" cm="1">
        <f t="array" aca="1" ref="H127" ca="1">SUM(IF(ISERROR(FIND($A$4:$F$4,H$4)),0,$A127:$F127))</f>
        <v>12.725256201437894</v>
      </c>
      <c r="I127" s="6" cm="1">
        <f t="array" aca="1" ref="I127" ca="1">SUM(IF(ISERROR(FIND($A$4:$F$4,I$4)),0,$A127:$F127))</f>
        <v>6.9427594299373689</v>
      </c>
      <c r="J127" s="6">
        <f t="shared" ca="1" si="15"/>
        <v>12.725256201437894</v>
      </c>
      <c r="K127" s="6">
        <f ca="1">SMALL($J$5:$J$1004,ROWS($J$5:J127))</f>
        <v>9.4535999728248044</v>
      </c>
      <c r="L127" s="7">
        <f ca="1">ROWS($J$5:J127)/COUNT($J$5:$J$1004)</f>
        <v>0.123</v>
      </c>
      <c r="M127" s="7"/>
      <c r="N127" s="7"/>
      <c r="O127" s="7"/>
      <c r="P127" s="6" t="str">
        <f t="shared" ca="1" si="16"/>
        <v/>
      </c>
      <c r="Q127" s="6">
        <f t="shared" ca="1" si="17"/>
        <v>1</v>
      </c>
      <c r="R127" s="6" t="str">
        <f t="shared" ca="1" si="18"/>
        <v/>
      </c>
      <c r="T127" s="6" cm="1">
        <f t="array" aca="1" ref="T127" ca="1">MAX(IF(ISNUMBER(FIND(T$4,$P$4:$R$4)),$P127:$R127,0))</f>
        <v>1</v>
      </c>
      <c r="U127" s="6" cm="1">
        <f t="array" aca="1" ref="U127" ca="1">MAX(IF(ISNUMBER(FIND(U$4,$P$4:$R$4)),$P127:$R127,0))</f>
        <v>0</v>
      </c>
      <c r="V127" s="6" cm="1">
        <f t="array" aca="1" ref="V127" ca="1">MAX(IF(ISNUMBER(FIND(V$4,$P$4:$R$4)),$P127:$R127,0))</f>
        <v>0</v>
      </c>
      <c r="W127" s="6" cm="1">
        <f t="array" aca="1" ref="W127" ca="1">MAX(IF(ISNUMBER(FIND(W$4,$P$4:$R$4)),$P127:$R127,0))</f>
        <v>1</v>
      </c>
      <c r="X127" s="6" cm="1">
        <f t="array" aca="1" ref="X127" ca="1">MAX(IF(ISNUMBER(FIND(X$4,$P$4:$R$4)),$P127:$R127,0))</f>
        <v>0</v>
      </c>
      <c r="Y127" s="6" cm="1">
        <f t="array" aca="1" ref="Y127" ca="1">MAX(IF(ISNUMBER(FIND(Y$4,$P$4:$R$4)),$P127:$R127,0))</f>
        <v>1</v>
      </c>
    </row>
    <row r="128" spans="1:25" hidden="1" x14ac:dyDescent="0.25">
      <c r="A128" s="8">
        <f t="shared" ca="1" si="20"/>
        <v>4.52413066457824</v>
      </c>
      <c r="B128" s="8">
        <f t="shared" ca="1" si="20"/>
        <v>2.144471305581729</v>
      </c>
      <c r="C128" s="8">
        <f t="shared" ca="1" si="20"/>
        <v>6.5308499093225016</v>
      </c>
      <c r="D128" s="8">
        <f t="shared" ca="1" si="20"/>
        <v>4.7875090265452158</v>
      </c>
      <c r="E128" s="8">
        <f t="shared" ca="1" si="20"/>
        <v>1.0635349952500088</v>
      </c>
      <c r="F128" s="8">
        <f t="shared" ca="1" si="20"/>
        <v>2.0783850396582109</v>
      </c>
      <c r="G128" s="6" cm="1">
        <f t="array" aca="1" ref="G128" ca="1">SUM(IF(ISERROR(FIND($A$4:$F$4,G$4)),0,$A128:$F128))</f>
        <v>11.054980573900743</v>
      </c>
      <c r="H128" s="6" cm="1">
        <f t="array" aca="1" ref="H128" ca="1">SUM(IF(ISERROR(FIND($A$4:$F$4,H$4)),0,$A128:$F128))</f>
        <v>11.390024730781668</v>
      </c>
      <c r="I128" s="6" cm="1">
        <f t="array" aca="1" ref="I128" ca="1">SUM(IF(ISERROR(FIND($A$4:$F$4,I$4)),0,$A128:$F128))</f>
        <v>5.2863913404899492</v>
      </c>
      <c r="J128" s="6">
        <f t="shared" ca="1" si="15"/>
        <v>11.390024730781668</v>
      </c>
      <c r="K128" s="6">
        <f ca="1">SMALL($J$5:$J$1004,ROWS($J$5:J128))</f>
        <v>9.4544447363525759</v>
      </c>
      <c r="L128" s="7">
        <f ca="1">ROWS($J$5:J128)/COUNT($J$5:$J$1004)</f>
        <v>0.124</v>
      </c>
      <c r="M128" s="7"/>
      <c r="N128" s="7"/>
      <c r="O128" s="7"/>
      <c r="P128" s="6" t="str">
        <f t="shared" ca="1" si="16"/>
        <v/>
      </c>
      <c r="Q128" s="6">
        <f t="shared" ca="1" si="17"/>
        <v>1</v>
      </c>
      <c r="R128" s="6" t="str">
        <f t="shared" ca="1" si="18"/>
        <v/>
      </c>
      <c r="T128" s="6" cm="1">
        <f t="array" aca="1" ref="T128" ca="1">MAX(IF(ISNUMBER(FIND(T$4,$P$4:$R$4)),$P128:$R128,0))</f>
        <v>1</v>
      </c>
      <c r="U128" s="6" cm="1">
        <f t="array" aca="1" ref="U128" ca="1">MAX(IF(ISNUMBER(FIND(U$4,$P$4:$R$4)),$P128:$R128,0))</f>
        <v>0</v>
      </c>
      <c r="V128" s="6" cm="1">
        <f t="array" aca="1" ref="V128" ca="1">MAX(IF(ISNUMBER(FIND(V$4,$P$4:$R$4)),$P128:$R128,0))</f>
        <v>0</v>
      </c>
      <c r="W128" s="6" cm="1">
        <f t="array" aca="1" ref="W128" ca="1">MAX(IF(ISNUMBER(FIND(W$4,$P$4:$R$4)),$P128:$R128,0))</f>
        <v>1</v>
      </c>
      <c r="X128" s="6" cm="1">
        <f t="array" aca="1" ref="X128" ca="1">MAX(IF(ISNUMBER(FIND(X$4,$P$4:$R$4)),$P128:$R128,0))</f>
        <v>0</v>
      </c>
      <c r="Y128" s="6" cm="1">
        <f t="array" aca="1" ref="Y128" ca="1">MAX(IF(ISNUMBER(FIND(Y$4,$P$4:$R$4)),$P128:$R128,0))</f>
        <v>1</v>
      </c>
    </row>
    <row r="129" spans="1:25" hidden="1" x14ac:dyDescent="0.25">
      <c r="A129" s="8">
        <f t="shared" ca="1" si="20"/>
        <v>5.022890826941441</v>
      </c>
      <c r="B129" s="8">
        <f t="shared" ca="1" si="20"/>
        <v>2.314099316269846</v>
      </c>
      <c r="C129" s="8">
        <f t="shared" ca="1" si="20"/>
        <v>5.7326532889962003</v>
      </c>
      <c r="D129" s="8">
        <f t="shared" ca="1" si="20"/>
        <v>3.5587930974889752</v>
      </c>
      <c r="E129" s="8">
        <f t="shared" ca="1" si="20"/>
        <v>1.7006673307735072</v>
      </c>
      <c r="F129" s="8">
        <f t="shared" ca="1" si="20"/>
        <v>2.632915814879806</v>
      </c>
      <c r="G129" s="6" cm="1">
        <f t="array" aca="1" ref="G129" ca="1">SUM(IF(ISERROR(FIND($A$4:$F$4,G$4)),0,$A129:$F129))</f>
        <v>10.755544115937642</v>
      </c>
      <c r="H129" s="6" cm="1">
        <f t="array" aca="1" ref="H129" ca="1">SUM(IF(ISERROR(FIND($A$4:$F$4,H$4)),0,$A129:$F129))</f>
        <v>11.214599739310223</v>
      </c>
      <c r="I129" s="6" cm="1">
        <f t="array" aca="1" ref="I129" ca="1">SUM(IF(ISERROR(FIND($A$4:$F$4,I$4)),0,$A129:$F129))</f>
        <v>6.6476824619231589</v>
      </c>
      <c r="J129" s="6">
        <f t="shared" ca="1" si="15"/>
        <v>11.214599739310223</v>
      </c>
      <c r="K129" s="6">
        <f ca="1">SMALL($J$5:$J$1004,ROWS($J$5:J129))</f>
        <v>9.459413929841169</v>
      </c>
      <c r="L129" s="7">
        <f ca="1">ROWS($J$5:J129)/COUNT($J$5:$J$1004)</f>
        <v>0.125</v>
      </c>
      <c r="M129" s="7"/>
      <c r="N129" s="7"/>
      <c r="O129" s="7"/>
      <c r="P129" s="6" t="str">
        <f t="shared" ca="1" si="16"/>
        <v/>
      </c>
      <c r="Q129" s="6">
        <f t="shared" ca="1" si="17"/>
        <v>1</v>
      </c>
      <c r="R129" s="6" t="str">
        <f t="shared" ca="1" si="18"/>
        <v/>
      </c>
      <c r="T129" s="6" cm="1">
        <f t="array" aca="1" ref="T129" ca="1">MAX(IF(ISNUMBER(FIND(T$4,$P$4:$R$4)),$P129:$R129,0))</f>
        <v>1</v>
      </c>
      <c r="U129" s="6" cm="1">
        <f t="array" aca="1" ref="U129" ca="1">MAX(IF(ISNUMBER(FIND(U$4,$P$4:$R$4)),$P129:$R129,0))</f>
        <v>0</v>
      </c>
      <c r="V129" s="6" cm="1">
        <f t="array" aca="1" ref="V129" ca="1">MAX(IF(ISNUMBER(FIND(V$4,$P$4:$R$4)),$P129:$R129,0))</f>
        <v>0</v>
      </c>
      <c r="W129" s="6" cm="1">
        <f t="array" aca="1" ref="W129" ca="1">MAX(IF(ISNUMBER(FIND(W$4,$P$4:$R$4)),$P129:$R129,0))</f>
        <v>1</v>
      </c>
      <c r="X129" s="6" cm="1">
        <f t="array" aca="1" ref="X129" ca="1">MAX(IF(ISNUMBER(FIND(X$4,$P$4:$R$4)),$P129:$R129,0))</f>
        <v>0</v>
      </c>
      <c r="Y129" s="6" cm="1">
        <f t="array" aca="1" ref="Y129" ca="1">MAX(IF(ISNUMBER(FIND(Y$4,$P$4:$R$4)),$P129:$R129,0))</f>
        <v>1</v>
      </c>
    </row>
    <row r="130" spans="1:25" hidden="1" x14ac:dyDescent="0.25">
      <c r="A130" s="8">
        <f t="shared" ca="1" si="20"/>
        <v>5.0406992724450745</v>
      </c>
      <c r="B130" s="8">
        <f t="shared" ca="1" si="20"/>
        <v>2.3098707776123941</v>
      </c>
      <c r="C130" s="8">
        <f t="shared" ca="1" si="20"/>
        <v>6.8977766604924255</v>
      </c>
      <c r="D130" s="8">
        <f t="shared" ca="1" si="20"/>
        <v>5.3945711826428493</v>
      </c>
      <c r="E130" s="8">
        <f t="shared" ca="1" si="20"/>
        <v>1.5399179836195824</v>
      </c>
      <c r="F130" s="8">
        <f t="shared" ca="1" si="20"/>
        <v>3.5554661237995617</v>
      </c>
      <c r="G130" s="6" cm="1">
        <f t="array" aca="1" ref="G130" ca="1">SUM(IF(ISERROR(FIND($A$4:$F$4,G$4)),0,$A130:$F130))</f>
        <v>11.9384759329375</v>
      </c>
      <c r="H130" s="6" cm="1">
        <f t="array" aca="1" ref="H130" ca="1">SUM(IF(ISERROR(FIND($A$4:$F$4,H$4)),0,$A130:$F130))</f>
        <v>13.990736578887486</v>
      </c>
      <c r="I130" s="6" cm="1">
        <f t="array" aca="1" ref="I130" ca="1">SUM(IF(ISERROR(FIND($A$4:$F$4,I$4)),0,$A130:$F130))</f>
        <v>7.4052548850315381</v>
      </c>
      <c r="J130" s="6">
        <f t="shared" ca="1" si="15"/>
        <v>13.990736578887486</v>
      </c>
      <c r="K130" s="6">
        <f ca="1">SMALL($J$5:$J$1004,ROWS($J$5:J130))</f>
        <v>9.460468417641879</v>
      </c>
      <c r="L130" s="7">
        <f ca="1">ROWS($J$5:J130)/COUNT($J$5:$J$1004)</f>
        <v>0.126</v>
      </c>
      <c r="M130" s="7"/>
      <c r="N130" s="7"/>
      <c r="O130" s="7"/>
      <c r="P130" s="6" t="str">
        <f t="shared" ca="1" si="16"/>
        <v/>
      </c>
      <c r="Q130" s="6">
        <f t="shared" ca="1" si="17"/>
        <v>1</v>
      </c>
      <c r="R130" s="6" t="str">
        <f t="shared" ca="1" si="18"/>
        <v/>
      </c>
      <c r="T130" s="6" cm="1">
        <f t="array" aca="1" ref="T130" ca="1">MAX(IF(ISNUMBER(FIND(T$4,$P$4:$R$4)),$P130:$R130,0))</f>
        <v>1</v>
      </c>
      <c r="U130" s="6" cm="1">
        <f t="array" aca="1" ref="U130" ca="1">MAX(IF(ISNUMBER(FIND(U$4,$P$4:$R$4)),$P130:$R130,0))</f>
        <v>0</v>
      </c>
      <c r="V130" s="6" cm="1">
        <f t="array" aca="1" ref="V130" ca="1">MAX(IF(ISNUMBER(FIND(V$4,$P$4:$R$4)),$P130:$R130,0))</f>
        <v>0</v>
      </c>
      <c r="W130" s="6" cm="1">
        <f t="array" aca="1" ref="W130" ca="1">MAX(IF(ISNUMBER(FIND(W$4,$P$4:$R$4)),$P130:$R130,0))</f>
        <v>1</v>
      </c>
      <c r="X130" s="6" cm="1">
        <f t="array" aca="1" ref="X130" ca="1">MAX(IF(ISNUMBER(FIND(X$4,$P$4:$R$4)),$P130:$R130,0))</f>
        <v>0</v>
      </c>
      <c r="Y130" s="6" cm="1">
        <f t="array" aca="1" ref="Y130" ca="1">MAX(IF(ISNUMBER(FIND(Y$4,$P$4:$R$4)),$P130:$R130,0))</f>
        <v>1</v>
      </c>
    </row>
    <row r="131" spans="1:25" hidden="1" x14ac:dyDescent="0.25">
      <c r="A131" s="8">
        <f t="shared" ca="1" si="20"/>
        <v>5.5222854094207463</v>
      </c>
      <c r="B131" s="8">
        <f t="shared" ca="1" si="20"/>
        <v>2.2729954252732023</v>
      </c>
      <c r="C131" s="8">
        <f t="shared" ca="1" si="20"/>
        <v>6.8903113244023579</v>
      </c>
      <c r="D131" s="8">
        <f t="shared" ca="1" si="20"/>
        <v>4.0320342744587121</v>
      </c>
      <c r="E131" s="8">
        <f t="shared" ca="1" si="20"/>
        <v>2.3549884763846638</v>
      </c>
      <c r="F131" s="8">
        <f t="shared" ca="1" si="20"/>
        <v>3.0826385156157405</v>
      </c>
      <c r="G131" s="6" cm="1">
        <f t="array" aca="1" ref="G131" ca="1">SUM(IF(ISERROR(FIND($A$4:$F$4,G$4)),0,$A131:$F131))</f>
        <v>12.412596733823104</v>
      </c>
      <c r="H131" s="6" cm="1">
        <f t="array" aca="1" ref="H131" ca="1">SUM(IF(ISERROR(FIND($A$4:$F$4,H$4)),0,$A131:$F131))</f>
        <v>12.636958199495201</v>
      </c>
      <c r="I131" s="6" cm="1">
        <f t="array" aca="1" ref="I131" ca="1">SUM(IF(ISERROR(FIND($A$4:$F$4,I$4)),0,$A131:$F131))</f>
        <v>7.7106224172736066</v>
      </c>
      <c r="J131" s="6">
        <f t="shared" ca="1" si="15"/>
        <v>12.636958199495201</v>
      </c>
      <c r="K131" s="6">
        <f ca="1">SMALL($J$5:$J$1004,ROWS($J$5:J131))</f>
        <v>9.4653025385173688</v>
      </c>
      <c r="L131" s="7">
        <f ca="1">ROWS($J$5:J131)/COUNT($J$5:$J$1004)</f>
        <v>0.127</v>
      </c>
      <c r="M131" s="7"/>
      <c r="N131" s="7"/>
      <c r="O131" s="7"/>
      <c r="P131" s="6" t="str">
        <f t="shared" ca="1" si="16"/>
        <v/>
      </c>
      <c r="Q131" s="6">
        <f t="shared" ca="1" si="17"/>
        <v>1</v>
      </c>
      <c r="R131" s="6" t="str">
        <f t="shared" ca="1" si="18"/>
        <v/>
      </c>
      <c r="T131" s="6" cm="1">
        <f t="array" aca="1" ref="T131" ca="1">MAX(IF(ISNUMBER(FIND(T$4,$P$4:$R$4)),$P131:$R131,0))</f>
        <v>1</v>
      </c>
      <c r="U131" s="6" cm="1">
        <f t="array" aca="1" ref="U131" ca="1">MAX(IF(ISNUMBER(FIND(U$4,$P$4:$R$4)),$P131:$R131,0))</f>
        <v>0</v>
      </c>
      <c r="V131" s="6" cm="1">
        <f t="array" aca="1" ref="V131" ca="1">MAX(IF(ISNUMBER(FIND(V$4,$P$4:$R$4)),$P131:$R131,0))</f>
        <v>0</v>
      </c>
      <c r="W131" s="6" cm="1">
        <f t="array" aca="1" ref="W131" ca="1">MAX(IF(ISNUMBER(FIND(W$4,$P$4:$R$4)),$P131:$R131,0))</f>
        <v>1</v>
      </c>
      <c r="X131" s="6" cm="1">
        <f t="array" aca="1" ref="X131" ca="1">MAX(IF(ISNUMBER(FIND(X$4,$P$4:$R$4)),$P131:$R131,0))</f>
        <v>0</v>
      </c>
      <c r="Y131" s="6" cm="1">
        <f t="array" aca="1" ref="Y131" ca="1">MAX(IF(ISNUMBER(FIND(Y$4,$P$4:$R$4)),$P131:$R131,0))</f>
        <v>1</v>
      </c>
    </row>
    <row r="132" spans="1:25" hidden="1" x14ac:dyDescent="0.25">
      <c r="A132" s="8">
        <f t="shared" ca="1" si="20"/>
        <v>2.6424530567505009</v>
      </c>
      <c r="B132" s="8">
        <f t="shared" ca="1" si="20"/>
        <v>2.1174193573181617</v>
      </c>
      <c r="C132" s="8">
        <f t="shared" ca="1" si="20"/>
        <v>5.5738675573076311</v>
      </c>
      <c r="D132" s="8">
        <f t="shared" ca="1" si="20"/>
        <v>5.8913391382455469</v>
      </c>
      <c r="E132" s="8">
        <f t="shared" ca="1" si="20"/>
        <v>2.8995304660872163</v>
      </c>
      <c r="F132" s="8">
        <f t="shared" ca="1" si="20"/>
        <v>2.419832267575253</v>
      </c>
      <c r="G132" s="6" cm="1">
        <f t="array" aca="1" ref="G132" ca="1">SUM(IF(ISERROR(FIND($A$4:$F$4,G$4)),0,$A132:$F132))</f>
        <v>8.216320614058132</v>
      </c>
      <c r="H132" s="6" cm="1">
        <f t="array" aca="1" ref="H132" ca="1">SUM(IF(ISERROR(FIND($A$4:$F$4,H$4)),0,$A132:$F132))</f>
        <v>10.953624462571302</v>
      </c>
      <c r="I132" s="6" cm="1">
        <f t="array" aca="1" ref="I132" ca="1">SUM(IF(ISERROR(FIND($A$4:$F$4,I$4)),0,$A132:$F132))</f>
        <v>7.436782090980631</v>
      </c>
      <c r="J132" s="6">
        <f t="shared" ca="1" si="15"/>
        <v>10.953624462571302</v>
      </c>
      <c r="K132" s="6">
        <f ca="1">SMALL($J$5:$J$1004,ROWS($J$5:J132))</f>
        <v>9.4710266113573081</v>
      </c>
      <c r="L132" s="7">
        <f ca="1">ROWS($J$5:J132)/COUNT($J$5:$J$1004)</f>
        <v>0.128</v>
      </c>
      <c r="M132" s="7"/>
      <c r="N132" s="7"/>
      <c r="O132" s="7"/>
      <c r="P132" s="6" t="str">
        <f t="shared" ca="1" si="16"/>
        <v/>
      </c>
      <c r="Q132" s="6">
        <f t="shared" ca="1" si="17"/>
        <v>1</v>
      </c>
      <c r="R132" s="6" t="str">
        <f t="shared" ca="1" si="18"/>
        <v/>
      </c>
      <c r="T132" s="6" cm="1">
        <f t="array" aca="1" ref="T132" ca="1">MAX(IF(ISNUMBER(FIND(T$4,$P$4:$R$4)),$P132:$R132,0))</f>
        <v>1</v>
      </c>
      <c r="U132" s="6" cm="1">
        <f t="array" aca="1" ref="U132" ca="1">MAX(IF(ISNUMBER(FIND(U$4,$P$4:$R$4)),$P132:$R132,0))</f>
        <v>0</v>
      </c>
      <c r="V132" s="6" cm="1">
        <f t="array" aca="1" ref="V132" ca="1">MAX(IF(ISNUMBER(FIND(V$4,$P$4:$R$4)),$P132:$R132,0))</f>
        <v>0</v>
      </c>
      <c r="W132" s="6" cm="1">
        <f t="array" aca="1" ref="W132" ca="1">MAX(IF(ISNUMBER(FIND(W$4,$P$4:$R$4)),$P132:$R132,0))</f>
        <v>1</v>
      </c>
      <c r="X132" s="6" cm="1">
        <f t="array" aca="1" ref="X132" ca="1">MAX(IF(ISNUMBER(FIND(X$4,$P$4:$R$4)),$P132:$R132,0))</f>
        <v>0</v>
      </c>
      <c r="Y132" s="6" cm="1">
        <f t="array" aca="1" ref="Y132" ca="1">MAX(IF(ISNUMBER(FIND(Y$4,$P$4:$R$4)),$P132:$R132,0))</f>
        <v>1</v>
      </c>
    </row>
    <row r="133" spans="1:25" hidden="1" x14ac:dyDescent="0.25">
      <c r="A133" s="8">
        <f t="shared" ca="1" si="20"/>
        <v>4.3999402238400851</v>
      </c>
      <c r="B133" s="8">
        <f t="shared" ca="1" si="20"/>
        <v>1.1180507963487729</v>
      </c>
      <c r="C133" s="8">
        <f t="shared" ca="1" si="20"/>
        <v>5.1938840435183913</v>
      </c>
      <c r="D133" s="8">
        <f t="shared" ca="1" si="20"/>
        <v>5.1877318617527068</v>
      </c>
      <c r="E133" s="8">
        <f t="shared" ca="1" si="20"/>
        <v>1.1338789286536641</v>
      </c>
      <c r="F133" s="8">
        <f t="shared" ca="1" si="20"/>
        <v>3.8282780011993847</v>
      </c>
      <c r="G133" s="6" cm="1">
        <f t="array" aca="1" ref="G133" ca="1">SUM(IF(ISERROR(FIND($A$4:$F$4,G$4)),0,$A133:$F133))</f>
        <v>9.5938242673584764</v>
      </c>
      <c r="H133" s="6" cm="1">
        <f t="array" aca="1" ref="H133" ca="1">SUM(IF(ISERROR(FIND($A$4:$F$4,H$4)),0,$A133:$F133))</f>
        <v>13.415950086792177</v>
      </c>
      <c r="I133" s="6" cm="1">
        <f t="array" aca="1" ref="I133" ca="1">SUM(IF(ISERROR(FIND($A$4:$F$4,I$4)),0,$A133:$F133))</f>
        <v>6.0802077262018219</v>
      </c>
      <c r="J133" s="6">
        <f t="shared" ref="J133:J196" ca="1" si="21">MAX(G133:I133)</f>
        <v>13.415950086792177</v>
      </c>
      <c r="K133" s="6">
        <f ca="1">SMALL($J$5:$J$1004,ROWS($J$5:J133))</f>
        <v>9.4792151800913373</v>
      </c>
      <c r="L133" s="7">
        <f ca="1">ROWS($J$5:J133)/COUNT($J$5:$J$1004)</f>
        <v>0.129</v>
      </c>
      <c r="M133" s="7"/>
      <c r="N133" s="7"/>
      <c r="O133" s="7"/>
      <c r="P133" s="6" t="str">
        <f t="shared" ref="P133:P196" ca="1" si="22">IF(G133=$J133,1,"")</f>
        <v/>
      </c>
      <c r="Q133" s="6">
        <f t="shared" ref="Q133:Q196" ca="1" si="23">IF(H133=$J133,1,"")</f>
        <v>1</v>
      </c>
      <c r="R133" s="6" t="str">
        <f t="shared" ref="R133:R196" ca="1" si="24">IF(I133=$J133,1,"")</f>
        <v/>
      </c>
      <c r="T133" s="6" cm="1">
        <f t="array" aca="1" ref="T133" ca="1">MAX(IF(ISNUMBER(FIND(T$4,$P$4:$R$4)),$P133:$R133,0))</f>
        <v>1</v>
      </c>
      <c r="U133" s="6" cm="1">
        <f t="array" aca="1" ref="U133" ca="1">MAX(IF(ISNUMBER(FIND(U$4,$P$4:$R$4)),$P133:$R133,0))</f>
        <v>0</v>
      </c>
      <c r="V133" s="6" cm="1">
        <f t="array" aca="1" ref="V133" ca="1">MAX(IF(ISNUMBER(FIND(V$4,$P$4:$R$4)),$P133:$R133,0))</f>
        <v>0</v>
      </c>
      <c r="W133" s="6" cm="1">
        <f t="array" aca="1" ref="W133" ca="1">MAX(IF(ISNUMBER(FIND(W$4,$P$4:$R$4)),$P133:$R133,0))</f>
        <v>1</v>
      </c>
      <c r="X133" s="6" cm="1">
        <f t="array" aca="1" ref="X133" ca="1">MAX(IF(ISNUMBER(FIND(X$4,$P$4:$R$4)),$P133:$R133,0))</f>
        <v>0</v>
      </c>
      <c r="Y133" s="6" cm="1">
        <f t="array" aca="1" ref="Y133" ca="1">MAX(IF(ISNUMBER(FIND(Y$4,$P$4:$R$4)),$P133:$R133,0))</f>
        <v>1</v>
      </c>
    </row>
    <row r="134" spans="1:25" hidden="1" x14ac:dyDescent="0.25">
      <c r="A134" s="8">
        <f t="shared" ca="1" si="20"/>
        <v>5.1216762207032236</v>
      </c>
      <c r="B134" s="8">
        <f t="shared" ca="1" si="20"/>
        <v>2.6532652710878755</v>
      </c>
      <c r="C134" s="8">
        <f t="shared" ca="1" si="20"/>
        <v>5.1403353383727239</v>
      </c>
      <c r="D134" s="8">
        <f t="shared" ca="1" si="20"/>
        <v>2.8629027146296369</v>
      </c>
      <c r="E134" s="8">
        <f t="shared" ca="1" si="20"/>
        <v>1.3016694474127457</v>
      </c>
      <c r="F134" s="8">
        <f t="shared" ca="1" si="20"/>
        <v>3.0535772004443187</v>
      </c>
      <c r="G134" s="6" cm="1">
        <f t="array" aca="1" ref="G134" ca="1">SUM(IF(ISERROR(FIND($A$4:$F$4,G$4)),0,$A134:$F134))</f>
        <v>10.262011559075948</v>
      </c>
      <c r="H134" s="6" cm="1">
        <f t="array" aca="1" ref="H134" ca="1">SUM(IF(ISERROR(FIND($A$4:$F$4,H$4)),0,$A134:$F134))</f>
        <v>11.038156135777179</v>
      </c>
      <c r="I134" s="6" cm="1">
        <f t="array" aca="1" ref="I134" ca="1">SUM(IF(ISERROR(FIND($A$4:$F$4,I$4)),0,$A134:$F134))</f>
        <v>7.0085119189449401</v>
      </c>
      <c r="J134" s="6">
        <f t="shared" ca="1" si="21"/>
        <v>11.038156135777179</v>
      </c>
      <c r="K134" s="6">
        <f ca="1">SMALL($J$5:$J$1004,ROWS($J$5:J134))</f>
        <v>9.5243530885446717</v>
      </c>
      <c r="L134" s="7">
        <f ca="1">ROWS($J$5:J134)/COUNT($J$5:$J$1004)</f>
        <v>0.13</v>
      </c>
      <c r="M134" s="7"/>
      <c r="N134" s="7"/>
      <c r="O134" s="7"/>
      <c r="P134" s="6" t="str">
        <f t="shared" ca="1" si="22"/>
        <v/>
      </c>
      <c r="Q134" s="6">
        <f t="shared" ca="1" si="23"/>
        <v>1</v>
      </c>
      <c r="R134" s="6" t="str">
        <f t="shared" ca="1" si="24"/>
        <v/>
      </c>
      <c r="T134" s="6" cm="1">
        <f t="array" aca="1" ref="T134" ca="1">MAX(IF(ISNUMBER(FIND(T$4,$P$4:$R$4)),$P134:$R134,0))</f>
        <v>1</v>
      </c>
      <c r="U134" s="6" cm="1">
        <f t="array" aca="1" ref="U134" ca="1">MAX(IF(ISNUMBER(FIND(U$4,$P$4:$R$4)),$P134:$R134,0))</f>
        <v>0</v>
      </c>
      <c r="V134" s="6" cm="1">
        <f t="array" aca="1" ref="V134" ca="1">MAX(IF(ISNUMBER(FIND(V$4,$P$4:$R$4)),$P134:$R134,0))</f>
        <v>0</v>
      </c>
      <c r="W134" s="6" cm="1">
        <f t="array" aca="1" ref="W134" ca="1">MAX(IF(ISNUMBER(FIND(W$4,$P$4:$R$4)),$P134:$R134,0))</f>
        <v>1</v>
      </c>
      <c r="X134" s="6" cm="1">
        <f t="array" aca="1" ref="X134" ca="1">MAX(IF(ISNUMBER(FIND(X$4,$P$4:$R$4)),$P134:$R134,0))</f>
        <v>0</v>
      </c>
      <c r="Y134" s="6" cm="1">
        <f t="array" aca="1" ref="Y134" ca="1">MAX(IF(ISNUMBER(FIND(Y$4,$P$4:$R$4)),$P134:$R134,0))</f>
        <v>1</v>
      </c>
    </row>
    <row r="135" spans="1:25" hidden="1" x14ac:dyDescent="0.25">
      <c r="A135" s="8">
        <f t="shared" ca="1" si="20"/>
        <v>4.4720904670997061</v>
      </c>
      <c r="B135" s="8">
        <f t="shared" ca="1" si="20"/>
        <v>1.8687768935117126</v>
      </c>
      <c r="C135" s="8">
        <f t="shared" ca="1" si="20"/>
        <v>4.9833764567958392</v>
      </c>
      <c r="D135" s="8">
        <f t="shared" ca="1" si="20"/>
        <v>2.8257187549610188</v>
      </c>
      <c r="E135" s="8">
        <f t="shared" ca="1" si="20"/>
        <v>1.066298204340463</v>
      </c>
      <c r="F135" s="8">
        <f t="shared" ca="1" si="20"/>
        <v>3.3394123080612124</v>
      </c>
      <c r="G135" s="6" cm="1">
        <f t="array" aca="1" ref="G135" ca="1">SUM(IF(ISERROR(FIND($A$4:$F$4,G$4)),0,$A135:$F135))</f>
        <v>9.4554669238955462</v>
      </c>
      <c r="H135" s="6" cm="1">
        <f t="array" aca="1" ref="H135" ca="1">SUM(IF(ISERROR(FIND($A$4:$F$4,H$4)),0,$A135:$F135))</f>
        <v>10.637221530121938</v>
      </c>
      <c r="I135" s="6" cm="1">
        <f t="array" aca="1" ref="I135" ca="1">SUM(IF(ISERROR(FIND($A$4:$F$4,I$4)),0,$A135:$F135))</f>
        <v>6.2744874059133879</v>
      </c>
      <c r="J135" s="6">
        <f t="shared" ca="1" si="21"/>
        <v>10.637221530121938</v>
      </c>
      <c r="K135" s="6">
        <f ca="1">SMALL($J$5:$J$1004,ROWS($J$5:J135))</f>
        <v>9.5260695179096668</v>
      </c>
      <c r="L135" s="7">
        <f ca="1">ROWS($J$5:J135)/COUNT($J$5:$J$1004)</f>
        <v>0.13100000000000001</v>
      </c>
      <c r="M135" s="7"/>
      <c r="N135" s="7"/>
      <c r="O135" s="7"/>
      <c r="P135" s="6" t="str">
        <f t="shared" ca="1" si="22"/>
        <v/>
      </c>
      <c r="Q135" s="6">
        <f t="shared" ca="1" si="23"/>
        <v>1</v>
      </c>
      <c r="R135" s="6" t="str">
        <f t="shared" ca="1" si="24"/>
        <v/>
      </c>
      <c r="T135" s="6" cm="1">
        <f t="array" aca="1" ref="T135" ca="1">MAX(IF(ISNUMBER(FIND(T$4,$P$4:$R$4)),$P135:$R135,0))</f>
        <v>1</v>
      </c>
      <c r="U135" s="6" cm="1">
        <f t="array" aca="1" ref="U135" ca="1">MAX(IF(ISNUMBER(FIND(U$4,$P$4:$R$4)),$P135:$R135,0))</f>
        <v>0</v>
      </c>
      <c r="V135" s="6" cm="1">
        <f t="array" aca="1" ref="V135" ca="1">MAX(IF(ISNUMBER(FIND(V$4,$P$4:$R$4)),$P135:$R135,0))</f>
        <v>0</v>
      </c>
      <c r="W135" s="6" cm="1">
        <f t="array" aca="1" ref="W135" ca="1">MAX(IF(ISNUMBER(FIND(W$4,$P$4:$R$4)),$P135:$R135,0))</f>
        <v>1</v>
      </c>
      <c r="X135" s="6" cm="1">
        <f t="array" aca="1" ref="X135" ca="1">MAX(IF(ISNUMBER(FIND(X$4,$P$4:$R$4)),$P135:$R135,0))</f>
        <v>0</v>
      </c>
      <c r="Y135" s="6" cm="1">
        <f t="array" aca="1" ref="Y135" ca="1">MAX(IF(ISNUMBER(FIND(Y$4,$P$4:$R$4)),$P135:$R135,0))</f>
        <v>1</v>
      </c>
    </row>
    <row r="136" spans="1:25" hidden="1" x14ac:dyDescent="0.25">
      <c r="A136" s="8">
        <f t="shared" ca="1" si="20"/>
        <v>4.6417474029413173</v>
      </c>
      <c r="B136" s="8">
        <f t="shared" ca="1" si="20"/>
        <v>3.7477908572992398</v>
      </c>
      <c r="C136" s="8">
        <f t="shared" ca="1" si="20"/>
        <v>4.6218210797999886</v>
      </c>
      <c r="D136" s="8">
        <f t="shared" ca="1" si="20"/>
        <v>4.7694547335605817</v>
      </c>
      <c r="E136" s="8">
        <f t="shared" ca="1" si="20"/>
        <v>2.3747520086099172</v>
      </c>
      <c r="F136" s="8">
        <f t="shared" ca="1" si="20"/>
        <v>2.4804194102040023</v>
      </c>
      <c r="G136" s="6" cm="1">
        <f t="array" aca="1" ref="G136" ca="1">SUM(IF(ISERROR(FIND($A$4:$F$4,G$4)),0,$A136:$F136))</f>
        <v>9.2635684827413058</v>
      </c>
      <c r="H136" s="6" cm="1">
        <f t="array" aca="1" ref="H136" ca="1">SUM(IF(ISERROR(FIND($A$4:$F$4,H$4)),0,$A136:$F136))</f>
        <v>11.891621546705901</v>
      </c>
      <c r="I136" s="6" cm="1">
        <f t="array" aca="1" ref="I136" ca="1">SUM(IF(ISERROR(FIND($A$4:$F$4,I$4)),0,$A136:$F136))</f>
        <v>8.6029622761131588</v>
      </c>
      <c r="J136" s="6">
        <f t="shared" ca="1" si="21"/>
        <v>11.891621546705901</v>
      </c>
      <c r="K136" s="6">
        <f ca="1">SMALL($J$5:$J$1004,ROWS($J$5:J136))</f>
        <v>9.5411530592365068</v>
      </c>
      <c r="L136" s="7">
        <f ca="1">ROWS($J$5:J136)/COUNT($J$5:$J$1004)</f>
        <v>0.13200000000000001</v>
      </c>
      <c r="M136" s="7"/>
      <c r="N136" s="7"/>
      <c r="O136" s="7"/>
      <c r="P136" s="6" t="str">
        <f t="shared" ca="1" si="22"/>
        <v/>
      </c>
      <c r="Q136" s="6">
        <f t="shared" ca="1" si="23"/>
        <v>1</v>
      </c>
      <c r="R136" s="6" t="str">
        <f t="shared" ca="1" si="24"/>
        <v/>
      </c>
      <c r="T136" s="6" cm="1">
        <f t="array" aca="1" ref="T136" ca="1">MAX(IF(ISNUMBER(FIND(T$4,$P$4:$R$4)),$P136:$R136,0))</f>
        <v>1</v>
      </c>
      <c r="U136" s="6" cm="1">
        <f t="array" aca="1" ref="U136" ca="1">MAX(IF(ISNUMBER(FIND(U$4,$P$4:$R$4)),$P136:$R136,0))</f>
        <v>0</v>
      </c>
      <c r="V136" s="6" cm="1">
        <f t="array" aca="1" ref="V136" ca="1">MAX(IF(ISNUMBER(FIND(V$4,$P$4:$R$4)),$P136:$R136,0))</f>
        <v>0</v>
      </c>
      <c r="W136" s="6" cm="1">
        <f t="array" aca="1" ref="W136" ca="1">MAX(IF(ISNUMBER(FIND(W$4,$P$4:$R$4)),$P136:$R136,0))</f>
        <v>1</v>
      </c>
      <c r="X136" s="6" cm="1">
        <f t="array" aca="1" ref="X136" ca="1">MAX(IF(ISNUMBER(FIND(X$4,$P$4:$R$4)),$P136:$R136,0))</f>
        <v>0</v>
      </c>
      <c r="Y136" s="6" cm="1">
        <f t="array" aca="1" ref="Y136" ca="1">MAX(IF(ISNUMBER(FIND(Y$4,$P$4:$R$4)),$P136:$R136,0))</f>
        <v>1</v>
      </c>
    </row>
    <row r="137" spans="1:25" hidden="1" x14ac:dyDescent="0.25">
      <c r="A137" s="8">
        <f t="shared" ca="1" si="20"/>
        <v>3.5444100718151779</v>
      </c>
      <c r="B137" s="8">
        <f t="shared" ca="1" si="20"/>
        <v>1.3862235092764563</v>
      </c>
      <c r="C137" s="8">
        <f t="shared" ca="1" si="20"/>
        <v>7.1031319505435562</v>
      </c>
      <c r="D137" s="8">
        <f t="shared" ca="1" si="20"/>
        <v>3.9811920002499233</v>
      </c>
      <c r="E137" s="8">
        <f t="shared" ca="1" si="20"/>
        <v>1.1023718169421202</v>
      </c>
      <c r="F137" s="8">
        <f t="shared" ca="1" si="20"/>
        <v>2.4788167823640048</v>
      </c>
      <c r="G137" s="6" cm="1">
        <f t="array" aca="1" ref="G137" ca="1">SUM(IF(ISERROR(FIND($A$4:$F$4,G$4)),0,$A137:$F137))</f>
        <v>10.647542022358735</v>
      </c>
      <c r="H137" s="6" cm="1">
        <f t="array" aca="1" ref="H137" ca="1">SUM(IF(ISERROR(FIND($A$4:$F$4,H$4)),0,$A137:$F137))</f>
        <v>10.004418854429106</v>
      </c>
      <c r="I137" s="6" cm="1">
        <f t="array" aca="1" ref="I137" ca="1">SUM(IF(ISERROR(FIND($A$4:$F$4,I$4)),0,$A137:$F137))</f>
        <v>4.9674121085825815</v>
      </c>
      <c r="J137" s="6">
        <f t="shared" ca="1" si="21"/>
        <v>10.647542022358735</v>
      </c>
      <c r="K137" s="6">
        <f ca="1">SMALL($J$5:$J$1004,ROWS($J$5:J137))</f>
        <v>9.5420971992608958</v>
      </c>
      <c r="L137" s="7">
        <f ca="1">ROWS($J$5:J137)/COUNT($J$5:$J$1004)</f>
        <v>0.13300000000000001</v>
      </c>
      <c r="M137" s="7"/>
      <c r="N137" s="7"/>
      <c r="O137" s="7"/>
      <c r="P137" s="6">
        <f t="shared" ca="1" si="22"/>
        <v>1</v>
      </c>
      <c r="Q137" s="6" t="str">
        <f t="shared" ca="1" si="23"/>
        <v/>
      </c>
      <c r="R137" s="6" t="str">
        <f t="shared" ca="1" si="24"/>
        <v/>
      </c>
      <c r="T137" s="6" cm="1">
        <f t="array" aca="1" ref="T137" ca="1">MAX(IF(ISNUMBER(FIND(T$4,$P$4:$R$4)),$P137:$R137,0))</f>
        <v>1</v>
      </c>
      <c r="U137" s="6" cm="1">
        <f t="array" aca="1" ref="U137" ca="1">MAX(IF(ISNUMBER(FIND(U$4,$P$4:$R$4)),$P137:$R137,0))</f>
        <v>0</v>
      </c>
      <c r="V137" s="6" cm="1">
        <f t="array" aca="1" ref="V137" ca="1">MAX(IF(ISNUMBER(FIND(V$4,$P$4:$R$4)),$P137:$R137,0))</f>
        <v>1</v>
      </c>
      <c r="W137" s="6" cm="1">
        <f t="array" aca="1" ref="W137" ca="1">MAX(IF(ISNUMBER(FIND(W$4,$P$4:$R$4)),$P137:$R137,0))</f>
        <v>0</v>
      </c>
      <c r="X137" s="6" cm="1">
        <f t="array" aca="1" ref="X137" ca="1">MAX(IF(ISNUMBER(FIND(X$4,$P$4:$R$4)),$P137:$R137,0))</f>
        <v>0</v>
      </c>
      <c r="Y137" s="6" cm="1">
        <f t="array" aca="1" ref="Y137" ca="1">MAX(IF(ISNUMBER(FIND(Y$4,$P$4:$R$4)),$P137:$R137,0))</f>
        <v>0</v>
      </c>
    </row>
    <row r="138" spans="1:25" hidden="1" x14ac:dyDescent="0.25">
      <c r="A138" s="8">
        <f t="shared" ca="1" si="20"/>
        <v>3.7961882239331626</v>
      </c>
      <c r="B138" s="8">
        <f t="shared" ca="1" si="20"/>
        <v>2.4010516037107634</v>
      </c>
      <c r="C138" s="8">
        <f t="shared" ca="1" si="20"/>
        <v>7.1107670501731128</v>
      </c>
      <c r="D138" s="8">
        <f t="shared" ca="1" si="20"/>
        <v>4.8565399551971487</v>
      </c>
      <c r="E138" s="8">
        <f t="shared" ca="1" si="20"/>
        <v>2.2929947555782899</v>
      </c>
      <c r="F138" s="8">
        <f t="shared" ca="1" si="20"/>
        <v>3.1331501687921968</v>
      </c>
      <c r="G138" s="6" cm="1">
        <f t="array" aca="1" ref="G138" ca="1">SUM(IF(ISERROR(FIND($A$4:$F$4,G$4)),0,$A138:$F138))</f>
        <v>10.906955274106275</v>
      </c>
      <c r="H138" s="6" cm="1">
        <f t="array" aca="1" ref="H138" ca="1">SUM(IF(ISERROR(FIND($A$4:$F$4,H$4)),0,$A138:$F138))</f>
        <v>11.785878347922507</v>
      </c>
      <c r="I138" s="6" cm="1">
        <f t="array" aca="1" ref="I138" ca="1">SUM(IF(ISERROR(FIND($A$4:$F$4,I$4)),0,$A138:$F138))</f>
        <v>7.8271965280812505</v>
      </c>
      <c r="J138" s="6">
        <f t="shared" ca="1" si="21"/>
        <v>11.785878347922507</v>
      </c>
      <c r="K138" s="6">
        <f ca="1">SMALL($J$5:$J$1004,ROWS($J$5:J138))</f>
        <v>9.549599141950587</v>
      </c>
      <c r="L138" s="7">
        <f ca="1">ROWS($J$5:J138)/COUNT($J$5:$J$1004)</f>
        <v>0.13400000000000001</v>
      </c>
      <c r="M138" s="7"/>
      <c r="N138" s="7"/>
      <c r="O138" s="7"/>
      <c r="P138" s="6" t="str">
        <f t="shared" ca="1" si="22"/>
        <v/>
      </c>
      <c r="Q138" s="6">
        <f t="shared" ca="1" si="23"/>
        <v>1</v>
      </c>
      <c r="R138" s="6" t="str">
        <f t="shared" ca="1" si="24"/>
        <v/>
      </c>
      <c r="T138" s="6" cm="1">
        <f t="array" aca="1" ref="T138" ca="1">MAX(IF(ISNUMBER(FIND(T$4,$P$4:$R$4)),$P138:$R138,0))</f>
        <v>1</v>
      </c>
      <c r="U138" s="6" cm="1">
        <f t="array" aca="1" ref="U138" ca="1">MAX(IF(ISNUMBER(FIND(U$4,$P$4:$R$4)),$P138:$R138,0))</f>
        <v>0</v>
      </c>
      <c r="V138" s="6" cm="1">
        <f t="array" aca="1" ref="V138" ca="1">MAX(IF(ISNUMBER(FIND(V$4,$P$4:$R$4)),$P138:$R138,0))</f>
        <v>0</v>
      </c>
      <c r="W138" s="6" cm="1">
        <f t="array" aca="1" ref="W138" ca="1">MAX(IF(ISNUMBER(FIND(W$4,$P$4:$R$4)),$P138:$R138,0))</f>
        <v>1</v>
      </c>
      <c r="X138" s="6" cm="1">
        <f t="array" aca="1" ref="X138" ca="1">MAX(IF(ISNUMBER(FIND(X$4,$P$4:$R$4)),$P138:$R138,0))</f>
        <v>0</v>
      </c>
      <c r="Y138" s="6" cm="1">
        <f t="array" aca="1" ref="Y138" ca="1">MAX(IF(ISNUMBER(FIND(Y$4,$P$4:$R$4)),$P138:$R138,0))</f>
        <v>1</v>
      </c>
    </row>
    <row r="139" spans="1:25" hidden="1" x14ac:dyDescent="0.25">
      <c r="A139" s="8">
        <f t="shared" ca="1" si="20"/>
        <v>4.2798214496274101</v>
      </c>
      <c r="B139" s="8">
        <f t="shared" ca="1" si="20"/>
        <v>3.8630608719996586</v>
      </c>
      <c r="C139" s="8">
        <f t="shared" ca="1" si="20"/>
        <v>6.8922837980565923</v>
      </c>
      <c r="D139" s="8">
        <f t="shared" ca="1" si="20"/>
        <v>4.0983778423588024</v>
      </c>
      <c r="E139" s="8">
        <f t="shared" ca="1" si="20"/>
        <v>2.033241952019277</v>
      </c>
      <c r="F139" s="8">
        <f t="shared" ca="1" si="20"/>
        <v>3.3725940447814606</v>
      </c>
      <c r="G139" s="6" cm="1">
        <f t="array" aca="1" ref="G139" ca="1">SUM(IF(ISERROR(FIND($A$4:$F$4,G$4)),0,$A139:$F139))</f>
        <v>11.172105247684001</v>
      </c>
      <c r="H139" s="6" cm="1">
        <f t="array" aca="1" ref="H139" ca="1">SUM(IF(ISERROR(FIND($A$4:$F$4,H$4)),0,$A139:$F139))</f>
        <v>11.750793336767675</v>
      </c>
      <c r="I139" s="6" cm="1">
        <f t="array" aca="1" ref="I139" ca="1">SUM(IF(ISERROR(FIND($A$4:$F$4,I$4)),0,$A139:$F139))</f>
        <v>9.2688968688003968</v>
      </c>
      <c r="J139" s="6">
        <f t="shared" ca="1" si="21"/>
        <v>11.750793336767675</v>
      </c>
      <c r="K139" s="6">
        <f ca="1">SMALL($J$5:$J$1004,ROWS($J$5:J139))</f>
        <v>9.5558301117898985</v>
      </c>
      <c r="L139" s="7">
        <f ca="1">ROWS($J$5:J139)/COUNT($J$5:$J$1004)</f>
        <v>0.13500000000000001</v>
      </c>
      <c r="M139" s="7"/>
      <c r="N139" s="7"/>
      <c r="O139" s="7"/>
      <c r="P139" s="6" t="str">
        <f t="shared" ca="1" si="22"/>
        <v/>
      </c>
      <c r="Q139" s="6">
        <f t="shared" ca="1" si="23"/>
        <v>1</v>
      </c>
      <c r="R139" s="6" t="str">
        <f t="shared" ca="1" si="24"/>
        <v/>
      </c>
      <c r="T139" s="6" cm="1">
        <f t="array" aca="1" ref="T139" ca="1">MAX(IF(ISNUMBER(FIND(T$4,$P$4:$R$4)),$P139:$R139,0))</f>
        <v>1</v>
      </c>
      <c r="U139" s="6" cm="1">
        <f t="array" aca="1" ref="U139" ca="1">MAX(IF(ISNUMBER(FIND(U$4,$P$4:$R$4)),$P139:$R139,0))</f>
        <v>0</v>
      </c>
      <c r="V139" s="6" cm="1">
        <f t="array" aca="1" ref="V139" ca="1">MAX(IF(ISNUMBER(FIND(V$4,$P$4:$R$4)),$P139:$R139,0))</f>
        <v>0</v>
      </c>
      <c r="W139" s="6" cm="1">
        <f t="array" aca="1" ref="W139" ca="1">MAX(IF(ISNUMBER(FIND(W$4,$P$4:$R$4)),$P139:$R139,0))</f>
        <v>1</v>
      </c>
      <c r="X139" s="6" cm="1">
        <f t="array" aca="1" ref="X139" ca="1">MAX(IF(ISNUMBER(FIND(X$4,$P$4:$R$4)),$P139:$R139,0))</f>
        <v>0</v>
      </c>
      <c r="Y139" s="6" cm="1">
        <f t="array" aca="1" ref="Y139" ca="1">MAX(IF(ISNUMBER(FIND(Y$4,$P$4:$R$4)),$P139:$R139,0))</f>
        <v>1</v>
      </c>
    </row>
    <row r="140" spans="1:25" hidden="1" x14ac:dyDescent="0.25">
      <c r="A140" s="8">
        <f t="shared" ca="1" si="20"/>
        <v>4.8454670151399748</v>
      </c>
      <c r="B140" s="8">
        <f t="shared" ca="1" si="20"/>
        <v>1.174341745931669</v>
      </c>
      <c r="C140" s="8">
        <f t="shared" ca="1" si="20"/>
        <v>6.0786167756666307</v>
      </c>
      <c r="D140" s="8">
        <f t="shared" ca="1" si="20"/>
        <v>5.8509130649443257</v>
      </c>
      <c r="E140" s="8">
        <f t="shared" ca="1" si="20"/>
        <v>2.8317373105364854</v>
      </c>
      <c r="F140" s="8">
        <f t="shared" ca="1" si="20"/>
        <v>2.4791055722587312</v>
      </c>
      <c r="G140" s="6" cm="1">
        <f t="array" aca="1" ref="G140" ca="1">SUM(IF(ISERROR(FIND($A$4:$F$4,G$4)),0,$A140:$F140))</f>
        <v>10.924083790806606</v>
      </c>
      <c r="H140" s="6" cm="1">
        <f t="array" aca="1" ref="H140" ca="1">SUM(IF(ISERROR(FIND($A$4:$F$4,H$4)),0,$A140:$F140))</f>
        <v>13.175485652343031</v>
      </c>
      <c r="I140" s="6" cm="1">
        <f t="array" aca="1" ref="I140" ca="1">SUM(IF(ISERROR(FIND($A$4:$F$4,I$4)),0,$A140:$F140))</f>
        <v>6.4851846287268859</v>
      </c>
      <c r="J140" s="6">
        <f t="shared" ca="1" si="21"/>
        <v>13.175485652343031</v>
      </c>
      <c r="K140" s="6">
        <f ca="1">SMALL($J$5:$J$1004,ROWS($J$5:J140))</f>
        <v>9.5688161559645728</v>
      </c>
      <c r="L140" s="7">
        <f ca="1">ROWS($J$5:J140)/COUNT($J$5:$J$1004)</f>
        <v>0.13600000000000001</v>
      </c>
      <c r="M140" s="7"/>
      <c r="N140" s="7"/>
      <c r="O140" s="7"/>
      <c r="P140" s="6" t="str">
        <f t="shared" ca="1" si="22"/>
        <v/>
      </c>
      <c r="Q140" s="6">
        <f t="shared" ca="1" si="23"/>
        <v>1</v>
      </c>
      <c r="R140" s="6" t="str">
        <f t="shared" ca="1" si="24"/>
        <v/>
      </c>
      <c r="T140" s="6" cm="1">
        <f t="array" aca="1" ref="T140" ca="1">MAX(IF(ISNUMBER(FIND(T$4,$P$4:$R$4)),$P140:$R140,0))</f>
        <v>1</v>
      </c>
      <c r="U140" s="6" cm="1">
        <f t="array" aca="1" ref="U140" ca="1">MAX(IF(ISNUMBER(FIND(U$4,$P$4:$R$4)),$P140:$R140,0))</f>
        <v>0</v>
      </c>
      <c r="V140" s="6" cm="1">
        <f t="array" aca="1" ref="V140" ca="1">MAX(IF(ISNUMBER(FIND(V$4,$P$4:$R$4)),$P140:$R140,0))</f>
        <v>0</v>
      </c>
      <c r="W140" s="6" cm="1">
        <f t="array" aca="1" ref="W140" ca="1">MAX(IF(ISNUMBER(FIND(W$4,$P$4:$R$4)),$P140:$R140,0))</f>
        <v>1</v>
      </c>
      <c r="X140" s="6" cm="1">
        <f t="array" aca="1" ref="X140" ca="1">MAX(IF(ISNUMBER(FIND(X$4,$P$4:$R$4)),$P140:$R140,0))</f>
        <v>0</v>
      </c>
      <c r="Y140" s="6" cm="1">
        <f t="array" aca="1" ref="Y140" ca="1">MAX(IF(ISNUMBER(FIND(Y$4,$P$4:$R$4)),$P140:$R140,0))</f>
        <v>1</v>
      </c>
    </row>
    <row r="141" spans="1:25" hidden="1" x14ac:dyDescent="0.25">
      <c r="A141" s="8">
        <f t="shared" ca="1" si="20"/>
        <v>4.6464526434839195</v>
      </c>
      <c r="B141" s="8">
        <f t="shared" ca="1" si="20"/>
        <v>2.8628921953569173</v>
      </c>
      <c r="C141" s="8">
        <f t="shared" ca="1" si="20"/>
        <v>6.3506892287438408</v>
      </c>
      <c r="D141" s="8">
        <f t="shared" ca="1" si="20"/>
        <v>2.6259986032687657</v>
      </c>
      <c r="E141" s="8">
        <f t="shared" ca="1" si="20"/>
        <v>1.7298978496752202</v>
      </c>
      <c r="F141" s="8">
        <f t="shared" ca="1" si="20"/>
        <v>3.724044786519511</v>
      </c>
      <c r="G141" s="6" cm="1">
        <f t="array" aca="1" ref="G141" ca="1">SUM(IF(ISERROR(FIND($A$4:$F$4,G$4)),0,$A141:$F141))</f>
        <v>10.997141872227761</v>
      </c>
      <c r="H141" s="6" cm="1">
        <f t="array" aca="1" ref="H141" ca="1">SUM(IF(ISERROR(FIND($A$4:$F$4,H$4)),0,$A141:$F141))</f>
        <v>10.996496033272196</v>
      </c>
      <c r="I141" s="6" cm="1">
        <f t="array" aca="1" ref="I141" ca="1">SUM(IF(ISERROR(FIND($A$4:$F$4,I$4)),0,$A141:$F141))</f>
        <v>8.3168348315516489</v>
      </c>
      <c r="J141" s="6">
        <f t="shared" ca="1" si="21"/>
        <v>10.997141872227761</v>
      </c>
      <c r="K141" s="6">
        <f ca="1">SMALL($J$5:$J$1004,ROWS($J$5:J141))</f>
        <v>9.5780947317534206</v>
      </c>
      <c r="L141" s="7">
        <f ca="1">ROWS($J$5:J141)/COUNT($J$5:$J$1004)</f>
        <v>0.13700000000000001</v>
      </c>
      <c r="M141" s="7"/>
      <c r="N141" s="7"/>
      <c r="O141" s="7"/>
      <c r="P141" s="6">
        <f t="shared" ca="1" si="22"/>
        <v>1</v>
      </c>
      <c r="Q141" s="6" t="str">
        <f t="shared" ca="1" si="23"/>
        <v/>
      </c>
      <c r="R141" s="6" t="str">
        <f t="shared" ca="1" si="24"/>
        <v/>
      </c>
      <c r="T141" s="6" cm="1">
        <f t="array" aca="1" ref="T141" ca="1">MAX(IF(ISNUMBER(FIND(T$4,$P$4:$R$4)),$P141:$R141,0))</f>
        <v>1</v>
      </c>
      <c r="U141" s="6" cm="1">
        <f t="array" aca="1" ref="U141" ca="1">MAX(IF(ISNUMBER(FIND(U$4,$P$4:$R$4)),$P141:$R141,0))</f>
        <v>0</v>
      </c>
      <c r="V141" s="6" cm="1">
        <f t="array" aca="1" ref="V141" ca="1">MAX(IF(ISNUMBER(FIND(V$4,$P$4:$R$4)),$P141:$R141,0))</f>
        <v>1</v>
      </c>
      <c r="W141" s="6" cm="1">
        <f t="array" aca="1" ref="W141" ca="1">MAX(IF(ISNUMBER(FIND(W$4,$P$4:$R$4)),$P141:$R141,0))</f>
        <v>0</v>
      </c>
      <c r="X141" s="6" cm="1">
        <f t="array" aca="1" ref="X141" ca="1">MAX(IF(ISNUMBER(FIND(X$4,$P$4:$R$4)),$P141:$R141,0))</f>
        <v>0</v>
      </c>
      <c r="Y141" s="6" cm="1">
        <f t="array" aca="1" ref="Y141" ca="1">MAX(IF(ISNUMBER(FIND(Y$4,$P$4:$R$4)),$P141:$R141,0))</f>
        <v>0</v>
      </c>
    </row>
    <row r="142" spans="1:25" hidden="1" x14ac:dyDescent="0.25">
      <c r="A142" s="8">
        <f t="shared" ca="1" si="20"/>
        <v>4.3070826064667429</v>
      </c>
      <c r="B142" s="8">
        <f t="shared" ca="1" si="20"/>
        <v>3.9476783664563397</v>
      </c>
      <c r="C142" s="8">
        <f t="shared" ca="1" si="20"/>
        <v>7.5955972031693824</v>
      </c>
      <c r="D142" s="8">
        <f t="shared" ca="1" si="20"/>
        <v>5.8667965375238857</v>
      </c>
      <c r="E142" s="8">
        <f t="shared" ca="1" si="20"/>
        <v>2.6673247593818417</v>
      </c>
      <c r="F142" s="8">
        <f t="shared" ca="1" si="20"/>
        <v>3.5001878511471483</v>
      </c>
      <c r="G142" s="6" cm="1">
        <f t="array" aca="1" ref="G142" ca="1">SUM(IF(ISERROR(FIND($A$4:$F$4,G$4)),0,$A142:$F142))</f>
        <v>11.902679809636126</v>
      </c>
      <c r="H142" s="6" cm="1">
        <f t="array" aca="1" ref="H142" ca="1">SUM(IF(ISERROR(FIND($A$4:$F$4,H$4)),0,$A142:$F142))</f>
        <v>13.674066995137776</v>
      </c>
      <c r="I142" s="6" cm="1">
        <f t="array" aca="1" ref="I142" ca="1">SUM(IF(ISERROR(FIND($A$4:$F$4,I$4)),0,$A142:$F142))</f>
        <v>10.11519097698533</v>
      </c>
      <c r="J142" s="6">
        <f t="shared" ca="1" si="21"/>
        <v>13.674066995137776</v>
      </c>
      <c r="K142" s="6">
        <f ca="1">SMALL($J$5:$J$1004,ROWS($J$5:J142))</f>
        <v>9.5900028438758724</v>
      </c>
      <c r="L142" s="7">
        <f ca="1">ROWS($J$5:J142)/COUNT($J$5:$J$1004)</f>
        <v>0.13800000000000001</v>
      </c>
      <c r="M142" s="7"/>
      <c r="N142" s="7"/>
      <c r="O142" s="7"/>
      <c r="P142" s="6" t="str">
        <f t="shared" ca="1" si="22"/>
        <v/>
      </c>
      <c r="Q142" s="6">
        <f t="shared" ca="1" si="23"/>
        <v>1</v>
      </c>
      <c r="R142" s="6" t="str">
        <f t="shared" ca="1" si="24"/>
        <v/>
      </c>
      <c r="T142" s="6" cm="1">
        <f t="array" aca="1" ref="T142" ca="1">MAX(IF(ISNUMBER(FIND(T$4,$P$4:$R$4)),$P142:$R142,0))</f>
        <v>1</v>
      </c>
      <c r="U142" s="6" cm="1">
        <f t="array" aca="1" ref="U142" ca="1">MAX(IF(ISNUMBER(FIND(U$4,$P$4:$R$4)),$P142:$R142,0))</f>
        <v>0</v>
      </c>
      <c r="V142" s="6" cm="1">
        <f t="array" aca="1" ref="V142" ca="1">MAX(IF(ISNUMBER(FIND(V$4,$P$4:$R$4)),$P142:$R142,0))</f>
        <v>0</v>
      </c>
      <c r="W142" s="6" cm="1">
        <f t="array" aca="1" ref="W142" ca="1">MAX(IF(ISNUMBER(FIND(W$4,$P$4:$R$4)),$P142:$R142,0))</f>
        <v>1</v>
      </c>
      <c r="X142" s="6" cm="1">
        <f t="array" aca="1" ref="X142" ca="1">MAX(IF(ISNUMBER(FIND(X$4,$P$4:$R$4)),$P142:$R142,0))</f>
        <v>0</v>
      </c>
      <c r="Y142" s="6" cm="1">
        <f t="array" aca="1" ref="Y142" ca="1">MAX(IF(ISNUMBER(FIND(Y$4,$P$4:$R$4)),$P142:$R142,0))</f>
        <v>1</v>
      </c>
    </row>
    <row r="143" spans="1:25" hidden="1" x14ac:dyDescent="0.25">
      <c r="A143" s="8">
        <f t="shared" ca="1" si="20"/>
        <v>3.9503759604026167</v>
      </c>
      <c r="B143" s="8">
        <f t="shared" ca="1" si="20"/>
        <v>4.7673914158162098</v>
      </c>
      <c r="C143" s="8">
        <f t="shared" ca="1" si="20"/>
        <v>7.2018938105029093</v>
      </c>
      <c r="D143" s="8">
        <f t="shared" ca="1" si="20"/>
        <v>2.6980591154948592</v>
      </c>
      <c r="E143" s="8">
        <f t="shared" ca="1" si="20"/>
        <v>1.6504808765724286</v>
      </c>
      <c r="F143" s="8">
        <f t="shared" ca="1" si="20"/>
        <v>3.3623720069059466</v>
      </c>
      <c r="G143" s="6" cm="1">
        <f t="array" aca="1" ref="G143" ca="1">SUM(IF(ISERROR(FIND($A$4:$F$4,G$4)),0,$A143:$F143))</f>
        <v>11.152269770905527</v>
      </c>
      <c r="H143" s="6" cm="1">
        <f t="array" aca="1" ref="H143" ca="1">SUM(IF(ISERROR(FIND($A$4:$F$4,H$4)),0,$A143:$F143))</f>
        <v>10.010807082803423</v>
      </c>
      <c r="I143" s="6" cm="1">
        <f t="array" aca="1" ref="I143" ca="1">SUM(IF(ISERROR(FIND($A$4:$F$4,I$4)),0,$A143:$F143))</f>
        <v>9.7802442992945853</v>
      </c>
      <c r="J143" s="6">
        <f t="shared" ca="1" si="21"/>
        <v>11.152269770905527</v>
      </c>
      <c r="K143" s="6">
        <f ca="1">SMALL($J$5:$J$1004,ROWS($J$5:J143))</f>
        <v>9.5991013943888781</v>
      </c>
      <c r="L143" s="7">
        <f ca="1">ROWS($J$5:J143)/COUNT($J$5:$J$1004)</f>
        <v>0.13900000000000001</v>
      </c>
      <c r="M143" s="7"/>
      <c r="N143" s="7"/>
      <c r="O143" s="7"/>
      <c r="P143" s="6">
        <f t="shared" ca="1" si="22"/>
        <v>1</v>
      </c>
      <c r="Q143" s="6" t="str">
        <f t="shared" ca="1" si="23"/>
        <v/>
      </c>
      <c r="R143" s="6" t="str">
        <f t="shared" ca="1" si="24"/>
        <v/>
      </c>
      <c r="T143" s="6" cm="1">
        <f t="array" aca="1" ref="T143" ca="1">MAX(IF(ISNUMBER(FIND(T$4,$P$4:$R$4)),$P143:$R143,0))</f>
        <v>1</v>
      </c>
      <c r="U143" s="6" cm="1">
        <f t="array" aca="1" ref="U143" ca="1">MAX(IF(ISNUMBER(FIND(U$4,$P$4:$R$4)),$P143:$R143,0))</f>
        <v>0</v>
      </c>
      <c r="V143" s="6" cm="1">
        <f t="array" aca="1" ref="V143" ca="1">MAX(IF(ISNUMBER(FIND(V$4,$P$4:$R$4)),$P143:$R143,0))</f>
        <v>1</v>
      </c>
      <c r="W143" s="6" cm="1">
        <f t="array" aca="1" ref="W143" ca="1">MAX(IF(ISNUMBER(FIND(W$4,$P$4:$R$4)),$P143:$R143,0))</f>
        <v>0</v>
      </c>
      <c r="X143" s="6" cm="1">
        <f t="array" aca="1" ref="X143" ca="1">MAX(IF(ISNUMBER(FIND(X$4,$P$4:$R$4)),$P143:$R143,0))</f>
        <v>0</v>
      </c>
      <c r="Y143" s="6" cm="1">
        <f t="array" aca="1" ref="Y143" ca="1">MAX(IF(ISNUMBER(FIND(Y$4,$P$4:$R$4)),$P143:$R143,0))</f>
        <v>0</v>
      </c>
    </row>
    <row r="144" spans="1:25" hidden="1" x14ac:dyDescent="0.25">
      <c r="A144" s="8">
        <f t="shared" ca="1" si="20"/>
        <v>5.019980046582293</v>
      </c>
      <c r="B144" s="8">
        <f t="shared" ca="1" si="20"/>
        <v>1.0152686822547099</v>
      </c>
      <c r="C144" s="8">
        <f t="shared" ca="1" si="20"/>
        <v>7.4262053057784989</v>
      </c>
      <c r="D144" s="8">
        <f t="shared" ca="1" si="20"/>
        <v>2.2557075826239794</v>
      </c>
      <c r="E144" s="8">
        <f t="shared" ca="1" si="20"/>
        <v>2.3193613012969068</v>
      </c>
      <c r="F144" s="8">
        <f t="shared" ca="1" si="20"/>
        <v>2.1335392038560026</v>
      </c>
      <c r="G144" s="6" cm="1">
        <f t="array" aca="1" ref="G144" ca="1">SUM(IF(ISERROR(FIND($A$4:$F$4,G$4)),0,$A144:$F144))</f>
        <v>12.446185352360793</v>
      </c>
      <c r="H144" s="6" cm="1">
        <f t="array" aca="1" ref="H144" ca="1">SUM(IF(ISERROR(FIND($A$4:$F$4,H$4)),0,$A144:$F144))</f>
        <v>9.4092268330622755</v>
      </c>
      <c r="I144" s="6" cm="1">
        <f t="array" aca="1" ref="I144" ca="1">SUM(IF(ISERROR(FIND($A$4:$F$4,I$4)),0,$A144:$F144))</f>
        <v>5.4681691874076197</v>
      </c>
      <c r="J144" s="6">
        <f t="shared" ca="1" si="21"/>
        <v>12.446185352360793</v>
      </c>
      <c r="K144" s="6">
        <f ca="1">SMALL($J$5:$J$1004,ROWS($J$5:J144))</f>
        <v>9.6080448225293615</v>
      </c>
      <c r="L144" s="7">
        <f ca="1">ROWS($J$5:J144)/COUNT($J$5:$J$1004)</f>
        <v>0.14000000000000001</v>
      </c>
      <c r="M144" s="7"/>
      <c r="N144" s="7"/>
      <c r="O144" s="7"/>
      <c r="P144" s="6">
        <f t="shared" ca="1" si="22"/>
        <v>1</v>
      </c>
      <c r="Q144" s="6" t="str">
        <f t="shared" ca="1" si="23"/>
        <v/>
      </c>
      <c r="R144" s="6" t="str">
        <f t="shared" ca="1" si="24"/>
        <v/>
      </c>
      <c r="T144" s="6" cm="1">
        <f t="array" aca="1" ref="T144" ca="1">MAX(IF(ISNUMBER(FIND(T$4,$P$4:$R$4)),$P144:$R144,0))</f>
        <v>1</v>
      </c>
      <c r="U144" s="6" cm="1">
        <f t="array" aca="1" ref="U144" ca="1">MAX(IF(ISNUMBER(FIND(U$4,$P$4:$R$4)),$P144:$R144,0))</f>
        <v>0</v>
      </c>
      <c r="V144" s="6" cm="1">
        <f t="array" aca="1" ref="V144" ca="1">MAX(IF(ISNUMBER(FIND(V$4,$P$4:$R$4)),$P144:$R144,0))</f>
        <v>1</v>
      </c>
      <c r="W144" s="6" cm="1">
        <f t="array" aca="1" ref="W144" ca="1">MAX(IF(ISNUMBER(FIND(W$4,$P$4:$R$4)),$P144:$R144,0))</f>
        <v>0</v>
      </c>
      <c r="X144" s="6" cm="1">
        <f t="array" aca="1" ref="X144" ca="1">MAX(IF(ISNUMBER(FIND(X$4,$P$4:$R$4)),$P144:$R144,0))</f>
        <v>0</v>
      </c>
      <c r="Y144" s="6" cm="1">
        <f t="array" aca="1" ref="Y144" ca="1">MAX(IF(ISNUMBER(FIND(Y$4,$P$4:$R$4)),$P144:$R144,0))</f>
        <v>0</v>
      </c>
    </row>
    <row r="145" spans="1:25" hidden="1" x14ac:dyDescent="0.25">
      <c r="A145" s="8">
        <f t="shared" ca="1" si="20"/>
        <v>2.5376967899151048</v>
      </c>
      <c r="B145" s="8">
        <f t="shared" ca="1" si="20"/>
        <v>4.1475530381402264</v>
      </c>
      <c r="C145" s="8">
        <f t="shared" ca="1" si="20"/>
        <v>5.598168902677191</v>
      </c>
      <c r="D145" s="8">
        <f t="shared" ca="1" si="20"/>
        <v>3.5950450932353641</v>
      </c>
      <c r="E145" s="8">
        <f t="shared" ca="1" si="20"/>
        <v>2.1044428718347188</v>
      </c>
      <c r="F145" s="8">
        <f t="shared" ca="1" si="20"/>
        <v>2.1998253130395393</v>
      </c>
      <c r="G145" s="6" cm="1">
        <f t="array" aca="1" ref="G145" ca="1">SUM(IF(ISERROR(FIND($A$4:$F$4,G$4)),0,$A145:$F145))</f>
        <v>8.1358656925922954</v>
      </c>
      <c r="H145" s="6" cm="1">
        <f t="array" aca="1" ref="H145" ca="1">SUM(IF(ISERROR(FIND($A$4:$F$4,H$4)),0,$A145:$F145))</f>
        <v>8.3325671961900092</v>
      </c>
      <c r="I145" s="6" cm="1">
        <f t="array" aca="1" ref="I145" ca="1">SUM(IF(ISERROR(FIND($A$4:$F$4,I$4)),0,$A145:$F145))</f>
        <v>8.451821223014484</v>
      </c>
      <c r="J145" s="6">
        <f t="shared" ca="1" si="21"/>
        <v>8.451821223014484</v>
      </c>
      <c r="K145" s="6">
        <f ca="1">SMALL($J$5:$J$1004,ROWS($J$5:J145))</f>
        <v>9.6222848646587984</v>
      </c>
      <c r="L145" s="7">
        <f ca="1">ROWS($J$5:J145)/COUNT($J$5:$J$1004)</f>
        <v>0.14099999999999999</v>
      </c>
      <c r="M145" s="7"/>
      <c r="N145" s="7"/>
      <c r="O145" s="7"/>
      <c r="P145" s="6" t="str">
        <f t="shared" ca="1" si="22"/>
        <v/>
      </c>
      <c r="Q145" s="6" t="str">
        <f t="shared" ca="1" si="23"/>
        <v/>
      </c>
      <c r="R145" s="6">
        <f t="shared" ca="1" si="24"/>
        <v>1</v>
      </c>
      <c r="T145" s="6" cm="1">
        <f t="array" aca="1" ref="T145" ca="1">MAX(IF(ISNUMBER(FIND(T$4,$P$4:$R$4)),$P145:$R145,0))</f>
        <v>0</v>
      </c>
      <c r="U145" s="6" cm="1">
        <f t="array" aca="1" ref="U145" ca="1">MAX(IF(ISNUMBER(FIND(U$4,$P$4:$R$4)),$P145:$R145,0))</f>
        <v>1</v>
      </c>
      <c r="V145" s="6" cm="1">
        <f t="array" aca="1" ref="V145" ca="1">MAX(IF(ISNUMBER(FIND(V$4,$P$4:$R$4)),$P145:$R145,0))</f>
        <v>0</v>
      </c>
      <c r="W145" s="6" cm="1">
        <f t="array" aca="1" ref="W145" ca="1">MAX(IF(ISNUMBER(FIND(W$4,$P$4:$R$4)),$P145:$R145,0))</f>
        <v>0</v>
      </c>
      <c r="X145" s="6" cm="1">
        <f t="array" aca="1" ref="X145" ca="1">MAX(IF(ISNUMBER(FIND(X$4,$P$4:$R$4)),$P145:$R145,0))</f>
        <v>1</v>
      </c>
      <c r="Y145" s="6" cm="1">
        <f t="array" aca="1" ref="Y145" ca="1">MAX(IF(ISNUMBER(FIND(Y$4,$P$4:$R$4)),$P145:$R145,0))</f>
        <v>1</v>
      </c>
    </row>
    <row r="146" spans="1:25" hidden="1" x14ac:dyDescent="0.25">
      <c r="A146" s="8">
        <f t="shared" ca="1" si="20"/>
        <v>4.4120229165491684</v>
      </c>
      <c r="B146" s="8">
        <f t="shared" ca="1" si="20"/>
        <v>3.2444305506241449</v>
      </c>
      <c r="C146" s="8">
        <f t="shared" ca="1" si="20"/>
        <v>4.4802700854068114</v>
      </c>
      <c r="D146" s="8">
        <f t="shared" ref="D146:F146" ca="1" si="25">D$2+(D$3-D$2)*RAND()</f>
        <v>5.3517561041902777</v>
      </c>
      <c r="E146" s="8">
        <f t="shared" ca="1" si="25"/>
        <v>2.3723201100638218</v>
      </c>
      <c r="F146" s="8">
        <f t="shared" ca="1" si="25"/>
        <v>3.2289261723427964</v>
      </c>
      <c r="G146" s="6" cm="1">
        <f t="array" aca="1" ref="G146" ca="1">SUM(IF(ISERROR(FIND($A$4:$F$4,G$4)),0,$A146:$F146))</f>
        <v>8.8922930019559807</v>
      </c>
      <c r="H146" s="6" cm="1">
        <f t="array" aca="1" ref="H146" ca="1">SUM(IF(ISERROR(FIND($A$4:$F$4,H$4)),0,$A146:$F146))</f>
        <v>12.992705193082241</v>
      </c>
      <c r="I146" s="6" cm="1">
        <f t="array" aca="1" ref="I146" ca="1">SUM(IF(ISERROR(FIND($A$4:$F$4,I$4)),0,$A146:$F146))</f>
        <v>8.8456768330307618</v>
      </c>
      <c r="J146" s="6">
        <f t="shared" ca="1" si="21"/>
        <v>12.992705193082241</v>
      </c>
      <c r="K146" s="6">
        <f ca="1">SMALL($J$5:$J$1004,ROWS($J$5:J146))</f>
        <v>9.6256111152910897</v>
      </c>
      <c r="L146" s="7">
        <f ca="1">ROWS($J$5:J146)/COUNT($J$5:$J$1004)</f>
        <v>0.14199999999999999</v>
      </c>
      <c r="M146" s="7"/>
      <c r="N146" s="7"/>
      <c r="O146" s="7"/>
      <c r="P146" s="6" t="str">
        <f t="shared" ca="1" si="22"/>
        <v/>
      </c>
      <c r="Q146" s="6">
        <f t="shared" ca="1" si="23"/>
        <v>1</v>
      </c>
      <c r="R146" s="6" t="str">
        <f t="shared" ca="1" si="24"/>
        <v/>
      </c>
      <c r="T146" s="6" cm="1">
        <f t="array" aca="1" ref="T146" ca="1">MAX(IF(ISNUMBER(FIND(T$4,$P$4:$R$4)),$P146:$R146,0))</f>
        <v>1</v>
      </c>
      <c r="U146" s="6" cm="1">
        <f t="array" aca="1" ref="U146" ca="1">MAX(IF(ISNUMBER(FIND(U$4,$P$4:$R$4)),$P146:$R146,0))</f>
        <v>0</v>
      </c>
      <c r="V146" s="6" cm="1">
        <f t="array" aca="1" ref="V146" ca="1">MAX(IF(ISNUMBER(FIND(V$4,$P$4:$R$4)),$P146:$R146,0))</f>
        <v>0</v>
      </c>
      <c r="W146" s="6" cm="1">
        <f t="array" aca="1" ref="W146" ca="1">MAX(IF(ISNUMBER(FIND(W$4,$P$4:$R$4)),$P146:$R146,0))</f>
        <v>1</v>
      </c>
      <c r="X146" s="6" cm="1">
        <f t="array" aca="1" ref="X146" ca="1">MAX(IF(ISNUMBER(FIND(X$4,$P$4:$R$4)),$P146:$R146,0))</f>
        <v>0</v>
      </c>
      <c r="Y146" s="6" cm="1">
        <f t="array" aca="1" ref="Y146" ca="1">MAX(IF(ISNUMBER(FIND(Y$4,$P$4:$R$4)),$P146:$R146,0))</f>
        <v>1</v>
      </c>
    </row>
    <row r="147" spans="1:25" hidden="1" x14ac:dyDescent="0.25">
      <c r="A147" s="8">
        <f t="shared" ref="A147:F189" ca="1" si="26">A$2+(A$3-A$2)*RAND()</f>
        <v>4.2594466077973134</v>
      </c>
      <c r="B147" s="8">
        <f t="shared" ca="1" si="26"/>
        <v>4.1686471327616008</v>
      </c>
      <c r="C147" s="8">
        <f t="shared" ca="1" si="26"/>
        <v>5.1787709335249037</v>
      </c>
      <c r="D147" s="8">
        <f t="shared" ca="1" si="26"/>
        <v>5.5039398088728264</v>
      </c>
      <c r="E147" s="8">
        <f t="shared" ca="1" si="26"/>
        <v>1.488967292792629</v>
      </c>
      <c r="F147" s="8">
        <f t="shared" ca="1" si="26"/>
        <v>3.3416113338497144</v>
      </c>
      <c r="G147" s="6" cm="1">
        <f t="array" aca="1" ref="G147" ca="1">SUM(IF(ISERROR(FIND($A$4:$F$4,G$4)),0,$A147:$F147))</f>
        <v>9.4382175413222171</v>
      </c>
      <c r="H147" s="6" cm="1">
        <f t="array" aca="1" ref="H147" ca="1">SUM(IF(ISERROR(FIND($A$4:$F$4,H$4)),0,$A147:$F147))</f>
        <v>13.104997750519855</v>
      </c>
      <c r="I147" s="6" cm="1">
        <f t="array" aca="1" ref="I147" ca="1">SUM(IF(ISERROR(FIND($A$4:$F$4,I$4)),0,$A147:$F147))</f>
        <v>8.9992257594039451</v>
      </c>
      <c r="J147" s="6">
        <f t="shared" ca="1" si="21"/>
        <v>13.104997750519855</v>
      </c>
      <c r="K147" s="6">
        <f ca="1">SMALL($J$5:$J$1004,ROWS($J$5:J147))</f>
        <v>9.6260211281743313</v>
      </c>
      <c r="L147" s="7">
        <f ca="1">ROWS($J$5:J147)/COUNT($J$5:$J$1004)</f>
        <v>0.14299999999999999</v>
      </c>
      <c r="M147" s="7"/>
      <c r="N147" s="7"/>
      <c r="O147" s="7"/>
      <c r="P147" s="6" t="str">
        <f t="shared" ca="1" si="22"/>
        <v/>
      </c>
      <c r="Q147" s="6">
        <f t="shared" ca="1" si="23"/>
        <v>1</v>
      </c>
      <c r="R147" s="6" t="str">
        <f t="shared" ca="1" si="24"/>
        <v/>
      </c>
      <c r="T147" s="6" cm="1">
        <f t="array" aca="1" ref="T147" ca="1">MAX(IF(ISNUMBER(FIND(T$4,$P$4:$R$4)),$P147:$R147,0))</f>
        <v>1</v>
      </c>
      <c r="U147" s="6" cm="1">
        <f t="array" aca="1" ref="U147" ca="1">MAX(IF(ISNUMBER(FIND(U$4,$P$4:$R$4)),$P147:$R147,0))</f>
        <v>0</v>
      </c>
      <c r="V147" s="6" cm="1">
        <f t="array" aca="1" ref="V147" ca="1">MAX(IF(ISNUMBER(FIND(V$4,$P$4:$R$4)),$P147:$R147,0))</f>
        <v>0</v>
      </c>
      <c r="W147" s="6" cm="1">
        <f t="array" aca="1" ref="W147" ca="1">MAX(IF(ISNUMBER(FIND(W$4,$P$4:$R$4)),$P147:$R147,0))</f>
        <v>1</v>
      </c>
      <c r="X147" s="6" cm="1">
        <f t="array" aca="1" ref="X147" ca="1">MAX(IF(ISNUMBER(FIND(X$4,$P$4:$R$4)),$P147:$R147,0))</f>
        <v>0</v>
      </c>
      <c r="Y147" s="6" cm="1">
        <f t="array" aca="1" ref="Y147" ca="1">MAX(IF(ISNUMBER(FIND(Y$4,$P$4:$R$4)),$P147:$R147,0))</f>
        <v>1</v>
      </c>
    </row>
    <row r="148" spans="1:25" hidden="1" x14ac:dyDescent="0.25">
      <c r="A148" s="8">
        <f t="shared" ca="1" si="26"/>
        <v>3.0273925430131361</v>
      </c>
      <c r="B148" s="8">
        <f t="shared" ca="1" si="26"/>
        <v>2.6313585278397045</v>
      </c>
      <c r="C148" s="8">
        <f t="shared" ca="1" si="26"/>
        <v>4.0984013104411758</v>
      </c>
      <c r="D148" s="8">
        <f t="shared" ca="1" si="26"/>
        <v>5.4680073186063201</v>
      </c>
      <c r="E148" s="8">
        <f t="shared" ca="1" si="26"/>
        <v>2.2149088390183853</v>
      </c>
      <c r="F148" s="8">
        <f t="shared" ca="1" si="26"/>
        <v>3.7881887661265043</v>
      </c>
      <c r="G148" s="6" cm="1">
        <f t="array" aca="1" ref="G148" ca="1">SUM(IF(ISERROR(FIND($A$4:$F$4,G$4)),0,$A148:$F148))</f>
        <v>7.1257938534543115</v>
      </c>
      <c r="H148" s="6" cm="1">
        <f t="array" aca="1" ref="H148" ca="1">SUM(IF(ISERROR(FIND($A$4:$F$4,H$4)),0,$A148:$F148))</f>
        <v>12.28358862774596</v>
      </c>
      <c r="I148" s="6" cm="1">
        <f t="array" aca="1" ref="I148" ca="1">SUM(IF(ISERROR(FIND($A$4:$F$4,I$4)),0,$A148:$F148))</f>
        <v>8.6344561329845941</v>
      </c>
      <c r="J148" s="6">
        <f t="shared" ca="1" si="21"/>
        <v>12.28358862774596</v>
      </c>
      <c r="K148" s="6">
        <f ca="1">SMALL($J$5:$J$1004,ROWS($J$5:J148))</f>
        <v>9.6302796212248314</v>
      </c>
      <c r="L148" s="7">
        <f ca="1">ROWS($J$5:J148)/COUNT($J$5:$J$1004)</f>
        <v>0.14399999999999999</v>
      </c>
      <c r="M148" s="7"/>
      <c r="N148" s="7"/>
      <c r="O148" s="7"/>
      <c r="P148" s="6" t="str">
        <f t="shared" ca="1" si="22"/>
        <v/>
      </c>
      <c r="Q148" s="6">
        <f t="shared" ca="1" si="23"/>
        <v>1</v>
      </c>
      <c r="R148" s="6" t="str">
        <f t="shared" ca="1" si="24"/>
        <v/>
      </c>
      <c r="T148" s="6" cm="1">
        <f t="array" aca="1" ref="T148" ca="1">MAX(IF(ISNUMBER(FIND(T$4,$P$4:$R$4)),$P148:$R148,0))</f>
        <v>1</v>
      </c>
      <c r="U148" s="6" cm="1">
        <f t="array" aca="1" ref="U148" ca="1">MAX(IF(ISNUMBER(FIND(U$4,$P$4:$R$4)),$P148:$R148,0))</f>
        <v>0</v>
      </c>
      <c r="V148" s="6" cm="1">
        <f t="array" aca="1" ref="V148" ca="1">MAX(IF(ISNUMBER(FIND(V$4,$P$4:$R$4)),$P148:$R148,0))</f>
        <v>0</v>
      </c>
      <c r="W148" s="6" cm="1">
        <f t="array" aca="1" ref="W148" ca="1">MAX(IF(ISNUMBER(FIND(W$4,$P$4:$R$4)),$P148:$R148,0))</f>
        <v>1</v>
      </c>
      <c r="X148" s="6" cm="1">
        <f t="array" aca="1" ref="X148" ca="1">MAX(IF(ISNUMBER(FIND(X$4,$P$4:$R$4)),$P148:$R148,0))</f>
        <v>0</v>
      </c>
      <c r="Y148" s="6" cm="1">
        <f t="array" aca="1" ref="Y148" ca="1">MAX(IF(ISNUMBER(FIND(Y$4,$P$4:$R$4)),$P148:$R148,0))</f>
        <v>1</v>
      </c>
    </row>
    <row r="149" spans="1:25" hidden="1" x14ac:dyDescent="0.25">
      <c r="A149" s="8">
        <f t="shared" ca="1" si="26"/>
        <v>4.4842883259956743</v>
      </c>
      <c r="B149" s="8">
        <f t="shared" ca="1" si="26"/>
        <v>3.4287219147231118</v>
      </c>
      <c r="C149" s="8">
        <f t="shared" ca="1" si="26"/>
        <v>6.5425016041338173</v>
      </c>
      <c r="D149" s="8">
        <f t="shared" ca="1" si="26"/>
        <v>3.9017252719102706</v>
      </c>
      <c r="E149" s="8">
        <f t="shared" ca="1" si="26"/>
        <v>1.3418016422550774</v>
      </c>
      <c r="F149" s="8">
        <f t="shared" ca="1" si="26"/>
        <v>2.1018773495735532</v>
      </c>
      <c r="G149" s="6" cm="1">
        <f t="array" aca="1" ref="G149" ca="1">SUM(IF(ISERROR(FIND($A$4:$F$4,G$4)),0,$A149:$F149))</f>
        <v>11.026789930129492</v>
      </c>
      <c r="H149" s="6" cm="1">
        <f t="array" aca="1" ref="H149" ca="1">SUM(IF(ISERROR(FIND($A$4:$F$4,H$4)),0,$A149:$F149))</f>
        <v>10.487890947479499</v>
      </c>
      <c r="I149" s="6" cm="1">
        <f t="array" aca="1" ref="I149" ca="1">SUM(IF(ISERROR(FIND($A$4:$F$4,I$4)),0,$A149:$F149))</f>
        <v>6.872400906551742</v>
      </c>
      <c r="J149" s="6">
        <f t="shared" ca="1" si="21"/>
        <v>11.026789930129492</v>
      </c>
      <c r="K149" s="6">
        <f ca="1">SMALL($J$5:$J$1004,ROWS($J$5:J149))</f>
        <v>9.6554287112185158</v>
      </c>
      <c r="L149" s="7">
        <f ca="1">ROWS($J$5:J149)/COUNT($J$5:$J$1004)</f>
        <v>0.14499999999999999</v>
      </c>
      <c r="M149" s="7"/>
      <c r="N149" s="7"/>
      <c r="O149" s="7"/>
      <c r="P149" s="6">
        <f t="shared" ca="1" si="22"/>
        <v>1</v>
      </c>
      <c r="Q149" s="6" t="str">
        <f t="shared" ca="1" si="23"/>
        <v/>
      </c>
      <c r="R149" s="6" t="str">
        <f t="shared" ca="1" si="24"/>
        <v/>
      </c>
      <c r="T149" s="6" cm="1">
        <f t="array" aca="1" ref="T149" ca="1">MAX(IF(ISNUMBER(FIND(T$4,$P$4:$R$4)),$P149:$R149,0))</f>
        <v>1</v>
      </c>
      <c r="U149" s="6" cm="1">
        <f t="array" aca="1" ref="U149" ca="1">MAX(IF(ISNUMBER(FIND(U$4,$P$4:$R$4)),$P149:$R149,0))</f>
        <v>0</v>
      </c>
      <c r="V149" s="6" cm="1">
        <f t="array" aca="1" ref="V149" ca="1">MAX(IF(ISNUMBER(FIND(V$4,$P$4:$R$4)),$P149:$R149,0))</f>
        <v>1</v>
      </c>
      <c r="W149" s="6" cm="1">
        <f t="array" aca="1" ref="W149" ca="1">MAX(IF(ISNUMBER(FIND(W$4,$P$4:$R$4)),$P149:$R149,0))</f>
        <v>0</v>
      </c>
      <c r="X149" s="6" cm="1">
        <f t="array" aca="1" ref="X149" ca="1">MAX(IF(ISNUMBER(FIND(X$4,$P$4:$R$4)),$P149:$R149,0))</f>
        <v>0</v>
      </c>
      <c r="Y149" s="6" cm="1">
        <f t="array" aca="1" ref="Y149" ca="1">MAX(IF(ISNUMBER(FIND(Y$4,$P$4:$R$4)),$P149:$R149,0))</f>
        <v>0</v>
      </c>
    </row>
    <row r="150" spans="1:25" hidden="1" x14ac:dyDescent="0.25">
      <c r="A150" s="8">
        <f t="shared" ca="1" si="26"/>
        <v>4.522097372751638</v>
      </c>
      <c r="B150" s="8">
        <f t="shared" ca="1" si="26"/>
        <v>1.4912658938591288</v>
      </c>
      <c r="C150" s="8">
        <f t="shared" ca="1" si="26"/>
        <v>5.7563377588210862</v>
      </c>
      <c r="D150" s="8">
        <f t="shared" ca="1" si="26"/>
        <v>3.3493810134248747</v>
      </c>
      <c r="E150" s="8">
        <f t="shared" ca="1" si="26"/>
        <v>1.8146267012301411</v>
      </c>
      <c r="F150" s="8">
        <f t="shared" ca="1" si="26"/>
        <v>3.7501003839034608</v>
      </c>
      <c r="G150" s="6" cm="1">
        <f t="array" aca="1" ref="G150" ca="1">SUM(IF(ISERROR(FIND($A$4:$F$4,G$4)),0,$A150:$F150))</f>
        <v>10.278435131572724</v>
      </c>
      <c r="H150" s="6" cm="1">
        <f t="array" aca="1" ref="H150" ca="1">SUM(IF(ISERROR(FIND($A$4:$F$4,H$4)),0,$A150:$F150))</f>
        <v>11.621578770079974</v>
      </c>
      <c r="I150" s="6" cm="1">
        <f t="array" aca="1" ref="I150" ca="1">SUM(IF(ISERROR(FIND($A$4:$F$4,I$4)),0,$A150:$F150))</f>
        <v>7.0559929789927303</v>
      </c>
      <c r="J150" s="6">
        <f t="shared" ca="1" si="21"/>
        <v>11.621578770079974</v>
      </c>
      <c r="K150" s="6">
        <f ca="1">SMALL($J$5:$J$1004,ROWS($J$5:J150))</f>
        <v>9.6623535901279496</v>
      </c>
      <c r="L150" s="7">
        <f ca="1">ROWS($J$5:J150)/COUNT($J$5:$J$1004)</f>
        <v>0.14599999999999999</v>
      </c>
      <c r="M150" s="7"/>
      <c r="N150" s="7"/>
      <c r="O150" s="7"/>
      <c r="P150" s="6" t="str">
        <f t="shared" ca="1" si="22"/>
        <v/>
      </c>
      <c r="Q150" s="6">
        <f t="shared" ca="1" si="23"/>
        <v>1</v>
      </c>
      <c r="R150" s="6" t="str">
        <f t="shared" ca="1" si="24"/>
        <v/>
      </c>
      <c r="T150" s="6" cm="1">
        <f t="array" aca="1" ref="T150" ca="1">MAX(IF(ISNUMBER(FIND(T$4,$P$4:$R$4)),$P150:$R150,0))</f>
        <v>1</v>
      </c>
      <c r="U150" s="6" cm="1">
        <f t="array" aca="1" ref="U150" ca="1">MAX(IF(ISNUMBER(FIND(U$4,$P$4:$R$4)),$P150:$R150,0))</f>
        <v>0</v>
      </c>
      <c r="V150" s="6" cm="1">
        <f t="array" aca="1" ref="V150" ca="1">MAX(IF(ISNUMBER(FIND(V$4,$P$4:$R$4)),$P150:$R150,0))</f>
        <v>0</v>
      </c>
      <c r="W150" s="6" cm="1">
        <f t="array" aca="1" ref="W150" ca="1">MAX(IF(ISNUMBER(FIND(W$4,$P$4:$R$4)),$P150:$R150,0))</f>
        <v>1</v>
      </c>
      <c r="X150" s="6" cm="1">
        <f t="array" aca="1" ref="X150" ca="1">MAX(IF(ISNUMBER(FIND(X$4,$P$4:$R$4)),$P150:$R150,0))</f>
        <v>0</v>
      </c>
      <c r="Y150" s="6" cm="1">
        <f t="array" aca="1" ref="Y150" ca="1">MAX(IF(ISNUMBER(FIND(Y$4,$P$4:$R$4)),$P150:$R150,0))</f>
        <v>1</v>
      </c>
    </row>
    <row r="151" spans="1:25" hidden="1" x14ac:dyDescent="0.25">
      <c r="A151" s="8">
        <f t="shared" ca="1" si="26"/>
        <v>3.9603052690112985</v>
      </c>
      <c r="B151" s="8">
        <f t="shared" ca="1" si="26"/>
        <v>4.582350202539863</v>
      </c>
      <c r="C151" s="8">
        <f t="shared" ca="1" si="26"/>
        <v>5.2948060005421738</v>
      </c>
      <c r="D151" s="8">
        <f t="shared" ca="1" si="26"/>
        <v>2.0354893762795907</v>
      </c>
      <c r="E151" s="8">
        <f t="shared" ca="1" si="26"/>
        <v>1.9027397091648379</v>
      </c>
      <c r="F151" s="8">
        <f t="shared" ca="1" si="26"/>
        <v>2.9685100611201038</v>
      </c>
      <c r="G151" s="6" cm="1">
        <f t="array" aca="1" ref="G151" ca="1">SUM(IF(ISERROR(FIND($A$4:$F$4,G$4)),0,$A151:$F151))</f>
        <v>9.2551112695534723</v>
      </c>
      <c r="H151" s="6" cm="1">
        <f t="array" aca="1" ref="H151" ca="1">SUM(IF(ISERROR(FIND($A$4:$F$4,H$4)),0,$A151:$F151))</f>
        <v>8.9643047064109922</v>
      </c>
      <c r="I151" s="6" cm="1">
        <f t="array" aca="1" ref="I151" ca="1">SUM(IF(ISERROR(FIND($A$4:$F$4,I$4)),0,$A151:$F151))</f>
        <v>9.4535999728248044</v>
      </c>
      <c r="J151" s="6">
        <f t="shared" ca="1" si="21"/>
        <v>9.4535999728248044</v>
      </c>
      <c r="K151" s="6">
        <f ca="1">SMALL($J$5:$J$1004,ROWS($J$5:J151))</f>
        <v>9.6769270902382782</v>
      </c>
      <c r="L151" s="7">
        <f ca="1">ROWS($J$5:J151)/COUNT($J$5:$J$1004)</f>
        <v>0.14699999999999999</v>
      </c>
      <c r="M151" s="7"/>
      <c r="N151" s="7"/>
      <c r="O151" s="7"/>
      <c r="P151" s="6" t="str">
        <f t="shared" ca="1" si="22"/>
        <v/>
      </c>
      <c r="Q151" s="6" t="str">
        <f t="shared" ca="1" si="23"/>
        <v/>
      </c>
      <c r="R151" s="6">
        <f t="shared" ca="1" si="24"/>
        <v>1</v>
      </c>
      <c r="T151" s="6" cm="1">
        <f t="array" aca="1" ref="T151" ca="1">MAX(IF(ISNUMBER(FIND(T$4,$P$4:$R$4)),$P151:$R151,0))</f>
        <v>0</v>
      </c>
      <c r="U151" s="6" cm="1">
        <f t="array" aca="1" ref="U151" ca="1">MAX(IF(ISNUMBER(FIND(U$4,$P$4:$R$4)),$P151:$R151,0))</f>
        <v>1</v>
      </c>
      <c r="V151" s="6" cm="1">
        <f t="array" aca="1" ref="V151" ca="1">MAX(IF(ISNUMBER(FIND(V$4,$P$4:$R$4)),$P151:$R151,0))</f>
        <v>0</v>
      </c>
      <c r="W151" s="6" cm="1">
        <f t="array" aca="1" ref="W151" ca="1">MAX(IF(ISNUMBER(FIND(W$4,$P$4:$R$4)),$P151:$R151,0))</f>
        <v>0</v>
      </c>
      <c r="X151" s="6" cm="1">
        <f t="array" aca="1" ref="X151" ca="1">MAX(IF(ISNUMBER(FIND(X$4,$P$4:$R$4)),$P151:$R151,0))</f>
        <v>1</v>
      </c>
      <c r="Y151" s="6" cm="1">
        <f t="array" aca="1" ref="Y151" ca="1">MAX(IF(ISNUMBER(FIND(Y$4,$P$4:$R$4)),$P151:$R151,0))</f>
        <v>1</v>
      </c>
    </row>
    <row r="152" spans="1:25" hidden="1" x14ac:dyDescent="0.25">
      <c r="A152" s="8">
        <f t="shared" ca="1" si="26"/>
        <v>2.5203829055102931</v>
      </c>
      <c r="B152" s="8">
        <f t="shared" ca="1" si="26"/>
        <v>3.7586399602583214</v>
      </c>
      <c r="C152" s="8">
        <f t="shared" ca="1" si="26"/>
        <v>4.4226226826252866</v>
      </c>
      <c r="D152" s="8">
        <f t="shared" ca="1" si="26"/>
        <v>3.0251566421495562</v>
      </c>
      <c r="E152" s="8">
        <f t="shared" ca="1" si="26"/>
        <v>1.2024072754975976</v>
      </c>
      <c r="F152" s="8">
        <f t="shared" ca="1" si="26"/>
        <v>3.4143592907856894</v>
      </c>
      <c r="G152" s="6" cm="1">
        <f t="array" aca="1" ref="G152" ca="1">SUM(IF(ISERROR(FIND($A$4:$F$4,G$4)),0,$A152:$F152))</f>
        <v>6.9430055881355797</v>
      </c>
      <c r="H152" s="6" cm="1">
        <f t="array" aca="1" ref="H152" ca="1">SUM(IF(ISERROR(FIND($A$4:$F$4,H$4)),0,$A152:$F152))</f>
        <v>8.9598988384455396</v>
      </c>
      <c r="I152" s="6" cm="1">
        <f t="array" aca="1" ref="I152" ca="1">SUM(IF(ISERROR(FIND($A$4:$F$4,I$4)),0,$A152:$F152))</f>
        <v>8.3754065265416084</v>
      </c>
      <c r="J152" s="6">
        <f t="shared" ca="1" si="21"/>
        <v>8.9598988384455396</v>
      </c>
      <c r="K152" s="6">
        <f ca="1">SMALL($J$5:$J$1004,ROWS($J$5:J152))</f>
        <v>9.6913819147199849</v>
      </c>
      <c r="L152" s="7">
        <f ca="1">ROWS($J$5:J152)/COUNT($J$5:$J$1004)</f>
        <v>0.14799999999999999</v>
      </c>
      <c r="M152" s="7"/>
      <c r="N152" s="7"/>
      <c r="O152" s="7"/>
      <c r="P152" s="6" t="str">
        <f t="shared" ca="1" si="22"/>
        <v/>
      </c>
      <c r="Q152" s="6">
        <f t="shared" ca="1" si="23"/>
        <v>1</v>
      </c>
      <c r="R152" s="6" t="str">
        <f t="shared" ca="1" si="24"/>
        <v/>
      </c>
      <c r="T152" s="6" cm="1">
        <f t="array" aca="1" ref="T152" ca="1">MAX(IF(ISNUMBER(FIND(T$4,$P$4:$R$4)),$P152:$R152,0))</f>
        <v>1</v>
      </c>
      <c r="U152" s="6" cm="1">
        <f t="array" aca="1" ref="U152" ca="1">MAX(IF(ISNUMBER(FIND(U$4,$P$4:$R$4)),$P152:$R152,0))</f>
        <v>0</v>
      </c>
      <c r="V152" s="6" cm="1">
        <f t="array" aca="1" ref="V152" ca="1">MAX(IF(ISNUMBER(FIND(V$4,$P$4:$R$4)),$P152:$R152,0))</f>
        <v>0</v>
      </c>
      <c r="W152" s="6" cm="1">
        <f t="array" aca="1" ref="W152" ca="1">MAX(IF(ISNUMBER(FIND(W$4,$P$4:$R$4)),$P152:$R152,0))</f>
        <v>1</v>
      </c>
      <c r="X152" s="6" cm="1">
        <f t="array" aca="1" ref="X152" ca="1">MAX(IF(ISNUMBER(FIND(X$4,$P$4:$R$4)),$P152:$R152,0))</f>
        <v>0</v>
      </c>
      <c r="Y152" s="6" cm="1">
        <f t="array" aca="1" ref="Y152" ca="1">MAX(IF(ISNUMBER(FIND(Y$4,$P$4:$R$4)),$P152:$R152,0))</f>
        <v>1</v>
      </c>
    </row>
    <row r="153" spans="1:25" hidden="1" x14ac:dyDescent="0.25">
      <c r="A153" s="8">
        <f t="shared" ca="1" si="26"/>
        <v>3.1731931598711203</v>
      </c>
      <c r="B153" s="8">
        <f t="shared" ca="1" si="26"/>
        <v>1.0857535971459829</v>
      </c>
      <c r="C153" s="8">
        <f t="shared" ca="1" si="26"/>
        <v>6.2434671328290392</v>
      </c>
      <c r="D153" s="8">
        <f t="shared" ca="1" si="26"/>
        <v>5.3101539679114111</v>
      </c>
      <c r="E153" s="8">
        <f t="shared" ca="1" si="26"/>
        <v>1.4242601285685461</v>
      </c>
      <c r="F153" s="8">
        <f t="shared" ca="1" si="26"/>
        <v>2.1334801789369759</v>
      </c>
      <c r="G153" s="6" cm="1">
        <f t="array" aca="1" ref="G153" ca="1">SUM(IF(ISERROR(FIND($A$4:$F$4,G$4)),0,$A153:$F153))</f>
        <v>9.4166602927001595</v>
      </c>
      <c r="H153" s="6" cm="1">
        <f t="array" aca="1" ref="H153" ca="1">SUM(IF(ISERROR(FIND($A$4:$F$4,H$4)),0,$A153:$F153))</f>
        <v>10.616827306719507</v>
      </c>
      <c r="I153" s="6" cm="1">
        <f t="array" aca="1" ref="I153" ca="1">SUM(IF(ISERROR(FIND($A$4:$F$4,I$4)),0,$A153:$F153))</f>
        <v>4.6434939046515051</v>
      </c>
      <c r="J153" s="6">
        <f t="shared" ca="1" si="21"/>
        <v>10.616827306719507</v>
      </c>
      <c r="K153" s="6">
        <f ca="1">SMALL($J$5:$J$1004,ROWS($J$5:J153))</f>
        <v>9.6920989622853053</v>
      </c>
      <c r="L153" s="7">
        <f ca="1">ROWS($J$5:J153)/COUNT($J$5:$J$1004)</f>
        <v>0.14899999999999999</v>
      </c>
      <c r="M153" s="7"/>
      <c r="N153" s="7"/>
      <c r="O153" s="7"/>
      <c r="P153" s="6" t="str">
        <f t="shared" ca="1" si="22"/>
        <v/>
      </c>
      <c r="Q153" s="6">
        <f t="shared" ca="1" si="23"/>
        <v>1</v>
      </c>
      <c r="R153" s="6" t="str">
        <f t="shared" ca="1" si="24"/>
        <v/>
      </c>
      <c r="T153" s="6" cm="1">
        <f t="array" aca="1" ref="T153" ca="1">MAX(IF(ISNUMBER(FIND(T$4,$P$4:$R$4)),$P153:$R153,0))</f>
        <v>1</v>
      </c>
      <c r="U153" s="6" cm="1">
        <f t="array" aca="1" ref="U153" ca="1">MAX(IF(ISNUMBER(FIND(U$4,$P$4:$R$4)),$P153:$R153,0))</f>
        <v>0</v>
      </c>
      <c r="V153" s="6" cm="1">
        <f t="array" aca="1" ref="V153" ca="1">MAX(IF(ISNUMBER(FIND(V$4,$P$4:$R$4)),$P153:$R153,0))</f>
        <v>0</v>
      </c>
      <c r="W153" s="6" cm="1">
        <f t="array" aca="1" ref="W153" ca="1">MAX(IF(ISNUMBER(FIND(W$4,$P$4:$R$4)),$P153:$R153,0))</f>
        <v>1</v>
      </c>
      <c r="X153" s="6" cm="1">
        <f t="array" aca="1" ref="X153" ca="1">MAX(IF(ISNUMBER(FIND(X$4,$P$4:$R$4)),$P153:$R153,0))</f>
        <v>0</v>
      </c>
      <c r="Y153" s="6" cm="1">
        <f t="array" aca="1" ref="Y153" ca="1">MAX(IF(ISNUMBER(FIND(Y$4,$P$4:$R$4)),$P153:$R153,0))</f>
        <v>1</v>
      </c>
    </row>
    <row r="154" spans="1:25" hidden="1" x14ac:dyDescent="0.25">
      <c r="A154" s="8">
        <f t="shared" ca="1" si="26"/>
        <v>5.2353769722551382</v>
      </c>
      <c r="B154" s="8">
        <f t="shared" ca="1" si="26"/>
        <v>1.2906102922222091</v>
      </c>
      <c r="C154" s="8">
        <f t="shared" ca="1" si="26"/>
        <v>4.6098130561386199</v>
      </c>
      <c r="D154" s="8">
        <f t="shared" ca="1" si="26"/>
        <v>4.3091018389714781</v>
      </c>
      <c r="E154" s="8">
        <f t="shared" ca="1" si="26"/>
        <v>2.5433890836412179</v>
      </c>
      <c r="F154" s="8">
        <f t="shared" ca="1" si="26"/>
        <v>2.652239013202399</v>
      </c>
      <c r="G154" s="6" cm="1">
        <f t="array" aca="1" ref="G154" ca="1">SUM(IF(ISERROR(FIND($A$4:$F$4,G$4)),0,$A154:$F154))</f>
        <v>9.845190028393759</v>
      </c>
      <c r="H154" s="6" cm="1">
        <f t="array" aca="1" ref="H154" ca="1">SUM(IF(ISERROR(FIND($A$4:$F$4,H$4)),0,$A154:$F154))</f>
        <v>12.196717824429015</v>
      </c>
      <c r="I154" s="6" cm="1">
        <f t="array" aca="1" ref="I154" ca="1">SUM(IF(ISERROR(FIND($A$4:$F$4,I$4)),0,$A154:$F154))</f>
        <v>6.4862383890658259</v>
      </c>
      <c r="J154" s="6">
        <f t="shared" ca="1" si="21"/>
        <v>12.196717824429015</v>
      </c>
      <c r="K154" s="6">
        <f ca="1">SMALL($J$5:$J$1004,ROWS($J$5:J154))</f>
        <v>9.692677171319847</v>
      </c>
      <c r="L154" s="7">
        <f ca="1">ROWS($J$5:J154)/COUNT($J$5:$J$1004)</f>
        <v>0.15</v>
      </c>
      <c r="M154" s="7"/>
      <c r="N154" s="7"/>
      <c r="O154" s="7"/>
      <c r="P154" s="6" t="str">
        <f t="shared" ca="1" si="22"/>
        <v/>
      </c>
      <c r="Q154" s="6">
        <f t="shared" ca="1" si="23"/>
        <v>1</v>
      </c>
      <c r="R154" s="6" t="str">
        <f t="shared" ca="1" si="24"/>
        <v/>
      </c>
      <c r="T154" s="6" cm="1">
        <f t="array" aca="1" ref="T154" ca="1">MAX(IF(ISNUMBER(FIND(T$4,$P$4:$R$4)),$P154:$R154,0))</f>
        <v>1</v>
      </c>
      <c r="U154" s="6" cm="1">
        <f t="array" aca="1" ref="U154" ca="1">MAX(IF(ISNUMBER(FIND(U$4,$P$4:$R$4)),$P154:$R154,0))</f>
        <v>0</v>
      </c>
      <c r="V154" s="6" cm="1">
        <f t="array" aca="1" ref="V154" ca="1">MAX(IF(ISNUMBER(FIND(V$4,$P$4:$R$4)),$P154:$R154,0))</f>
        <v>0</v>
      </c>
      <c r="W154" s="6" cm="1">
        <f t="array" aca="1" ref="W154" ca="1">MAX(IF(ISNUMBER(FIND(W$4,$P$4:$R$4)),$P154:$R154,0))</f>
        <v>1</v>
      </c>
      <c r="X154" s="6" cm="1">
        <f t="array" aca="1" ref="X154" ca="1">MAX(IF(ISNUMBER(FIND(X$4,$P$4:$R$4)),$P154:$R154,0))</f>
        <v>0</v>
      </c>
      <c r="Y154" s="6" cm="1">
        <f t="array" aca="1" ref="Y154" ca="1">MAX(IF(ISNUMBER(FIND(Y$4,$P$4:$R$4)),$P154:$R154,0))</f>
        <v>1</v>
      </c>
    </row>
    <row r="155" spans="1:25" hidden="1" x14ac:dyDescent="0.25">
      <c r="A155" s="8">
        <f t="shared" ca="1" si="26"/>
        <v>5.4558830703444601</v>
      </c>
      <c r="B155" s="8">
        <f t="shared" ca="1" si="26"/>
        <v>4.4596858675419426</v>
      </c>
      <c r="C155" s="8">
        <f t="shared" ca="1" si="26"/>
        <v>7.2340559625721372</v>
      </c>
      <c r="D155" s="8">
        <f t="shared" ca="1" si="26"/>
        <v>4.7707659042762351</v>
      </c>
      <c r="E155" s="8">
        <f t="shared" ca="1" si="26"/>
        <v>1.0429346143063636</v>
      </c>
      <c r="F155" s="8">
        <f t="shared" ca="1" si="26"/>
        <v>2.0555815410070224</v>
      </c>
      <c r="G155" s="6" cm="1">
        <f t="array" aca="1" ref="G155" ca="1">SUM(IF(ISERROR(FIND($A$4:$F$4,G$4)),0,$A155:$F155))</f>
        <v>12.689939032916598</v>
      </c>
      <c r="H155" s="6" cm="1">
        <f t="array" aca="1" ref="H155" ca="1">SUM(IF(ISERROR(FIND($A$4:$F$4,H$4)),0,$A155:$F155))</f>
        <v>12.282230515627717</v>
      </c>
      <c r="I155" s="6" cm="1">
        <f t="array" aca="1" ref="I155" ca="1">SUM(IF(ISERROR(FIND($A$4:$F$4,I$4)),0,$A155:$F155))</f>
        <v>7.5582020228553288</v>
      </c>
      <c r="J155" s="6">
        <f t="shared" ca="1" si="21"/>
        <v>12.689939032916598</v>
      </c>
      <c r="K155" s="6">
        <f ca="1">SMALL($J$5:$J$1004,ROWS($J$5:J155))</f>
        <v>9.7005276817522521</v>
      </c>
      <c r="L155" s="7">
        <f ca="1">ROWS($J$5:J155)/COUNT($J$5:$J$1004)</f>
        <v>0.151</v>
      </c>
      <c r="M155" s="7"/>
      <c r="N155" s="7"/>
      <c r="O155" s="7"/>
      <c r="P155" s="6">
        <f t="shared" ca="1" si="22"/>
        <v>1</v>
      </c>
      <c r="Q155" s="6" t="str">
        <f t="shared" ca="1" si="23"/>
        <v/>
      </c>
      <c r="R155" s="6" t="str">
        <f t="shared" ca="1" si="24"/>
        <v/>
      </c>
      <c r="T155" s="6" cm="1">
        <f t="array" aca="1" ref="T155" ca="1">MAX(IF(ISNUMBER(FIND(T$4,$P$4:$R$4)),$P155:$R155,0))</f>
        <v>1</v>
      </c>
      <c r="U155" s="6" cm="1">
        <f t="array" aca="1" ref="U155" ca="1">MAX(IF(ISNUMBER(FIND(U$4,$P$4:$R$4)),$P155:$R155,0))</f>
        <v>0</v>
      </c>
      <c r="V155" s="6" cm="1">
        <f t="array" aca="1" ref="V155" ca="1">MAX(IF(ISNUMBER(FIND(V$4,$P$4:$R$4)),$P155:$R155,0))</f>
        <v>1</v>
      </c>
      <c r="W155" s="6" cm="1">
        <f t="array" aca="1" ref="W155" ca="1">MAX(IF(ISNUMBER(FIND(W$4,$P$4:$R$4)),$P155:$R155,0))</f>
        <v>0</v>
      </c>
      <c r="X155" s="6" cm="1">
        <f t="array" aca="1" ref="X155" ca="1">MAX(IF(ISNUMBER(FIND(X$4,$P$4:$R$4)),$P155:$R155,0))</f>
        <v>0</v>
      </c>
      <c r="Y155" s="6" cm="1">
        <f t="array" aca="1" ref="Y155" ca="1">MAX(IF(ISNUMBER(FIND(Y$4,$P$4:$R$4)),$P155:$R155,0))</f>
        <v>0</v>
      </c>
    </row>
    <row r="156" spans="1:25" hidden="1" x14ac:dyDescent="0.25">
      <c r="A156" s="8">
        <f t="shared" ca="1" si="26"/>
        <v>3.6523126732502029</v>
      </c>
      <c r="B156" s="8">
        <f t="shared" ca="1" si="26"/>
        <v>1.1524608327138082</v>
      </c>
      <c r="C156" s="8">
        <f t="shared" ca="1" si="26"/>
        <v>5.7946068852958703</v>
      </c>
      <c r="D156" s="8">
        <f t="shared" ca="1" si="26"/>
        <v>2.5298423604891398</v>
      </c>
      <c r="E156" s="8">
        <f t="shared" ca="1" si="26"/>
        <v>1.8594598253429468</v>
      </c>
      <c r="F156" s="8">
        <f t="shared" ca="1" si="26"/>
        <v>3.7245148011501392</v>
      </c>
      <c r="G156" s="6" cm="1">
        <f t="array" aca="1" ref="G156" ca="1">SUM(IF(ISERROR(FIND($A$4:$F$4,G$4)),0,$A156:$F156))</f>
        <v>9.4469195585460728</v>
      </c>
      <c r="H156" s="6" cm="1">
        <f t="array" aca="1" ref="H156" ca="1">SUM(IF(ISERROR(FIND($A$4:$F$4,H$4)),0,$A156:$F156))</f>
        <v>9.9066698348894811</v>
      </c>
      <c r="I156" s="6" cm="1">
        <f t="array" aca="1" ref="I156" ca="1">SUM(IF(ISERROR(FIND($A$4:$F$4,I$4)),0,$A156:$F156))</f>
        <v>6.736435459206894</v>
      </c>
      <c r="J156" s="6">
        <f t="shared" ca="1" si="21"/>
        <v>9.9066698348894811</v>
      </c>
      <c r="K156" s="6">
        <f ca="1">SMALL($J$5:$J$1004,ROWS($J$5:J156))</f>
        <v>9.7089282598502642</v>
      </c>
      <c r="L156" s="7">
        <f ca="1">ROWS($J$5:J156)/COUNT($J$5:$J$1004)</f>
        <v>0.152</v>
      </c>
      <c r="M156" s="7"/>
      <c r="N156" s="7"/>
      <c r="O156" s="7"/>
      <c r="P156" s="6" t="str">
        <f t="shared" ca="1" si="22"/>
        <v/>
      </c>
      <c r="Q156" s="6">
        <f t="shared" ca="1" si="23"/>
        <v>1</v>
      </c>
      <c r="R156" s="6" t="str">
        <f t="shared" ca="1" si="24"/>
        <v/>
      </c>
      <c r="T156" s="6" cm="1">
        <f t="array" aca="1" ref="T156" ca="1">MAX(IF(ISNUMBER(FIND(T$4,$P$4:$R$4)),$P156:$R156,0))</f>
        <v>1</v>
      </c>
      <c r="U156" s="6" cm="1">
        <f t="array" aca="1" ref="U156" ca="1">MAX(IF(ISNUMBER(FIND(U$4,$P$4:$R$4)),$P156:$R156,0))</f>
        <v>0</v>
      </c>
      <c r="V156" s="6" cm="1">
        <f t="array" aca="1" ref="V156" ca="1">MAX(IF(ISNUMBER(FIND(V$4,$P$4:$R$4)),$P156:$R156,0))</f>
        <v>0</v>
      </c>
      <c r="W156" s="6" cm="1">
        <f t="array" aca="1" ref="W156" ca="1">MAX(IF(ISNUMBER(FIND(W$4,$P$4:$R$4)),$P156:$R156,0))</f>
        <v>1</v>
      </c>
      <c r="X156" s="6" cm="1">
        <f t="array" aca="1" ref="X156" ca="1">MAX(IF(ISNUMBER(FIND(X$4,$P$4:$R$4)),$P156:$R156,0))</f>
        <v>0</v>
      </c>
      <c r="Y156" s="6" cm="1">
        <f t="array" aca="1" ref="Y156" ca="1">MAX(IF(ISNUMBER(FIND(Y$4,$P$4:$R$4)),$P156:$R156,0))</f>
        <v>1</v>
      </c>
    </row>
    <row r="157" spans="1:25" hidden="1" x14ac:dyDescent="0.25">
      <c r="A157" s="8">
        <f t="shared" ca="1" si="26"/>
        <v>2.5175747644958673</v>
      </c>
      <c r="B157" s="8">
        <f t="shared" ca="1" si="26"/>
        <v>2.3909841009218518</v>
      </c>
      <c r="C157" s="8">
        <f t="shared" ca="1" si="26"/>
        <v>5.6106690408991575</v>
      </c>
      <c r="D157" s="8">
        <f t="shared" ca="1" si="26"/>
        <v>2.5549858202841707</v>
      </c>
      <c r="E157" s="8">
        <f t="shared" ca="1" si="26"/>
        <v>1.7705667075575136</v>
      </c>
      <c r="F157" s="8">
        <f t="shared" ca="1" si="26"/>
        <v>2.1452401762831972</v>
      </c>
      <c r="G157" s="6" cm="1">
        <f t="array" aca="1" ref="G157" ca="1">SUM(IF(ISERROR(FIND($A$4:$F$4,G$4)),0,$A157:$F157))</f>
        <v>8.1282438053950248</v>
      </c>
      <c r="H157" s="6" cm="1">
        <f t="array" aca="1" ref="H157" ca="1">SUM(IF(ISERROR(FIND($A$4:$F$4,H$4)),0,$A157:$F157))</f>
        <v>7.2178007610632351</v>
      </c>
      <c r="I157" s="6" cm="1">
        <f t="array" aca="1" ref="I157" ca="1">SUM(IF(ISERROR(FIND($A$4:$F$4,I$4)),0,$A157:$F157))</f>
        <v>6.3067909847625625</v>
      </c>
      <c r="J157" s="6">
        <f t="shared" ca="1" si="21"/>
        <v>8.1282438053950248</v>
      </c>
      <c r="K157" s="6">
        <f ca="1">SMALL($J$5:$J$1004,ROWS($J$5:J157))</f>
        <v>9.7111311217501015</v>
      </c>
      <c r="L157" s="7">
        <f ca="1">ROWS($J$5:J157)/COUNT($J$5:$J$1004)</f>
        <v>0.153</v>
      </c>
      <c r="M157" s="7"/>
      <c r="N157" s="7"/>
      <c r="O157" s="7"/>
      <c r="P157" s="6">
        <f t="shared" ca="1" si="22"/>
        <v>1</v>
      </c>
      <c r="Q157" s="6" t="str">
        <f t="shared" ca="1" si="23"/>
        <v/>
      </c>
      <c r="R157" s="6" t="str">
        <f t="shared" ca="1" si="24"/>
        <v/>
      </c>
      <c r="T157" s="6" cm="1">
        <f t="array" aca="1" ref="T157" ca="1">MAX(IF(ISNUMBER(FIND(T$4,$P$4:$R$4)),$P157:$R157,0))</f>
        <v>1</v>
      </c>
      <c r="U157" s="6" cm="1">
        <f t="array" aca="1" ref="U157" ca="1">MAX(IF(ISNUMBER(FIND(U$4,$P$4:$R$4)),$P157:$R157,0))</f>
        <v>0</v>
      </c>
      <c r="V157" s="6" cm="1">
        <f t="array" aca="1" ref="V157" ca="1">MAX(IF(ISNUMBER(FIND(V$4,$P$4:$R$4)),$P157:$R157,0))</f>
        <v>1</v>
      </c>
      <c r="W157" s="6" cm="1">
        <f t="array" aca="1" ref="W157" ca="1">MAX(IF(ISNUMBER(FIND(W$4,$P$4:$R$4)),$P157:$R157,0))</f>
        <v>0</v>
      </c>
      <c r="X157" s="6" cm="1">
        <f t="array" aca="1" ref="X157" ca="1">MAX(IF(ISNUMBER(FIND(X$4,$P$4:$R$4)),$P157:$R157,0))</f>
        <v>0</v>
      </c>
      <c r="Y157" s="6" cm="1">
        <f t="array" aca="1" ref="Y157" ca="1">MAX(IF(ISNUMBER(FIND(Y$4,$P$4:$R$4)),$P157:$R157,0))</f>
        <v>0</v>
      </c>
    </row>
    <row r="158" spans="1:25" hidden="1" x14ac:dyDescent="0.25">
      <c r="A158" s="8">
        <f t="shared" ca="1" si="26"/>
        <v>4.5110077546323843</v>
      </c>
      <c r="B158" s="8">
        <f t="shared" ca="1" si="26"/>
        <v>1.1292455881771919</v>
      </c>
      <c r="C158" s="8">
        <f t="shared" ca="1" si="26"/>
        <v>6.8890764813283436</v>
      </c>
      <c r="D158" s="8">
        <f t="shared" ca="1" si="26"/>
        <v>5.0833694488504735</v>
      </c>
      <c r="E158" s="8">
        <f t="shared" ca="1" si="26"/>
        <v>1.2230441633628739</v>
      </c>
      <c r="F158" s="8">
        <f t="shared" ca="1" si="26"/>
        <v>3.7849967003478358</v>
      </c>
      <c r="G158" s="6" cm="1">
        <f t="array" aca="1" ref="G158" ca="1">SUM(IF(ISERROR(FIND($A$4:$F$4,G$4)),0,$A158:$F158))</f>
        <v>11.400084235960728</v>
      </c>
      <c r="H158" s="6" cm="1">
        <f t="array" aca="1" ref="H158" ca="1">SUM(IF(ISERROR(FIND($A$4:$F$4,H$4)),0,$A158:$F158))</f>
        <v>13.379373903830693</v>
      </c>
      <c r="I158" s="6" cm="1">
        <f t="array" aca="1" ref="I158" ca="1">SUM(IF(ISERROR(FIND($A$4:$F$4,I$4)),0,$A158:$F158))</f>
        <v>6.1372864518879009</v>
      </c>
      <c r="J158" s="6">
        <f t="shared" ca="1" si="21"/>
        <v>13.379373903830693</v>
      </c>
      <c r="K158" s="6">
        <f ca="1">SMALL($J$5:$J$1004,ROWS($J$5:J158))</f>
        <v>9.7159145816712531</v>
      </c>
      <c r="L158" s="7">
        <f ca="1">ROWS($J$5:J158)/COUNT($J$5:$J$1004)</f>
        <v>0.154</v>
      </c>
      <c r="M158" s="7"/>
      <c r="N158" s="7"/>
      <c r="O158" s="7"/>
      <c r="P158" s="6" t="str">
        <f t="shared" ca="1" si="22"/>
        <v/>
      </c>
      <c r="Q158" s="6">
        <f t="shared" ca="1" si="23"/>
        <v>1</v>
      </c>
      <c r="R158" s="6" t="str">
        <f t="shared" ca="1" si="24"/>
        <v/>
      </c>
      <c r="T158" s="6" cm="1">
        <f t="array" aca="1" ref="T158" ca="1">MAX(IF(ISNUMBER(FIND(T$4,$P$4:$R$4)),$P158:$R158,0))</f>
        <v>1</v>
      </c>
      <c r="U158" s="6" cm="1">
        <f t="array" aca="1" ref="U158" ca="1">MAX(IF(ISNUMBER(FIND(U$4,$P$4:$R$4)),$P158:$R158,0))</f>
        <v>0</v>
      </c>
      <c r="V158" s="6" cm="1">
        <f t="array" aca="1" ref="V158" ca="1">MAX(IF(ISNUMBER(FIND(V$4,$P$4:$R$4)),$P158:$R158,0))</f>
        <v>0</v>
      </c>
      <c r="W158" s="6" cm="1">
        <f t="array" aca="1" ref="W158" ca="1">MAX(IF(ISNUMBER(FIND(W$4,$P$4:$R$4)),$P158:$R158,0))</f>
        <v>1</v>
      </c>
      <c r="X158" s="6" cm="1">
        <f t="array" aca="1" ref="X158" ca="1">MAX(IF(ISNUMBER(FIND(X$4,$P$4:$R$4)),$P158:$R158,0))</f>
        <v>0</v>
      </c>
      <c r="Y158" s="6" cm="1">
        <f t="array" aca="1" ref="Y158" ca="1">MAX(IF(ISNUMBER(FIND(Y$4,$P$4:$R$4)),$P158:$R158,0))</f>
        <v>1</v>
      </c>
    </row>
    <row r="159" spans="1:25" hidden="1" x14ac:dyDescent="0.25">
      <c r="A159" s="8">
        <f t="shared" ca="1" si="26"/>
        <v>3.1479559303392861</v>
      </c>
      <c r="B159" s="8">
        <f t="shared" ca="1" si="26"/>
        <v>1.5897290449050336</v>
      </c>
      <c r="C159" s="8">
        <f t="shared" ca="1" si="26"/>
        <v>5.4217318528314049</v>
      </c>
      <c r="D159" s="8">
        <f t="shared" ca="1" si="26"/>
        <v>2.5093606018092367</v>
      </c>
      <c r="E159" s="8">
        <f t="shared" ca="1" si="26"/>
        <v>2.2426973832392703</v>
      </c>
      <c r="F159" s="8">
        <f t="shared" ca="1" si="26"/>
        <v>2.3262199761620748</v>
      </c>
      <c r="G159" s="6" cm="1">
        <f t="array" aca="1" ref="G159" ca="1">SUM(IF(ISERROR(FIND($A$4:$F$4,G$4)),0,$A159:$F159))</f>
        <v>8.569687783170691</v>
      </c>
      <c r="H159" s="6" cm="1">
        <f t="array" aca="1" ref="H159" ca="1">SUM(IF(ISERROR(FIND($A$4:$F$4,H$4)),0,$A159:$F159))</f>
        <v>7.9835365083105971</v>
      </c>
      <c r="I159" s="6" cm="1">
        <f t="array" aca="1" ref="I159" ca="1">SUM(IF(ISERROR(FIND($A$4:$F$4,I$4)),0,$A159:$F159))</f>
        <v>6.1586464043063787</v>
      </c>
      <c r="J159" s="6">
        <f t="shared" ca="1" si="21"/>
        <v>8.569687783170691</v>
      </c>
      <c r="K159" s="6">
        <f ca="1">SMALL($J$5:$J$1004,ROWS($J$5:J159))</f>
        <v>9.7175646462950276</v>
      </c>
      <c r="L159" s="7">
        <f ca="1">ROWS($J$5:J159)/COUNT($J$5:$J$1004)</f>
        <v>0.155</v>
      </c>
      <c r="M159" s="7"/>
      <c r="N159" s="7"/>
      <c r="O159" s="7"/>
      <c r="P159" s="6">
        <f t="shared" ca="1" si="22"/>
        <v>1</v>
      </c>
      <c r="Q159" s="6" t="str">
        <f t="shared" ca="1" si="23"/>
        <v/>
      </c>
      <c r="R159" s="6" t="str">
        <f t="shared" ca="1" si="24"/>
        <v/>
      </c>
      <c r="T159" s="6" cm="1">
        <f t="array" aca="1" ref="T159" ca="1">MAX(IF(ISNUMBER(FIND(T$4,$P$4:$R$4)),$P159:$R159,0))</f>
        <v>1</v>
      </c>
      <c r="U159" s="6" cm="1">
        <f t="array" aca="1" ref="U159" ca="1">MAX(IF(ISNUMBER(FIND(U$4,$P$4:$R$4)),$P159:$R159,0))</f>
        <v>0</v>
      </c>
      <c r="V159" s="6" cm="1">
        <f t="array" aca="1" ref="V159" ca="1">MAX(IF(ISNUMBER(FIND(V$4,$P$4:$R$4)),$P159:$R159,0))</f>
        <v>1</v>
      </c>
      <c r="W159" s="6" cm="1">
        <f t="array" aca="1" ref="W159" ca="1">MAX(IF(ISNUMBER(FIND(W$4,$P$4:$R$4)),$P159:$R159,0))</f>
        <v>0</v>
      </c>
      <c r="X159" s="6" cm="1">
        <f t="array" aca="1" ref="X159" ca="1">MAX(IF(ISNUMBER(FIND(X$4,$P$4:$R$4)),$P159:$R159,0))</f>
        <v>0</v>
      </c>
      <c r="Y159" s="6" cm="1">
        <f t="array" aca="1" ref="Y159" ca="1">MAX(IF(ISNUMBER(FIND(Y$4,$P$4:$R$4)),$P159:$R159,0))</f>
        <v>0</v>
      </c>
    </row>
    <row r="160" spans="1:25" hidden="1" x14ac:dyDescent="0.25">
      <c r="A160" s="8">
        <f t="shared" ca="1" si="26"/>
        <v>3.709896567902891</v>
      </c>
      <c r="B160" s="8">
        <f t="shared" ca="1" si="26"/>
        <v>4.2984995387671487</v>
      </c>
      <c r="C160" s="8">
        <f t="shared" ca="1" si="26"/>
        <v>4.9267933824968981</v>
      </c>
      <c r="D160" s="8">
        <f t="shared" ca="1" si="26"/>
        <v>4.6772649757724665</v>
      </c>
      <c r="E160" s="8">
        <f t="shared" ca="1" si="26"/>
        <v>2.9860734054536189</v>
      </c>
      <c r="F160" s="8">
        <f t="shared" ca="1" si="26"/>
        <v>2.7567710993650119</v>
      </c>
      <c r="G160" s="6" cm="1">
        <f t="array" aca="1" ref="G160" ca="1">SUM(IF(ISERROR(FIND($A$4:$F$4,G$4)),0,$A160:$F160))</f>
        <v>8.6366899503997896</v>
      </c>
      <c r="H160" s="6" cm="1">
        <f t="array" aca="1" ref="H160" ca="1">SUM(IF(ISERROR(FIND($A$4:$F$4,H$4)),0,$A160:$F160))</f>
        <v>11.143932643040369</v>
      </c>
      <c r="I160" s="6" cm="1">
        <f t="array" aca="1" ref="I160" ca="1">SUM(IF(ISERROR(FIND($A$4:$F$4,I$4)),0,$A160:$F160))</f>
        <v>10.041344043585781</v>
      </c>
      <c r="J160" s="6">
        <f t="shared" ca="1" si="21"/>
        <v>11.143932643040369</v>
      </c>
      <c r="K160" s="6">
        <f ca="1">SMALL($J$5:$J$1004,ROWS($J$5:J160))</f>
        <v>9.7181059817676445</v>
      </c>
      <c r="L160" s="7">
        <f ca="1">ROWS($J$5:J160)/COUNT($J$5:$J$1004)</f>
        <v>0.156</v>
      </c>
      <c r="M160" s="7"/>
      <c r="N160" s="7"/>
      <c r="O160" s="7"/>
      <c r="P160" s="6" t="str">
        <f t="shared" ca="1" si="22"/>
        <v/>
      </c>
      <c r="Q160" s="6">
        <f t="shared" ca="1" si="23"/>
        <v>1</v>
      </c>
      <c r="R160" s="6" t="str">
        <f t="shared" ca="1" si="24"/>
        <v/>
      </c>
      <c r="T160" s="6" cm="1">
        <f t="array" aca="1" ref="T160" ca="1">MAX(IF(ISNUMBER(FIND(T$4,$P$4:$R$4)),$P160:$R160,0))</f>
        <v>1</v>
      </c>
      <c r="U160" s="6" cm="1">
        <f t="array" aca="1" ref="U160" ca="1">MAX(IF(ISNUMBER(FIND(U$4,$P$4:$R$4)),$P160:$R160,0))</f>
        <v>0</v>
      </c>
      <c r="V160" s="6" cm="1">
        <f t="array" aca="1" ref="V160" ca="1">MAX(IF(ISNUMBER(FIND(V$4,$P$4:$R$4)),$P160:$R160,0))</f>
        <v>0</v>
      </c>
      <c r="W160" s="6" cm="1">
        <f t="array" aca="1" ref="W160" ca="1">MAX(IF(ISNUMBER(FIND(W$4,$P$4:$R$4)),$P160:$R160,0))</f>
        <v>1</v>
      </c>
      <c r="X160" s="6" cm="1">
        <f t="array" aca="1" ref="X160" ca="1">MAX(IF(ISNUMBER(FIND(X$4,$P$4:$R$4)),$P160:$R160,0))</f>
        <v>0</v>
      </c>
      <c r="Y160" s="6" cm="1">
        <f t="array" aca="1" ref="Y160" ca="1">MAX(IF(ISNUMBER(FIND(Y$4,$P$4:$R$4)),$P160:$R160,0))</f>
        <v>1</v>
      </c>
    </row>
    <row r="161" spans="1:25" hidden="1" x14ac:dyDescent="0.25">
      <c r="A161" s="8">
        <f t="shared" ca="1" si="26"/>
        <v>3.6896579869810648</v>
      </c>
      <c r="B161" s="8">
        <f t="shared" ca="1" si="26"/>
        <v>1.2631827695855766</v>
      </c>
      <c r="C161" s="8">
        <f t="shared" ca="1" si="26"/>
        <v>7.2590234164404901</v>
      </c>
      <c r="D161" s="8">
        <f t="shared" ca="1" si="26"/>
        <v>4.0420567925596131</v>
      </c>
      <c r="E161" s="8">
        <f t="shared" ca="1" si="26"/>
        <v>2.603238104603947</v>
      </c>
      <c r="F161" s="8">
        <f t="shared" ca="1" si="26"/>
        <v>3.5666788435304078</v>
      </c>
      <c r="G161" s="6" cm="1">
        <f t="array" aca="1" ref="G161" ca="1">SUM(IF(ISERROR(FIND($A$4:$F$4,G$4)),0,$A161:$F161))</f>
        <v>10.948681403421554</v>
      </c>
      <c r="H161" s="6" cm="1">
        <f t="array" aca="1" ref="H161" ca="1">SUM(IF(ISERROR(FIND($A$4:$F$4,H$4)),0,$A161:$F161))</f>
        <v>11.298393623071085</v>
      </c>
      <c r="I161" s="6" cm="1">
        <f t="array" aca="1" ref="I161" ca="1">SUM(IF(ISERROR(FIND($A$4:$F$4,I$4)),0,$A161:$F161))</f>
        <v>7.4330997177199318</v>
      </c>
      <c r="J161" s="6">
        <f t="shared" ca="1" si="21"/>
        <v>11.298393623071085</v>
      </c>
      <c r="K161" s="6">
        <f ca="1">SMALL($J$5:$J$1004,ROWS($J$5:J161))</f>
        <v>9.7243443070765014</v>
      </c>
      <c r="L161" s="7">
        <f ca="1">ROWS($J$5:J161)/COUNT($J$5:$J$1004)</f>
        <v>0.157</v>
      </c>
      <c r="M161" s="7"/>
      <c r="N161" s="7"/>
      <c r="O161" s="7"/>
      <c r="P161" s="6" t="str">
        <f t="shared" ca="1" si="22"/>
        <v/>
      </c>
      <c r="Q161" s="6">
        <f t="shared" ca="1" si="23"/>
        <v>1</v>
      </c>
      <c r="R161" s="6" t="str">
        <f t="shared" ca="1" si="24"/>
        <v/>
      </c>
      <c r="T161" s="6" cm="1">
        <f t="array" aca="1" ref="T161" ca="1">MAX(IF(ISNUMBER(FIND(T$4,$P$4:$R$4)),$P161:$R161,0))</f>
        <v>1</v>
      </c>
      <c r="U161" s="6" cm="1">
        <f t="array" aca="1" ref="U161" ca="1">MAX(IF(ISNUMBER(FIND(U$4,$P$4:$R$4)),$P161:$R161,0))</f>
        <v>0</v>
      </c>
      <c r="V161" s="6" cm="1">
        <f t="array" aca="1" ref="V161" ca="1">MAX(IF(ISNUMBER(FIND(V$4,$P$4:$R$4)),$P161:$R161,0))</f>
        <v>0</v>
      </c>
      <c r="W161" s="6" cm="1">
        <f t="array" aca="1" ref="W161" ca="1">MAX(IF(ISNUMBER(FIND(W$4,$P$4:$R$4)),$P161:$R161,0))</f>
        <v>1</v>
      </c>
      <c r="X161" s="6" cm="1">
        <f t="array" aca="1" ref="X161" ca="1">MAX(IF(ISNUMBER(FIND(X$4,$P$4:$R$4)),$P161:$R161,0))</f>
        <v>0</v>
      </c>
      <c r="Y161" s="6" cm="1">
        <f t="array" aca="1" ref="Y161" ca="1">MAX(IF(ISNUMBER(FIND(Y$4,$P$4:$R$4)),$P161:$R161,0))</f>
        <v>1</v>
      </c>
    </row>
    <row r="162" spans="1:25" hidden="1" x14ac:dyDescent="0.25">
      <c r="A162" s="8">
        <f t="shared" ca="1" si="26"/>
        <v>5.7943320608052833</v>
      </c>
      <c r="B162" s="8">
        <f t="shared" ca="1" si="26"/>
        <v>4.7634140226313644</v>
      </c>
      <c r="C162" s="8">
        <f t="shared" ca="1" si="26"/>
        <v>6.7732078895539374</v>
      </c>
      <c r="D162" s="8">
        <f t="shared" ca="1" si="26"/>
        <v>2.3662429646948797</v>
      </c>
      <c r="E162" s="8">
        <f t="shared" ca="1" si="26"/>
        <v>1.5269213864404283</v>
      </c>
      <c r="F162" s="8">
        <f t="shared" ca="1" si="26"/>
        <v>2.4623762702353051</v>
      </c>
      <c r="G162" s="6" cm="1">
        <f t="array" aca="1" ref="G162" ca="1">SUM(IF(ISERROR(FIND($A$4:$F$4,G$4)),0,$A162:$F162))</f>
        <v>12.567539950359221</v>
      </c>
      <c r="H162" s="6" cm="1">
        <f t="array" aca="1" ref="H162" ca="1">SUM(IF(ISERROR(FIND($A$4:$F$4,H$4)),0,$A162:$F162))</f>
        <v>10.622951295735469</v>
      </c>
      <c r="I162" s="6" cm="1">
        <f t="array" aca="1" ref="I162" ca="1">SUM(IF(ISERROR(FIND($A$4:$F$4,I$4)),0,$A162:$F162))</f>
        <v>8.7527116793070974</v>
      </c>
      <c r="J162" s="6">
        <f t="shared" ca="1" si="21"/>
        <v>12.567539950359221</v>
      </c>
      <c r="K162" s="6">
        <f ca="1">SMALL($J$5:$J$1004,ROWS($J$5:J162))</f>
        <v>9.7288839225251973</v>
      </c>
      <c r="L162" s="7">
        <f ca="1">ROWS($J$5:J162)/COUNT($J$5:$J$1004)</f>
        <v>0.158</v>
      </c>
      <c r="M162" s="7"/>
      <c r="N162" s="7"/>
      <c r="O162" s="7"/>
      <c r="P162" s="6">
        <f t="shared" ca="1" si="22"/>
        <v>1</v>
      </c>
      <c r="Q162" s="6" t="str">
        <f t="shared" ca="1" si="23"/>
        <v/>
      </c>
      <c r="R162" s="6" t="str">
        <f t="shared" ca="1" si="24"/>
        <v/>
      </c>
      <c r="T162" s="6" cm="1">
        <f t="array" aca="1" ref="T162" ca="1">MAX(IF(ISNUMBER(FIND(T$4,$P$4:$R$4)),$P162:$R162,0))</f>
        <v>1</v>
      </c>
      <c r="U162" s="6" cm="1">
        <f t="array" aca="1" ref="U162" ca="1">MAX(IF(ISNUMBER(FIND(U$4,$P$4:$R$4)),$P162:$R162,0))</f>
        <v>0</v>
      </c>
      <c r="V162" s="6" cm="1">
        <f t="array" aca="1" ref="V162" ca="1">MAX(IF(ISNUMBER(FIND(V$4,$P$4:$R$4)),$P162:$R162,0))</f>
        <v>1</v>
      </c>
      <c r="W162" s="6" cm="1">
        <f t="array" aca="1" ref="W162" ca="1">MAX(IF(ISNUMBER(FIND(W$4,$P$4:$R$4)),$P162:$R162,0))</f>
        <v>0</v>
      </c>
      <c r="X162" s="6" cm="1">
        <f t="array" aca="1" ref="X162" ca="1">MAX(IF(ISNUMBER(FIND(X$4,$P$4:$R$4)),$P162:$R162,0))</f>
        <v>0</v>
      </c>
      <c r="Y162" s="6" cm="1">
        <f t="array" aca="1" ref="Y162" ca="1">MAX(IF(ISNUMBER(FIND(Y$4,$P$4:$R$4)),$P162:$R162,0))</f>
        <v>0</v>
      </c>
    </row>
    <row r="163" spans="1:25" hidden="1" x14ac:dyDescent="0.25">
      <c r="A163" s="8">
        <f t="shared" ca="1" si="26"/>
        <v>4.9374197375924318</v>
      </c>
      <c r="B163" s="8">
        <f t="shared" ca="1" si="26"/>
        <v>3.9537678573202202</v>
      </c>
      <c r="C163" s="8">
        <f t="shared" ca="1" si="26"/>
        <v>4.3771401410919095</v>
      </c>
      <c r="D163" s="8">
        <f t="shared" ca="1" si="26"/>
        <v>5.9696175977405002</v>
      </c>
      <c r="E163" s="8">
        <f t="shared" ca="1" si="26"/>
        <v>1.3688425579323411</v>
      </c>
      <c r="F163" s="8">
        <f t="shared" ca="1" si="26"/>
        <v>3.2391559070479534</v>
      </c>
      <c r="G163" s="6" cm="1">
        <f t="array" aca="1" ref="G163" ca="1">SUM(IF(ISERROR(FIND($A$4:$F$4,G$4)),0,$A163:$F163))</f>
        <v>9.3145598786843422</v>
      </c>
      <c r="H163" s="6" cm="1">
        <f t="array" aca="1" ref="H163" ca="1">SUM(IF(ISERROR(FIND($A$4:$F$4,H$4)),0,$A163:$F163))</f>
        <v>14.146193242380885</v>
      </c>
      <c r="I163" s="6" cm="1">
        <f t="array" aca="1" ref="I163" ca="1">SUM(IF(ISERROR(FIND($A$4:$F$4,I$4)),0,$A163:$F163))</f>
        <v>8.5617663223005138</v>
      </c>
      <c r="J163" s="6">
        <f t="shared" ca="1" si="21"/>
        <v>14.146193242380885</v>
      </c>
      <c r="K163" s="6">
        <f ca="1">SMALL($J$5:$J$1004,ROWS($J$5:J163))</f>
        <v>9.7316706110255033</v>
      </c>
      <c r="L163" s="7">
        <f ca="1">ROWS($J$5:J163)/COUNT($J$5:$J$1004)</f>
        <v>0.159</v>
      </c>
      <c r="M163" s="7"/>
      <c r="N163" s="7"/>
      <c r="O163" s="7"/>
      <c r="P163" s="6" t="str">
        <f t="shared" ca="1" si="22"/>
        <v/>
      </c>
      <c r="Q163" s="6">
        <f t="shared" ca="1" si="23"/>
        <v>1</v>
      </c>
      <c r="R163" s="6" t="str">
        <f t="shared" ca="1" si="24"/>
        <v/>
      </c>
      <c r="T163" s="6" cm="1">
        <f t="array" aca="1" ref="T163" ca="1">MAX(IF(ISNUMBER(FIND(T$4,$P$4:$R$4)),$P163:$R163,0))</f>
        <v>1</v>
      </c>
      <c r="U163" s="6" cm="1">
        <f t="array" aca="1" ref="U163" ca="1">MAX(IF(ISNUMBER(FIND(U$4,$P$4:$R$4)),$P163:$R163,0))</f>
        <v>0</v>
      </c>
      <c r="V163" s="6" cm="1">
        <f t="array" aca="1" ref="V163" ca="1">MAX(IF(ISNUMBER(FIND(V$4,$P$4:$R$4)),$P163:$R163,0))</f>
        <v>0</v>
      </c>
      <c r="W163" s="6" cm="1">
        <f t="array" aca="1" ref="W163" ca="1">MAX(IF(ISNUMBER(FIND(W$4,$P$4:$R$4)),$P163:$R163,0))</f>
        <v>1</v>
      </c>
      <c r="X163" s="6" cm="1">
        <f t="array" aca="1" ref="X163" ca="1">MAX(IF(ISNUMBER(FIND(X$4,$P$4:$R$4)),$P163:$R163,0))</f>
        <v>0</v>
      </c>
      <c r="Y163" s="6" cm="1">
        <f t="array" aca="1" ref="Y163" ca="1">MAX(IF(ISNUMBER(FIND(Y$4,$P$4:$R$4)),$P163:$R163,0))</f>
        <v>1</v>
      </c>
    </row>
    <row r="164" spans="1:25" hidden="1" x14ac:dyDescent="0.25">
      <c r="A164" s="8">
        <f t="shared" ca="1" si="26"/>
        <v>2.2226323097806651</v>
      </c>
      <c r="B164" s="8">
        <f t="shared" ca="1" si="26"/>
        <v>4.6003732385062781</v>
      </c>
      <c r="C164" s="8">
        <f t="shared" ca="1" si="26"/>
        <v>5.4917811241784884</v>
      </c>
      <c r="D164" s="8">
        <f t="shared" ca="1" si="26"/>
        <v>5.941074438536603</v>
      </c>
      <c r="E164" s="8">
        <f t="shared" ca="1" si="26"/>
        <v>1.9009033110556808</v>
      </c>
      <c r="F164" s="8">
        <f t="shared" ca="1" si="26"/>
        <v>2.2356645755514237</v>
      </c>
      <c r="G164" s="6" cm="1">
        <f t="array" aca="1" ref="G164" ca="1">SUM(IF(ISERROR(FIND($A$4:$F$4,G$4)),0,$A164:$F164))</f>
        <v>7.7144134339591535</v>
      </c>
      <c r="H164" s="6" cm="1">
        <f t="array" aca="1" ref="H164" ca="1">SUM(IF(ISERROR(FIND($A$4:$F$4,H$4)),0,$A164:$F164))</f>
        <v>10.39937132386869</v>
      </c>
      <c r="I164" s="6" cm="1">
        <f t="array" aca="1" ref="I164" ca="1">SUM(IF(ISERROR(FIND($A$4:$F$4,I$4)),0,$A164:$F164))</f>
        <v>8.7369411251133826</v>
      </c>
      <c r="J164" s="6">
        <f t="shared" ca="1" si="21"/>
        <v>10.39937132386869</v>
      </c>
      <c r="K164" s="6">
        <f ca="1">SMALL($J$5:$J$1004,ROWS($J$5:J164))</f>
        <v>9.7382636055868375</v>
      </c>
      <c r="L164" s="7">
        <f ca="1">ROWS($J$5:J164)/COUNT($J$5:$J$1004)</f>
        <v>0.16</v>
      </c>
      <c r="M164" s="7"/>
      <c r="N164" s="7"/>
      <c r="O164" s="7"/>
      <c r="P164" s="6" t="str">
        <f t="shared" ca="1" si="22"/>
        <v/>
      </c>
      <c r="Q164" s="6">
        <f t="shared" ca="1" si="23"/>
        <v>1</v>
      </c>
      <c r="R164" s="6" t="str">
        <f t="shared" ca="1" si="24"/>
        <v/>
      </c>
      <c r="T164" s="6" cm="1">
        <f t="array" aca="1" ref="T164" ca="1">MAX(IF(ISNUMBER(FIND(T$4,$P$4:$R$4)),$P164:$R164,0))</f>
        <v>1</v>
      </c>
      <c r="U164" s="6" cm="1">
        <f t="array" aca="1" ref="U164" ca="1">MAX(IF(ISNUMBER(FIND(U$4,$P$4:$R$4)),$P164:$R164,0))</f>
        <v>0</v>
      </c>
      <c r="V164" s="6" cm="1">
        <f t="array" aca="1" ref="V164" ca="1">MAX(IF(ISNUMBER(FIND(V$4,$P$4:$R$4)),$P164:$R164,0))</f>
        <v>0</v>
      </c>
      <c r="W164" s="6" cm="1">
        <f t="array" aca="1" ref="W164" ca="1">MAX(IF(ISNUMBER(FIND(W$4,$P$4:$R$4)),$P164:$R164,0))</f>
        <v>1</v>
      </c>
      <c r="X164" s="6" cm="1">
        <f t="array" aca="1" ref="X164" ca="1">MAX(IF(ISNUMBER(FIND(X$4,$P$4:$R$4)),$P164:$R164,0))</f>
        <v>0</v>
      </c>
      <c r="Y164" s="6" cm="1">
        <f t="array" aca="1" ref="Y164" ca="1">MAX(IF(ISNUMBER(FIND(Y$4,$P$4:$R$4)),$P164:$R164,0))</f>
        <v>1</v>
      </c>
    </row>
    <row r="165" spans="1:25" hidden="1" x14ac:dyDescent="0.25">
      <c r="A165" s="8">
        <f t="shared" ca="1" si="26"/>
        <v>3.0147780430126723</v>
      </c>
      <c r="B165" s="8">
        <f t="shared" ca="1" si="26"/>
        <v>2.4414544819258599</v>
      </c>
      <c r="C165" s="8">
        <f t="shared" ca="1" si="26"/>
        <v>4.6767952983899992</v>
      </c>
      <c r="D165" s="8">
        <f t="shared" ca="1" si="26"/>
        <v>3.1588841805658845</v>
      </c>
      <c r="E165" s="8">
        <f t="shared" ca="1" si="26"/>
        <v>2.8592848935116573</v>
      </c>
      <c r="F165" s="8">
        <f t="shared" ca="1" si="26"/>
        <v>2.8384056868768113</v>
      </c>
      <c r="G165" s="6" cm="1">
        <f t="array" aca="1" ref="G165" ca="1">SUM(IF(ISERROR(FIND($A$4:$F$4,G$4)),0,$A165:$F165))</f>
        <v>7.6915733414026715</v>
      </c>
      <c r="H165" s="6" cm="1">
        <f t="array" aca="1" ref="H165" ca="1">SUM(IF(ISERROR(FIND($A$4:$F$4,H$4)),0,$A165:$F165))</f>
        <v>9.012067910455368</v>
      </c>
      <c r="I165" s="6" cm="1">
        <f t="array" aca="1" ref="I165" ca="1">SUM(IF(ISERROR(FIND($A$4:$F$4,I$4)),0,$A165:$F165))</f>
        <v>8.1391450623143289</v>
      </c>
      <c r="J165" s="6">
        <f t="shared" ca="1" si="21"/>
        <v>9.012067910455368</v>
      </c>
      <c r="K165" s="6">
        <f ca="1">SMALL($J$5:$J$1004,ROWS($J$5:J165))</f>
        <v>9.7460924675904739</v>
      </c>
      <c r="L165" s="7">
        <f ca="1">ROWS($J$5:J165)/COUNT($J$5:$J$1004)</f>
        <v>0.161</v>
      </c>
      <c r="M165" s="7"/>
      <c r="N165" s="7"/>
      <c r="O165" s="7"/>
      <c r="P165" s="6" t="str">
        <f t="shared" ca="1" si="22"/>
        <v/>
      </c>
      <c r="Q165" s="6">
        <f t="shared" ca="1" si="23"/>
        <v>1</v>
      </c>
      <c r="R165" s="6" t="str">
        <f t="shared" ca="1" si="24"/>
        <v/>
      </c>
      <c r="T165" s="6" cm="1">
        <f t="array" aca="1" ref="T165" ca="1">MAX(IF(ISNUMBER(FIND(T$4,$P$4:$R$4)),$P165:$R165,0))</f>
        <v>1</v>
      </c>
      <c r="U165" s="6" cm="1">
        <f t="array" aca="1" ref="U165" ca="1">MAX(IF(ISNUMBER(FIND(U$4,$P$4:$R$4)),$P165:$R165,0))</f>
        <v>0</v>
      </c>
      <c r="V165" s="6" cm="1">
        <f t="array" aca="1" ref="V165" ca="1">MAX(IF(ISNUMBER(FIND(V$4,$P$4:$R$4)),$P165:$R165,0))</f>
        <v>0</v>
      </c>
      <c r="W165" s="6" cm="1">
        <f t="array" aca="1" ref="W165" ca="1">MAX(IF(ISNUMBER(FIND(W$4,$P$4:$R$4)),$P165:$R165,0))</f>
        <v>1</v>
      </c>
      <c r="X165" s="6" cm="1">
        <f t="array" aca="1" ref="X165" ca="1">MAX(IF(ISNUMBER(FIND(X$4,$P$4:$R$4)),$P165:$R165,0))</f>
        <v>0</v>
      </c>
      <c r="Y165" s="6" cm="1">
        <f t="array" aca="1" ref="Y165" ca="1">MAX(IF(ISNUMBER(FIND(Y$4,$P$4:$R$4)),$P165:$R165,0))</f>
        <v>1</v>
      </c>
    </row>
    <row r="166" spans="1:25" hidden="1" x14ac:dyDescent="0.25">
      <c r="A166" s="8">
        <f t="shared" ca="1" si="26"/>
        <v>3.8743520302654528</v>
      </c>
      <c r="B166" s="8">
        <f t="shared" ca="1" si="26"/>
        <v>2.5263026040740999</v>
      </c>
      <c r="C166" s="8">
        <f t="shared" ca="1" si="26"/>
        <v>6.8442226349520929</v>
      </c>
      <c r="D166" s="8">
        <f t="shared" ca="1" si="26"/>
        <v>3.2556770268977626</v>
      </c>
      <c r="E166" s="8">
        <f t="shared" ca="1" si="26"/>
        <v>2.1457944851890565</v>
      </c>
      <c r="F166" s="8">
        <f t="shared" ca="1" si="26"/>
        <v>3.9431067991663751</v>
      </c>
      <c r="G166" s="6" cm="1">
        <f t="array" aca="1" ref="G166" ca="1">SUM(IF(ISERROR(FIND($A$4:$F$4,G$4)),0,$A166:$F166))</f>
        <v>10.718574665217545</v>
      </c>
      <c r="H166" s="6" cm="1">
        <f t="array" aca="1" ref="H166" ca="1">SUM(IF(ISERROR(FIND($A$4:$F$4,H$4)),0,$A166:$F166))</f>
        <v>11.073135856329589</v>
      </c>
      <c r="I166" s="6" cm="1">
        <f t="array" aca="1" ref="I166" ca="1">SUM(IF(ISERROR(FIND($A$4:$F$4,I$4)),0,$A166:$F166))</f>
        <v>8.6152038884295301</v>
      </c>
      <c r="J166" s="6">
        <f t="shared" ca="1" si="21"/>
        <v>11.073135856329589</v>
      </c>
      <c r="K166" s="6">
        <f ca="1">SMALL($J$5:$J$1004,ROWS($J$5:J166))</f>
        <v>9.7656927823027466</v>
      </c>
      <c r="L166" s="7">
        <f ca="1">ROWS($J$5:J166)/COUNT($J$5:$J$1004)</f>
        <v>0.16200000000000001</v>
      </c>
      <c r="M166" s="7"/>
      <c r="N166" s="7"/>
      <c r="O166" s="7"/>
      <c r="P166" s="6" t="str">
        <f t="shared" ca="1" si="22"/>
        <v/>
      </c>
      <c r="Q166" s="6">
        <f t="shared" ca="1" si="23"/>
        <v>1</v>
      </c>
      <c r="R166" s="6" t="str">
        <f t="shared" ca="1" si="24"/>
        <v/>
      </c>
      <c r="T166" s="6" cm="1">
        <f t="array" aca="1" ref="T166" ca="1">MAX(IF(ISNUMBER(FIND(T$4,$P$4:$R$4)),$P166:$R166,0))</f>
        <v>1</v>
      </c>
      <c r="U166" s="6" cm="1">
        <f t="array" aca="1" ref="U166" ca="1">MAX(IF(ISNUMBER(FIND(U$4,$P$4:$R$4)),$P166:$R166,0))</f>
        <v>0</v>
      </c>
      <c r="V166" s="6" cm="1">
        <f t="array" aca="1" ref="V166" ca="1">MAX(IF(ISNUMBER(FIND(V$4,$P$4:$R$4)),$P166:$R166,0))</f>
        <v>0</v>
      </c>
      <c r="W166" s="6" cm="1">
        <f t="array" aca="1" ref="W166" ca="1">MAX(IF(ISNUMBER(FIND(W$4,$P$4:$R$4)),$P166:$R166,0))</f>
        <v>1</v>
      </c>
      <c r="X166" s="6" cm="1">
        <f t="array" aca="1" ref="X166" ca="1">MAX(IF(ISNUMBER(FIND(X$4,$P$4:$R$4)),$P166:$R166,0))</f>
        <v>0</v>
      </c>
      <c r="Y166" s="6" cm="1">
        <f t="array" aca="1" ref="Y166" ca="1">MAX(IF(ISNUMBER(FIND(Y$4,$P$4:$R$4)),$P166:$R166,0))</f>
        <v>1</v>
      </c>
    </row>
    <row r="167" spans="1:25" hidden="1" x14ac:dyDescent="0.25">
      <c r="A167" s="8">
        <f t="shared" ca="1" si="26"/>
        <v>5.735072337198293</v>
      </c>
      <c r="B167" s="8">
        <f t="shared" ca="1" si="26"/>
        <v>1.7260620304822218</v>
      </c>
      <c r="C167" s="8">
        <f t="shared" ca="1" si="26"/>
        <v>5.1425811794683902</v>
      </c>
      <c r="D167" s="8">
        <f t="shared" ca="1" si="26"/>
        <v>3.4571878265072553</v>
      </c>
      <c r="E167" s="8">
        <f t="shared" ca="1" si="26"/>
        <v>1.8073571747130757</v>
      </c>
      <c r="F167" s="8">
        <f t="shared" ca="1" si="26"/>
        <v>2.7976141100506071</v>
      </c>
      <c r="G167" s="6" cm="1">
        <f t="array" aca="1" ref="G167" ca="1">SUM(IF(ISERROR(FIND($A$4:$F$4,G$4)),0,$A167:$F167))</f>
        <v>10.877653516666683</v>
      </c>
      <c r="H167" s="6" cm="1">
        <f t="array" aca="1" ref="H167" ca="1">SUM(IF(ISERROR(FIND($A$4:$F$4,H$4)),0,$A167:$F167))</f>
        <v>11.989874273756154</v>
      </c>
      <c r="I167" s="6" cm="1">
        <f t="array" aca="1" ref="I167" ca="1">SUM(IF(ISERROR(FIND($A$4:$F$4,I$4)),0,$A167:$F167))</f>
        <v>6.3310333152459046</v>
      </c>
      <c r="J167" s="6">
        <f t="shared" ca="1" si="21"/>
        <v>11.989874273756154</v>
      </c>
      <c r="K167" s="6">
        <f ca="1">SMALL($J$5:$J$1004,ROWS($J$5:J167))</f>
        <v>9.7721897126426853</v>
      </c>
      <c r="L167" s="7">
        <f ca="1">ROWS($J$5:J167)/COUNT($J$5:$J$1004)</f>
        <v>0.16300000000000001</v>
      </c>
      <c r="M167" s="7"/>
      <c r="N167" s="7"/>
      <c r="O167" s="7"/>
      <c r="P167" s="6" t="str">
        <f t="shared" ca="1" si="22"/>
        <v/>
      </c>
      <c r="Q167" s="6">
        <f t="shared" ca="1" si="23"/>
        <v>1</v>
      </c>
      <c r="R167" s="6" t="str">
        <f t="shared" ca="1" si="24"/>
        <v/>
      </c>
      <c r="T167" s="6" cm="1">
        <f t="array" aca="1" ref="T167" ca="1">MAX(IF(ISNUMBER(FIND(T$4,$P$4:$R$4)),$P167:$R167,0))</f>
        <v>1</v>
      </c>
      <c r="U167" s="6" cm="1">
        <f t="array" aca="1" ref="U167" ca="1">MAX(IF(ISNUMBER(FIND(U$4,$P$4:$R$4)),$P167:$R167,0))</f>
        <v>0</v>
      </c>
      <c r="V167" s="6" cm="1">
        <f t="array" aca="1" ref="V167" ca="1">MAX(IF(ISNUMBER(FIND(V$4,$P$4:$R$4)),$P167:$R167,0))</f>
        <v>0</v>
      </c>
      <c r="W167" s="6" cm="1">
        <f t="array" aca="1" ref="W167" ca="1">MAX(IF(ISNUMBER(FIND(W$4,$P$4:$R$4)),$P167:$R167,0))</f>
        <v>1</v>
      </c>
      <c r="X167" s="6" cm="1">
        <f t="array" aca="1" ref="X167" ca="1">MAX(IF(ISNUMBER(FIND(X$4,$P$4:$R$4)),$P167:$R167,0))</f>
        <v>0</v>
      </c>
      <c r="Y167" s="6" cm="1">
        <f t="array" aca="1" ref="Y167" ca="1">MAX(IF(ISNUMBER(FIND(Y$4,$P$4:$R$4)),$P167:$R167,0))</f>
        <v>1</v>
      </c>
    </row>
    <row r="168" spans="1:25" hidden="1" x14ac:dyDescent="0.25">
      <c r="A168" s="8">
        <f t="shared" ca="1" si="26"/>
        <v>3.9316800054095209</v>
      </c>
      <c r="B168" s="8">
        <f t="shared" ca="1" si="26"/>
        <v>2.0322462805796713</v>
      </c>
      <c r="C168" s="8">
        <f t="shared" ca="1" si="26"/>
        <v>7.0279542209409378</v>
      </c>
      <c r="D168" s="8">
        <f t="shared" ca="1" si="26"/>
        <v>3.5691773269118863</v>
      </c>
      <c r="E168" s="8">
        <f t="shared" ca="1" si="26"/>
        <v>2.5736023345516439</v>
      </c>
      <c r="F168" s="8">
        <f t="shared" ca="1" si="26"/>
        <v>2.4295501382560332</v>
      </c>
      <c r="G168" s="6" cm="1">
        <f t="array" aca="1" ref="G168" ca="1">SUM(IF(ISERROR(FIND($A$4:$F$4,G$4)),0,$A168:$F168))</f>
        <v>10.95963422635046</v>
      </c>
      <c r="H168" s="6" cm="1">
        <f t="array" aca="1" ref="H168" ca="1">SUM(IF(ISERROR(FIND($A$4:$F$4,H$4)),0,$A168:$F168))</f>
        <v>9.9304074705774408</v>
      </c>
      <c r="I168" s="6" cm="1">
        <f t="array" aca="1" ref="I168" ca="1">SUM(IF(ISERROR(FIND($A$4:$F$4,I$4)),0,$A168:$F168))</f>
        <v>7.0353987533873479</v>
      </c>
      <c r="J168" s="6">
        <f t="shared" ca="1" si="21"/>
        <v>10.95963422635046</v>
      </c>
      <c r="K168" s="6">
        <f ca="1">SMALL($J$5:$J$1004,ROWS($J$5:J168))</f>
        <v>9.7791599565152758</v>
      </c>
      <c r="L168" s="7">
        <f ca="1">ROWS($J$5:J168)/COUNT($J$5:$J$1004)</f>
        <v>0.16400000000000001</v>
      </c>
      <c r="M168" s="7"/>
      <c r="N168" s="7"/>
      <c r="O168" s="7"/>
      <c r="P168" s="6">
        <f t="shared" ca="1" si="22"/>
        <v>1</v>
      </c>
      <c r="Q168" s="6" t="str">
        <f t="shared" ca="1" si="23"/>
        <v/>
      </c>
      <c r="R168" s="6" t="str">
        <f t="shared" ca="1" si="24"/>
        <v/>
      </c>
      <c r="T168" s="6" cm="1">
        <f t="array" aca="1" ref="T168" ca="1">MAX(IF(ISNUMBER(FIND(T$4,$P$4:$R$4)),$P168:$R168,0))</f>
        <v>1</v>
      </c>
      <c r="U168" s="6" cm="1">
        <f t="array" aca="1" ref="U168" ca="1">MAX(IF(ISNUMBER(FIND(U$4,$P$4:$R$4)),$P168:$R168,0))</f>
        <v>0</v>
      </c>
      <c r="V168" s="6" cm="1">
        <f t="array" aca="1" ref="V168" ca="1">MAX(IF(ISNUMBER(FIND(V$4,$P$4:$R$4)),$P168:$R168,0))</f>
        <v>1</v>
      </c>
      <c r="W168" s="6" cm="1">
        <f t="array" aca="1" ref="W168" ca="1">MAX(IF(ISNUMBER(FIND(W$4,$P$4:$R$4)),$P168:$R168,0))</f>
        <v>0</v>
      </c>
      <c r="X168" s="6" cm="1">
        <f t="array" aca="1" ref="X168" ca="1">MAX(IF(ISNUMBER(FIND(X$4,$P$4:$R$4)),$P168:$R168,0))</f>
        <v>0</v>
      </c>
      <c r="Y168" s="6" cm="1">
        <f t="array" aca="1" ref="Y168" ca="1">MAX(IF(ISNUMBER(FIND(Y$4,$P$4:$R$4)),$P168:$R168,0))</f>
        <v>0</v>
      </c>
    </row>
    <row r="169" spans="1:25" hidden="1" x14ac:dyDescent="0.25">
      <c r="A169" s="8">
        <f t="shared" ca="1" si="26"/>
        <v>2.2979850611701642</v>
      </c>
      <c r="B169" s="8">
        <f t="shared" ca="1" si="26"/>
        <v>4.6972854283126697</v>
      </c>
      <c r="C169" s="8">
        <f t="shared" ca="1" si="26"/>
        <v>4.8690841249428649</v>
      </c>
      <c r="D169" s="8">
        <f t="shared" ca="1" si="26"/>
        <v>2.2247890406243411</v>
      </c>
      <c r="E169" s="8">
        <f t="shared" ca="1" si="26"/>
        <v>2.2731952527546122</v>
      </c>
      <c r="F169" s="8">
        <f t="shared" ca="1" si="26"/>
        <v>3.3716112355915655</v>
      </c>
      <c r="G169" s="6" cm="1">
        <f t="array" aca="1" ref="G169" ca="1">SUM(IF(ISERROR(FIND($A$4:$F$4,G$4)),0,$A169:$F169))</f>
        <v>7.1670691861130287</v>
      </c>
      <c r="H169" s="6" cm="1">
        <f t="array" aca="1" ref="H169" ca="1">SUM(IF(ISERROR(FIND($A$4:$F$4,H$4)),0,$A169:$F169))</f>
        <v>7.8943853373860708</v>
      </c>
      <c r="I169" s="6" cm="1">
        <f t="array" aca="1" ref="I169" ca="1">SUM(IF(ISERROR(FIND($A$4:$F$4,I$4)),0,$A169:$F169))</f>
        <v>10.342091916658848</v>
      </c>
      <c r="J169" s="6">
        <f t="shared" ca="1" si="21"/>
        <v>10.342091916658848</v>
      </c>
      <c r="K169" s="6">
        <f ca="1">SMALL($J$5:$J$1004,ROWS($J$5:J169))</f>
        <v>9.7805940815682604</v>
      </c>
      <c r="L169" s="7">
        <f ca="1">ROWS($J$5:J169)/COUNT($J$5:$J$1004)</f>
        <v>0.16500000000000001</v>
      </c>
      <c r="M169" s="7"/>
      <c r="N169" s="7"/>
      <c r="O169" s="7"/>
      <c r="P169" s="6" t="str">
        <f t="shared" ca="1" si="22"/>
        <v/>
      </c>
      <c r="Q169" s="6" t="str">
        <f t="shared" ca="1" si="23"/>
        <v/>
      </c>
      <c r="R169" s="6">
        <f t="shared" ca="1" si="24"/>
        <v>1</v>
      </c>
      <c r="T169" s="6" cm="1">
        <f t="array" aca="1" ref="T169" ca="1">MAX(IF(ISNUMBER(FIND(T$4,$P$4:$R$4)),$P169:$R169,0))</f>
        <v>0</v>
      </c>
      <c r="U169" s="6" cm="1">
        <f t="array" aca="1" ref="U169" ca="1">MAX(IF(ISNUMBER(FIND(U$4,$P$4:$R$4)),$P169:$R169,0))</f>
        <v>1</v>
      </c>
      <c r="V169" s="6" cm="1">
        <f t="array" aca="1" ref="V169" ca="1">MAX(IF(ISNUMBER(FIND(V$4,$P$4:$R$4)),$P169:$R169,0))</f>
        <v>0</v>
      </c>
      <c r="W169" s="6" cm="1">
        <f t="array" aca="1" ref="W169" ca="1">MAX(IF(ISNUMBER(FIND(W$4,$P$4:$R$4)),$P169:$R169,0))</f>
        <v>0</v>
      </c>
      <c r="X169" s="6" cm="1">
        <f t="array" aca="1" ref="X169" ca="1">MAX(IF(ISNUMBER(FIND(X$4,$P$4:$R$4)),$P169:$R169,0))</f>
        <v>1</v>
      </c>
      <c r="Y169" s="6" cm="1">
        <f t="array" aca="1" ref="Y169" ca="1">MAX(IF(ISNUMBER(FIND(Y$4,$P$4:$R$4)),$P169:$R169,0))</f>
        <v>1</v>
      </c>
    </row>
    <row r="170" spans="1:25" hidden="1" x14ac:dyDescent="0.25">
      <c r="A170" s="8">
        <f t="shared" ca="1" si="26"/>
        <v>2.20587720557198</v>
      </c>
      <c r="B170" s="8">
        <f t="shared" ca="1" si="26"/>
        <v>2.4392863700058682</v>
      </c>
      <c r="C170" s="8">
        <f t="shared" ca="1" si="26"/>
        <v>4.1253793111647017</v>
      </c>
      <c r="D170" s="8">
        <f t="shared" ca="1" si="26"/>
        <v>5.8530968702852597</v>
      </c>
      <c r="E170" s="8">
        <f t="shared" ca="1" si="26"/>
        <v>2.55181283633683</v>
      </c>
      <c r="F170" s="8">
        <f t="shared" ca="1" si="26"/>
        <v>3.3831614716323171</v>
      </c>
      <c r="G170" s="6" cm="1">
        <f t="array" aca="1" ref="G170" ca="1">SUM(IF(ISERROR(FIND($A$4:$F$4,G$4)),0,$A170:$F170))</f>
        <v>6.3312565167366817</v>
      </c>
      <c r="H170" s="6" cm="1">
        <f t="array" aca="1" ref="H170" ca="1">SUM(IF(ISERROR(FIND($A$4:$F$4,H$4)),0,$A170:$F170))</f>
        <v>11.442135547489556</v>
      </c>
      <c r="I170" s="6" cm="1">
        <f t="array" aca="1" ref="I170" ca="1">SUM(IF(ISERROR(FIND($A$4:$F$4,I$4)),0,$A170:$F170))</f>
        <v>8.3742606779750144</v>
      </c>
      <c r="J170" s="6">
        <f t="shared" ca="1" si="21"/>
        <v>11.442135547489556</v>
      </c>
      <c r="K170" s="6">
        <f ca="1">SMALL($J$5:$J$1004,ROWS($J$5:J170))</f>
        <v>9.7815790619355383</v>
      </c>
      <c r="L170" s="7">
        <f ca="1">ROWS($J$5:J170)/COUNT($J$5:$J$1004)</f>
        <v>0.16600000000000001</v>
      </c>
      <c r="M170" s="7"/>
      <c r="N170" s="7"/>
      <c r="O170" s="7"/>
      <c r="P170" s="6" t="str">
        <f t="shared" ca="1" si="22"/>
        <v/>
      </c>
      <c r="Q170" s="6">
        <f t="shared" ca="1" si="23"/>
        <v>1</v>
      </c>
      <c r="R170" s="6" t="str">
        <f t="shared" ca="1" si="24"/>
        <v/>
      </c>
      <c r="T170" s="6" cm="1">
        <f t="array" aca="1" ref="T170" ca="1">MAX(IF(ISNUMBER(FIND(T$4,$P$4:$R$4)),$P170:$R170,0))</f>
        <v>1</v>
      </c>
      <c r="U170" s="6" cm="1">
        <f t="array" aca="1" ref="U170" ca="1">MAX(IF(ISNUMBER(FIND(U$4,$P$4:$R$4)),$P170:$R170,0))</f>
        <v>0</v>
      </c>
      <c r="V170" s="6" cm="1">
        <f t="array" aca="1" ref="V170" ca="1">MAX(IF(ISNUMBER(FIND(V$4,$P$4:$R$4)),$P170:$R170,0))</f>
        <v>0</v>
      </c>
      <c r="W170" s="6" cm="1">
        <f t="array" aca="1" ref="W170" ca="1">MAX(IF(ISNUMBER(FIND(W$4,$P$4:$R$4)),$P170:$R170,0))</f>
        <v>1</v>
      </c>
      <c r="X170" s="6" cm="1">
        <f t="array" aca="1" ref="X170" ca="1">MAX(IF(ISNUMBER(FIND(X$4,$P$4:$R$4)),$P170:$R170,0))</f>
        <v>0</v>
      </c>
      <c r="Y170" s="6" cm="1">
        <f t="array" aca="1" ref="Y170" ca="1">MAX(IF(ISNUMBER(FIND(Y$4,$P$4:$R$4)),$P170:$R170,0))</f>
        <v>1</v>
      </c>
    </row>
    <row r="171" spans="1:25" hidden="1" x14ac:dyDescent="0.25">
      <c r="A171" s="8">
        <f t="shared" ca="1" si="26"/>
        <v>3.9511946998920946</v>
      </c>
      <c r="B171" s="8">
        <f t="shared" ca="1" si="26"/>
        <v>3.5272035712265537</v>
      </c>
      <c r="C171" s="8">
        <f t="shared" ca="1" si="26"/>
        <v>6.3869687389606753</v>
      </c>
      <c r="D171" s="8">
        <f t="shared" ca="1" si="26"/>
        <v>5.0664339963547071</v>
      </c>
      <c r="E171" s="8">
        <f t="shared" ca="1" si="26"/>
        <v>2.7299295606448499</v>
      </c>
      <c r="F171" s="8">
        <f t="shared" ca="1" si="26"/>
        <v>3.4280235583265837</v>
      </c>
      <c r="G171" s="6" cm="1">
        <f t="array" aca="1" ref="G171" ca="1">SUM(IF(ISERROR(FIND($A$4:$F$4,G$4)),0,$A171:$F171))</f>
        <v>10.338163438852771</v>
      </c>
      <c r="H171" s="6" cm="1">
        <f t="array" aca="1" ref="H171" ca="1">SUM(IF(ISERROR(FIND($A$4:$F$4,H$4)),0,$A171:$F171))</f>
        <v>12.445652254573385</v>
      </c>
      <c r="I171" s="6" cm="1">
        <f t="array" aca="1" ref="I171" ca="1">SUM(IF(ISERROR(FIND($A$4:$F$4,I$4)),0,$A171:$F171))</f>
        <v>9.6851566901979886</v>
      </c>
      <c r="J171" s="6">
        <f t="shared" ca="1" si="21"/>
        <v>12.445652254573385</v>
      </c>
      <c r="K171" s="6">
        <f ca="1">SMALL($J$5:$J$1004,ROWS($J$5:J171))</f>
        <v>9.79589988201454</v>
      </c>
      <c r="L171" s="7">
        <f ca="1">ROWS($J$5:J171)/COUNT($J$5:$J$1004)</f>
        <v>0.16700000000000001</v>
      </c>
      <c r="M171" s="7"/>
      <c r="N171" s="7"/>
      <c r="O171" s="7"/>
      <c r="P171" s="6" t="str">
        <f t="shared" ca="1" si="22"/>
        <v/>
      </c>
      <c r="Q171" s="6">
        <f t="shared" ca="1" si="23"/>
        <v>1</v>
      </c>
      <c r="R171" s="6" t="str">
        <f t="shared" ca="1" si="24"/>
        <v/>
      </c>
      <c r="T171" s="6" cm="1">
        <f t="array" aca="1" ref="T171" ca="1">MAX(IF(ISNUMBER(FIND(T$4,$P$4:$R$4)),$P171:$R171,0))</f>
        <v>1</v>
      </c>
      <c r="U171" s="6" cm="1">
        <f t="array" aca="1" ref="U171" ca="1">MAX(IF(ISNUMBER(FIND(U$4,$P$4:$R$4)),$P171:$R171,0))</f>
        <v>0</v>
      </c>
      <c r="V171" s="6" cm="1">
        <f t="array" aca="1" ref="V171" ca="1">MAX(IF(ISNUMBER(FIND(V$4,$P$4:$R$4)),$P171:$R171,0))</f>
        <v>0</v>
      </c>
      <c r="W171" s="6" cm="1">
        <f t="array" aca="1" ref="W171" ca="1">MAX(IF(ISNUMBER(FIND(W$4,$P$4:$R$4)),$P171:$R171,0))</f>
        <v>1</v>
      </c>
      <c r="X171" s="6" cm="1">
        <f t="array" aca="1" ref="X171" ca="1">MAX(IF(ISNUMBER(FIND(X$4,$P$4:$R$4)),$P171:$R171,0))</f>
        <v>0</v>
      </c>
      <c r="Y171" s="6" cm="1">
        <f t="array" aca="1" ref="Y171" ca="1">MAX(IF(ISNUMBER(FIND(Y$4,$P$4:$R$4)),$P171:$R171,0))</f>
        <v>1</v>
      </c>
    </row>
    <row r="172" spans="1:25" hidden="1" x14ac:dyDescent="0.25">
      <c r="A172" s="8">
        <f t="shared" ca="1" si="26"/>
        <v>2.1572100404432972</v>
      </c>
      <c r="B172" s="8">
        <f t="shared" ca="1" si="26"/>
        <v>1.8345625524910556</v>
      </c>
      <c r="C172" s="8">
        <f t="shared" ca="1" si="26"/>
        <v>6.0057888242333268</v>
      </c>
      <c r="D172" s="8">
        <f t="shared" ca="1" si="26"/>
        <v>2.9992234184194073</v>
      </c>
      <c r="E172" s="8">
        <f t="shared" ca="1" si="26"/>
        <v>2.6073595583989748</v>
      </c>
      <c r="F172" s="8">
        <f t="shared" ca="1" si="26"/>
        <v>2.9848114491575197</v>
      </c>
      <c r="G172" s="6" cm="1">
        <f t="array" aca="1" ref="G172" ca="1">SUM(IF(ISERROR(FIND($A$4:$F$4,G$4)),0,$A172:$F172))</f>
        <v>8.1629988646766236</v>
      </c>
      <c r="H172" s="6" cm="1">
        <f t="array" aca="1" ref="H172" ca="1">SUM(IF(ISERROR(FIND($A$4:$F$4,H$4)),0,$A172:$F172))</f>
        <v>8.1412449080202229</v>
      </c>
      <c r="I172" s="6" cm="1">
        <f t="array" aca="1" ref="I172" ca="1">SUM(IF(ISERROR(FIND($A$4:$F$4,I$4)),0,$A172:$F172))</f>
        <v>7.4267335600475501</v>
      </c>
      <c r="J172" s="6">
        <f t="shared" ca="1" si="21"/>
        <v>8.1629988646766236</v>
      </c>
      <c r="K172" s="6">
        <f ca="1">SMALL($J$5:$J$1004,ROWS($J$5:J172))</f>
        <v>9.7961209538803846</v>
      </c>
      <c r="L172" s="7">
        <f ca="1">ROWS($J$5:J172)/COUNT($J$5:$J$1004)</f>
        <v>0.16800000000000001</v>
      </c>
      <c r="M172" s="7"/>
      <c r="N172" s="7"/>
      <c r="O172" s="7"/>
      <c r="P172" s="6">
        <f t="shared" ca="1" si="22"/>
        <v>1</v>
      </c>
      <c r="Q172" s="6" t="str">
        <f t="shared" ca="1" si="23"/>
        <v/>
      </c>
      <c r="R172" s="6" t="str">
        <f t="shared" ca="1" si="24"/>
        <v/>
      </c>
      <c r="T172" s="6" cm="1">
        <f t="array" aca="1" ref="T172" ca="1">MAX(IF(ISNUMBER(FIND(T$4,$P$4:$R$4)),$P172:$R172,0))</f>
        <v>1</v>
      </c>
      <c r="U172" s="6" cm="1">
        <f t="array" aca="1" ref="U172" ca="1">MAX(IF(ISNUMBER(FIND(U$4,$P$4:$R$4)),$P172:$R172,0))</f>
        <v>0</v>
      </c>
      <c r="V172" s="6" cm="1">
        <f t="array" aca="1" ref="V172" ca="1">MAX(IF(ISNUMBER(FIND(V$4,$P$4:$R$4)),$P172:$R172,0))</f>
        <v>1</v>
      </c>
      <c r="W172" s="6" cm="1">
        <f t="array" aca="1" ref="W172" ca="1">MAX(IF(ISNUMBER(FIND(W$4,$P$4:$R$4)),$P172:$R172,0))</f>
        <v>0</v>
      </c>
      <c r="X172" s="6" cm="1">
        <f t="array" aca="1" ref="X172" ca="1">MAX(IF(ISNUMBER(FIND(X$4,$P$4:$R$4)),$P172:$R172,0))</f>
        <v>0</v>
      </c>
      <c r="Y172" s="6" cm="1">
        <f t="array" aca="1" ref="Y172" ca="1">MAX(IF(ISNUMBER(FIND(Y$4,$P$4:$R$4)),$P172:$R172,0))</f>
        <v>0</v>
      </c>
    </row>
    <row r="173" spans="1:25" hidden="1" x14ac:dyDescent="0.25">
      <c r="A173" s="8">
        <f t="shared" ca="1" si="26"/>
        <v>3.110734145818622</v>
      </c>
      <c r="B173" s="8">
        <f t="shared" ca="1" si="26"/>
        <v>2.6393579631559723</v>
      </c>
      <c r="C173" s="8">
        <f t="shared" ca="1" si="26"/>
        <v>5.8719323178349736</v>
      </c>
      <c r="D173" s="8">
        <f t="shared" ca="1" si="26"/>
        <v>4.9933128553785409</v>
      </c>
      <c r="E173" s="8">
        <f t="shared" ca="1" si="26"/>
        <v>1.5151509468824602</v>
      </c>
      <c r="F173" s="8">
        <f t="shared" ca="1" si="26"/>
        <v>3.0228980613696015</v>
      </c>
      <c r="G173" s="6" cm="1">
        <f t="array" aca="1" ref="G173" ca="1">SUM(IF(ISERROR(FIND($A$4:$F$4,G$4)),0,$A173:$F173))</f>
        <v>8.9826664636535956</v>
      </c>
      <c r="H173" s="6" cm="1">
        <f t="array" aca="1" ref="H173" ca="1">SUM(IF(ISERROR(FIND($A$4:$F$4,H$4)),0,$A173:$F173))</f>
        <v>11.126945062566765</v>
      </c>
      <c r="I173" s="6" cm="1">
        <f t="array" aca="1" ref="I173" ca="1">SUM(IF(ISERROR(FIND($A$4:$F$4,I$4)),0,$A173:$F173))</f>
        <v>7.1774069714080335</v>
      </c>
      <c r="J173" s="6">
        <f t="shared" ca="1" si="21"/>
        <v>11.126945062566765</v>
      </c>
      <c r="K173" s="6">
        <f ca="1">SMALL($J$5:$J$1004,ROWS($J$5:J173))</f>
        <v>9.7978086113127514</v>
      </c>
      <c r="L173" s="7">
        <f ca="1">ROWS($J$5:J173)/COUNT($J$5:$J$1004)</f>
        <v>0.16900000000000001</v>
      </c>
      <c r="M173" s="7"/>
      <c r="N173" s="7"/>
      <c r="O173" s="7"/>
      <c r="P173" s="6" t="str">
        <f t="shared" ca="1" si="22"/>
        <v/>
      </c>
      <c r="Q173" s="6">
        <f t="shared" ca="1" si="23"/>
        <v>1</v>
      </c>
      <c r="R173" s="6" t="str">
        <f t="shared" ca="1" si="24"/>
        <v/>
      </c>
      <c r="T173" s="6" cm="1">
        <f t="array" aca="1" ref="T173" ca="1">MAX(IF(ISNUMBER(FIND(T$4,$P$4:$R$4)),$P173:$R173,0))</f>
        <v>1</v>
      </c>
      <c r="U173" s="6" cm="1">
        <f t="array" aca="1" ref="U173" ca="1">MAX(IF(ISNUMBER(FIND(U$4,$P$4:$R$4)),$P173:$R173,0))</f>
        <v>0</v>
      </c>
      <c r="V173" s="6" cm="1">
        <f t="array" aca="1" ref="V173" ca="1">MAX(IF(ISNUMBER(FIND(V$4,$P$4:$R$4)),$P173:$R173,0))</f>
        <v>0</v>
      </c>
      <c r="W173" s="6" cm="1">
        <f t="array" aca="1" ref="W173" ca="1">MAX(IF(ISNUMBER(FIND(W$4,$P$4:$R$4)),$P173:$R173,0))</f>
        <v>1</v>
      </c>
      <c r="X173" s="6" cm="1">
        <f t="array" aca="1" ref="X173" ca="1">MAX(IF(ISNUMBER(FIND(X$4,$P$4:$R$4)),$P173:$R173,0))</f>
        <v>0</v>
      </c>
      <c r="Y173" s="6" cm="1">
        <f t="array" aca="1" ref="Y173" ca="1">MAX(IF(ISNUMBER(FIND(Y$4,$P$4:$R$4)),$P173:$R173,0))</f>
        <v>1</v>
      </c>
    </row>
    <row r="174" spans="1:25" hidden="1" x14ac:dyDescent="0.25">
      <c r="A174" s="8">
        <f t="shared" ca="1" si="26"/>
        <v>2.9131784478663314</v>
      </c>
      <c r="B174" s="8">
        <f t="shared" ca="1" si="26"/>
        <v>2.7509408409955607</v>
      </c>
      <c r="C174" s="8">
        <f t="shared" ca="1" si="26"/>
        <v>7.7508864842140044</v>
      </c>
      <c r="D174" s="8">
        <f t="shared" ca="1" si="26"/>
        <v>3.8666286967333843</v>
      </c>
      <c r="E174" s="8">
        <f t="shared" ca="1" si="26"/>
        <v>1.5854620172183522</v>
      </c>
      <c r="F174" s="8">
        <f t="shared" ca="1" si="26"/>
        <v>2.3671744176392933</v>
      </c>
      <c r="G174" s="6" cm="1">
        <f t="array" aca="1" ref="G174" ca="1">SUM(IF(ISERROR(FIND($A$4:$F$4,G$4)),0,$A174:$F174))</f>
        <v>10.664064932080336</v>
      </c>
      <c r="H174" s="6" cm="1">
        <f t="array" aca="1" ref="H174" ca="1">SUM(IF(ISERROR(FIND($A$4:$F$4,H$4)),0,$A174:$F174))</f>
        <v>9.1469815622390094</v>
      </c>
      <c r="I174" s="6" cm="1">
        <f t="array" aca="1" ref="I174" ca="1">SUM(IF(ISERROR(FIND($A$4:$F$4,I$4)),0,$A174:$F174))</f>
        <v>6.7035772758532062</v>
      </c>
      <c r="J174" s="6">
        <f t="shared" ca="1" si="21"/>
        <v>10.664064932080336</v>
      </c>
      <c r="K174" s="6">
        <f ca="1">SMALL($J$5:$J$1004,ROWS($J$5:J174))</f>
        <v>9.8002119814815494</v>
      </c>
      <c r="L174" s="7">
        <f ca="1">ROWS($J$5:J174)/COUNT($J$5:$J$1004)</f>
        <v>0.17</v>
      </c>
      <c r="M174" s="7"/>
      <c r="N174" s="7"/>
      <c r="O174" s="7"/>
      <c r="P174" s="6">
        <f t="shared" ca="1" si="22"/>
        <v>1</v>
      </c>
      <c r="Q174" s="6" t="str">
        <f t="shared" ca="1" si="23"/>
        <v/>
      </c>
      <c r="R174" s="6" t="str">
        <f t="shared" ca="1" si="24"/>
        <v/>
      </c>
      <c r="T174" s="6" cm="1">
        <f t="array" aca="1" ref="T174" ca="1">MAX(IF(ISNUMBER(FIND(T$4,$P$4:$R$4)),$P174:$R174,0))</f>
        <v>1</v>
      </c>
      <c r="U174" s="6" cm="1">
        <f t="array" aca="1" ref="U174" ca="1">MAX(IF(ISNUMBER(FIND(U$4,$P$4:$R$4)),$P174:$R174,0))</f>
        <v>0</v>
      </c>
      <c r="V174" s="6" cm="1">
        <f t="array" aca="1" ref="V174" ca="1">MAX(IF(ISNUMBER(FIND(V$4,$P$4:$R$4)),$P174:$R174,0))</f>
        <v>1</v>
      </c>
      <c r="W174" s="6" cm="1">
        <f t="array" aca="1" ref="W174" ca="1">MAX(IF(ISNUMBER(FIND(W$4,$P$4:$R$4)),$P174:$R174,0))</f>
        <v>0</v>
      </c>
      <c r="X174" s="6" cm="1">
        <f t="array" aca="1" ref="X174" ca="1">MAX(IF(ISNUMBER(FIND(X$4,$P$4:$R$4)),$P174:$R174,0))</f>
        <v>0</v>
      </c>
      <c r="Y174" s="6" cm="1">
        <f t="array" aca="1" ref="Y174" ca="1">MAX(IF(ISNUMBER(FIND(Y$4,$P$4:$R$4)),$P174:$R174,0))</f>
        <v>0</v>
      </c>
    </row>
    <row r="175" spans="1:25" hidden="1" x14ac:dyDescent="0.25">
      <c r="A175" s="8">
        <f t="shared" ca="1" si="26"/>
        <v>3.9883975964010374</v>
      </c>
      <c r="B175" s="8">
        <f t="shared" ca="1" si="26"/>
        <v>4.7510496757126264</v>
      </c>
      <c r="C175" s="8">
        <f t="shared" ca="1" si="26"/>
        <v>5.5121269767827688</v>
      </c>
      <c r="D175" s="8">
        <f t="shared" ca="1" si="26"/>
        <v>4.3678979895220031</v>
      </c>
      <c r="E175" s="8">
        <f t="shared" ca="1" si="26"/>
        <v>2.1002020380970272</v>
      </c>
      <c r="F175" s="8">
        <f t="shared" ca="1" si="26"/>
        <v>3.720383281797254</v>
      </c>
      <c r="G175" s="6" cm="1">
        <f t="array" aca="1" ref="G175" ca="1">SUM(IF(ISERROR(FIND($A$4:$F$4,G$4)),0,$A175:$F175))</f>
        <v>9.5005245731838066</v>
      </c>
      <c r="H175" s="6" cm="1">
        <f t="array" aca="1" ref="H175" ca="1">SUM(IF(ISERROR(FIND($A$4:$F$4,H$4)),0,$A175:$F175))</f>
        <v>12.076678867720295</v>
      </c>
      <c r="I175" s="6" cm="1">
        <f t="array" aca="1" ref="I175" ca="1">SUM(IF(ISERROR(FIND($A$4:$F$4,I$4)),0,$A175:$F175))</f>
        <v>10.571634995606907</v>
      </c>
      <c r="J175" s="6">
        <f t="shared" ca="1" si="21"/>
        <v>12.076678867720295</v>
      </c>
      <c r="K175" s="6">
        <f ca="1">SMALL($J$5:$J$1004,ROWS($J$5:J175))</f>
        <v>9.8090289592674935</v>
      </c>
      <c r="L175" s="7">
        <f ca="1">ROWS($J$5:J175)/COUNT($J$5:$J$1004)</f>
        <v>0.17100000000000001</v>
      </c>
      <c r="M175" s="7"/>
      <c r="N175" s="7"/>
      <c r="O175" s="7"/>
      <c r="P175" s="6" t="str">
        <f t="shared" ca="1" si="22"/>
        <v/>
      </c>
      <c r="Q175" s="6">
        <f t="shared" ca="1" si="23"/>
        <v>1</v>
      </c>
      <c r="R175" s="6" t="str">
        <f t="shared" ca="1" si="24"/>
        <v/>
      </c>
      <c r="T175" s="6" cm="1">
        <f t="array" aca="1" ref="T175" ca="1">MAX(IF(ISNUMBER(FIND(T$4,$P$4:$R$4)),$P175:$R175,0))</f>
        <v>1</v>
      </c>
      <c r="U175" s="6" cm="1">
        <f t="array" aca="1" ref="U175" ca="1">MAX(IF(ISNUMBER(FIND(U$4,$P$4:$R$4)),$P175:$R175,0))</f>
        <v>0</v>
      </c>
      <c r="V175" s="6" cm="1">
        <f t="array" aca="1" ref="V175" ca="1">MAX(IF(ISNUMBER(FIND(V$4,$P$4:$R$4)),$P175:$R175,0))</f>
        <v>0</v>
      </c>
      <c r="W175" s="6" cm="1">
        <f t="array" aca="1" ref="W175" ca="1">MAX(IF(ISNUMBER(FIND(W$4,$P$4:$R$4)),$P175:$R175,0))</f>
        <v>1</v>
      </c>
      <c r="X175" s="6" cm="1">
        <f t="array" aca="1" ref="X175" ca="1">MAX(IF(ISNUMBER(FIND(X$4,$P$4:$R$4)),$P175:$R175,0))</f>
        <v>0</v>
      </c>
      <c r="Y175" s="6" cm="1">
        <f t="array" aca="1" ref="Y175" ca="1">MAX(IF(ISNUMBER(FIND(Y$4,$P$4:$R$4)),$P175:$R175,0))</f>
        <v>1</v>
      </c>
    </row>
    <row r="176" spans="1:25" hidden="1" x14ac:dyDescent="0.25">
      <c r="A176" s="8">
        <f t="shared" ca="1" si="26"/>
        <v>2.4559144970146263</v>
      </c>
      <c r="B176" s="8">
        <f t="shared" ca="1" si="26"/>
        <v>1.8064717288515864</v>
      </c>
      <c r="C176" s="8">
        <f t="shared" ca="1" si="26"/>
        <v>4.926674989926445</v>
      </c>
      <c r="D176" s="8">
        <f t="shared" ca="1" si="26"/>
        <v>5.9804528580136989</v>
      </c>
      <c r="E176" s="8">
        <f t="shared" ca="1" si="26"/>
        <v>1.2112697656453904</v>
      </c>
      <c r="F176" s="8">
        <f t="shared" ca="1" si="26"/>
        <v>3.657683403979318</v>
      </c>
      <c r="G176" s="6" cm="1">
        <f t="array" aca="1" ref="G176" ca="1">SUM(IF(ISERROR(FIND($A$4:$F$4,G$4)),0,$A176:$F176))</f>
        <v>7.3825894869410718</v>
      </c>
      <c r="H176" s="6" cm="1">
        <f t="array" aca="1" ref="H176" ca="1">SUM(IF(ISERROR(FIND($A$4:$F$4,H$4)),0,$A176:$F176))</f>
        <v>12.094050759007644</v>
      </c>
      <c r="I176" s="6" cm="1">
        <f t="array" aca="1" ref="I176" ca="1">SUM(IF(ISERROR(FIND($A$4:$F$4,I$4)),0,$A176:$F176))</f>
        <v>6.6754248984762947</v>
      </c>
      <c r="J176" s="6">
        <f t="shared" ca="1" si="21"/>
        <v>12.094050759007644</v>
      </c>
      <c r="K176" s="6">
        <f ca="1">SMALL($J$5:$J$1004,ROWS($J$5:J176))</f>
        <v>9.8255487104118338</v>
      </c>
      <c r="L176" s="7">
        <f ca="1">ROWS($J$5:J176)/COUNT($J$5:$J$1004)</f>
        <v>0.17199999999999999</v>
      </c>
      <c r="M176" s="7"/>
      <c r="N176" s="7"/>
      <c r="O176" s="7"/>
      <c r="P176" s="6" t="str">
        <f t="shared" ca="1" si="22"/>
        <v/>
      </c>
      <c r="Q176" s="6">
        <f t="shared" ca="1" si="23"/>
        <v>1</v>
      </c>
      <c r="R176" s="6" t="str">
        <f t="shared" ca="1" si="24"/>
        <v/>
      </c>
      <c r="T176" s="6" cm="1">
        <f t="array" aca="1" ref="T176" ca="1">MAX(IF(ISNUMBER(FIND(T$4,$P$4:$R$4)),$P176:$R176,0))</f>
        <v>1</v>
      </c>
      <c r="U176" s="6" cm="1">
        <f t="array" aca="1" ref="U176" ca="1">MAX(IF(ISNUMBER(FIND(U$4,$P$4:$R$4)),$P176:$R176,0))</f>
        <v>0</v>
      </c>
      <c r="V176" s="6" cm="1">
        <f t="array" aca="1" ref="V176" ca="1">MAX(IF(ISNUMBER(FIND(V$4,$P$4:$R$4)),$P176:$R176,0))</f>
        <v>0</v>
      </c>
      <c r="W176" s="6" cm="1">
        <f t="array" aca="1" ref="W176" ca="1">MAX(IF(ISNUMBER(FIND(W$4,$P$4:$R$4)),$P176:$R176,0))</f>
        <v>1</v>
      </c>
      <c r="X176" s="6" cm="1">
        <f t="array" aca="1" ref="X176" ca="1">MAX(IF(ISNUMBER(FIND(X$4,$P$4:$R$4)),$P176:$R176,0))</f>
        <v>0</v>
      </c>
      <c r="Y176" s="6" cm="1">
        <f t="array" aca="1" ref="Y176" ca="1">MAX(IF(ISNUMBER(FIND(Y$4,$P$4:$R$4)),$P176:$R176,0))</f>
        <v>1</v>
      </c>
    </row>
    <row r="177" spans="1:25" hidden="1" x14ac:dyDescent="0.25">
      <c r="A177" s="8">
        <f t="shared" ca="1" si="26"/>
        <v>2.5381564195012145</v>
      </c>
      <c r="B177" s="8">
        <f t="shared" ca="1" si="26"/>
        <v>4.8727664497077345</v>
      </c>
      <c r="C177" s="8">
        <f t="shared" ca="1" si="26"/>
        <v>6.1454063623293935</v>
      </c>
      <c r="D177" s="8">
        <f t="shared" ca="1" si="26"/>
        <v>2.23516108658368</v>
      </c>
      <c r="E177" s="8">
        <f t="shared" ca="1" si="26"/>
        <v>2.4137914480304268</v>
      </c>
      <c r="F177" s="8">
        <f t="shared" ca="1" si="26"/>
        <v>2.5744650236423627</v>
      </c>
      <c r="G177" s="6" cm="1">
        <f t="array" aca="1" ref="G177" ca="1">SUM(IF(ISERROR(FIND($A$4:$F$4,G$4)),0,$A177:$F177))</f>
        <v>8.6835627818306076</v>
      </c>
      <c r="H177" s="6" cm="1">
        <f t="array" aca="1" ref="H177" ca="1">SUM(IF(ISERROR(FIND($A$4:$F$4,H$4)),0,$A177:$F177))</f>
        <v>7.3477825297272572</v>
      </c>
      <c r="I177" s="6" cm="1">
        <f t="array" aca="1" ref="I177" ca="1">SUM(IF(ISERROR(FIND($A$4:$F$4,I$4)),0,$A177:$F177))</f>
        <v>9.8610229213805241</v>
      </c>
      <c r="J177" s="6">
        <f t="shared" ca="1" si="21"/>
        <v>9.8610229213805241</v>
      </c>
      <c r="K177" s="6">
        <f ca="1">SMALL($J$5:$J$1004,ROWS($J$5:J177))</f>
        <v>9.8263113889916927</v>
      </c>
      <c r="L177" s="7">
        <f ca="1">ROWS($J$5:J177)/COUNT($J$5:$J$1004)</f>
        <v>0.17299999999999999</v>
      </c>
      <c r="M177" s="7"/>
      <c r="N177" s="7"/>
      <c r="O177" s="7"/>
      <c r="P177" s="6" t="str">
        <f t="shared" ca="1" si="22"/>
        <v/>
      </c>
      <c r="Q177" s="6" t="str">
        <f t="shared" ca="1" si="23"/>
        <v/>
      </c>
      <c r="R177" s="6">
        <f t="shared" ca="1" si="24"/>
        <v>1</v>
      </c>
      <c r="T177" s="6" cm="1">
        <f t="array" aca="1" ref="T177" ca="1">MAX(IF(ISNUMBER(FIND(T$4,$P$4:$R$4)),$P177:$R177,0))</f>
        <v>0</v>
      </c>
      <c r="U177" s="6" cm="1">
        <f t="array" aca="1" ref="U177" ca="1">MAX(IF(ISNUMBER(FIND(U$4,$P$4:$R$4)),$P177:$R177,0))</f>
        <v>1</v>
      </c>
      <c r="V177" s="6" cm="1">
        <f t="array" aca="1" ref="V177" ca="1">MAX(IF(ISNUMBER(FIND(V$4,$P$4:$R$4)),$P177:$R177,0))</f>
        <v>0</v>
      </c>
      <c r="W177" s="6" cm="1">
        <f t="array" aca="1" ref="W177" ca="1">MAX(IF(ISNUMBER(FIND(W$4,$P$4:$R$4)),$P177:$R177,0))</f>
        <v>0</v>
      </c>
      <c r="X177" s="6" cm="1">
        <f t="array" aca="1" ref="X177" ca="1">MAX(IF(ISNUMBER(FIND(X$4,$P$4:$R$4)),$P177:$R177,0))</f>
        <v>1</v>
      </c>
      <c r="Y177" s="6" cm="1">
        <f t="array" aca="1" ref="Y177" ca="1">MAX(IF(ISNUMBER(FIND(Y$4,$P$4:$R$4)),$P177:$R177,0))</f>
        <v>1</v>
      </c>
    </row>
    <row r="178" spans="1:25" hidden="1" x14ac:dyDescent="0.25">
      <c r="A178" s="8">
        <f t="shared" ca="1" si="26"/>
        <v>5.5563776140882428</v>
      </c>
      <c r="B178" s="8">
        <f t="shared" ca="1" si="26"/>
        <v>1.6580026988430467</v>
      </c>
      <c r="C178" s="8">
        <f t="shared" ca="1" si="26"/>
        <v>4.6931802132501854</v>
      </c>
      <c r="D178" s="8">
        <f t="shared" ca="1" si="26"/>
        <v>5.0953049944631745</v>
      </c>
      <c r="E178" s="8">
        <f t="shared" ca="1" si="26"/>
        <v>1.2455476967707626</v>
      </c>
      <c r="F178" s="8">
        <f t="shared" ca="1" si="26"/>
        <v>3.5404293178365642</v>
      </c>
      <c r="G178" s="6" cm="1">
        <f t="array" aca="1" ref="G178" ca="1">SUM(IF(ISERROR(FIND($A$4:$F$4,G$4)),0,$A178:$F178))</f>
        <v>10.249557827338428</v>
      </c>
      <c r="H178" s="6" cm="1">
        <f t="array" aca="1" ref="H178" ca="1">SUM(IF(ISERROR(FIND($A$4:$F$4,H$4)),0,$A178:$F178))</f>
        <v>14.192111926387982</v>
      </c>
      <c r="I178" s="6" cm="1">
        <f t="array" aca="1" ref="I178" ca="1">SUM(IF(ISERROR(FIND($A$4:$F$4,I$4)),0,$A178:$F178))</f>
        <v>6.4439797134503731</v>
      </c>
      <c r="J178" s="6">
        <f t="shared" ca="1" si="21"/>
        <v>14.192111926387982</v>
      </c>
      <c r="K178" s="6">
        <f ca="1">SMALL($J$5:$J$1004,ROWS($J$5:J178))</f>
        <v>9.8267710954581666</v>
      </c>
      <c r="L178" s="7">
        <f ca="1">ROWS($J$5:J178)/COUNT($J$5:$J$1004)</f>
        <v>0.17399999999999999</v>
      </c>
      <c r="M178" s="7"/>
      <c r="N178" s="7"/>
      <c r="O178" s="7"/>
      <c r="P178" s="6" t="str">
        <f t="shared" ca="1" si="22"/>
        <v/>
      </c>
      <c r="Q178" s="6">
        <f t="shared" ca="1" si="23"/>
        <v>1</v>
      </c>
      <c r="R178" s="6" t="str">
        <f t="shared" ca="1" si="24"/>
        <v/>
      </c>
      <c r="T178" s="6" cm="1">
        <f t="array" aca="1" ref="T178" ca="1">MAX(IF(ISNUMBER(FIND(T$4,$P$4:$R$4)),$P178:$R178,0))</f>
        <v>1</v>
      </c>
      <c r="U178" s="6" cm="1">
        <f t="array" aca="1" ref="U178" ca="1">MAX(IF(ISNUMBER(FIND(U$4,$P$4:$R$4)),$P178:$R178,0))</f>
        <v>0</v>
      </c>
      <c r="V178" s="6" cm="1">
        <f t="array" aca="1" ref="V178" ca="1">MAX(IF(ISNUMBER(FIND(V$4,$P$4:$R$4)),$P178:$R178,0))</f>
        <v>0</v>
      </c>
      <c r="W178" s="6" cm="1">
        <f t="array" aca="1" ref="W178" ca="1">MAX(IF(ISNUMBER(FIND(W$4,$P$4:$R$4)),$P178:$R178,0))</f>
        <v>1</v>
      </c>
      <c r="X178" s="6" cm="1">
        <f t="array" aca="1" ref="X178" ca="1">MAX(IF(ISNUMBER(FIND(X$4,$P$4:$R$4)),$P178:$R178,0))</f>
        <v>0</v>
      </c>
      <c r="Y178" s="6" cm="1">
        <f t="array" aca="1" ref="Y178" ca="1">MAX(IF(ISNUMBER(FIND(Y$4,$P$4:$R$4)),$P178:$R178,0))</f>
        <v>1</v>
      </c>
    </row>
    <row r="179" spans="1:25" hidden="1" x14ac:dyDescent="0.25">
      <c r="A179" s="8">
        <f t="shared" ca="1" si="26"/>
        <v>2.6502651465222526</v>
      </c>
      <c r="B179" s="8">
        <f t="shared" ca="1" si="26"/>
        <v>2.7235930279415395</v>
      </c>
      <c r="C179" s="8">
        <f t="shared" ca="1" si="26"/>
        <v>5.036763545134324</v>
      </c>
      <c r="D179" s="8">
        <f t="shared" ca="1" si="26"/>
        <v>2.0306063347845935</v>
      </c>
      <c r="E179" s="8">
        <f t="shared" ca="1" si="26"/>
        <v>1.924724315838366</v>
      </c>
      <c r="F179" s="8">
        <f t="shared" ca="1" si="26"/>
        <v>3.2288706736794159</v>
      </c>
      <c r="G179" s="6" cm="1">
        <f t="array" aca="1" ref="G179" ca="1">SUM(IF(ISERROR(FIND($A$4:$F$4,G$4)),0,$A179:$F179))</f>
        <v>7.6870286916565771</v>
      </c>
      <c r="H179" s="6" cm="1">
        <f t="array" aca="1" ref="H179" ca="1">SUM(IF(ISERROR(FIND($A$4:$F$4,H$4)),0,$A179:$F179))</f>
        <v>7.9097421549862625</v>
      </c>
      <c r="I179" s="6" cm="1">
        <f t="array" aca="1" ref="I179" ca="1">SUM(IF(ISERROR(FIND($A$4:$F$4,I$4)),0,$A179:$F179))</f>
        <v>7.8771880174593214</v>
      </c>
      <c r="J179" s="6">
        <f t="shared" ca="1" si="21"/>
        <v>7.9097421549862625</v>
      </c>
      <c r="K179" s="6">
        <f ca="1">SMALL($J$5:$J$1004,ROWS($J$5:J179))</f>
        <v>9.8360216249369348</v>
      </c>
      <c r="L179" s="7">
        <f ca="1">ROWS($J$5:J179)/COUNT($J$5:$J$1004)</f>
        <v>0.17499999999999999</v>
      </c>
      <c r="M179" s="7"/>
      <c r="N179" s="7"/>
      <c r="O179" s="7"/>
      <c r="P179" s="6" t="str">
        <f t="shared" ca="1" si="22"/>
        <v/>
      </c>
      <c r="Q179" s="6">
        <f t="shared" ca="1" si="23"/>
        <v>1</v>
      </c>
      <c r="R179" s="6" t="str">
        <f t="shared" ca="1" si="24"/>
        <v/>
      </c>
      <c r="T179" s="6" cm="1">
        <f t="array" aca="1" ref="T179" ca="1">MAX(IF(ISNUMBER(FIND(T$4,$P$4:$R$4)),$P179:$R179,0))</f>
        <v>1</v>
      </c>
      <c r="U179" s="6" cm="1">
        <f t="array" aca="1" ref="U179" ca="1">MAX(IF(ISNUMBER(FIND(U$4,$P$4:$R$4)),$P179:$R179,0))</f>
        <v>0</v>
      </c>
      <c r="V179" s="6" cm="1">
        <f t="array" aca="1" ref="V179" ca="1">MAX(IF(ISNUMBER(FIND(V$4,$P$4:$R$4)),$P179:$R179,0))</f>
        <v>0</v>
      </c>
      <c r="W179" s="6" cm="1">
        <f t="array" aca="1" ref="W179" ca="1">MAX(IF(ISNUMBER(FIND(W$4,$P$4:$R$4)),$P179:$R179,0))</f>
        <v>1</v>
      </c>
      <c r="X179" s="6" cm="1">
        <f t="array" aca="1" ref="X179" ca="1">MAX(IF(ISNUMBER(FIND(X$4,$P$4:$R$4)),$P179:$R179,0))</f>
        <v>0</v>
      </c>
      <c r="Y179" s="6" cm="1">
        <f t="array" aca="1" ref="Y179" ca="1">MAX(IF(ISNUMBER(FIND(Y$4,$P$4:$R$4)),$P179:$R179,0))</f>
        <v>1</v>
      </c>
    </row>
    <row r="180" spans="1:25" hidden="1" x14ac:dyDescent="0.25">
      <c r="A180" s="8">
        <f t="shared" ca="1" si="26"/>
        <v>4.4142204548468351</v>
      </c>
      <c r="B180" s="8">
        <f t="shared" ca="1" si="26"/>
        <v>3.6363961404177161</v>
      </c>
      <c r="C180" s="8">
        <f t="shared" ca="1" si="26"/>
        <v>5.433759058010029</v>
      </c>
      <c r="D180" s="8">
        <f t="shared" ca="1" si="26"/>
        <v>2.150000753097284</v>
      </c>
      <c r="E180" s="8">
        <f t="shared" ca="1" si="26"/>
        <v>1.9134051042996865</v>
      </c>
      <c r="F180" s="8">
        <f t="shared" ca="1" si="26"/>
        <v>3.6894624077669063</v>
      </c>
      <c r="G180" s="6" cm="1">
        <f t="array" aca="1" ref="G180" ca="1">SUM(IF(ISERROR(FIND($A$4:$F$4,G$4)),0,$A180:$F180))</f>
        <v>9.8479795128568632</v>
      </c>
      <c r="H180" s="6" cm="1">
        <f t="array" aca="1" ref="H180" ca="1">SUM(IF(ISERROR(FIND($A$4:$F$4,H$4)),0,$A180:$F180))</f>
        <v>10.253683615711026</v>
      </c>
      <c r="I180" s="6" cm="1">
        <f t="array" aca="1" ref="I180" ca="1">SUM(IF(ISERROR(FIND($A$4:$F$4,I$4)),0,$A180:$F180))</f>
        <v>9.2392636524843077</v>
      </c>
      <c r="J180" s="6">
        <f t="shared" ca="1" si="21"/>
        <v>10.253683615711026</v>
      </c>
      <c r="K180" s="6">
        <f ca="1">SMALL($J$5:$J$1004,ROWS($J$5:J180))</f>
        <v>9.8377828809267243</v>
      </c>
      <c r="L180" s="7">
        <f ca="1">ROWS($J$5:J180)/COUNT($J$5:$J$1004)</f>
        <v>0.17599999999999999</v>
      </c>
      <c r="M180" s="7"/>
      <c r="N180" s="7"/>
      <c r="O180" s="7"/>
      <c r="P180" s="6" t="str">
        <f t="shared" ca="1" si="22"/>
        <v/>
      </c>
      <c r="Q180" s="6">
        <f t="shared" ca="1" si="23"/>
        <v>1</v>
      </c>
      <c r="R180" s="6" t="str">
        <f t="shared" ca="1" si="24"/>
        <v/>
      </c>
      <c r="T180" s="6" cm="1">
        <f t="array" aca="1" ref="T180" ca="1">MAX(IF(ISNUMBER(FIND(T$4,$P$4:$R$4)),$P180:$R180,0))</f>
        <v>1</v>
      </c>
      <c r="U180" s="6" cm="1">
        <f t="array" aca="1" ref="U180" ca="1">MAX(IF(ISNUMBER(FIND(U$4,$P$4:$R$4)),$P180:$R180,0))</f>
        <v>0</v>
      </c>
      <c r="V180" s="6" cm="1">
        <f t="array" aca="1" ref="V180" ca="1">MAX(IF(ISNUMBER(FIND(V$4,$P$4:$R$4)),$P180:$R180,0))</f>
        <v>0</v>
      </c>
      <c r="W180" s="6" cm="1">
        <f t="array" aca="1" ref="W180" ca="1">MAX(IF(ISNUMBER(FIND(W$4,$P$4:$R$4)),$P180:$R180,0))</f>
        <v>1</v>
      </c>
      <c r="X180" s="6" cm="1">
        <f t="array" aca="1" ref="X180" ca="1">MAX(IF(ISNUMBER(FIND(X$4,$P$4:$R$4)),$P180:$R180,0))</f>
        <v>0</v>
      </c>
      <c r="Y180" s="6" cm="1">
        <f t="array" aca="1" ref="Y180" ca="1">MAX(IF(ISNUMBER(FIND(Y$4,$P$4:$R$4)),$P180:$R180,0))</f>
        <v>1</v>
      </c>
    </row>
    <row r="181" spans="1:25" hidden="1" x14ac:dyDescent="0.25">
      <c r="A181" s="8">
        <f t="shared" ca="1" si="26"/>
        <v>3.7590202980811327</v>
      </c>
      <c r="B181" s="8">
        <f t="shared" ca="1" si="26"/>
        <v>3.2660939731469703</v>
      </c>
      <c r="C181" s="8">
        <f t="shared" ca="1" si="26"/>
        <v>4.7949017396612437</v>
      </c>
      <c r="D181" s="8">
        <f t="shared" ca="1" si="26"/>
        <v>2.2378040625960902</v>
      </c>
      <c r="E181" s="8">
        <f t="shared" ca="1" si="26"/>
        <v>2.7295562266934836</v>
      </c>
      <c r="F181" s="8">
        <f t="shared" ca="1" si="26"/>
        <v>3.9301432367322882</v>
      </c>
      <c r="G181" s="6" cm="1">
        <f t="array" aca="1" ref="G181" ca="1">SUM(IF(ISERROR(FIND($A$4:$F$4,G$4)),0,$A181:$F181))</f>
        <v>8.5539220377423764</v>
      </c>
      <c r="H181" s="6" cm="1">
        <f t="array" aca="1" ref="H181" ca="1">SUM(IF(ISERROR(FIND($A$4:$F$4,H$4)),0,$A181:$F181))</f>
        <v>9.9269675974095115</v>
      </c>
      <c r="I181" s="6" cm="1">
        <f t="array" aca="1" ref="I181" ca="1">SUM(IF(ISERROR(FIND($A$4:$F$4,I$4)),0,$A181:$F181))</f>
        <v>9.9257934365727429</v>
      </c>
      <c r="J181" s="6">
        <f t="shared" ca="1" si="21"/>
        <v>9.9269675974095115</v>
      </c>
      <c r="K181" s="6">
        <f ca="1">SMALL($J$5:$J$1004,ROWS($J$5:J181))</f>
        <v>9.8453117793638238</v>
      </c>
      <c r="L181" s="7">
        <f ca="1">ROWS($J$5:J181)/COUNT($J$5:$J$1004)</f>
        <v>0.17699999999999999</v>
      </c>
      <c r="M181" s="7"/>
      <c r="N181" s="7"/>
      <c r="O181" s="7"/>
      <c r="P181" s="6" t="str">
        <f t="shared" ca="1" si="22"/>
        <v/>
      </c>
      <c r="Q181" s="6">
        <f t="shared" ca="1" si="23"/>
        <v>1</v>
      </c>
      <c r="R181" s="6" t="str">
        <f t="shared" ca="1" si="24"/>
        <v/>
      </c>
      <c r="T181" s="6" cm="1">
        <f t="array" aca="1" ref="T181" ca="1">MAX(IF(ISNUMBER(FIND(T$4,$P$4:$R$4)),$P181:$R181,0))</f>
        <v>1</v>
      </c>
      <c r="U181" s="6" cm="1">
        <f t="array" aca="1" ref="U181" ca="1">MAX(IF(ISNUMBER(FIND(U$4,$P$4:$R$4)),$P181:$R181,0))</f>
        <v>0</v>
      </c>
      <c r="V181" s="6" cm="1">
        <f t="array" aca="1" ref="V181" ca="1">MAX(IF(ISNUMBER(FIND(V$4,$P$4:$R$4)),$P181:$R181,0))</f>
        <v>0</v>
      </c>
      <c r="W181" s="6" cm="1">
        <f t="array" aca="1" ref="W181" ca="1">MAX(IF(ISNUMBER(FIND(W$4,$P$4:$R$4)),$P181:$R181,0))</f>
        <v>1</v>
      </c>
      <c r="X181" s="6" cm="1">
        <f t="array" aca="1" ref="X181" ca="1">MAX(IF(ISNUMBER(FIND(X$4,$P$4:$R$4)),$P181:$R181,0))</f>
        <v>0</v>
      </c>
      <c r="Y181" s="6" cm="1">
        <f t="array" aca="1" ref="Y181" ca="1">MAX(IF(ISNUMBER(FIND(Y$4,$P$4:$R$4)),$P181:$R181,0))</f>
        <v>1</v>
      </c>
    </row>
    <row r="182" spans="1:25" hidden="1" x14ac:dyDescent="0.25">
      <c r="A182" s="8">
        <f t="shared" ca="1" si="26"/>
        <v>4.3496281256159826</v>
      </c>
      <c r="B182" s="8">
        <f t="shared" ca="1" si="26"/>
        <v>4.1740858766456084</v>
      </c>
      <c r="C182" s="8">
        <f t="shared" ca="1" si="26"/>
        <v>7.5759266932191798</v>
      </c>
      <c r="D182" s="8">
        <f t="shared" ca="1" si="26"/>
        <v>4.6097308489660103</v>
      </c>
      <c r="E182" s="8">
        <f t="shared" ca="1" si="26"/>
        <v>2.8681625088810616</v>
      </c>
      <c r="F182" s="8">
        <f t="shared" ca="1" si="26"/>
        <v>2.8014105045168063</v>
      </c>
      <c r="G182" s="6" cm="1">
        <f t="array" aca="1" ref="G182" ca="1">SUM(IF(ISERROR(FIND($A$4:$F$4,G$4)),0,$A182:$F182))</f>
        <v>11.925554818835163</v>
      </c>
      <c r="H182" s="6" cm="1">
        <f t="array" aca="1" ref="H182" ca="1">SUM(IF(ISERROR(FIND($A$4:$F$4,H$4)),0,$A182:$F182))</f>
        <v>11.760769479098798</v>
      </c>
      <c r="I182" s="6" cm="1">
        <f t="array" aca="1" ref="I182" ca="1">SUM(IF(ISERROR(FIND($A$4:$F$4,I$4)),0,$A182:$F182))</f>
        <v>9.8436588900434767</v>
      </c>
      <c r="J182" s="6">
        <f t="shared" ca="1" si="21"/>
        <v>11.925554818835163</v>
      </c>
      <c r="K182" s="6">
        <f ca="1">SMALL($J$5:$J$1004,ROWS($J$5:J182))</f>
        <v>9.847467122110185</v>
      </c>
      <c r="L182" s="7">
        <f ca="1">ROWS($J$5:J182)/COUNT($J$5:$J$1004)</f>
        <v>0.17799999999999999</v>
      </c>
      <c r="M182" s="7"/>
      <c r="N182" s="7"/>
      <c r="O182" s="7"/>
      <c r="P182" s="6">
        <f t="shared" ca="1" si="22"/>
        <v>1</v>
      </c>
      <c r="Q182" s="6" t="str">
        <f t="shared" ca="1" si="23"/>
        <v/>
      </c>
      <c r="R182" s="6" t="str">
        <f t="shared" ca="1" si="24"/>
        <v/>
      </c>
      <c r="T182" s="6" cm="1">
        <f t="array" aca="1" ref="T182" ca="1">MAX(IF(ISNUMBER(FIND(T$4,$P$4:$R$4)),$P182:$R182,0))</f>
        <v>1</v>
      </c>
      <c r="U182" s="6" cm="1">
        <f t="array" aca="1" ref="U182" ca="1">MAX(IF(ISNUMBER(FIND(U$4,$P$4:$R$4)),$P182:$R182,0))</f>
        <v>0</v>
      </c>
      <c r="V182" s="6" cm="1">
        <f t="array" aca="1" ref="V182" ca="1">MAX(IF(ISNUMBER(FIND(V$4,$P$4:$R$4)),$P182:$R182,0))</f>
        <v>1</v>
      </c>
      <c r="W182" s="6" cm="1">
        <f t="array" aca="1" ref="W182" ca="1">MAX(IF(ISNUMBER(FIND(W$4,$P$4:$R$4)),$P182:$R182,0))</f>
        <v>0</v>
      </c>
      <c r="X182" s="6" cm="1">
        <f t="array" aca="1" ref="X182" ca="1">MAX(IF(ISNUMBER(FIND(X$4,$P$4:$R$4)),$P182:$R182,0))</f>
        <v>0</v>
      </c>
      <c r="Y182" s="6" cm="1">
        <f t="array" aca="1" ref="Y182" ca="1">MAX(IF(ISNUMBER(FIND(Y$4,$P$4:$R$4)),$P182:$R182,0))</f>
        <v>0</v>
      </c>
    </row>
    <row r="183" spans="1:25" hidden="1" x14ac:dyDescent="0.25">
      <c r="A183" s="8">
        <f t="shared" ca="1" si="26"/>
        <v>3.3011057407548519</v>
      </c>
      <c r="B183" s="8">
        <f t="shared" ca="1" si="26"/>
        <v>3.8147103081227089</v>
      </c>
      <c r="C183" s="8">
        <f t="shared" ca="1" si="26"/>
        <v>5.4162942323395908</v>
      </c>
      <c r="D183" s="8">
        <f t="shared" ca="1" si="26"/>
        <v>4.706838736441469</v>
      </c>
      <c r="E183" s="8">
        <f t="shared" ca="1" si="26"/>
        <v>1.6384317502856949</v>
      </c>
      <c r="F183" s="8">
        <f t="shared" ca="1" si="26"/>
        <v>2.5121669615752462</v>
      </c>
      <c r="G183" s="6" cm="1">
        <f t="array" aca="1" ref="G183" ca="1">SUM(IF(ISERROR(FIND($A$4:$F$4,G$4)),0,$A183:$F183))</f>
        <v>8.7173999730944427</v>
      </c>
      <c r="H183" s="6" cm="1">
        <f t="array" aca="1" ref="H183" ca="1">SUM(IF(ISERROR(FIND($A$4:$F$4,H$4)),0,$A183:$F183))</f>
        <v>10.520111438771568</v>
      </c>
      <c r="I183" s="6" cm="1">
        <f t="array" aca="1" ref="I183" ca="1">SUM(IF(ISERROR(FIND($A$4:$F$4,I$4)),0,$A183:$F183))</f>
        <v>7.9653090199836498</v>
      </c>
      <c r="J183" s="6">
        <f t="shared" ca="1" si="21"/>
        <v>10.520111438771568</v>
      </c>
      <c r="K183" s="6">
        <f ca="1">SMALL($J$5:$J$1004,ROWS($J$5:J183))</f>
        <v>9.8610229213805241</v>
      </c>
      <c r="L183" s="7">
        <f ca="1">ROWS($J$5:J183)/COUNT($J$5:$J$1004)</f>
        <v>0.17899999999999999</v>
      </c>
      <c r="M183" s="7"/>
      <c r="N183" s="7"/>
      <c r="O183" s="7"/>
      <c r="P183" s="6" t="str">
        <f t="shared" ca="1" si="22"/>
        <v/>
      </c>
      <c r="Q183" s="6">
        <f t="shared" ca="1" si="23"/>
        <v>1</v>
      </c>
      <c r="R183" s="6" t="str">
        <f t="shared" ca="1" si="24"/>
        <v/>
      </c>
      <c r="T183" s="6" cm="1">
        <f t="array" aca="1" ref="T183" ca="1">MAX(IF(ISNUMBER(FIND(T$4,$P$4:$R$4)),$P183:$R183,0))</f>
        <v>1</v>
      </c>
      <c r="U183" s="6" cm="1">
        <f t="array" aca="1" ref="U183" ca="1">MAX(IF(ISNUMBER(FIND(U$4,$P$4:$R$4)),$P183:$R183,0))</f>
        <v>0</v>
      </c>
      <c r="V183" s="6" cm="1">
        <f t="array" aca="1" ref="V183" ca="1">MAX(IF(ISNUMBER(FIND(V$4,$P$4:$R$4)),$P183:$R183,0))</f>
        <v>0</v>
      </c>
      <c r="W183" s="6" cm="1">
        <f t="array" aca="1" ref="W183" ca="1">MAX(IF(ISNUMBER(FIND(W$4,$P$4:$R$4)),$P183:$R183,0))</f>
        <v>1</v>
      </c>
      <c r="X183" s="6" cm="1">
        <f t="array" aca="1" ref="X183" ca="1">MAX(IF(ISNUMBER(FIND(X$4,$P$4:$R$4)),$P183:$R183,0))</f>
        <v>0</v>
      </c>
      <c r="Y183" s="6" cm="1">
        <f t="array" aca="1" ref="Y183" ca="1">MAX(IF(ISNUMBER(FIND(Y$4,$P$4:$R$4)),$P183:$R183,0))</f>
        <v>1</v>
      </c>
    </row>
    <row r="184" spans="1:25" hidden="1" x14ac:dyDescent="0.25">
      <c r="A184" s="8">
        <f t="shared" ca="1" si="26"/>
        <v>5.8095193359705117</v>
      </c>
      <c r="B184" s="8">
        <f t="shared" ca="1" si="26"/>
        <v>3.124840551194219</v>
      </c>
      <c r="C184" s="8">
        <f t="shared" ca="1" si="26"/>
        <v>4.4033586726514056</v>
      </c>
      <c r="D184" s="8">
        <f t="shared" ca="1" si="26"/>
        <v>3.0028667504856501</v>
      </c>
      <c r="E184" s="8">
        <f t="shared" ca="1" si="26"/>
        <v>1.7503251675180691</v>
      </c>
      <c r="F184" s="8">
        <f t="shared" ca="1" si="26"/>
        <v>3.4706392569398199</v>
      </c>
      <c r="G184" s="6" cm="1">
        <f t="array" aca="1" ref="G184" ca="1">SUM(IF(ISERROR(FIND($A$4:$F$4,G$4)),0,$A184:$F184))</f>
        <v>10.212878008621917</v>
      </c>
      <c r="H184" s="6" cm="1">
        <f t="array" aca="1" ref="H184" ca="1">SUM(IF(ISERROR(FIND($A$4:$F$4,H$4)),0,$A184:$F184))</f>
        <v>12.28302534339598</v>
      </c>
      <c r="I184" s="6" cm="1">
        <f t="array" aca="1" ref="I184" ca="1">SUM(IF(ISERROR(FIND($A$4:$F$4,I$4)),0,$A184:$F184))</f>
        <v>8.3458049756521078</v>
      </c>
      <c r="J184" s="6">
        <f t="shared" ca="1" si="21"/>
        <v>12.28302534339598</v>
      </c>
      <c r="K184" s="6">
        <f ca="1">SMALL($J$5:$J$1004,ROWS($J$5:J184))</f>
        <v>9.8700573929951876</v>
      </c>
      <c r="L184" s="7">
        <f ca="1">ROWS($J$5:J184)/COUNT($J$5:$J$1004)</f>
        <v>0.18</v>
      </c>
      <c r="M184" s="7"/>
      <c r="N184" s="7"/>
      <c r="O184" s="7"/>
      <c r="P184" s="6" t="str">
        <f t="shared" ca="1" si="22"/>
        <v/>
      </c>
      <c r="Q184" s="6">
        <f t="shared" ca="1" si="23"/>
        <v>1</v>
      </c>
      <c r="R184" s="6" t="str">
        <f t="shared" ca="1" si="24"/>
        <v/>
      </c>
      <c r="T184" s="6" cm="1">
        <f t="array" aca="1" ref="T184" ca="1">MAX(IF(ISNUMBER(FIND(T$4,$P$4:$R$4)),$P184:$R184,0))</f>
        <v>1</v>
      </c>
      <c r="U184" s="6" cm="1">
        <f t="array" aca="1" ref="U184" ca="1">MAX(IF(ISNUMBER(FIND(U$4,$P$4:$R$4)),$P184:$R184,0))</f>
        <v>0</v>
      </c>
      <c r="V184" s="6" cm="1">
        <f t="array" aca="1" ref="V184" ca="1">MAX(IF(ISNUMBER(FIND(V$4,$P$4:$R$4)),$P184:$R184,0))</f>
        <v>0</v>
      </c>
      <c r="W184" s="6" cm="1">
        <f t="array" aca="1" ref="W184" ca="1">MAX(IF(ISNUMBER(FIND(W$4,$P$4:$R$4)),$P184:$R184,0))</f>
        <v>1</v>
      </c>
      <c r="X184" s="6" cm="1">
        <f t="array" aca="1" ref="X184" ca="1">MAX(IF(ISNUMBER(FIND(X$4,$P$4:$R$4)),$P184:$R184,0))</f>
        <v>0</v>
      </c>
      <c r="Y184" s="6" cm="1">
        <f t="array" aca="1" ref="Y184" ca="1">MAX(IF(ISNUMBER(FIND(Y$4,$P$4:$R$4)),$P184:$R184,0))</f>
        <v>1</v>
      </c>
    </row>
    <row r="185" spans="1:25" hidden="1" x14ac:dyDescent="0.25">
      <c r="A185" s="8">
        <f t="shared" ca="1" si="26"/>
        <v>5.2392943633361924</v>
      </c>
      <c r="B185" s="8">
        <f t="shared" ca="1" si="26"/>
        <v>3.898575229996625</v>
      </c>
      <c r="C185" s="8">
        <f t="shared" ca="1" si="26"/>
        <v>4.0641429785035417</v>
      </c>
      <c r="D185" s="8">
        <f t="shared" ca="1" si="26"/>
        <v>3.0730952949128638</v>
      </c>
      <c r="E185" s="8">
        <f t="shared" ca="1" si="26"/>
        <v>2.4388427087991662</v>
      </c>
      <c r="F185" s="8">
        <f t="shared" ca="1" si="26"/>
        <v>3.0006481822098765</v>
      </c>
      <c r="G185" s="6" cm="1">
        <f t="array" aca="1" ref="G185" ca="1">SUM(IF(ISERROR(FIND($A$4:$F$4,G$4)),0,$A185:$F185))</f>
        <v>9.303437341839734</v>
      </c>
      <c r="H185" s="6" cm="1">
        <f t="array" aca="1" ref="H185" ca="1">SUM(IF(ISERROR(FIND($A$4:$F$4,H$4)),0,$A185:$F185))</f>
        <v>11.313037840458932</v>
      </c>
      <c r="I185" s="6" cm="1">
        <f t="array" aca="1" ref="I185" ca="1">SUM(IF(ISERROR(FIND($A$4:$F$4,I$4)),0,$A185:$F185))</f>
        <v>9.3380661210056672</v>
      </c>
      <c r="J185" s="6">
        <f t="shared" ca="1" si="21"/>
        <v>11.313037840458932</v>
      </c>
      <c r="K185" s="6">
        <f ca="1">SMALL($J$5:$J$1004,ROWS($J$5:J185))</f>
        <v>9.8739189483916192</v>
      </c>
      <c r="L185" s="7">
        <f ca="1">ROWS($J$5:J185)/COUNT($J$5:$J$1004)</f>
        <v>0.18099999999999999</v>
      </c>
      <c r="M185" s="7"/>
      <c r="N185" s="7"/>
      <c r="O185" s="7"/>
      <c r="P185" s="6" t="str">
        <f t="shared" ca="1" si="22"/>
        <v/>
      </c>
      <c r="Q185" s="6">
        <f t="shared" ca="1" si="23"/>
        <v>1</v>
      </c>
      <c r="R185" s="6" t="str">
        <f t="shared" ca="1" si="24"/>
        <v/>
      </c>
      <c r="T185" s="6" cm="1">
        <f t="array" aca="1" ref="T185" ca="1">MAX(IF(ISNUMBER(FIND(T$4,$P$4:$R$4)),$P185:$R185,0))</f>
        <v>1</v>
      </c>
      <c r="U185" s="6" cm="1">
        <f t="array" aca="1" ref="U185" ca="1">MAX(IF(ISNUMBER(FIND(U$4,$P$4:$R$4)),$P185:$R185,0))</f>
        <v>0</v>
      </c>
      <c r="V185" s="6" cm="1">
        <f t="array" aca="1" ref="V185" ca="1">MAX(IF(ISNUMBER(FIND(V$4,$P$4:$R$4)),$P185:$R185,0))</f>
        <v>0</v>
      </c>
      <c r="W185" s="6" cm="1">
        <f t="array" aca="1" ref="W185" ca="1">MAX(IF(ISNUMBER(FIND(W$4,$P$4:$R$4)),$P185:$R185,0))</f>
        <v>1</v>
      </c>
      <c r="X185" s="6" cm="1">
        <f t="array" aca="1" ref="X185" ca="1">MAX(IF(ISNUMBER(FIND(X$4,$P$4:$R$4)),$P185:$R185,0))</f>
        <v>0</v>
      </c>
      <c r="Y185" s="6" cm="1">
        <f t="array" aca="1" ref="Y185" ca="1">MAX(IF(ISNUMBER(FIND(Y$4,$P$4:$R$4)),$P185:$R185,0))</f>
        <v>1</v>
      </c>
    </row>
    <row r="186" spans="1:25" hidden="1" x14ac:dyDescent="0.25">
      <c r="A186" s="8">
        <f t="shared" ca="1" si="26"/>
        <v>5.896239754251642</v>
      </c>
      <c r="B186" s="8">
        <f t="shared" ca="1" si="26"/>
        <v>4.3731015082174753</v>
      </c>
      <c r="C186" s="8">
        <f t="shared" ca="1" si="26"/>
        <v>5.1577881908743421</v>
      </c>
      <c r="D186" s="8">
        <f t="shared" ca="1" si="26"/>
        <v>2.1364287692600628</v>
      </c>
      <c r="E186" s="8">
        <f t="shared" ca="1" si="26"/>
        <v>1.3918398021886267</v>
      </c>
      <c r="F186" s="8">
        <f t="shared" ca="1" si="26"/>
        <v>3.5230996116175683</v>
      </c>
      <c r="G186" s="6" cm="1">
        <f t="array" aca="1" ref="G186" ca="1">SUM(IF(ISERROR(FIND($A$4:$F$4,G$4)),0,$A186:$F186))</f>
        <v>11.054027945125984</v>
      </c>
      <c r="H186" s="6" cm="1">
        <f t="array" aca="1" ref="H186" ca="1">SUM(IF(ISERROR(FIND($A$4:$F$4,H$4)),0,$A186:$F186))</f>
        <v>11.555768135129274</v>
      </c>
      <c r="I186" s="6" cm="1">
        <f t="array" aca="1" ref="I186" ca="1">SUM(IF(ISERROR(FIND($A$4:$F$4,I$4)),0,$A186:$F186))</f>
        <v>9.2880409220236704</v>
      </c>
      <c r="J186" s="6">
        <f t="shared" ca="1" si="21"/>
        <v>11.555768135129274</v>
      </c>
      <c r="K186" s="6">
        <f ca="1">SMALL($J$5:$J$1004,ROWS($J$5:J186))</f>
        <v>9.8785922825053358</v>
      </c>
      <c r="L186" s="7">
        <f ca="1">ROWS($J$5:J186)/COUNT($J$5:$J$1004)</f>
        <v>0.182</v>
      </c>
      <c r="M186" s="7"/>
      <c r="N186" s="7"/>
      <c r="O186" s="7"/>
      <c r="P186" s="6" t="str">
        <f t="shared" ca="1" si="22"/>
        <v/>
      </c>
      <c r="Q186" s="6">
        <f t="shared" ca="1" si="23"/>
        <v>1</v>
      </c>
      <c r="R186" s="6" t="str">
        <f t="shared" ca="1" si="24"/>
        <v/>
      </c>
      <c r="T186" s="6" cm="1">
        <f t="array" aca="1" ref="T186" ca="1">MAX(IF(ISNUMBER(FIND(T$4,$P$4:$R$4)),$P186:$R186,0))</f>
        <v>1</v>
      </c>
      <c r="U186" s="6" cm="1">
        <f t="array" aca="1" ref="U186" ca="1">MAX(IF(ISNUMBER(FIND(U$4,$P$4:$R$4)),$P186:$R186,0))</f>
        <v>0</v>
      </c>
      <c r="V186" s="6" cm="1">
        <f t="array" aca="1" ref="V186" ca="1">MAX(IF(ISNUMBER(FIND(V$4,$P$4:$R$4)),$P186:$R186,0))</f>
        <v>0</v>
      </c>
      <c r="W186" s="6" cm="1">
        <f t="array" aca="1" ref="W186" ca="1">MAX(IF(ISNUMBER(FIND(W$4,$P$4:$R$4)),$P186:$R186,0))</f>
        <v>1</v>
      </c>
      <c r="X186" s="6" cm="1">
        <f t="array" aca="1" ref="X186" ca="1">MAX(IF(ISNUMBER(FIND(X$4,$P$4:$R$4)),$P186:$R186,0))</f>
        <v>0</v>
      </c>
      <c r="Y186" s="6" cm="1">
        <f t="array" aca="1" ref="Y186" ca="1">MAX(IF(ISNUMBER(FIND(Y$4,$P$4:$R$4)),$P186:$R186,0))</f>
        <v>1</v>
      </c>
    </row>
    <row r="187" spans="1:25" hidden="1" x14ac:dyDescent="0.25">
      <c r="A187" s="8">
        <f t="shared" ca="1" si="26"/>
        <v>3.459673005691327</v>
      </c>
      <c r="B187" s="8">
        <f t="shared" ca="1" si="26"/>
        <v>2.5737975025664928</v>
      </c>
      <c r="C187" s="8">
        <f t="shared" ca="1" si="26"/>
        <v>4.0417725719885818</v>
      </c>
      <c r="D187" s="8">
        <f t="shared" ca="1" si="26"/>
        <v>2.3817774506342007</v>
      </c>
      <c r="E187" s="8">
        <f t="shared" ca="1" si="26"/>
        <v>1.7938508637488537</v>
      </c>
      <c r="F187" s="8">
        <f t="shared" ca="1" si="26"/>
        <v>3.3865789319661967</v>
      </c>
      <c r="G187" s="6" cm="1">
        <f t="array" aca="1" ref="G187" ca="1">SUM(IF(ISERROR(FIND($A$4:$F$4,G$4)),0,$A187:$F187))</f>
        <v>7.5014455776799087</v>
      </c>
      <c r="H187" s="6" cm="1">
        <f t="array" aca="1" ref="H187" ca="1">SUM(IF(ISERROR(FIND($A$4:$F$4,H$4)),0,$A187:$F187))</f>
        <v>9.2280293882917235</v>
      </c>
      <c r="I187" s="6" cm="1">
        <f t="array" aca="1" ref="I187" ca="1">SUM(IF(ISERROR(FIND($A$4:$F$4,I$4)),0,$A187:$F187))</f>
        <v>7.7542272982815437</v>
      </c>
      <c r="J187" s="6">
        <f t="shared" ca="1" si="21"/>
        <v>9.2280293882917235</v>
      </c>
      <c r="K187" s="6">
        <f ca="1">SMALL($J$5:$J$1004,ROWS($J$5:J187))</f>
        <v>9.8852239704719391</v>
      </c>
      <c r="L187" s="7">
        <f ca="1">ROWS($J$5:J187)/COUNT($J$5:$J$1004)</f>
        <v>0.183</v>
      </c>
      <c r="M187" s="7"/>
      <c r="N187" s="7"/>
      <c r="O187" s="7"/>
      <c r="P187" s="6" t="str">
        <f t="shared" ca="1" si="22"/>
        <v/>
      </c>
      <c r="Q187" s="6">
        <f t="shared" ca="1" si="23"/>
        <v>1</v>
      </c>
      <c r="R187" s="6" t="str">
        <f t="shared" ca="1" si="24"/>
        <v/>
      </c>
      <c r="T187" s="6" cm="1">
        <f t="array" aca="1" ref="T187" ca="1">MAX(IF(ISNUMBER(FIND(T$4,$P$4:$R$4)),$P187:$R187,0))</f>
        <v>1</v>
      </c>
      <c r="U187" s="6" cm="1">
        <f t="array" aca="1" ref="U187" ca="1">MAX(IF(ISNUMBER(FIND(U$4,$P$4:$R$4)),$P187:$R187,0))</f>
        <v>0</v>
      </c>
      <c r="V187" s="6" cm="1">
        <f t="array" aca="1" ref="V187" ca="1">MAX(IF(ISNUMBER(FIND(V$4,$P$4:$R$4)),$P187:$R187,0))</f>
        <v>0</v>
      </c>
      <c r="W187" s="6" cm="1">
        <f t="array" aca="1" ref="W187" ca="1">MAX(IF(ISNUMBER(FIND(W$4,$P$4:$R$4)),$P187:$R187,0))</f>
        <v>1</v>
      </c>
      <c r="X187" s="6" cm="1">
        <f t="array" aca="1" ref="X187" ca="1">MAX(IF(ISNUMBER(FIND(X$4,$P$4:$R$4)),$P187:$R187,0))</f>
        <v>0</v>
      </c>
      <c r="Y187" s="6" cm="1">
        <f t="array" aca="1" ref="Y187" ca="1">MAX(IF(ISNUMBER(FIND(Y$4,$P$4:$R$4)),$P187:$R187,0))</f>
        <v>1</v>
      </c>
    </row>
    <row r="188" spans="1:25" hidden="1" x14ac:dyDescent="0.25">
      <c r="A188" s="8">
        <f t="shared" ca="1" si="26"/>
        <v>3.7492402373070735</v>
      </c>
      <c r="B188" s="8">
        <f t="shared" ca="1" si="26"/>
        <v>1.891001094030798</v>
      </c>
      <c r="C188" s="8">
        <f t="shared" ca="1" si="26"/>
        <v>7.8163180775700756</v>
      </c>
      <c r="D188" s="8">
        <f t="shared" ca="1" si="26"/>
        <v>5.3246976036755331</v>
      </c>
      <c r="E188" s="8">
        <f t="shared" ca="1" si="26"/>
        <v>2.091244957019371</v>
      </c>
      <c r="F188" s="8">
        <f t="shared" ca="1" si="26"/>
        <v>2.602583340845638</v>
      </c>
      <c r="G188" s="6" cm="1">
        <f t="array" aca="1" ref="G188" ca="1">SUM(IF(ISERROR(FIND($A$4:$F$4,G$4)),0,$A188:$F188))</f>
        <v>11.565558314877149</v>
      </c>
      <c r="H188" s="6" cm="1">
        <f t="array" aca="1" ref="H188" ca="1">SUM(IF(ISERROR(FIND($A$4:$F$4,H$4)),0,$A188:$F188))</f>
        <v>11.676521181828246</v>
      </c>
      <c r="I188" s="6" cm="1">
        <f t="array" aca="1" ref="I188" ca="1">SUM(IF(ISERROR(FIND($A$4:$F$4,I$4)),0,$A188:$F188))</f>
        <v>6.5848293918958074</v>
      </c>
      <c r="J188" s="6">
        <f t="shared" ca="1" si="21"/>
        <v>11.676521181828246</v>
      </c>
      <c r="K188" s="6">
        <f ca="1">SMALL($J$5:$J$1004,ROWS($J$5:J188))</f>
        <v>9.8902881384175529</v>
      </c>
      <c r="L188" s="7">
        <f ca="1">ROWS($J$5:J188)/COUNT($J$5:$J$1004)</f>
        <v>0.184</v>
      </c>
      <c r="M188" s="7"/>
      <c r="N188" s="7"/>
      <c r="O188" s="7"/>
      <c r="P188" s="6" t="str">
        <f t="shared" ca="1" si="22"/>
        <v/>
      </c>
      <c r="Q188" s="6">
        <f t="shared" ca="1" si="23"/>
        <v>1</v>
      </c>
      <c r="R188" s="6" t="str">
        <f t="shared" ca="1" si="24"/>
        <v/>
      </c>
      <c r="T188" s="6" cm="1">
        <f t="array" aca="1" ref="T188" ca="1">MAX(IF(ISNUMBER(FIND(T$4,$P$4:$R$4)),$P188:$R188,0))</f>
        <v>1</v>
      </c>
      <c r="U188" s="6" cm="1">
        <f t="array" aca="1" ref="U188" ca="1">MAX(IF(ISNUMBER(FIND(U$4,$P$4:$R$4)),$P188:$R188,0))</f>
        <v>0</v>
      </c>
      <c r="V188" s="6" cm="1">
        <f t="array" aca="1" ref="V188" ca="1">MAX(IF(ISNUMBER(FIND(V$4,$P$4:$R$4)),$P188:$R188,0))</f>
        <v>0</v>
      </c>
      <c r="W188" s="6" cm="1">
        <f t="array" aca="1" ref="W188" ca="1">MAX(IF(ISNUMBER(FIND(W$4,$P$4:$R$4)),$P188:$R188,0))</f>
        <v>1</v>
      </c>
      <c r="X188" s="6" cm="1">
        <f t="array" aca="1" ref="X188" ca="1">MAX(IF(ISNUMBER(FIND(X$4,$P$4:$R$4)),$P188:$R188,0))</f>
        <v>0</v>
      </c>
      <c r="Y188" s="6" cm="1">
        <f t="array" aca="1" ref="Y188" ca="1">MAX(IF(ISNUMBER(FIND(Y$4,$P$4:$R$4)),$P188:$R188,0))</f>
        <v>1</v>
      </c>
    </row>
    <row r="189" spans="1:25" hidden="1" x14ac:dyDescent="0.25">
      <c r="A189" s="8">
        <f t="shared" ca="1" si="26"/>
        <v>4.9739741156159596</v>
      </c>
      <c r="B189" s="8">
        <f t="shared" ca="1" si="26"/>
        <v>2.9828480066304524</v>
      </c>
      <c r="C189" s="8">
        <f t="shared" ca="1" si="26"/>
        <v>7.9431965155497819</v>
      </c>
      <c r="D189" s="8">
        <f t="shared" ref="D189:F189" ca="1" si="27">D$2+(D$3-D$2)*RAND()</f>
        <v>4.4313809986951469</v>
      </c>
      <c r="E189" s="8">
        <f t="shared" ca="1" si="27"/>
        <v>2.9829598777210764</v>
      </c>
      <c r="F189" s="8">
        <f t="shared" ca="1" si="27"/>
        <v>2.7609168025674133</v>
      </c>
      <c r="G189" s="6" cm="1">
        <f t="array" aca="1" ref="G189" ca="1">SUM(IF(ISERROR(FIND($A$4:$F$4,G$4)),0,$A189:$F189))</f>
        <v>12.917170631165742</v>
      </c>
      <c r="H189" s="6" cm="1">
        <f t="array" aca="1" ref="H189" ca="1">SUM(IF(ISERROR(FIND($A$4:$F$4,H$4)),0,$A189:$F189))</f>
        <v>12.16627191687852</v>
      </c>
      <c r="I189" s="6" cm="1">
        <f t="array" aca="1" ref="I189" ca="1">SUM(IF(ISERROR(FIND($A$4:$F$4,I$4)),0,$A189:$F189))</f>
        <v>8.7267246869189421</v>
      </c>
      <c r="J189" s="6">
        <f t="shared" ca="1" si="21"/>
        <v>12.917170631165742</v>
      </c>
      <c r="K189" s="6">
        <f ca="1">SMALL($J$5:$J$1004,ROWS($J$5:J189))</f>
        <v>9.9047279591395352</v>
      </c>
      <c r="L189" s="7">
        <f ca="1">ROWS($J$5:J189)/COUNT($J$5:$J$1004)</f>
        <v>0.185</v>
      </c>
      <c r="M189" s="7"/>
      <c r="N189" s="7"/>
      <c r="O189" s="7"/>
      <c r="P189" s="6">
        <f t="shared" ca="1" si="22"/>
        <v>1</v>
      </c>
      <c r="Q189" s="6" t="str">
        <f t="shared" ca="1" si="23"/>
        <v/>
      </c>
      <c r="R189" s="6" t="str">
        <f t="shared" ca="1" si="24"/>
        <v/>
      </c>
      <c r="T189" s="6" cm="1">
        <f t="array" aca="1" ref="T189" ca="1">MAX(IF(ISNUMBER(FIND(T$4,$P$4:$R$4)),$P189:$R189,0))</f>
        <v>1</v>
      </c>
      <c r="U189" s="6" cm="1">
        <f t="array" aca="1" ref="U189" ca="1">MAX(IF(ISNUMBER(FIND(U$4,$P$4:$R$4)),$P189:$R189,0))</f>
        <v>0</v>
      </c>
      <c r="V189" s="6" cm="1">
        <f t="array" aca="1" ref="V189" ca="1">MAX(IF(ISNUMBER(FIND(V$4,$P$4:$R$4)),$P189:$R189,0))</f>
        <v>1</v>
      </c>
      <c r="W189" s="6" cm="1">
        <f t="array" aca="1" ref="W189" ca="1">MAX(IF(ISNUMBER(FIND(W$4,$P$4:$R$4)),$P189:$R189,0))</f>
        <v>0</v>
      </c>
      <c r="X189" s="6" cm="1">
        <f t="array" aca="1" ref="X189" ca="1">MAX(IF(ISNUMBER(FIND(X$4,$P$4:$R$4)),$P189:$R189,0))</f>
        <v>0</v>
      </c>
      <c r="Y189" s="6" cm="1">
        <f t="array" aca="1" ref="Y189" ca="1">MAX(IF(ISNUMBER(FIND(Y$4,$P$4:$R$4)),$P189:$R189,0))</f>
        <v>0</v>
      </c>
    </row>
    <row r="190" spans="1:25" hidden="1" x14ac:dyDescent="0.25">
      <c r="A190" s="8">
        <f t="shared" ref="A190:F232" ca="1" si="28">A$2+(A$3-A$2)*RAND()</f>
        <v>2.3917445643444513</v>
      </c>
      <c r="B190" s="8">
        <f t="shared" ca="1" si="28"/>
        <v>2.2128251760716471</v>
      </c>
      <c r="C190" s="8">
        <f t="shared" ca="1" si="28"/>
        <v>6.335347740628734</v>
      </c>
      <c r="D190" s="8">
        <f t="shared" ca="1" si="28"/>
        <v>5.7097677619837786</v>
      </c>
      <c r="E190" s="8">
        <f t="shared" ca="1" si="28"/>
        <v>2.5411429789803783</v>
      </c>
      <c r="F190" s="8">
        <f t="shared" ca="1" si="28"/>
        <v>2.334370212577789</v>
      </c>
      <c r="G190" s="6" cm="1">
        <f t="array" aca="1" ref="G190" ca="1">SUM(IF(ISERROR(FIND($A$4:$F$4,G$4)),0,$A190:$F190))</f>
        <v>8.7270923049731852</v>
      </c>
      <c r="H190" s="6" cm="1">
        <f t="array" aca="1" ref="H190" ca="1">SUM(IF(ISERROR(FIND($A$4:$F$4,H$4)),0,$A190:$F190))</f>
        <v>10.435882538906018</v>
      </c>
      <c r="I190" s="6" cm="1">
        <f t="array" aca="1" ref="I190" ca="1">SUM(IF(ISERROR(FIND($A$4:$F$4,I$4)),0,$A190:$F190))</f>
        <v>7.088338367629814</v>
      </c>
      <c r="J190" s="6">
        <f t="shared" ca="1" si="21"/>
        <v>10.435882538906018</v>
      </c>
      <c r="K190" s="6">
        <f ca="1">SMALL($J$5:$J$1004,ROWS($J$5:J190))</f>
        <v>9.9055127151247806</v>
      </c>
      <c r="L190" s="7">
        <f ca="1">ROWS($J$5:J190)/COUNT($J$5:$J$1004)</f>
        <v>0.186</v>
      </c>
      <c r="M190" s="7"/>
      <c r="N190" s="7"/>
      <c r="O190" s="7"/>
      <c r="P190" s="6" t="str">
        <f t="shared" ca="1" si="22"/>
        <v/>
      </c>
      <c r="Q190" s="6">
        <f t="shared" ca="1" si="23"/>
        <v>1</v>
      </c>
      <c r="R190" s="6" t="str">
        <f t="shared" ca="1" si="24"/>
        <v/>
      </c>
      <c r="T190" s="6" cm="1">
        <f t="array" aca="1" ref="T190" ca="1">MAX(IF(ISNUMBER(FIND(T$4,$P$4:$R$4)),$P190:$R190,0))</f>
        <v>1</v>
      </c>
      <c r="U190" s="6" cm="1">
        <f t="array" aca="1" ref="U190" ca="1">MAX(IF(ISNUMBER(FIND(U$4,$P$4:$R$4)),$P190:$R190,0))</f>
        <v>0</v>
      </c>
      <c r="V190" s="6" cm="1">
        <f t="array" aca="1" ref="V190" ca="1">MAX(IF(ISNUMBER(FIND(V$4,$P$4:$R$4)),$P190:$R190,0))</f>
        <v>0</v>
      </c>
      <c r="W190" s="6" cm="1">
        <f t="array" aca="1" ref="W190" ca="1">MAX(IF(ISNUMBER(FIND(W$4,$P$4:$R$4)),$P190:$R190,0))</f>
        <v>1</v>
      </c>
      <c r="X190" s="6" cm="1">
        <f t="array" aca="1" ref="X190" ca="1">MAX(IF(ISNUMBER(FIND(X$4,$P$4:$R$4)),$P190:$R190,0))</f>
        <v>0</v>
      </c>
      <c r="Y190" s="6" cm="1">
        <f t="array" aca="1" ref="Y190" ca="1">MAX(IF(ISNUMBER(FIND(Y$4,$P$4:$R$4)),$P190:$R190,0))</f>
        <v>1</v>
      </c>
    </row>
    <row r="191" spans="1:25" hidden="1" x14ac:dyDescent="0.25">
      <c r="A191" s="8">
        <f t="shared" ca="1" si="28"/>
        <v>5.6971542833597058</v>
      </c>
      <c r="B191" s="8">
        <f t="shared" ca="1" si="28"/>
        <v>1.9717274222928327</v>
      </c>
      <c r="C191" s="8">
        <f t="shared" ca="1" si="28"/>
        <v>5.244470490346461</v>
      </c>
      <c r="D191" s="8">
        <f t="shared" ca="1" si="28"/>
        <v>3.5266057625775868</v>
      </c>
      <c r="E191" s="8">
        <f t="shared" ca="1" si="28"/>
        <v>1.8591408990478286</v>
      </c>
      <c r="F191" s="8">
        <f t="shared" ca="1" si="28"/>
        <v>2.1538958834466255</v>
      </c>
      <c r="G191" s="6" cm="1">
        <f t="array" aca="1" ref="G191" ca="1">SUM(IF(ISERROR(FIND($A$4:$F$4,G$4)),0,$A191:$F191))</f>
        <v>10.941624773706167</v>
      </c>
      <c r="H191" s="6" cm="1">
        <f t="array" aca="1" ref="H191" ca="1">SUM(IF(ISERROR(FIND($A$4:$F$4,H$4)),0,$A191:$F191))</f>
        <v>11.37765592938392</v>
      </c>
      <c r="I191" s="6" cm="1">
        <f t="array" aca="1" ref="I191" ca="1">SUM(IF(ISERROR(FIND($A$4:$F$4,I$4)),0,$A191:$F191))</f>
        <v>5.9847642047872869</v>
      </c>
      <c r="J191" s="6">
        <f t="shared" ca="1" si="21"/>
        <v>11.37765592938392</v>
      </c>
      <c r="K191" s="6">
        <f ca="1">SMALL($J$5:$J$1004,ROWS($J$5:J191))</f>
        <v>9.9060105829110761</v>
      </c>
      <c r="L191" s="7">
        <f ca="1">ROWS($J$5:J191)/COUNT($J$5:$J$1004)</f>
        <v>0.187</v>
      </c>
      <c r="M191" s="7"/>
      <c r="N191" s="7"/>
      <c r="O191" s="7"/>
      <c r="P191" s="6" t="str">
        <f t="shared" ca="1" si="22"/>
        <v/>
      </c>
      <c r="Q191" s="6">
        <f t="shared" ca="1" si="23"/>
        <v>1</v>
      </c>
      <c r="R191" s="6" t="str">
        <f t="shared" ca="1" si="24"/>
        <v/>
      </c>
      <c r="T191" s="6" cm="1">
        <f t="array" aca="1" ref="T191" ca="1">MAX(IF(ISNUMBER(FIND(T$4,$P$4:$R$4)),$P191:$R191,0))</f>
        <v>1</v>
      </c>
      <c r="U191" s="6" cm="1">
        <f t="array" aca="1" ref="U191" ca="1">MAX(IF(ISNUMBER(FIND(U$4,$P$4:$R$4)),$P191:$R191,0))</f>
        <v>0</v>
      </c>
      <c r="V191" s="6" cm="1">
        <f t="array" aca="1" ref="V191" ca="1">MAX(IF(ISNUMBER(FIND(V$4,$P$4:$R$4)),$P191:$R191,0))</f>
        <v>0</v>
      </c>
      <c r="W191" s="6" cm="1">
        <f t="array" aca="1" ref="W191" ca="1">MAX(IF(ISNUMBER(FIND(W$4,$P$4:$R$4)),$P191:$R191,0))</f>
        <v>1</v>
      </c>
      <c r="X191" s="6" cm="1">
        <f t="array" aca="1" ref="X191" ca="1">MAX(IF(ISNUMBER(FIND(X$4,$P$4:$R$4)),$P191:$R191,0))</f>
        <v>0</v>
      </c>
      <c r="Y191" s="6" cm="1">
        <f t="array" aca="1" ref="Y191" ca="1">MAX(IF(ISNUMBER(FIND(Y$4,$P$4:$R$4)),$P191:$R191,0))</f>
        <v>1</v>
      </c>
    </row>
    <row r="192" spans="1:25" hidden="1" x14ac:dyDescent="0.25">
      <c r="A192" s="8">
        <f t="shared" ca="1" si="28"/>
        <v>4.2448005983426169</v>
      </c>
      <c r="B192" s="8">
        <f t="shared" ca="1" si="28"/>
        <v>4.7852942008941239</v>
      </c>
      <c r="C192" s="8">
        <f t="shared" ca="1" si="28"/>
        <v>4.6986789778731586</v>
      </c>
      <c r="D192" s="8">
        <f t="shared" ca="1" si="28"/>
        <v>2.0421747097668885</v>
      </c>
      <c r="E192" s="8">
        <f t="shared" ca="1" si="28"/>
        <v>2.1289391603702361</v>
      </c>
      <c r="F192" s="8">
        <f t="shared" ca="1" si="28"/>
        <v>3.9243978604047349</v>
      </c>
      <c r="G192" s="6" cm="1">
        <f t="array" aca="1" ref="G192" ca="1">SUM(IF(ISERROR(FIND($A$4:$F$4,G$4)),0,$A192:$F192))</f>
        <v>8.9434795762157755</v>
      </c>
      <c r="H192" s="6" cm="1">
        <f t="array" aca="1" ref="H192" ca="1">SUM(IF(ISERROR(FIND($A$4:$F$4,H$4)),0,$A192:$F192))</f>
        <v>10.211373168514241</v>
      </c>
      <c r="I192" s="6" cm="1">
        <f t="array" aca="1" ref="I192" ca="1">SUM(IF(ISERROR(FIND($A$4:$F$4,I$4)),0,$A192:$F192))</f>
        <v>10.838631221669095</v>
      </c>
      <c r="J192" s="6">
        <f t="shared" ca="1" si="21"/>
        <v>10.838631221669095</v>
      </c>
      <c r="K192" s="6">
        <f ca="1">SMALL($J$5:$J$1004,ROWS($J$5:J192))</f>
        <v>9.9066698348894811</v>
      </c>
      <c r="L192" s="7">
        <f ca="1">ROWS($J$5:J192)/COUNT($J$5:$J$1004)</f>
        <v>0.188</v>
      </c>
      <c r="M192" s="7"/>
      <c r="N192" s="7"/>
      <c r="O192" s="7"/>
      <c r="P192" s="6" t="str">
        <f t="shared" ca="1" si="22"/>
        <v/>
      </c>
      <c r="Q192" s="6" t="str">
        <f t="shared" ca="1" si="23"/>
        <v/>
      </c>
      <c r="R192" s="6">
        <f t="shared" ca="1" si="24"/>
        <v>1</v>
      </c>
      <c r="T192" s="6" cm="1">
        <f t="array" aca="1" ref="T192" ca="1">MAX(IF(ISNUMBER(FIND(T$4,$P$4:$R$4)),$P192:$R192,0))</f>
        <v>0</v>
      </c>
      <c r="U192" s="6" cm="1">
        <f t="array" aca="1" ref="U192" ca="1">MAX(IF(ISNUMBER(FIND(U$4,$P$4:$R$4)),$P192:$R192,0))</f>
        <v>1</v>
      </c>
      <c r="V192" s="6" cm="1">
        <f t="array" aca="1" ref="V192" ca="1">MAX(IF(ISNUMBER(FIND(V$4,$P$4:$R$4)),$P192:$R192,0))</f>
        <v>0</v>
      </c>
      <c r="W192" s="6" cm="1">
        <f t="array" aca="1" ref="W192" ca="1">MAX(IF(ISNUMBER(FIND(W$4,$P$4:$R$4)),$P192:$R192,0))</f>
        <v>0</v>
      </c>
      <c r="X192" s="6" cm="1">
        <f t="array" aca="1" ref="X192" ca="1">MAX(IF(ISNUMBER(FIND(X$4,$P$4:$R$4)),$P192:$R192,0))</f>
        <v>1</v>
      </c>
      <c r="Y192" s="6" cm="1">
        <f t="array" aca="1" ref="Y192" ca="1">MAX(IF(ISNUMBER(FIND(Y$4,$P$4:$R$4)),$P192:$R192,0))</f>
        <v>1</v>
      </c>
    </row>
    <row r="193" spans="1:25" hidden="1" x14ac:dyDescent="0.25">
      <c r="A193" s="8">
        <f t="shared" ca="1" si="28"/>
        <v>2.741416332567332</v>
      </c>
      <c r="B193" s="8">
        <f t="shared" ca="1" si="28"/>
        <v>3.901558174911965</v>
      </c>
      <c r="C193" s="8">
        <f t="shared" ca="1" si="28"/>
        <v>6.5880342987876244</v>
      </c>
      <c r="D193" s="8">
        <f t="shared" ca="1" si="28"/>
        <v>5.2397781222128117</v>
      </c>
      <c r="E193" s="8">
        <f t="shared" ca="1" si="28"/>
        <v>2.2341035644123739</v>
      </c>
      <c r="F193" s="8">
        <f t="shared" ca="1" si="28"/>
        <v>3.1153446673656497</v>
      </c>
      <c r="G193" s="6" cm="1">
        <f t="array" aca="1" ref="G193" ca="1">SUM(IF(ISERROR(FIND($A$4:$F$4,G$4)),0,$A193:$F193))</f>
        <v>9.3294506313549554</v>
      </c>
      <c r="H193" s="6" cm="1">
        <f t="array" aca="1" ref="H193" ca="1">SUM(IF(ISERROR(FIND($A$4:$F$4,H$4)),0,$A193:$F193))</f>
        <v>11.096539122145794</v>
      </c>
      <c r="I193" s="6" cm="1">
        <f t="array" aca="1" ref="I193" ca="1">SUM(IF(ISERROR(FIND($A$4:$F$4,I$4)),0,$A193:$F193))</f>
        <v>9.2510064066899886</v>
      </c>
      <c r="J193" s="6">
        <f t="shared" ca="1" si="21"/>
        <v>11.096539122145794</v>
      </c>
      <c r="K193" s="6">
        <f ca="1">SMALL($J$5:$J$1004,ROWS($J$5:J193))</f>
        <v>9.9210459189547606</v>
      </c>
      <c r="L193" s="7">
        <f ca="1">ROWS($J$5:J193)/COUNT($J$5:$J$1004)</f>
        <v>0.189</v>
      </c>
      <c r="M193" s="7"/>
      <c r="N193" s="7"/>
      <c r="O193" s="7"/>
      <c r="P193" s="6" t="str">
        <f t="shared" ca="1" si="22"/>
        <v/>
      </c>
      <c r="Q193" s="6">
        <f t="shared" ca="1" si="23"/>
        <v>1</v>
      </c>
      <c r="R193" s="6" t="str">
        <f t="shared" ca="1" si="24"/>
        <v/>
      </c>
      <c r="T193" s="6" cm="1">
        <f t="array" aca="1" ref="T193" ca="1">MAX(IF(ISNUMBER(FIND(T$4,$P$4:$R$4)),$P193:$R193,0))</f>
        <v>1</v>
      </c>
      <c r="U193" s="6" cm="1">
        <f t="array" aca="1" ref="U193" ca="1">MAX(IF(ISNUMBER(FIND(U$4,$P$4:$R$4)),$P193:$R193,0))</f>
        <v>0</v>
      </c>
      <c r="V193" s="6" cm="1">
        <f t="array" aca="1" ref="V193" ca="1">MAX(IF(ISNUMBER(FIND(V$4,$P$4:$R$4)),$P193:$R193,0))</f>
        <v>0</v>
      </c>
      <c r="W193" s="6" cm="1">
        <f t="array" aca="1" ref="W193" ca="1">MAX(IF(ISNUMBER(FIND(W$4,$P$4:$R$4)),$P193:$R193,0))</f>
        <v>1</v>
      </c>
      <c r="X193" s="6" cm="1">
        <f t="array" aca="1" ref="X193" ca="1">MAX(IF(ISNUMBER(FIND(X$4,$P$4:$R$4)),$P193:$R193,0))</f>
        <v>0</v>
      </c>
      <c r="Y193" s="6" cm="1">
        <f t="array" aca="1" ref="Y193" ca="1">MAX(IF(ISNUMBER(FIND(Y$4,$P$4:$R$4)),$P193:$R193,0))</f>
        <v>1</v>
      </c>
    </row>
    <row r="194" spans="1:25" hidden="1" x14ac:dyDescent="0.25">
      <c r="A194" s="8">
        <f t="shared" ca="1" si="28"/>
        <v>2.1081912125065432</v>
      </c>
      <c r="B194" s="8">
        <f t="shared" ca="1" si="28"/>
        <v>2.7194371101202504</v>
      </c>
      <c r="C194" s="8">
        <f t="shared" ca="1" si="28"/>
        <v>4.5159808227240799</v>
      </c>
      <c r="D194" s="8">
        <f t="shared" ca="1" si="28"/>
        <v>2.8155064400295355</v>
      </c>
      <c r="E194" s="8">
        <f t="shared" ca="1" si="28"/>
        <v>2.8739626916910099</v>
      </c>
      <c r="F194" s="8">
        <f t="shared" ca="1" si="28"/>
        <v>2.2191700544887034</v>
      </c>
      <c r="G194" s="6" cm="1">
        <f t="array" aca="1" ref="G194" ca="1">SUM(IF(ISERROR(FIND($A$4:$F$4,G$4)),0,$A194:$F194))</f>
        <v>6.6241720352306235</v>
      </c>
      <c r="H194" s="6" cm="1">
        <f t="array" aca="1" ref="H194" ca="1">SUM(IF(ISERROR(FIND($A$4:$F$4,H$4)),0,$A194:$F194))</f>
        <v>7.1428677070247826</v>
      </c>
      <c r="I194" s="6" cm="1">
        <f t="array" aca="1" ref="I194" ca="1">SUM(IF(ISERROR(FIND($A$4:$F$4,I$4)),0,$A194:$F194))</f>
        <v>7.8125698562999641</v>
      </c>
      <c r="J194" s="6">
        <f t="shared" ca="1" si="21"/>
        <v>7.8125698562999641</v>
      </c>
      <c r="K194" s="6">
        <f ca="1">SMALL($J$5:$J$1004,ROWS($J$5:J194))</f>
        <v>9.9269675974095115</v>
      </c>
      <c r="L194" s="7">
        <f ca="1">ROWS($J$5:J194)/COUNT($J$5:$J$1004)</f>
        <v>0.19</v>
      </c>
      <c r="M194" s="7"/>
      <c r="N194" s="7"/>
      <c r="O194" s="7"/>
      <c r="P194" s="6" t="str">
        <f t="shared" ca="1" si="22"/>
        <v/>
      </c>
      <c r="Q194" s="6" t="str">
        <f t="shared" ca="1" si="23"/>
        <v/>
      </c>
      <c r="R194" s="6">
        <f t="shared" ca="1" si="24"/>
        <v>1</v>
      </c>
      <c r="T194" s="6" cm="1">
        <f t="array" aca="1" ref="T194" ca="1">MAX(IF(ISNUMBER(FIND(T$4,$P$4:$R$4)),$P194:$R194,0))</f>
        <v>0</v>
      </c>
      <c r="U194" s="6" cm="1">
        <f t="array" aca="1" ref="U194" ca="1">MAX(IF(ISNUMBER(FIND(U$4,$P$4:$R$4)),$P194:$R194,0))</f>
        <v>1</v>
      </c>
      <c r="V194" s="6" cm="1">
        <f t="array" aca="1" ref="V194" ca="1">MAX(IF(ISNUMBER(FIND(V$4,$P$4:$R$4)),$P194:$R194,0))</f>
        <v>0</v>
      </c>
      <c r="W194" s="6" cm="1">
        <f t="array" aca="1" ref="W194" ca="1">MAX(IF(ISNUMBER(FIND(W$4,$P$4:$R$4)),$P194:$R194,0))</f>
        <v>0</v>
      </c>
      <c r="X194" s="6" cm="1">
        <f t="array" aca="1" ref="X194" ca="1">MAX(IF(ISNUMBER(FIND(X$4,$P$4:$R$4)),$P194:$R194,0))</f>
        <v>1</v>
      </c>
      <c r="Y194" s="6" cm="1">
        <f t="array" aca="1" ref="Y194" ca="1">MAX(IF(ISNUMBER(FIND(Y$4,$P$4:$R$4)),$P194:$R194,0))</f>
        <v>1</v>
      </c>
    </row>
    <row r="195" spans="1:25" hidden="1" x14ac:dyDescent="0.25">
      <c r="A195" s="8">
        <f t="shared" ca="1" si="28"/>
        <v>3.9514683198753162</v>
      </c>
      <c r="B195" s="8">
        <f t="shared" ca="1" si="28"/>
        <v>4.5045876836592065</v>
      </c>
      <c r="C195" s="8">
        <f t="shared" ca="1" si="28"/>
        <v>7.6260340648931448</v>
      </c>
      <c r="D195" s="8">
        <f t="shared" ca="1" si="28"/>
        <v>5.6300495410837028</v>
      </c>
      <c r="E195" s="8">
        <f t="shared" ca="1" si="28"/>
        <v>2.38273156649189</v>
      </c>
      <c r="F195" s="8">
        <f t="shared" ca="1" si="28"/>
        <v>2.7878727346279373</v>
      </c>
      <c r="G195" s="6" cm="1">
        <f t="array" aca="1" ref="G195" ca="1">SUM(IF(ISERROR(FIND($A$4:$F$4,G$4)),0,$A195:$F195))</f>
        <v>11.577502384768461</v>
      </c>
      <c r="H195" s="6" cm="1">
        <f t="array" aca="1" ref="H195" ca="1">SUM(IF(ISERROR(FIND($A$4:$F$4,H$4)),0,$A195:$F195))</f>
        <v>12.369390595586957</v>
      </c>
      <c r="I195" s="6" cm="1">
        <f t="array" aca="1" ref="I195" ca="1">SUM(IF(ISERROR(FIND($A$4:$F$4,I$4)),0,$A195:$F195))</f>
        <v>9.6751919847790333</v>
      </c>
      <c r="J195" s="6">
        <f t="shared" ca="1" si="21"/>
        <v>12.369390595586957</v>
      </c>
      <c r="K195" s="6">
        <f ca="1">SMALL($J$5:$J$1004,ROWS($J$5:J195))</f>
        <v>9.9316254658181613</v>
      </c>
      <c r="L195" s="7">
        <f ca="1">ROWS($J$5:J195)/COUNT($J$5:$J$1004)</f>
        <v>0.191</v>
      </c>
      <c r="M195" s="7"/>
      <c r="N195" s="7"/>
      <c r="O195" s="7"/>
      <c r="P195" s="6" t="str">
        <f t="shared" ca="1" si="22"/>
        <v/>
      </c>
      <c r="Q195" s="6">
        <f t="shared" ca="1" si="23"/>
        <v>1</v>
      </c>
      <c r="R195" s="6" t="str">
        <f t="shared" ca="1" si="24"/>
        <v/>
      </c>
      <c r="T195" s="6" cm="1">
        <f t="array" aca="1" ref="T195" ca="1">MAX(IF(ISNUMBER(FIND(T$4,$P$4:$R$4)),$P195:$R195,0))</f>
        <v>1</v>
      </c>
      <c r="U195" s="6" cm="1">
        <f t="array" aca="1" ref="U195" ca="1">MAX(IF(ISNUMBER(FIND(U$4,$P$4:$R$4)),$P195:$R195,0))</f>
        <v>0</v>
      </c>
      <c r="V195" s="6" cm="1">
        <f t="array" aca="1" ref="V195" ca="1">MAX(IF(ISNUMBER(FIND(V$4,$P$4:$R$4)),$P195:$R195,0))</f>
        <v>0</v>
      </c>
      <c r="W195" s="6" cm="1">
        <f t="array" aca="1" ref="W195" ca="1">MAX(IF(ISNUMBER(FIND(W$4,$P$4:$R$4)),$P195:$R195,0))</f>
        <v>1</v>
      </c>
      <c r="X195" s="6" cm="1">
        <f t="array" aca="1" ref="X195" ca="1">MAX(IF(ISNUMBER(FIND(X$4,$P$4:$R$4)),$P195:$R195,0))</f>
        <v>0</v>
      </c>
      <c r="Y195" s="6" cm="1">
        <f t="array" aca="1" ref="Y195" ca="1">MAX(IF(ISNUMBER(FIND(Y$4,$P$4:$R$4)),$P195:$R195,0))</f>
        <v>1</v>
      </c>
    </row>
    <row r="196" spans="1:25" hidden="1" x14ac:dyDescent="0.25">
      <c r="A196" s="8">
        <f t="shared" ca="1" si="28"/>
        <v>2.7478932437017831</v>
      </c>
      <c r="B196" s="8">
        <f t="shared" ca="1" si="28"/>
        <v>3.434546856166953</v>
      </c>
      <c r="C196" s="8">
        <f t="shared" ca="1" si="28"/>
        <v>5.390001081947883</v>
      </c>
      <c r="D196" s="8">
        <f t="shared" ca="1" si="28"/>
        <v>4.4916893280537913</v>
      </c>
      <c r="E196" s="8">
        <f t="shared" ca="1" si="28"/>
        <v>1.5853932587795421</v>
      </c>
      <c r="F196" s="8">
        <f t="shared" ca="1" si="28"/>
        <v>2.1919390290564413</v>
      </c>
      <c r="G196" s="6" cm="1">
        <f t="array" aca="1" ref="G196" ca="1">SUM(IF(ISERROR(FIND($A$4:$F$4,G$4)),0,$A196:$F196))</f>
        <v>8.1378943256496665</v>
      </c>
      <c r="H196" s="6" cm="1">
        <f t="array" aca="1" ref="H196" ca="1">SUM(IF(ISERROR(FIND($A$4:$F$4,H$4)),0,$A196:$F196))</f>
        <v>9.4315216008120153</v>
      </c>
      <c r="I196" s="6" cm="1">
        <f t="array" aca="1" ref="I196" ca="1">SUM(IF(ISERROR(FIND($A$4:$F$4,I$4)),0,$A196:$F196))</f>
        <v>7.2118791440029364</v>
      </c>
      <c r="J196" s="6">
        <f t="shared" ca="1" si="21"/>
        <v>9.4315216008120153</v>
      </c>
      <c r="K196" s="6">
        <f ca="1">SMALL($J$5:$J$1004,ROWS($J$5:J196))</f>
        <v>9.9360883958041022</v>
      </c>
      <c r="L196" s="7">
        <f ca="1">ROWS($J$5:J196)/COUNT($J$5:$J$1004)</f>
        <v>0.192</v>
      </c>
      <c r="M196" s="7"/>
      <c r="N196" s="7"/>
      <c r="O196" s="7"/>
      <c r="P196" s="6" t="str">
        <f t="shared" ca="1" si="22"/>
        <v/>
      </c>
      <c r="Q196" s="6">
        <f t="shared" ca="1" si="23"/>
        <v>1</v>
      </c>
      <c r="R196" s="6" t="str">
        <f t="shared" ca="1" si="24"/>
        <v/>
      </c>
      <c r="T196" s="6" cm="1">
        <f t="array" aca="1" ref="T196" ca="1">MAX(IF(ISNUMBER(FIND(T$4,$P$4:$R$4)),$P196:$R196,0))</f>
        <v>1</v>
      </c>
      <c r="U196" s="6" cm="1">
        <f t="array" aca="1" ref="U196" ca="1">MAX(IF(ISNUMBER(FIND(U$4,$P$4:$R$4)),$P196:$R196,0))</f>
        <v>0</v>
      </c>
      <c r="V196" s="6" cm="1">
        <f t="array" aca="1" ref="V196" ca="1">MAX(IF(ISNUMBER(FIND(V$4,$P$4:$R$4)),$P196:$R196,0))</f>
        <v>0</v>
      </c>
      <c r="W196" s="6" cm="1">
        <f t="array" aca="1" ref="W196" ca="1">MAX(IF(ISNUMBER(FIND(W$4,$P$4:$R$4)),$P196:$R196,0))</f>
        <v>1</v>
      </c>
      <c r="X196" s="6" cm="1">
        <f t="array" aca="1" ref="X196" ca="1">MAX(IF(ISNUMBER(FIND(X$4,$P$4:$R$4)),$P196:$R196,0))</f>
        <v>0</v>
      </c>
      <c r="Y196" s="6" cm="1">
        <f t="array" aca="1" ref="Y196" ca="1">MAX(IF(ISNUMBER(FIND(Y$4,$P$4:$R$4)),$P196:$R196,0))</f>
        <v>1</v>
      </c>
    </row>
    <row r="197" spans="1:25" hidden="1" x14ac:dyDescent="0.25">
      <c r="A197" s="8">
        <f t="shared" ca="1" si="28"/>
        <v>4.6077193312006486</v>
      </c>
      <c r="B197" s="8">
        <f t="shared" ca="1" si="28"/>
        <v>4.9175440204712588</v>
      </c>
      <c r="C197" s="8">
        <f t="shared" ca="1" si="28"/>
        <v>6.0212384353434167</v>
      </c>
      <c r="D197" s="8">
        <f t="shared" ca="1" si="28"/>
        <v>5.1267650354562466</v>
      </c>
      <c r="E197" s="8">
        <f t="shared" ca="1" si="28"/>
        <v>1.2627635483776818</v>
      </c>
      <c r="F197" s="8">
        <f t="shared" ca="1" si="28"/>
        <v>2.2594377659554388</v>
      </c>
      <c r="G197" s="6" cm="1">
        <f t="array" aca="1" ref="G197" ca="1">SUM(IF(ISERROR(FIND($A$4:$F$4,G$4)),0,$A197:$F197))</f>
        <v>10.628957766544065</v>
      </c>
      <c r="H197" s="6" cm="1">
        <f t="array" aca="1" ref="H197" ca="1">SUM(IF(ISERROR(FIND($A$4:$F$4,H$4)),0,$A197:$F197))</f>
        <v>11.993922132612333</v>
      </c>
      <c r="I197" s="6" cm="1">
        <f t="array" aca="1" ref="I197" ca="1">SUM(IF(ISERROR(FIND($A$4:$F$4,I$4)),0,$A197:$F197))</f>
        <v>8.4397453348043783</v>
      </c>
      <c r="J197" s="6">
        <f t="shared" ref="J197:J260" ca="1" si="29">MAX(G197:I197)</f>
        <v>11.993922132612333</v>
      </c>
      <c r="K197" s="6">
        <f ca="1">SMALL($J$5:$J$1004,ROWS($J$5:J197))</f>
        <v>9.9384007345571543</v>
      </c>
      <c r="L197" s="7">
        <f ca="1">ROWS($J$5:J197)/COUNT($J$5:$J$1004)</f>
        <v>0.193</v>
      </c>
      <c r="M197" s="7"/>
      <c r="N197" s="7"/>
      <c r="O197" s="7"/>
      <c r="P197" s="6" t="str">
        <f t="shared" ref="P197:P260" ca="1" si="30">IF(G197=$J197,1,"")</f>
        <v/>
      </c>
      <c r="Q197" s="6">
        <f t="shared" ref="Q197:Q260" ca="1" si="31">IF(H197=$J197,1,"")</f>
        <v>1</v>
      </c>
      <c r="R197" s="6" t="str">
        <f t="shared" ref="R197:R260" ca="1" si="32">IF(I197=$J197,1,"")</f>
        <v/>
      </c>
      <c r="T197" s="6" cm="1">
        <f t="array" aca="1" ref="T197" ca="1">MAX(IF(ISNUMBER(FIND(T$4,$P$4:$R$4)),$P197:$R197,0))</f>
        <v>1</v>
      </c>
      <c r="U197" s="6" cm="1">
        <f t="array" aca="1" ref="U197" ca="1">MAX(IF(ISNUMBER(FIND(U$4,$P$4:$R$4)),$P197:$R197,0))</f>
        <v>0</v>
      </c>
      <c r="V197" s="6" cm="1">
        <f t="array" aca="1" ref="V197" ca="1">MAX(IF(ISNUMBER(FIND(V$4,$P$4:$R$4)),$P197:$R197,0))</f>
        <v>0</v>
      </c>
      <c r="W197" s="6" cm="1">
        <f t="array" aca="1" ref="W197" ca="1">MAX(IF(ISNUMBER(FIND(W$4,$P$4:$R$4)),$P197:$R197,0))</f>
        <v>1</v>
      </c>
      <c r="X197" s="6" cm="1">
        <f t="array" aca="1" ref="X197" ca="1">MAX(IF(ISNUMBER(FIND(X$4,$P$4:$R$4)),$P197:$R197,0))</f>
        <v>0</v>
      </c>
      <c r="Y197" s="6" cm="1">
        <f t="array" aca="1" ref="Y197" ca="1">MAX(IF(ISNUMBER(FIND(Y$4,$P$4:$R$4)),$P197:$R197,0))</f>
        <v>1</v>
      </c>
    </row>
    <row r="198" spans="1:25" hidden="1" x14ac:dyDescent="0.25">
      <c r="A198" s="8">
        <f t="shared" ca="1" si="28"/>
        <v>2.7245079195129067</v>
      </c>
      <c r="B198" s="8">
        <f t="shared" ca="1" si="28"/>
        <v>2.9142042424633154</v>
      </c>
      <c r="C198" s="8">
        <f t="shared" ca="1" si="28"/>
        <v>6.659729272306615</v>
      </c>
      <c r="D198" s="8">
        <f t="shared" ca="1" si="28"/>
        <v>4.9107106727989009</v>
      </c>
      <c r="E198" s="8">
        <f t="shared" ca="1" si="28"/>
        <v>2.3714276957581317</v>
      </c>
      <c r="F198" s="8">
        <f t="shared" ca="1" si="28"/>
        <v>2.535169006182731</v>
      </c>
      <c r="G198" s="6" cm="1">
        <f t="array" aca="1" ref="G198" ca="1">SUM(IF(ISERROR(FIND($A$4:$F$4,G$4)),0,$A198:$F198))</f>
        <v>9.3842371918195226</v>
      </c>
      <c r="H198" s="6" cm="1">
        <f t="array" aca="1" ref="H198" ca="1">SUM(IF(ISERROR(FIND($A$4:$F$4,H$4)),0,$A198:$F198))</f>
        <v>10.170387598494539</v>
      </c>
      <c r="I198" s="6" cm="1">
        <f t="array" aca="1" ref="I198" ca="1">SUM(IF(ISERROR(FIND($A$4:$F$4,I$4)),0,$A198:$F198))</f>
        <v>7.8208009444041782</v>
      </c>
      <c r="J198" s="6">
        <f t="shared" ca="1" si="29"/>
        <v>10.170387598494539</v>
      </c>
      <c r="K198" s="6">
        <f ca="1">SMALL($J$5:$J$1004,ROWS($J$5:J198))</f>
        <v>9.9465093373196911</v>
      </c>
      <c r="L198" s="7">
        <f ca="1">ROWS($J$5:J198)/COUNT($J$5:$J$1004)</f>
        <v>0.19400000000000001</v>
      </c>
      <c r="M198" s="7"/>
      <c r="N198" s="7"/>
      <c r="O198" s="7"/>
      <c r="P198" s="6" t="str">
        <f t="shared" ca="1" si="30"/>
        <v/>
      </c>
      <c r="Q198" s="6">
        <f t="shared" ca="1" si="31"/>
        <v>1</v>
      </c>
      <c r="R198" s="6" t="str">
        <f t="shared" ca="1" si="32"/>
        <v/>
      </c>
      <c r="T198" s="6" cm="1">
        <f t="array" aca="1" ref="T198" ca="1">MAX(IF(ISNUMBER(FIND(T$4,$P$4:$R$4)),$P198:$R198,0))</f>
        <v>1</v>
      </c>
      <c r="U198" s="6" cm="1">
        <f t="array" aca="1" ref="U198" ca="1">MAX(IF(ISNUMBER(FIND(U$4,$P$4:$R$4)),$P198:$R198,0))</f>
        <v>0</v>
      </c>
      <c r="V198" s="6" cm="1">
        <f t="array" aca="1" ref="V198" ca="1">MAX(IF(ISNUMBER(FIND(V$4,$P$4:$R$4)),$P198:$R198,0))</f>
        <v>0</v>
      </c>
      <c r="W198" s="6" cm="1">
        <f t="array" aca="1" ref="W198" ca="1">MAX(IF(ISNUMBER(FIND(W$4,$P$4:$R$4)),$P198:$R198,0))</f>
        <v>1</v>
      </c>
      <c r="X198" s="6" cm="1">
        <f t="array" aca="1" ref="X198" ca="1">MAX(IF(ISNUMBER(FIND(X$4,$P$4:$R$4)),$P198:$R198,0))</f>
        <v>0</v>
      </c>
      <c r="Y198" s="6" cm="1">
        <f t="array" aca="1" ref="Y198" ca="1">MAX(IF(ISNUMBER(FIND(Y$4,$P$4:$R$4)),$P198:$R198,0))</f>
        <v>1</v>
      </c>
    </row>
    <row r="199" spans="1:25" hidden="1" x14ac:dyDescent="0.25">
      <c r="A199" s="8">
        <f t="shared" ca="1" si="28"/>
        <v>3.9534535601899967</v>
      </c>
      <c r="B199" s="8">
        <f t="shared" ca="1" si="28"/>
        <v>2.3120177301533342</v>
      </c>
      <c r="C199" s="8">
        <f t="shared" ca="1" si="28"/>
        <v>6.9681268121639741</v>
      </c>
      <c r="D199" s="8">
        <f t="shared" ca="1" si="28"/>
        <v>3.5338217209524743</v>
      </c>
      <c r="E199" s="8">
        <f t="shared" ca="1" si="28"/>
        <v>2.8436272822750333</v>
      </c>
      <c r="F199" s="8">
        <f t="shared" ca="1" si="28"/>
        <v>2.5345783677549916</v>
      </c>
      <c r="G199" s="6" cm="1">
        <f t="array" aca="1" ref="G199" ca="1">SUM(IF(ISERROR(FIND($A$4:$F$4,G$4)),0,$A199:$F199))</f>
        <v>10.92158037235397</v>
      </c>
      <c r="H199" s="6" cm="1">
        <f t="array" aca="1" ref="H199" ca="1">SUM(IF(ISERROR(FIND($A$4:$F$4,H$4)),0,$A199:$F199))</f>
        <v>10.021853648897462</v>
      </c>
      <c r="I199" s="6" cm="1">
        <f t="array" aca="1" ref="I199" ca="1">SUM(IF(ISERROR(FIND($A$4:$F$4,I$4)),0,$A199:$F199))</f>
        <v>7.690223380183359</v>
      </c>
      <c r="J199" s="6">
        <f t="shared" ca="1" si="29"/>
        <v>10.92158037235397</v>
      </c>
      <c r="K199" s="6">
        <f ca="1">SMALL($J$5:$J$1004,ROWS($J$5:J199))</f>
        <v>9.9491620522809825</v>
      </c>
      <c r="L199" s="7">
        <f ca="1">ROWS($J$5:J199)/COUNT($J$5:$J$1004)</f>
        <v>0.19500000000000001</v>
      </c>
      <c r="M199" s="7"/>
      <c r="N199" s="7"/>
      <c r="O199" s="7"/>
      <c r="P199" s="6">
        <f t="shared" ca="1" si="30"/>
        <v>1</v>
      </c>
      <c r="Q199" s="6" t="str">
        <f t="shared" ca="1" si="31"/>
        <v/>
      </c>
      <c r="R199" s="6" t="str">
        <f t="shared" ca="1" si="32"/>
        <v/>
      </c>
      <c r="T199" s="6" cm="1">
        <f t="array" aca="1" ref="T199" ca="1">MAX(IF(ISNUMBER(FIND(T$4,$P$4:$R$4)),$P199:$R199,0))</f>
        <v>1</v>
      </c>
      <c r="U199" s="6" cm="1">
        <f t="array" aca="1" ref="U199" ca="1">MAX(IF(ISNUMBER(FIND(U$4,$P$4:$R$4)),$P199:$R199,0))</f>
        <v>0</v>
      </c>
      <c r="V199" s="6" cm="1">
        <f t="array" aca="1" ref="V199" ca="1">MAX(IF(ISNUMBER(FIND(V$4,$P$4:$R$4)),$P199:$R199,0))</f>
        <v>1</v>
      </c>
      <c r="W199" s="6" cm="1">
        <f t="array" aca="1" ref="W199" ca="1">MAX(IF(ISNUMBER(FIND(W$4,$P$4:$R$4)),$P199:$R199,0))</f>
        <v>0</v>
      </c>
      <c r="X199" s="6" cm="1">
        <f t="array" aca="1" ref="X199" ca="1">MAX(IF(ISNUMBER(FIND(X$4,$P$4:$R$4)),$P199:$R199,0))</f>
        <v>0</v>
      </c>
      <c r="Y199" s="6" cm="1">
        <f t="array" aca="1" ref="Y199" ca="1">MAX(IF(ISNUMBER(FIND(Y$4,$P$4:$R$4)),$P199:$R199,0))</f>
        <v>0</v>
      </c>
    </row>
    <row r="200" spans="1:25" hidden="1" x14ac:dyDescent="0.25">
      <c r="A200" s="8">
        <f t="shared" ca="1" si="28"/>
        <v>4.3656656273644963</v>
      </c>
      <c r="B200" s="8">
        <f t="shared" ca="1" si="28"/>
        <v>1.1138162694119713</v>
      </c>
      <c r="C200" s="8">
        <f t="shared" ca="1" si="28"/>
        <v>5.4302342546500437</v>
      </c>
      <c r="D200" s="8">
        <f t="shared" ca="1" si="28"/>
        <v>2.8667896705260167</v>
      </c>
      <c r="E200" s="8">
        <f t="shared" ca="1" si="28"/>
        <v>1.8781851926964419</v>
      </c>
      <c r="F200" s="8">
        <f t="shared" ca="1" si="28"/>
        <v>2.207343197300466</v>
      </c>
      <c r="G200" s="6" cm="1">
        <f t="array" aca="1" ref="G200" ca="1">SUM(IF(ISERROR(FIND($A$4:$F$4,G$4)),0,$A200:$F200))</f>
        <v>9.79589988201454</v>
      </c>
      <c r="H200" s="6" cm="1">
        <f t="array" aca="1" ref="H200" ca="1">SUM(IF(ISERROR(FIND($A$4:$F$4,H$4)),0,$A200:$F200))</f>
        <v>9.4397984951909795</v>
      </c>
      <c r="I200" s="6" cm="1">
        <f t="array" aca="1" ref="I200" ca="1">SUM(IF(ISERROR(FIND($A$4:$F$4,I$4)),0,$A200:$F200))</f>
        <v>5.1993446594088795</v>
      </c>
      <c r="J200" s="6">
        <f t="shared" ca="1" si="29"/>
        <v>9.79589988201454</v>
      </c>
      <c r="K200" s="6">
        <f ca="1">SMALL($J$5:$J$1004,ROWS($J$5:J200))</f>
        <v>9.9622231003842572</v>
      </c>
      <c r="L200" s="7">
        <f ca="1">ROWS($J$5:J200)/COUNT($J$5:$J$1004)</f>
        <v>0.19600000000000001</v>
      </c>
      <c r="M200" s="7"/>
      <c r="N200" s="7"/>
      <c r="O200" s="7"/>
      <c r="P200" s="6">
        <f t="shared" ca="1" si="30"/>
        <v>1</v>
      </c>
      <c r="Q200" s="6" t="str">
        <f t="shared" ca="1" si="31"/>
        <v/>
      </c>
      <c r="R200" s="6" t="str">
        <f t="shared" ca="1" si="32"/>
        <v/>
      </c>
      <c r="T200" s="6" cm="1">
        <f t="array" aca="1" ref="T200" ca="1">MAX(IF(ISNUMBER(FIND(T$4,$P$4:$R$4)),$P200:$R200,0))</f>
        <v>1</v>
      </c>
      <c r="U200" s="6" cm="1">
        <f t="array" aca="1" ref="U200" ca="1">MAX(IF(ISNUMBER(FIND(U$4,$P$4:$R$4)),$P200:$R200,0))</f>
        <v>0</v>
      </c>
      <c r="V200" s="6" cm="1">
        <f t="array" aca="1" ref="V200" ca="1">MAX(IF(ISNUMBER(FIND(V$4,$P$4:$R$4)),$P200:$R200,0))</f>
        <v>1</v>
      </c>
      <c r="W200" s="6" cm="1">
        <f t="array" aca="1" ref="W200" ca="1">MAX(IF(ISNUMBER(FIND(W$4,$P$4:$R$4)),$P200:$R200,0))</f>
        <v>0</v>
      </c>
      <c r="X200" s="6" cm="1">
        <f t="array" aca="1" ref="X200" ca="1">MAX(IF(ISNUMBER(FIND(X$4,$P$4:$R$4)),$P200:$R200,0))</f>
        <v>0</v>
      </c>
      <c r="Y200" s="6" cm="1">
        <f t="array" aca="1" ref="Y200" ca="1">MAX(IF(ISNUMBER(FIND(Y$4,$P$4:$R$4)),$P200:$R200,0))</f>
        <v>0</v>
      </c>
    </row>
    <row r="201" spans="1:25" hidden="1" x14ac:dyDescent="0.25">
      <c r="A201" s="8">
        <f t="shared" ca="1" si="28"/>
        <v>4.4569499590990116</v>
      </c>
      <c r="B201" s="8">
        <f t="shared" ca="1" si="28"/>
        <v>4.0281373218191874</v>
      </c>
      <c r="C201" s="8">
        <f t="shared" ca="1" si="28"/>
        <v>4.5875952884602311</v>
      </c>
      <c r="D201" s="8">
        <f t="shared" ca="1" si="28"/>
        <v>3.7618212097196664</v>
      </c>
      <c r="E201" s="8">
        <f t="shared" ca="1" si="28"/>
        <v>1.9859872578216553</v>
      </c>
      <c r="F201" s="8">
        <f t="shared" ca="1" si="28"/>
        <v>2.3776766018994078</v>
      </c>
      <c r="G201" s="6" cm="1">
        <f t="array" aca="1" ref="G201" ca="1">SUM(IF(ISERROR(FIND($A$4:$F$4,G$4)),0,$A201:$F201))</f>
        <v>9.0445452475592418</v>
      </c>
      <c r="H201" s="6" cm="1">
        <f t="array" aca="1" ref="H201" ca="1">SUM(IF(ISERROR(FIND($A$4:$F$4,H$4)),0,$A201:$F201))</f>
        <v>10.596447770718086</v>
      </c>
      <c r="I201" s="6" cm="1">
        <f t="array" aca="1" ref="I201" ca="1">SUM(IF(ISERROR(FIND($A$4:$F$4,I$4)),0,$A201:$F201))</f>
        <v>8.3918011815402505</v>
      </c>
      <c r="J201" s="6">
        <f t="shared" ca="1" si="29"/>
        <v>10.596447770718086</v>
      </c>
      <c r="K201" s="6">
        <f ca="1">SMALL($J$5:$J$1004,ROWS($J$5:J201))</f>
        <v>9.96996565940238</v>
      </c>
      <c r="L201" s="7">
        <f ca="1">ROWS($J$5:J201)/COUNT($J$5:$J$1004)</f>
        <v>0.19700000000000001</v>
      </c>
      <c r="M201" s="7"/>
      <c r="N201" s="7"/>
      <c r="O201" s="7"/>
      <c r="P201" s="6" t="str">
        <f t="shared" ca="1" si="30"/>
        <v/>
      </c>
      <c r="Q201" s="6">
        <f t="shared" ca="1" si="31"/>
        <v>1</v>
      </c>
      <c r="R201" s="6" t="str">
        <f t="shared" ca="1" si="32"/>
        <v/>
      </c>
      <c r="T201" s="6" cm="1">
        <f t="array" aca="1" ref="T201" ca="1">MAX(IF(ISNUMBER(FIND(T$4,$P$4:$R$4)),$P201:$R201,0))</f>
        <v>1</v>
      </c>
      <c r="U201" s="6" cm="1">
        <f t="array" aca="1" ref="U201" ca="1">MAX(IF(ISNUMBER(FIND(U$4,$P$4:$R$4)),$P201:$R201,0))</f>
        <v>0</v>
      </c>
      <c r="V201" s="6" cm="1">
        <f t="array" aca="1" ref="V201" ca="1">MAX(IF(ISNUMBER(FIND(V$4,$P$4:$R$4)),$P201:$R201,0))</f>
        <v>0</v>
      </c>
      <c r="W201" s="6" cm="1">
        <f t="array" aca="1" ref="W201" ca="1">MAX(IF(ISNUMBER(FIND(W$4,$P$4:$R$4)),$P201:$R201,0))</f>
        <v>1</v>
      </c>
      <c r="X201" s="6" cm="1">
        <f t="array" aca="1" ref="X201" ca="1">MAX(IF(ISNUMBER(FIND(X$4,$P$4:$R$4)),$P201:$R201,0))</f>
        <v>0</v>
      </c>
      <c r="Y201" s="6" cm="1">
        <f t="array" aca="1" ref="Y201" ca="1">MAX(IF(ISNUMBER(FIND(Y$4,$P$4:$R$4)),$P201:$R201,0))</f>
        <v>1</v>
      </c>
    </row>
    <row r="202" spans="1:25" hidden="1" x14ac:dyDescent="0.25">
      <c r="A202" s="8">
        <f t="shared" ca="1" si="28"/>
        <v>2.9938780301101677</v>
      </c>
      <c r="B202" s="8">
        <f t="shared" ca="1" si="28"/>
        <v>2.581605318913585</v>
      </c>
      <c r="C202" s="8">
        <f t="shared" ca="1" si="28"/>
        <v>5.3839521094803207</v>
      </c>
      <c r="D202" s="8">
        <f t="shared" ca="1" si="28"/>
        <v>5.1038451588288609</v>
      </c>
      <c r="E202" s="8">
        <f t="shared" ca="1" si="28"/>
        <v>2.9341830150300514</v>
      </c>
      <c r="F202" s="8">
        <f t="shared" ca="1" si="28"/>
        <v>2.8140542366080021</v>
      </c>
      <c r="G202" s="6" cm="1">
        <f t="array" aca="1" ref="G202" ca="1">SUM(IF(ISERROR(FIND($A$4:$F$4,G$4)),0,$A202:$F202))</f>
        <v>8.3778301395904879</v>
      </c>
      <c r="H202" s="6" cm="1">
        <f t="array" aca="1" ref="H202" ca="1">SUM(IF(ISERROR(FIND($A$4:$F$4,H$4)),0,$A202:$F202))</f>
        <v>10.911777425547029</v>
      </c>
      <c r="I202" s="6" cm="1">
        <f t="array" aca="1" ref="I202" ca="1">SUM(IF(ISERROR(FIND($A$4:$F$4,I$4)),0,$A202:$F202))</f>
        <v>8.3298425705516372</v>
      </c>
      <c r="J202" s="6">
        <f t="shared" ca="1" si="29"/>
        <v>10.911777425547029</v>
      </c>
      <c r="K202" s="6">
        <f ca="1">SMALL($J$5:$J$1004,ROWS($J$5:J202))</f>
        <v>9.9850620461127342</v>
      </c>
      <c r="L202" s="7">
        <f ca="1">ROWS($J$5:J202)/COUNT($J$5:$J$1004)</f>
        <v>0.19800000000000001</v>
      </c>
      <c r="M202" s="7"/>
      <c r="N202" s="7"/>
      <c r="O202" s="7"/>
      <c r="P202" s="6" t="str">
        <f t="shared" ca="1" si="30"/>
        <v/>
      </c>
      <c r="Q202" s="6">
        <f t="shared" ca="1" si="31"/>
        <v>1</v>
      </c>
      <c r="R202" s="6" t="str">
        <f t="shared" ca="1" si="32"/>
        <v/>
      </c>
      <c r="T202" s="6" cm="1">
        <f t="array" aca="1" ref="T202" ca="1">MAX(IF(ISNUMBER(FIND(T$4,$P$4:$R$4)),$P202:$R202,0))</f>
        <v>1</v>
      </c>
      <c r="U202" s="6" cm="1">
        <f t="array" aca="1" ref="U202" ca="1">MAX(IF(ISNUMBER(FIND(U$4,$P$4:$R$4)),$P202:$R202,0))</f>
        <v>0</v>
      </c>
      <c r="V202" s="6" cm="1">
        <f t="array" aca="1" ref="V202" ca="1">MAX(IF(ISNUMBER(FIND(V$4,$P$4:$R$4)),$P202:$R202,0))</f>
        <v>0</v>
      </c>
      <c r="W202" s="6" cm="1">
        <f t="array" aca="1" ref="W202" ca="1">MAX(IF(ISNUMBER(FIND(W$4,$P$4:$R$4)),$P202:$R202,0))</f>
        <v>1</v>
      </c>
      <c r="X202" s="6" cm="1">
        <f t="array" aca="1" ref="X202" ca="1">MAX(IF(ISNUMBER(FIND(X$4,$P$4:$R$4)),$P202:$R202,0))</f>
        <v>0</v>
      </c>
      <c r="Y202" s="6" cm="1">
        <f t="array" aca="1" ref="Y202" ca="1">MAX(IF(ISNUMBER(FIND(Y$4,$P$4:$R$4)),$P202:$R202,0))</f>
        <v>1</v>
      </c>
    </row>
    <row r="203" spans="1:25" hidden="1" x14ac:dyDescent="0.25">
      <c r="A203" s="8">
        <f t="shared" ca="1" si="28"/>
        <v>4.4370463614648479</v>
      </c>
      <c r="B203" s="8">
        <f t="shared" ca="1" si="28"/>
        <v>1.1294997160381417</v>
      </c>
      <c r="C203" s="8">
        <f t="shared" ca="1" si="28"/>
        <v>4.0658028810258111</v>
      </c>
      <c r="D203" s="8">
        <f t="shared" ca="1" si="28"/>
        <v>4.1736185458334898</v>
      </c>
      <c r="E203" s="8">
        <f t="shared" ca="1" si="28"/>
        <v>2.7632781584417669</v>
      </c>
      <c r="F203" s="8">
        <f t="shared" ca="1" si="28"/>
        <v>3.7979888042125376</v>
      </c>
      <c r="G203" s="6" cm="1">
        <f t="array" aca="1" ref="G203" ca="1">SUM(IF(ISERROR(FIND($A$4:$F$4,G$4)),0,$A203:$F203))</f>
        <v>8.5028492424906581</v>
      </c>
      <c r="H203" s="6" cm="1">
        <f t="array" aca="1" ref="H203" ca="1">SUM(IF(ISERROR(FIND($A$4:$F$4,H$4)),0,$A203:$F203))</f>
        <v>12.408653711510876</v>
      </c>
      <c r="I203" s="6" cm="1">
        <f t="array" aca="1" ref="I203" ca="1">SUM(IF(ISERROR(FIND($A$4:$F$4,I$4)),0,$A203:$F203))</f>
        <v>7.6907666786924462</v>
      </c>
      <c r="J203" s="6">
        <f t="shared" ca="1" si="29"/>
        <v>12.408653711510876</v>
      </c>
      <c r="K203" s="6">
        <f ca="1">SMALL($J$5:$J$1004,ROWS($J$5:J203))</f>
        <v>9.987030810396039</v>
      </c>
      <c r="L203" s="7">
        <f ca="1">ROWS($J$5:J203)/COUNT($J$5:$J$1004)</f>
        <v>0.19900000000000001</v>
      </c>
      <c r="M203" s="7"/>
      <c r="N203" s="7"/>
      <c r="O203" s="7"/>
      <c r="P203" s="6" t="str">
        <f t="shared" ca="1" si="30"/>
        <v/>
      </c>
      <c r="Q203" s="6">
        <f t="shared" ca="1" si="31"/>
        <v>1</v>
      </c>
      <c r="R203" s="6" t="str">
        <f t="shared" ca="1" si="32"/>
        <v/>
      </c>
      <c r="T203" s="6" cm="1">
        <f t="array" aca="1" ref="T203" ca="1">MAX(IF(ISNUMBER(FIND(T$4,$P$4:$R$4)),$P203:$R203,0))</f>
        <v>1</v>
      </c>
      <c r="U203" s="6" cm="1">
        <f t="array" aca="1" ref="U203" ca="1">MAX(IF(ISNUMBER(FIND(U$4,$P$4:$R$4)),$P203:$R203,0))</f>
        <v>0</v>
      </c>
      <c r="V203" s="6" cm="1">
        <f t="array" aca="1" ref="V203" ca="1">MAX(IF(ISNUMBER(FIND(V$4,$P$4:$R$4)),$P203:$R203,0))</f>
        <v>0</v>
      </c>
      <c r="W203" s="6" cm="1">
        <f t="array" aca="1" ref="W203" ca="1">MAX(IF(ISNUMBER(FIND(W$4,$P$4:$R$4)),$P203:$R203,0))</f>
        <v>1</v>
      </c>
      <c r="X203" s="6" cm="1">
        <f t="array" aca="1" ref="X203" ca="1">MAX(IF(ISNUMBER(FIND(X$4,$P$4:$R$4)),$P203:$R203,0))</f>
        <v>0</v>
      </c>
      <c r="Y203" s="6" cm="1">
        <f t="array" aca="1" ref="Y203" ca="1">MAX(IF(ISNUMBER(FIND(Y$4,$P$4:$R$4)),$P203:$R203,0))</f>
        <v>1</v>
      </c>
    </row>
    <row r="204" spans="1:25" hidden="1" x14ac:dyDescent="0.25">
      <c r="A204" s="8">
        <f t="shared" ca="1" si="28"/>
        <v>3.1028523838628144</v>
      </c>
      <c r="B204" s="8">
        <f t="shared" ca="1" si="28"/>
        <v>4.8994869601927196</v>
      </c>
      <c r="C204" s="8">
        <f t="shared" ca="1" si="28"/>
        <v>4.9587986406080642</v>
      </c>
      <c r="D204" s="8">
        <f t="shared" ca="1" si="28"/>
        <v>4.90809910170689</v>
      </c>
      <c r="E204" s="8">
        <f t="shared" ca="1" si="28"/>
        <v>1.3712599779163983</v>
      </c>
      <c r="F204" s="8">
        <f t="shared" ca="1" si="28"/>
        <v>3.0705542183587076</v>
      </c>
      <c r="G204" s="6" cm="1">
        <f t="array" aca="1" ref="G204" ca="1">SUM(IF(ISERROR(FIND($A$4:$F$4,G$4)),0,$A204:$F204))</f>
        <v>8.0616510244708781</v>
      </c>
      <c r="H204" s="6" cm="1">
        <f t="array" aca="1" ref="H204" ca="1">SUM(IF(ISERROR(FIND($A$4:$F$4,H$4)),0,$A204:$F204))</f>
        <v>11.081505703928411</v>
      </c>
      <c r="I204" s="6" cm="1">
        <f t="array" aca="1" ref="I204" ca="1">SUM(IF(ISERROR(FIND($A$4:$F$4,I$4)),0,$A204:$F204))</f>
        <v>9.341301156467825</v>
      </c>
      <c r="J204" s="6">
        <f t="shared" ca="1" si="29"/>
        <v>11.081505703928411</v>
      </c>
      <c r="K204" s="6">
        <f ca="1">SMALL($J$5:$J$1004,ROWS($J$5:J204))</f>
        <v>9.9902245802106435</v>
      </c>
      <c r="L204" s="7">
        <f ca="1">ROWS($J$5:J204)/COUNT($J$5:$J$1004)</f>
        <v>0.2</v>
      </c>
      <c r="M204" s="7"/>
      <c r="N204" s="7"/>
      <c r="O204" s="7"/>
      <c r="P204" s="6" t="str">
        <f t="shared" ca="1" si="30"/>
        <v/>
      </c>
      <c r="Q204" s="6">
        <f t="shared" ca="1" si="31"/>
        <v>1</v>
      </c>
      <c r="R204" s="6" t="str">
        <f t="shared" ca="1" si="32"/>
        <v/>
      </c>
      <c r="T204" s="6" cm="1">
        <f t="array" aca="1" ref="T204" ca="1">MAX(IF(ISNUMBER(FIND(T$4,$P$4:$R$4)),$P204:$R204,0))</f>
        <v>1</v>
      </c>
      <c r="U204" s="6" cm="1">
        <f t="array" aca="1" ref="U204" ca="1">MAX(IF(ISNUMBER(FIND(U$4,$P$4:$R$4)),$P204:$R204,0))</f>
        <v>0</v>
      </c>
      <c r="V204" s="6" cm="1">
        <f t="array" aca="1" ref="V204" ca="1">MAX(IF(ISNUMBER(FIND(V$4,$P$4:$R$4)),$P204:$R204,0))</f>
        <v>0</v>
      </c>
      <c r="W204" s="6" cm="1">
        <f t="array" aca="1" ref="W204" ca="1">MAX(IF(ISNUMBER(FIND(W$4,$P$4:$R$4)),$P204:$R204,0))</f>
        <v>1</v>
      </c>
      <c r="X204" s="6" cm="1">
        <f t="array" aca="1" ref="X204" ca="1">MAX(IF(ISNUMBER(FIND(X$4,$P$4:$R$4)),$P204:$R204,0))</f>
        <v>0</v>
      </c>
      <c r="Y204" s="6" cm="1">
        <f t="array" aca="1" ref="Y204" ca="1">MAX(IF(ISNUMBER(FIND(Y$4,$P$4:$R$4)),$P204:$R204,0))</f>
        <v>1</v>
      </c>
    </row>
    <row r="205" spans="1:25" hidden="1" x14ac:dyDescent="0.25">
      <c r="A205" s="8">
        <f t="shared" ca="1" si="28"/>
        <v>3.9914060649652967</v>
      </c>
      <c r="B205" s="8">
        <f t="shared" ca="1" si="28"/>
        <v>2.3014937538242939</v>
      </c>
      <c r="C205" s="8">
        <f t="shared" ca="1" si="28"/>
        <v>6.7518092756633603</v>
      </c>
      <c r="D205" s="8">
        <f t="shared" ca="1" si="28"/>
        <v>5.4053119284297297</v>
      </c>
      <c r="E205" s="8">
        <f t="shared" ca="1" si="28"/>
        <v>1.0412508564028087</v>
      </c>
      <c r="F205" s="8">
        <f t="shared" ca="1" si="28"/>
        <v>3.0741913686600606</v>
      </c>
      <c r="G205" s="6" cm="1">
        <f t="array" aca="1" ref="G205" ca="1">SUM(IF(ISERROR(FIND($A$4:$F$4,G$4)),0,$A205:$F205))</f>
        <v>10.743215340628657</v>
      </c>
      <c r="H205" s="6" cm="1">
        <f t="array" aca="1" ref="H205" ca="1">SUM(IF(ISERROR(FIND($A$4:$F$4,H$4)),0,$A205:$F205))</f>
        <v>12.470909362055085</v>
      </c>
      <c r="I205" s="6" cm="1">
        <f t="array" aca="1" ref="I205" ca="1">SUM(IF(ISERROR(FIND($A$4:$F$4,I$4)),0,$A205:$F205))</f>
        <v>6.4169359788871629</v>
      </c>
      <c r="J205" s="6">
        <f t="shared" ca="1" si="29"/>
        <v>12.470909362055085</v>
      </c>
      <c r="K205" s="6">
        <f ca="1">SMALL($J$5:$J$1004,ROWS($J$5:J205))</f>
        <v>9.9929039431630251</v>
      </c>
      <c r="L205" s="7">
        <f ca="1">ROWS($J$5:J205)/COUNT($J$5:$J$1004)</f>
        <v>0.20100000000000001</v>
      </c>
      <c r="M205" s="7"/>
      <c r="N205" s="7"/>
      <c r="O205" s="7"/>
      <c r="P205" s="6" t="str">
        <f t="shared" ca="1" si="30"/>
        <v/>
      </c>
      <c r="Q205" s="6">
        <f t="shared" ca="1" si="31"/>
        <v>1</v>
      </c>
      <c r="R205" s="6" t="str">
        <f t="shared" ca="1" si="32"/>
        <v/>
      </c>
      <c r="T205" s="6" cm="1">
        <f t="array" aca="1" ref="T205" ca="1">MAX(IF(ISNUMBER(FIND(T$4,$P$4:$R$4)),$P205:$R205,0))</f>
        <v>1</v>
      </c>
      <c r="U205" s="6" cm="1">
        <f t="array" aca="1" ref="U205" ca="1">MAX(IF(ISNUMBER(FIND(U$4,$P$4:$R$4)),$P205:$R205,0))</f>
        <v>0</v>
      </c>
      <c r="V205" s="6" cm="1">
        <f t="array" aca="1" ref="V205" ca="1">MAX(IF(ISNUMBER(FIND(V$4,$P$4:$R$4)),$P205:$R205,0))</f>
        <v>0</v>
      </c>
      <c r="W205" s="6" cm="1">
        <f t="array" aca="1" ref="W205" ca="1">MAX(IF(ISNUMBER(FIND(W$4,$P$4:$R$4)),$P205:$R205,0))</f>
        <v>1</v>
      </c>
      <c r="X205" s="6" cm="1">
        <f t="array" aca="1" ref="X205" ca="1">MAX(IF(ISNUMBER(FIND(X$4,$P$4:$R$4)),$P205:$R205,0))</f>
        <v>0</v>
      </c>
      <c r="Y205" s="6" cm="1">
        <f t="array" aca="1" ref="Y205" ca="1">MAX(IF(ISNUMBER(FIND(Y$4,$P$4:$R$4)),$P205:$R205,0))</f>
        <v>1</v>
      </c>
    </row>
    <row r="206" spans="1:25" hidden="1" x14ac:dyDescent="0.25">
      <c r="A206" s="8">
        <f t="shared" ca="1" si="28"/>
        <v>4.7328658207116732</v>
      </c>
      <c r="B206" s="8">
        <f t="shared" ca="1" si="28"/>
        <v>2.1742947556733681</v>
      </c>
      <c r="C206" s="8">
        <f t="shared" ca="1" si="28"/>
        <v>4.0269543823205645</v>
      </c>
      <c r="D206" s="8">
        <f t="shared" ca="1" si="28"/>
        <v>5.0591617237461808</v>
      </c>
      <c r="E206" s="8">
        <f t="shared" ca="1" si="28"/>
        <v>2.6110316991763356</v>
      </c>
      <c r="F206" s="8">
        <f t="shared" ca="1" si="28"/>
        <v>2.5470510996743427</v>
      </c>
      <c r="G206" s="6" cm="1">
        <f t="array" aca="1" ref="G206" ca="1">SUM(IF(ISERROR(FIND($A$4:$F$4,G$4)),0,$A206:$F206))</f>
        <v>8.7598202030322376</v>
      </c>
      <c r="H206" s="6" cm="1">
        <f t="array" aca="1" ref="H206" ca="1">SUM(IF(ISERROR(FIND($A$4:$F$4,H$4)),0,$A206:$F206))</f>
        <v>12.339078644132197</v>
      </c>
      <c r="I206" s="6" cm="1">
        <f t="array" aca="1" ref="I206" ca="1">SUM(IF(ISERROR(FIND($A$4:$F$4,I$4)),0,$A206:$F206))</f>
        <v>7.3323775545240473</v>
      </c>
      <c r="J206" s="6">
        <f t="shared" ca="1" si="29"/>
        <v>12.339078644132197</v>
      </c>
      <c r="K206" s="6">
        <f ca="1">SMALL($J$5:$J$1004,ROWS($J$5:J206))</f>
        <v>9.9954975548719815</v>
      </c>
      <c r="L206" s="7">
        <f ca="1">ROWS($J$5:J206)/COUNT($J$5:$J$1004)</f>
        <v>0.20200000000000001</v>
      </c>
      <c r="M206" s="7"/>
      <c r="N206" s="7"/>
      <c r="O206" s="7"/>
      <c r="P206" s="6" t="str">
        <f t="shared" ca="1" si="30"/>
        <v/>
      </c>
      <c r="Q206" s="6">
        <f t="shared" ca="1" si="31"/>
        <v>1</v>
      </c>
      <c r="R206" s="6" t="str">
        <f t="shared" ca="1" si="32"/>
        <v/>
      </c>
      <c r="T206" s="6" cm="1">
        <f t="array" aca="1" ref="T206" ca="1">MAX(IF(ISNUMBER(FIND(T$4,$P$4:$R$4)),$P206:$R206,0))</f>
        <v>1</v>
      </c>
      <c r="U206" s="6" cm="1">
        <f t="array" aca="1" ref="U206" ca="1">MAX(IF(ISNUMBER(FIND(U$4,$P$4:$R$4)),$P206:$R206,0))</f>
        <v>0</v>
      </c>
      <c r="V206" s="6" cm="1">
        <f t="array" aca="1" ref="V206" ca="1">MAX(IF(ISNUMBER(FIND(V$4,$P$4:$R$4)),$P206:$R206,0))</f>
        <v>0</v>
      </c>
      <c r="W206" s="6" cm="1">
        <f t="array" aca="1" ref="W206" ca="1">MAX(IF(ISNUMBER(FIND(W$4,$P$4:$R$4)),$P206:$R206,0))</f>
        <v>1</v>
      </c>
      <c r="X206" s="6" cm="1">
        <f t="array" aca="1" ref="X206" ca="1">MAX(IF(ISNUMBER(FIND(X$4,$P$4:$R$4)),$P206:$R206,0))</f>
        <v>0</v>
      </c>
      <c r="Y206" s="6" cm="1">
        <f t="array" aca="1" ref="Y206" ca="1">MAX(IF(ISNUMBER(FIND(Y$4,$P$4:$R$4)),$P206:$R206,0))</f>
        <v>1</v>
      </c>
    </row>
    <row r="207" spans="1:25" hidden="1" x14ac:dyDescent="0.25">
      <c r="A207" s="8">
        <f t="shared" ca="1" si="28"/>
        <v>5.6368411589046321</v>
      </c>
      <c r="B207" s="8">
        <f t="shared" ca="1" si="28"/>
        <v>4.5097748844731438</v>
      </c>
      <c r="C207" s="8">
        <f t="shared" ca="1" si="28"/>
        <v>6.5236830157138153</v>
      </c>
      <c r="D207" s="8">
        <f t="shared" ca="1" si="28"/>
        <v>5.9243994177388144</v>
      </c>
      <c r="E207" s="8">
        <f t="shared" ca="1" si="28"/>
        <v>1.2495671076017421</v>
      </c>
      <c r="F207" s="8">
        <f t="shared" ca="1" si="28"/>
        <v>2.8160356446947272</v>
      </c>
      <c r="G207" s="6" cm="1">
        <f t="array" aca="1" ref="G207" ca="1">SUM(IF(ISERROR(FIND($A$4:$F$4,G$4)),0,$A207:$F207))</f>
        <v>12.160524174618448</v>
      </c>
      <c r="H207" s="6" cm="1">
        <f t="array" aca="1" ref="H207" ca="1">SUM(IF(ISERROR(FIND($A$4:$F$4,H$4)),0,$A207:$F207))</f>
        <v>14.377276221338173</v>
      </c>
      <c r="I207" s="6" cm="1">
        <f t="array" aca="1" ref="I207" ca="1">SUM(IF(ISERROR(FIND($A$4:$F$4,I$4)),0,$A207:$F207))</f>
        <v>8.5753776367696126</v>
      </c>
      <c r="J207" s="6">
        <f t="shared" ca="1" si="29"/>
        <v>14.377276221338173</v>
      </c>
      <c r="K207" s="6">
        <f ca="1">SMALL($J$5:$J$1004,ROWS($J$5:J207))</f>
        <v>10.009879448513209</v>
      </c>
      <c r="L207" s="7">
        <f ca="1">ROWS($J$5:J207)/COUNT($J$5:$J$1004)</f>
        <v>0.20300000000000001</v>
      </c>
      <c r="M207" s="7"/>
      <c r="N207" s="7"/>
      <c r="O207" s="7"/>
      <c r="P207" s="6" t="str">
        <f t="shared" ca="1" si="30"/>
        <v/>
      </c>
      <c r="Q207" s="6">
        <f t="shared" ca="1" si="31"/>
        <v>1</v>
      </c>
      <c r="R207" s="6" t="str">
        <f t="shared" ca="1" si="32"/>
        <v/>
      </c>
      <c r="T207" s="6" cm="1">
        <f t="array" aca="1" ref="T207" ca="1">MAX(IF(ISNUMBER(FIND(T$4,$P$4:$R$4)),$P207:$R207,0))</f>
        <v>1</v>
      </c>
      <c r="U207" s="6" cm="1">
        <f t="array" aca="1" ref="U207" ca="1">MAX(IF(ISNUMBER(FIND(U$4,$P$4:$R$4)),$P207:$R207,0))</f>
        <v>0</v>
      </c>
      <c r="V207" s="6" cm="1">
        <f t="array" aca="1" ref="V207" ca="1">MAX(IF(ISNUMBER(FIND(V$4,$P$4:$R$4)),$P207:$R207,0))</f>
        <v>0</v>
      </c>
      <c r="W207" s="6" cm="1">
        <f t="array" aca="1" ref="W207" ca="1">MAX(IF(ISNUMBER(FIND(W$4,$P$4:$R$4)),$P207:$R207,0))</f>
        <v>1</v>
      </c>
      <c r="X207" s="6" cm="1">
        <f t="array" aca="1" ref="X207" ca="1">MAX(IF(ISNUMBER(FIND(X$4,$P$4:$R$4)),$P207:$R207,0))</f>
        <v>0</v>
      </c>
      <c r="Y207" s="6" cm="1">
        <f t="array" aca="1" ref="Y207" ca="1">MAX(IF(ISNUMBER(FIND(Y$4,$P$4:$R$4)),$P207:$R207,0))</f>
        <v>1</v>
      </c>
    </row>
    <row r="208" spans="1:25" hidden="1" x14ac:dyDescent="0.25">
      <c r="A208" s="8">
        <f t="shared" ca="1" si="28"/>
        <v>5.2999400014152975</v>
      </c>
      <c r="B208" s="8">
        <f t="shared" ca="1" si="28"/>
        <v>3.4643140824147536</v>
      </c>
      <c r="C208" s="8">
        <f t="shared" ca="1" si="28"/>
        <v>7.4543928294203923</v>
      </c>
      <c r="D208" s="8">
        <f t="shared" ca="1" si="28"/>
        <v>4.2627309006536702</v>
      </c>
      <c r="E208" s="8">
        <f t="shared" ca="1" si="28"/>
        <v>1.5679048717622359</v>
      </c>
      <c r="F208" s="8">
        <f t="shared" ca="1" si="28"/>
        <v>2.7562738430831653</v>
      </c>
      <c r="G208" s="6" cm="1">
        <f t="array" aca="1" ref="G208" ca="1">SUM(IF(ISERROR(FIND($A$4:$F$4,G$4)),0,$A208:$F208))</f>
        <v>12.75433283083569</v>
      </c>
      <c r="H208" s="6" cm="1">
        <f t="array" aca="1" ref="H208" ca="1">SUM(IF(ISERROR(FIND($A$4:$F$4,H$4)),0,$A208:$F208))</f>
        <v>12.318944745152134</v>
      </c>
      <c r="I208" s="6" cm="1">
        <f t="array" aca="1" ref="I208" ca="1">SUM(IF(ISERROR(FIND($A$4:$F$4,I$4)),0,$A208:$F208))</f>
        <v>7.7884927972601545</v>
      </c>
      <c r="J208" s="6">
        <f t="shared" ca="1" si="29"/>
        <v>12.75433283083569</v>
      </c>
      <c r="K208" s="6">
        <f ca="1">SMALL($J$5:$J$1004,ROWS($J$5:J208))</f>
        <v>10.020975689963382</v>
      </c>
      <c r="L208" s="7">
        <f ca="1">ROWS($J$5:J208)/COUNT($J$5:$J$1004)</f>
        <v>0.20399999999999999</v>
      </c>
      <c r="M208" s="7"/>
      <c r="N208" s="7"/>
      <c r="O208" s="7"/>
      <c r="P208" s="6">
        <f t="shared" ca="1" si="30"/>
        <v>1</v>
      </c>
      <c r="Q208" s="6" t="str">
        <f t="shared" ca="1" si="31"/>
        <v/>
      </c>
      <c r="R208" s="6" t="str">
        <f t="shared" ca="1" si="32"/>
        <v/>
      </c>
      <c r="T208" s="6" cm="1">
        <f t="array" aca="1" ref="T208" ca="1">MAX(IF(ISNUMBER(FIND(T$4,$P$4:$R$4)),$P208:$R208,0))</f>
        <v>1</v>
      </c>
      <c r="U208" s="6" cm="1">
        <f t="array" aca="1" ref="U208" ca="1">MAX(IF(ISNUMBER(FIND(U$4,$P$4:$R$4)),$P208:$R208,0))</f>
        <v>0</v>
      </c>
      <c r="V208" s="6" cm="1">
        <f t="array" aca="1" ref="V208" ca="1">MAX(IF(ISNUMBER(FIND(V$4,$P$4:$R$4)),$P208:$R208,0))</f>
        <v>1</v>
      </c>
      <c r="W208" s="6" cm="1">
        <f t="array" aca="1" ref="W208" ca="1">MAX(IF(ISNUMBER(FIND(W$4,$P$4:$R$4)),$P208:$R208,0))</f>
        <v>0</v>
      </c>
      <c r="X208" s="6" cm="1">
        <f t="array" aca="1" ref="X208" ca="1">MAX(IF(ISNUMBER(FIND(X$4,$P$4:$R$4)),$P208:$R208,0))</f>
        <v>0</v>
      </c>
      <c r="Y208" s="6" cm="1">
        <f t="array" aca="1" ref="Y208" ca="1">MAX(IF(ISNUMBER(FIND(Y$4,$P$4:$R$4)),$P208:$R208,0))</f>
        <v>0</v>
      </c>
    </row>
    <row r="209" spans="1:25" hidden="1" x14ac:dyDescent="0.25">
      <c r="A209" s="8">
        <f t="shared" ca="1" si="28"/>
        <v>2.9521419758877685</v>
      </c>
      <c r="B209" s="8">
        <f t="shared" ca="1" si="28"/>
        <v>2.1451225067784541</v>
      </c>
      <c r="C209" s="8">
        <f t="shared" ca="1" si="28"/>
        <v>5.3801214631587335</v>
      </c>
      <c r="D209" s="8">
        <f t="shared" ca="1" si="28"/>
        <v>4.933571397431411</v>
      </c>
      <c r="E209" s="8">
        <f t="shared" ca="1" si="28"/>
        <v>1.4687565928353585</v>
      </c>
      <c r="F209" s="8">
        <f t="shared" ca="1" si="28"/>
        <v>3.5346125929894154</v>
      </c>
      <c r="G209" s="6" cm="1">
        <f t="array" aca="1" ref="G209" ca="1">SUM(IF(ISERROR(FIND($A$4:$F$4,G$4)),0,$A209:$F209))</f>
        <v>8.3322634390465016</v>
      </c>
      <c r="H209" s="6" cm="1">
        <f t="array" aca="1" ref="H209" ca="1">SUM(IF(ISERROR(FIND($A$4:$F$4,H$4)),0,$A209:$F209))</f>
        <v>11.420325966308594</v>
      </c>
      <c r="I209" s="6" cm="1">
        <f t="array" aca="1" ref="I209" ca="1">SUM(IF(ISERROR(FIND($A$4:$F$4,I$4)),0,$A209:$F209))</f>
        <v>7.148491692603228</v>
      </c>
      <c r="J209" s="6">
        <f t="shared" ca="1" si="29"/>
        <v>11.420325966308594</v>
      </c>
      <c r="K209" s="6">
        <f ca="1">SMALL($J$5:$J$1004,ROWS($J$5:J209))</f>
        <v>10.036142744396976</v>
      </c>
      <c r="L209" s="7">
        <f ca="1">ROWS($J$5:J209)/COUNT($J$5:$J$1004)</f>
        <v>0.20499999999999999</v>
      </c>
      <c r="M209" s="7"/>
      <c r="N209" s="7"/>
      <c r="O209" s="7"/>
      <c r="P209" s="6" t="str">
        <f t="shared" ca="1" si="30"/>
        <v/>
      </c>
      <c r="Q209" s="6">
        <f t="shared" ca="1" si="31"/>
        <v>1</v>
      </c>
      <c r="R209" s="6" t="str">
        <f t="shared" ca="1" si="32"/>
        <v/>
      </c>
      <c r="T209" s="6" cm="1">
        <f t="array" aca="1" ref="T209" ca="1">MAX(IF(ISNUMBER(FIND(T$4,$P$4:$R$4)),$P209:$R209,0))</f>
        <v>1</v>
      </c>
      <c r="U209" s="6" cm="1">
        <f t="array" aca="1" ref="U209" ca="1">MAX(IF(ISNUMBER(FIND(U$4,$P$4:$R$4)),$P209:$R209,0))</f>
        <v>0</v>
      </c>
      <c r="V209" s="6" cm="1">
        <f t="array" aca="1" ref="V209" ca="1">MAX(IF(ISNUMBER(FIND(V$4,$P$4:$R$4)),$P209:$R209,0))</f>
        <v>0</v>
      </c>
      <c r="W209" s="6" cm="1">
        <f t="array" aca="1" ref="W209" ca="1">MAX(IF(ISNUMBER(FIND(W$4,$P$4:$R$4)),$P209:$R209,0))</f>
        <v>1</v>
      </c>
      <c r="X209" s="6" cm="1">
        <f t="array" aca="1" ref="X209" ca="1">MAX(IF(ISNUMBER(FIND(X$4,$P$4:$R$4)),$P209:$R209,0))</f>
        <v>0</v>
      </c>
      <c r="Y209" s="6" cm="1">
        <f t="array" aca="1" ref="Y209" ca="1">MAX(IF(ISNUMBER(FIND(Y$4,$P$4:$R$4)),$P209:$R209,0))</f>
        <v>1</v>
      </c>
    </row>
    <row r="210" spans="1:25" hidden="1" x14ac:dyDescent="0.25">
      <c r="A210" s="8">
        <f t="shared" ca="1" si="28"/>
        <v>5.2307279591748035</v>
      </c>
      <c r="B210" s="8">
        <f t="shared" ca="1" si="28"/>
        <v>3.7991891082081382</v>
      </c>
      <c r="C210" s="8">
        <f t="shared" ca="1" si="28"/>
        <v>7.4730313091960294</v>
      </c>
      <c r="D210" s="8">
        <f t="shared" ca="1" si="28"/>
        <v>5.5093591218044908</v>
      </c>
      <c r="E210" s="8">
        <f t="shared" ca="1" si="28"/>
        <v>2.2185699355794326</v>
      </c>
      <c r="F210" s="8">
        <f t="shared" ca="1" si="28"/>
        <v>3.7197657516003098</v>
      </c>
      <c r="G210" s="6" cm="1">
        <f t="array" aca="1" ref="G210" ca="1">SUM(IF(ISERROR(FIND($A$4:$F$4,G$4)),0,$A210:$F210))</f>
        <v>12.703759268370833</v>
      </c>
      <c r="H210" s="6" cm="1">
        <f t="array" aca="1" ref="H210" ca="1">SUM(IF(ISERROR(FIND($A$4:$F$4,H$4)),0,$A210:$F210))</f>
        <v>14.459852832579603</v>
      </c>
      <c r="I210" s="6" cm="1">
        <f t="array" aca="1" ref="I210" ca="1">SUM(IF(ISERROR(FIND($A$4:$F$4,I$4)),0,$A210:$F210))</f>
        <v>9.7375247953878805</v>
      </c>
      <c r="J210" s="6">
        <f t="shared" ca="1" si="29"/>
        <v>14.459852832579603</v>
      </c>
      <c r="K210" s="6">
        <f ca="1">SMALL($J$5:$J$1004,ROWS($J$5:J210))</f>
        <v>10.040749499544891</v>
      </c>
      <c r="L210" s="7">
        <f ca="1">ROWS($J$5:J210)/COUNT($J$5:$J$1004)</f>
        <v>0.20599999999999999</v>
      </c>
      <c r="M210" s="7"/>
      <c r="N210" s="7"/>
      <c r="O210" s="7"/>
      <c r="P210" s="6" t="str">
        <f t="shared" ca="1" si="30"/>
        <v/>
      </c>
      <c r="Q210" s="6">
        <f t="shared" ca="1" si="31"/>
        <v>1</v>
      </c>
      <c r="R210" s="6" t="str">
        <f t="shared" ca="1" si="32"/>
        <v/>
      </c>
      <c r="T210" s="6" cm="1">
        <f t="array" aca="1" ref="T210" ca="1">MAX(IF(ISNUMBER(FIND(T$4,$P$4:$R$4)),$P210:$R210,0))</f>
        <v>1</v>
      </c>
      <c r="U210" s="6" cm="1">
        <f t="array" aca="1" ref="U210" ca="1">MAX(IF(ISNUMBER(FIND(U$4,$P$4:$R$4)),$P210:$R210,0))</f>
        <v>0</v>
      </c>
      <c r="V210" s="6" cm="1">
        <f t="array" aca="1" ref="V210" ca="1">MAX(IF(ISNUMBER(FIND(V$4,$P$4:$R$4)),$P210:$R210,0))</f>
        <v>0</v>
      </c>
      <c r="W210" s="6" cm="1">
        <f t="array" aca="1" ref="W210" ca="1">MAX(IF(ISNUMBER(FIND(W$4,$P$4:$R$4)),$P210:$R210,0))</f>
        <v>1</v>
      </c>
      <c r="X210" s="6" cm="1">
        <f t="array" aca="1" ref="X210" ca="1">MAX(IF(ISNUMBER(FIND(X$4,$P$4:$R$4)),$P210:$R210,0))</f>
        <v>0</v>
      </c>
      <c r="Y210" s="6" cm="1">
        <f t="array" aca="1" ref="Y210" ca="1">MAX(IF(ISNUMBER(FIND(Y$4,$P$4:$R$4)),$P210:$R210,0))</f>
        <v>1</v>
      </c>
    </row>
    <row r="211" spans="1:25" hidden="1" x14ac:dyDescent="0.25">
      <c r="A211" s="8">
        <f t="shared" ca="1" si="28"/>
        <v>2.2341345400981614</v>
      </c>
      <c r="B211" s="8">
        <f t="shared" ca="1" si="28"/>
        <v>3.0090047200511072</v>
      </c>
      <c r="C211" s="8">
        <f t="shared" ca="1" si="28"/>
        <v>4.4831588359603618</v>
      </c>
      <c r="D211" s="8">
        <f t="shared" ca="1" si="28"/>
        <v>2.9718803388389086</v>
      </c>
      <c r="E211" s="8">
        <f t="shared" ca="1" si="28"/>
        <v>2.0954242641676566</v>
      </c>
      <c r="F211" s="8">
        <f t="shared" ca="1" si="28"/>
        <v>3.1184335774249696</v>
      </c>
      <c r="G211" s="6" cm="1">
        <f t="array" aca="1" ref="G211" ca="1">SUM(IF(ISERROR(FIND($A$4:$F$4,G$4)),0,$A211:$F211))</f>
        <v>6.7172933760585227</v>
      </c>
      <c r="H211" s="6" cm="1">
        <f t="array" aca="1" ref="H211" ca="1">SUM(IF(ISERROR(FIND($A$4:$F$4,H$4)),0,$A211:$F211))</f>
        <v>8.32444845636204</v>
      </c>
      <c r="I211" s="6" cm="1">
        <f t="array" aca="1" ref="I211" ca="1">SUM(IF(ISERROR(FIND($A$4:$F$4,I$4)),0,$A211:$F211))</f>
        <v>8.2228625616437334</v>
      </c>
      <c r="J211" s="6">
        <f t="shared" ca="1" si="29"/>
        <v>8.32444845636204</v>
      </c>
      <c r="K211" s="6">
        <f ca="1">SMALL($J$5:$J$1004,ROWS($J$5:J211))</f>
        <v>10.041070059474441</v>
      </c>
      <c r="L211" s="7">
        <f ca="1">ROWS($J$5:J211)/COUNT($J$5:$J$1004)</f>
        <v>0.20699999999999999</v>
      </c>
      <c r="M211" s="7"/>
      <c r="N211" s="7"/>
      <c r="O211" s="7"/>
      <c r="P211" s="6" t="str">
        <f t="shared" ca="1" si="30"/>
        <v/>
      </c>
      <c r="Q211" s="6">
        <f t="shared" ca="1" si="31"/>
        <v>1</v>
      </c>
      <c r="R211" s="6" t="str">
        <f t="shared" ca="1" si="32"/>
        <v/>
      </c>
      <c r="T211" s="6" cm="1">
        <f t="array" aca="1" ref="T211" ca="1">MAX(IF(ISNUMBER(FIND(T$4,$P$4:$R$4)),$P211:$R211,0))</f>
        <v>1</v>
      </c>
      <c r="U211" s="6" cm="1">
        <f t="array" aca="1" ref="U211" ca="1">MAX(IF(ISNUMBER(FIND(U$4,$P$4:$R$4)),$P211:$R211,0))</f>
        <v>0</v>
      </c>
      <c r="V211" s="6" cm="1">
        <f t="array" aca="1" ref="V211" ca="1">MAX(IF(ISNUMBER(FIND(V$4,$P$4:$R$4)),$P211:$R211,0))</f>
        <v>0</v>
      </c>
      <c r="W211" s="6" cm="1">
        <f t="array" aca="1" ref="W211" ca="1">MAX(IF(ISNUMBER(FIND(W$4,$P$4:$R$4)),$P211:$R211,0))</f>
        <v>1</v>
      </c>
      <c r="X211" s="6" cm="1">
        <f t="array" aca="1" ref="X211" ca="1">MAX(IF(ISNUMBER(FIND(X$4,$P$4:$R$4)),$P211:$R211,0))</f>
        <v>0</v>
      </c>
      <c r="Y211" s="6" cm="1">
        <f t="array" aca="1" ref="Y211" ca="1">MAX(IF(ISNUMBER(FIND(Y$4,$P$4:$R$4)),$P211:$R211,0))</f>
        <v>1</v>
      </c>
    </row>
    <row r="212" spans="1:25" hidden="1" x14ac:dyDescent="0.25">
      <c r="A212" s="8">
        <f t="shared" ca="1" si="28"/>
        <v>5.8751594695004741</v>
      </c>
      <c r="B212" s="8">
        <f t="shared" ca="1" si="28"/>
        <v>1.512347895362304</v>
      </c>
      <c r="C212" s="8">
        <f t="shared" ca="1" si="28"/>
        <v>5.4242130494148819</v>
      </c>
      <c r="D212" s="8">
        <f t="shared" ca="1" si="28"/>
        <v>5.0658442626937799</v>
      </c>
      <c r="E212" s="8">
        <f t="shared" ca="1" si="28"/>
        <v>2.3350859985103387</v>
      </c>
      <c r="F212" s="8">
        <f t="shared" ca="1" si="28"/>
        <v>3.0745292949189693</v>
      </c>
      <c r="G212" s="6" cm="1">
        <f t="array" aca="1" ref="G212" ca="1">SUM(IF(ISERROR(FIND($A$4:$F$4,G$4)),0,$A212:$F212))</f>
        <v>11.299372518915355</v>
      </c>
      <c r="H212" s="6" cm="1">
        <f t="array" aca="1" ref="H212" ca="1">SUM(IF(ISERROR(FIND($A$4:$F$4,H$4)),0,$A212:$F212))</f>
        <v>14.015533027113223</v>
      </c>
      <c r="I212" s="6" cm="1">
        <f t="array" aca="1" ref="I212" ca="1">SUM(IF(ISERROR(FIND($A$4:$F$4,I$4)),0,$A212:$F212))</f>
        <v>6.9219631887916115</v>
      </c>
      <c r="J212" s="6">
        <f t="shared" ca="1" si="29"/>
        <v>14.015533027113223</v>
      </c>
      <c r="K212" s="6">
        <f ca="1">SMALL($J$5:$J$1004,ROWS($J$5:J212))</f>
        <v>10.046992016754015</v>
      </c>
      <c r="L212" s="7">
        <f ca="1">ROWS($J$5:J212)/COUNT($J$5:$J$1004)</f>
        <v>0.20799999999999999</v>
      </c>
      <c r="M212" s="7"/>
      <c r="N212" s="7"/>
      <c r="O212" s="7"/>
      <c r="P212" s="6" t="str">
        <f t="shared" ca="1" si="30"/>
        <v/>
      </c>
      <c r="Q212" s="6">
        <f t="shared" ca="1" si="31"/>
        <v>1</v>
      </c>
      <c r="R212" s="6" t="str">
        <f t="shared" ca="1" si="32"/>
        <v/>
      </c>
      <c r="T212" s="6" cm="1">
        <f t="array" aca="1" ref="T212" ca="1">MAX(IF(ISNUMBER(FIND(T$4,$P$4:$R$4)),$P212:$R212,0))</f>
        <v>1</v>
      </c>
      <c r="U212" s="6" cm="1">
        <f t="array" aca="1" ref="U212" ca="1">MAX(IF(ISNUMBER(FIND(U$4,$P$4:$R$4)),$P212:$R212,0))</f>
        <v>0</v>
      </c>
      <c r="V212" s="6" cm="1">
        <f t="array" aca="1" ref="V212" ca="1">MAX(IF(ISNUMBER(FIND(V$4,$P$4:$R$4)),$P212:$R212,0))</f>
        <v>0</v>
      </c>
      <c r="W212" s="6" cm="1">
        <f t="array" aca="1" ref="W212" ca="1">MAX(IF(ISNUMBER(FIND(W$4,$P$4:$R$4)),$P212:$R212,0))</f>
        <v>1</v>
      </c>
      <c r="X212" s="6" cm="1">
        <f t="array" aca="1" ref="X212" ca="1">MAX(IF(ISNUMBER(FIND(X$4,$P$4:$R$4)),$P212:$R212,0))</f>
        <v>0</v>
      </c>
      <c r="Y212" s="6" cm="1">
        <f t="array" aca="1" ref="Y212" ca="1">MAX(IF(ISNUMBER(FIND(Y$4,$P$4:$R$4)),$P212:$R212,0))</f>
        <v>1</v>
      </c>
    </row>
    <row r="213" spans="1:25" hidden="1" x14ac:dyDescent="0.25">
      <c r="A213" s="8">
        <f t="shared" ca="1" si="28"/>
        <v>3.8637829912988861</v>
      </c>
      <c r="B213" s="8">
        <f t="shared" ca="1" si="28"/>
        <v>3.7582023186560223</v>
      </c>
      <c r="C213" s="8">
        <f t="shared" ca="1" si="28"/>
        <v>5.3068458543988957</v>
      </c>
      <c r="D213" s="8">
        <f t="shared" ca="1" si="28"/>
        <v>3.1627320035337942</v>
      </c>
      <c r="E213" s="8">
        <f t="shared" ca="1" si="28"/>
        <v>1.5249981843181772</v>
      </c>
      <c r="F213" s="8">
        <f t="shared" ca="1" si="28"/>
        <v>3.3190546596042516</v>
      </c>
      <c r="G213" s="6" cm="1">
        <f t="array" aca="1" ref="G213" ca="1">SUM(IF(ISERROR(FIND($A$4:$F$4,G$4)),0,$A213:$F213))</f>
        <v>9.1706288456977809</v>
      </c>
      <c r="H213" s="6" cm="1">
        <f t="array" aca="1" ref="H213" ca="1">SUM(IF(ISERROR(FIND($A$4:$F$4,H$4)),0,$A213:$F213))</f>
        <v>10.345569654436932</v>
      </c>
      <c r="I213" s="6" cm="1">
        <f t="array" aca="1" ref="I213" ca="1">SUM(IF(ISERROR(FIND($A$4:$F$4,I$4)),0,$A213:$F213))</f>
        <v>8.6022551625784516</v>
      </c>
      <c r="J213" s="6">
        <f t="shared" ca="1" si="29"/>
        <v>10.345569654436932</v>
      </c>
      <c r="K213" s="6">
        <f ca="1">SMALL($J$5:$J$1004,ROWS($J$5:J213))</f>
        <v>10.051398481211338</v>
      </c>
      <c r="L213" s="7">
        <f ca="1">ROWS($J$5:J213)/COUNT($J$5:$J$1004)</f>
        <v>0.20899999999999999</v>
      </c>
      <c r="M213" s="7"/>
      <c r="N213" s="7"/>
      <c r="O213" s="7"/>
      <c r="P213" s="6" t="str">
        <f t="shared" ca="1" si="30"/>
        <v/>
      </c>
      <c r="Q213" s="6">
        <f t="shared" ca="1" si="31"/>
        <v>1</v>
      </c>
      <c r="R213" s="6" t="str">
        <f t="shared" ca="1" si="32"/>
        <v/>
      </c>
      <c r="T213" s="6" cm="1">
        <f t="array" aca="1" ref="T213" ca="1">MAX(IF(ISNUMBER(FIND(T$4,$P$4:$R$4)),$P213:$R213,0))</f>
        <v>1</v>
      </c>
      <c r="U213" s="6" cm="1">
        <f t="array" aca="1" ref="U213" ca="1">MAX(IF(ISNUMBER(FIND(U$4,$P$4:$R$4)),$P213:$R213,0))</f>
        <v>0</v>
      </c>
      <c r="V213" s="6" cm="1">
        <f t="array" aca="1" ref="V213" ca="1">MAX(IF(ISNUMBER(FIND(V$4,$P$4:$R$4)),$P213:$R213,0))</f>
        <v>0</v>
      </c>
      <c r="W213" s="6" cm="1">
        <f t="array" aca="1" ref="W213" ca="1">MAX(IF(ISNUMBER(FIND(W$4,$P$4:$R$4)),$P213:$R213,0))</f>
        <v>1</v>
      </c>
      <c r="X213" s="6" cm="1">
        <f t="array" aca="1" ref="X213" ca="1">MAX(IF(ISNUMBER(FIND(X$4,$P$4:$R$4)),$P213:$R213,0))</f>
        <v>0</v>
      </c>
      <c r="Y213" s="6" cm="1">
        <f t="array" aca="1" ref="Y213" ca="1">MAX(IF(ISNUMBER(FIND(Y$4,$P$4:$R$4)),$P213:$R213,0))</f>
        <v>1</v>
      </c>
    </row>
    <row r="214" spans="1:25" hidden="1" x14ac:dyDescent="0.25">
      <c r="A214" s="8">
        <f t="shared" ca="1" si="28"/>
        <v>5.7817769124500664</v>
      </c>
      <c r="B214" s="8">
        <f t="shared" ca="1" si="28"/>
        <v>2.905206829088792</v>
      </c>
      <c r="C214" s="8">
        <f t="shared" ca="1" si="28"/>
        <v>5.8940834776161317</v>
      </c>
      <c r="D214" s="8">
        <f t="shared" ca="1" si="28"/>
        <v>4.6912297709950606</v>
      </c>
      <c r="E214" s="8">
        <f t="shared" ca="1" si="28"/>
        <v>2.0805964067054434</v>
      </c>
      <c r="F214" s="8">
        <f t="shared" ca="1" si="28"/>
        <v>2.576572544360201</v>
      </c>
      <c r="G214" s="6" cm="1">
        <f t="array" aca="1" ref="G214" ca="1">SUM(IF(ISERROR(FIND($A$4:$F$4,G$4)),0,$A214:$F214))</f>
        <v>11.675860390066198</v>
      </c>
      <c r="H214" s="6" cm="1">
        <f t="array" aca="1" ref="H214" ca="1">SUM(IF(ISERROR(FIND($A$4:$F$4,H$4)),0,$A214:$F214))</f>
        <v>13.049579227805328</v>
      </c>
      <c r="I214" s="6" cm="1">
        <f t="array" aca="1" ref="I214" ca="1">SUM(IF(ISERROR(FIND($A$4:$F$4,I$4)),0,$A214:$F214))</f>
        <v>7.5623757801544365</v>
      </c>
      <c r="J214" s="6">
        <f t="shared" ca="1" si="29"/>
        <v>13.049579227805328</v>
      </c>
      <c r="K214" s="6">
        <f ca="1">SMALL($J$5:$J$1004,ROWS($J$5:J214))</f>
        <v>10.05796804097954</v>
      </c>
      <c r="L214" s="7">
        <f ca="1">ROWS($J$5:J214)/COUNT($J$5:$J$1004)</f>
        <v>0.21</v>
      </c>
      <c r="M214" s="7"/>
      <c r="N214" s="7"/>
      <c r="O214" s="7"/>
      <c r="P214" s="6" t="str">
        <f t="shared" ca="1" si="30"/>
        <v/>
      </c>
      <c r="Q214" s="6">
        <f t="shared" ca="1" si="31"/>
        <v>1</v>
      </c>
      <c r="R214" s="6" t="str">
        <f t="shared" ca="1" si="32"/>
        <v/>
      </c>
      <c r="T214" s="6" cm="1">
        <f t="array" aca="1" ref="T214" ca="1">MAX(IF(ISNUMBER(FIND(T$4,$P$4:$R$4)),$P214:$R214,0))</f>
        <v>1</v>
      </c>
      <c r="U214" s="6" cm="1">
        <f t="array" aca="1" ref="U214" ca="1">MAX(IF(ISNUMBER(FIND(U$4,$P$4:$R$4)),$P214:$R214,0))</f>
        <v>0</v>
      </c>
      <c r="V214" s="6" cm="1">
        <f t="array" aca="1" ref="V214" ca="1">MAX(IF(ISNUMBER(FIND(V$4,$P$4:$R$4)),$P214:$R214,0))</f>
        <v>0</v>
      </c>
      <c r="W214" s="6" cm="1">
        <f t="array" aca="1" ref="W214" ca="1">MAX(IF(ISNUMBER(FIND(W$4,$P$4:$R$4)),$P214:$R214,0))</f>
        <v>1</v>
      </c>
      <c r="X214" s="6" cm="1">
        <f t="array" aca="1" ref="X214" ca="1">MAX(IF(ISNUMBER(FIND(X$4,$P$4:$R$4)),$P214:$R214,0))</f>
        <v>0</v>
      </c>
      <c r="Y214" s="6" cm="1">
        <f t="array" aca="1" ref="Y214" ca="1">MAX(IF(ISNUMBER(FIND(Y$4,$P$4:$R$4)),$P214:$R214,0))</f>
        <v>1</v>
      </c>
    </row>
    <row r="215" spans="1:25" hidden="1" x14ac:dyDescent="0.25">
      <c r="A215" s="8">
        <f t="shared" ca="1" si="28"/>
        <v>5.6195067348234709</v>
      </c>
      <c r="B215" s="8">
        <f t="shared" ca="1" si="28"/>
        <v>4.5062054123321005</v>
      </c>
      <c r="C215" s="8">
        <f t="shared" ca="1" si="28"/>
        <v>5.0030653986262354</v>
      </c>
      <c r="D215" s="8">
        <f t="shared" ca="1" si="28"/>
        <v>3.5694287888585943</v>
      </c>
      <c r="E215" s="8">
        <f t="shared" ca="1" si="28"/>
        <v>1.7343223662694351</v>
      </c>
      <c r="F215" s="8">
        <f t="shared" ca="1" si="28"/>
        <v>2.4552933409092756</v>
      </c>
      <c r="G215" s="6" cm="1">
        <f t="array" aca="1" ref="G215" ca="1">SUM(IF(ISERROR(FIND($A$4:$F$4,G$4)),0,$A215:$F215))</f>
        <v>10.622572133449706</v>
      </c>
      <c r="H215" s="6" cm="1">
        <f t="array" aca="1" ref="H215" ca="1">SUM(IF(ISERROR(FIND($A$4:$F$4,H$4)),0,$A215:$F215))</f>
        <v>11.644228864591341</v>
      </c>
      <c r="I215" s="6" cm="1">
        <f t="array" aca="1" ref="I215" ca="1">SUM(IF(ISERROR(FIND($A$4:$F$4,I$4)),0,$A215:$F215))</f>
        <v>8.6958211195108106</v>
      </c>
      <c r="J215" s="6">
        <f t="shared" ca="1" si="29"/>
        <v>11.644228864591341</v>
      </c>
      <c r="K215" s="6">
        <f ca="1">SMALL($J$5:$J$1004,ROWS($J$5:J215))</f>
        <v>10.059929853700684</v>
      </c>
      <c r="L215" s="7">
        <f ca="1">ROWS($J$5:J215)/COUNT($J$5:$J$1004)</f>
        <v>0.21099999999999999</v>
      </c>
      <c r="M215" s="7"/>
      <c r="N215" s="7"/>
      <c r="O215" s="7"/>
      <c r="P215" s="6" t="str">
        <f t="shared" ca="1" si="30"/>
        <v/>
      </c>
      <c r="Q215" s="6">
        <f t="shared" ca="1" si="31"/>
        <v>1</v>
      </c>
      <c r="R215" s="6" t="str">
        <f t="shared" ca="1" si="32"/>
        <v/>
      </c>
      <c r="T215" s="6" cm="1">
        <f t="array" aca="1" ref="T215" ca="1">MAX(IF(ISNUMBER(FIND(T$4,$P$4:$R$4)),$P215:$R215,0))</f>
        <v>1</v>
      </c>
      <c r="U215" s="6" cm="1">
        <f t="array" aca="1" ref="U215" ca="1">MAX(IF(ISNUMBER(FIND(U$4,$P$4:$R$4)),$P215:$R215,0))</f>
        <v>0</v>
      </c>
      <c r="V215" s="6" cm="1">
        <f t="array" aca="1" ref="V215" ca="1">MAX(IF(ISNUMBER(FIND(V$4,$P$4:$R$4)),$P215:$R215,0))</f>
        <v>0</v>
      </c>
      <c r="W215" s="6" cm="1">
        <f t="array" aca="1" ref="W215" ca="1">MAX(IF(ISNUMBER(FIND(W$4,$P$4:$R$4)),$P215:$R215,0))</f>
        <v>1</v>
      </c>
      <c r="X215" s="6" cm="1">
        <f t="array" aca="1" ref="X215" ca="1">MAX(IF(ISNUMBER(FIND(X$4,$P$4:$R$4)),$P215:$R215,0))</f>
        <v>0</v>
      </c>
      <c r="Y215" s="6" cm="1">
        <f t="array" aca="1" ref="Y215" ca="1">MAX(IF(ISNUMBER(FIND(Y$4,$P$4:$R$4)),$P215:$R215,0))</f>
        <v>1</v>
      </c>
    </row>
    <row r="216" spans="1:25" hidden="1" x14ac:dyDescent="0.25">
      <c r="A216" s="8">
        <f t="shared" ca="1" si="28"/>
        <v>5.9235177155479857</v>
      </c>
      <c r="B216" s="8">
        <f t="shared" ca="1" si="28"/>
        <v>2.1935574530581974</v>
      </c>
      <c r="C216" s="8">
        <f t="shared" ca="1" si="28"/>
        <v>7.0136665727689369</v>
      </c>
      <c r="D216" s="8">
        <f t="shared" ca="1" si="28"/>
        <v>2.3483163269665965</v>
      </c>
      <c r="E216" s="8">
        <f t="shared" ca="1" si="28"/>
        <v>1.4221645501732068</v>
      </c>
      <c r="F216" s="8">
        <f t="shared" ca="1" si="28"/>
        <v>2.5579801854095647</v>
      </c>
      <c r="G216" s="6" cm="1">
        <f t="array" aca="1" ref="G216" ca="1">SUM(IF(ISERROR(FIND($A$4:$F$4,G$4)),0,$A216:$F216))</f>
        <v>12.937184288316923</v>
      </c>
      <c r="H216" s="6" cm="1">
        <f t="array" aca="1" ref="H216" ca="1">SUM(IF(ISERROR(FIND($A$4:$F$4,H$4)),0,$A216:$F216))</f>
        <v>10.829814227924146</v>
      </c>
      <c r="I216" s="6" cm="1">
        <f t="array" aca="1" ref="I216" ca="1">SUM(IF(ISERROR(FIND($A$4:$F$4,I$4)),0,$A216:$F216))</f>
        <v>6.1737021886409691</v>
      </c>
      <c r="J216" s="6">
        <f t="shared" ca="1" si="29"/>
        <v>12.937184288316923</v>
      </c>
      <c r="K216" s="6">
        <f ca="1">SMALL($J$5:$J$1004,ROWS($J$5:J216))</f>
        <v>10.060911772596643</v>
      </c>
      <c r="L216" s="7">
        <f ca="1">ROWS($J$5:J216)/COUNT($J$5:$J$1004)</f>
        <v>0.21199999999999999</v>
      </c>
      <c r="M216" s="7"/>
      <c r="N216" s="7"/>
      <c r="O216" s="7"/>
      <c r="P216" s="6">
        <f t="shared" ca="1" si="30"/>
        <v>1</v>
      </c>
      <c r="Q216" s="6" t="str">
        <f t="shared" ca="1" si="31"/>
        <v/>
      </c>
      <c r="R216" s="6" t="str">
        <f t="shared" ca="1" si="32"/>
        <v/>
      </c>
      <c r="T216" s="6" cm="1">
        <f t="array" aca="1" ref="T216" ca="1">MAX(IF(ISNUMBER(FIND(T$4,$P$4:$R$4)),$P216:$R216,0))</f>
        <v>1</v>
      </c>
      <c r="U216" s="6" cm="1">
        <f t="array" aca="1" ref="U216" ca="1">MAX(IF(ISNUMBER(FIND(U$4,$P$4:$R$4)),$P216:$R216,0))</f>
        <v>0</v>
      </c>
      <c r="V216" s="6" cm="1">
        <f t="array" aca="1" ref="V216" ca="1">MAX(IF(ISNUMBER(FIND(V$4,$P$4:$R$4)),$P216:$R216,0))</f>
        <v>1</v>
      </c>
      <c r="W216" s="6" cm="1">
        <f t="array" aca="1" ref="W216" ca="1">MAX(IF(ISNUMBER(FIND(W$4,$P$4:$R$4)),$P216:$R216,0))</f>
        <v>0</v>
      </c>
      <c r="X216" s="6" cm="1">
        <f t="array" aca="1" ref="X216" ca="1">MAX(IF(ISNUMBER(FIND(X$4,$P$4:$R$4)),$P216:$R216,0))</f>
        <v>0</v>
      </c>
      <c r="Y216" s="6" cm="1">
        <f t="array" aca="1" ref="Y216" ca="1">MAX(IF(ISNUMBER(FIND(Y$4,$P$4:$R$4)),$P216:$R216,0))</f>
        <v>0</v>
      </c>
    </row>
    <row r="217" spans="1:25" hidden="1" x14ac:dyDescent="0.25">
      <c r="A217" s="8">
        <f t="shared" ca="1" si="28"/>
        <v>2.1507641801914783</v>
      </c>
      <c r="B217" s="8">
        <f t="shared" ca="1" si="28"/>
        <v>2.9262248133650091</v>
      </c>
      <c r="C217" s="8">
        <f t="shared" ca="1" si="28"/>
        <v>5.1756238705940323</v>
      </c>
      <c r="D217" s="8">
        <f t="shared" ca="1" si="28"/>
        <v>2.5730412599327273</v>
      </c>
      <c r="E217" s="8">
        <f t="shared" ca="1" si="28"/>
        <v>1.0586470174438005</v>
      </c>
      <c r="F217" s="8">
        <f t="shared" ca="1" si="28"/>
        <v>3.3451977787448461</v>
      </c>
      <c r="G217" s="6" cm="1">
        <f t="array" aca="1" ref="G217" ca="1">SUM(IF(ISERROR(FIND($A$4:$F$4,G$4)),0,$A217:$F217))</f>
        <v>7.3263880507855106</v>
      </c>
      <c r="H217" s="6" cm="1">
        <f t="array" aca="1" ref="H217" ca="1">SUM(IF(ISERROR(FIND($A$4:$F$4,H$4)),0,$A217:$F217))</f>
        <v>8.069003218869053</v>
      </c>
      <c r="I217" s="6" cm="1">
        <f t="array" aca="1" ref="I217" ca="1">SUM(IF(ISERROR(FIND($A$4:$F$4,I$4)),0,$A217:$F217))</f>
        <v>7.3300696095536555</v>
      </c>
      <c r="J217" s="6">
        <f t="shared" ca="1" si="29"/>
        <v>8.069003218869053</v>
      </c>
      <c r="K217" s="6">
        <f ca="1">SMALL($J$5:$J$1004,ROWS($J$5:J217))</f>
        <v>10.060927783973685</v>
      </c>
      <c r="L217" s="7">
        <f ca="1">ROWS($J$5:J217)/COUNT($J$5:$J$1004)</f>
        <v>0.21299999999999999</v>
      </c>
      <c r="M217" s="7"/>
      <c r="N217" s="7"/>
      <c r="O217" s="7"/>
      <c r="P217" s="6" t="str">
        <f t="shared" ca="1" si="30"/>
        <v/>
      </c>
      <c r="Q217" s="6">
        <f t="shared" ca="1" si="31"/>
        <v>1</v>
      </c>
      <c r="R217" s="6" t="str">
        <f t="shared" ca="1" si="32"/>
        <v/>
      </c>
      <c r="T217" s="6" cm="1">
        <f t="array" aca="1" ref="T217" ca="1">MAX(IF(ISNUMBER(FIND(T$4,$P$4:$R$4)),$P217:$R217,0))</f>
        <v>1</v>
      </c>
      <c r="U217" s="6" cm="1">
        <f t="array" aca="1" ref="U217" ca="1">MAX(IF(ISNUMBER(FIND(U$4,$P$4:$R$4)),$P217:$R217,0))</f>
        <v>0</v>
      </c>
      <c r="V217" s="6" cm="1">
        <f t="array" aca="1" ref="V217" ca="1">MAX(IF(ISNUMBER(FIND(V$4,$P$4:$R$4)),$P217:$R217,0))</f>
        <v>0</v>
      </c>
      <c r="W217" s="6" cm="1">
        <f t="array" aca="1" ref="W217" ca="1">MAX(IF(ISNUMBER(FIND(W$4,$P$4:$R$4)),$P217:$R217,0))</f>
        <v>1</v>
      </c>
      <c r="X217" s="6" cm="1">
        <f t="array" aca="1" ref="X217" ca="1">MAX(IF(ISNUMBER(FIND(X$4,$P$4:$R$4)),$P217:$R217,0))</f>
        <v>0</v>
      </c>
      <c r="Y217" s="6" cm="1">
        <f t="array" aca="1" ref="Y217" ca="1">MAX(IF(ISNUMBER(FIND(Y$4,$P$4:$R$4)),$P217:$R217,0))</f>
        <v>1</v>
      </c>
    </row>
    <row r="218" spans="1:25" hidden="1" x14ac:dyDescent="0.25">
      <c r="A218" s="8">
        <f t="shared" ca="1" si="28"/>
        <v>5.4364978278183393</v>
      </c>
      <c r="B218" s="8">
        <f t="shared" ca="1" si="28"/>
        <v>3.9799348691425869</v>
      </c>
      <c r="C218" s="8">
        <f t="shared" ca="1" si="28"/>
        <v>5.1610520570293339</v>
      </c>
      <c r="D218" s="8">
        <f t="shared" ca="1" si="28"/>
        <v>5.4186747604767644</v>
      </c>
      <c r="E218" s="8">
        <f t="shared" ca="1" si="28"/>
        <v>2.4831380794495579</v>
      </c>
      <c r="F218" s="8">
        <f t="shared" ca="1" si="28"/>
        <v>3.0383276483317854</v>
      </c>
      <c r="G218" s="6" cm="1">
        <f t="array" aca="1" ref="G218" ca="1">SUM(IF(ISERROR(FIND($A$4:$F$4,G$4)),0,$A218:$F218))</f>
        <v>10.597549884847673</v>
      </c>
      <c r="H218" s="6" cm="1">
        <f t="array" aca="1" ref="H218" ca="1">SUM(IF(ISERROR(FIND($A$4:$F$4,H$4)),0,$A218:$F218))</f>
        <v>13.89350023662689</v>
      </c>
      <c r="I218" s="6" cm="1">
        <f t="array" aca="1" ref="I218" ca="1">SUM(IF(ISERROR(FIND($A$4:$F$4,I$4)),0,$A218:$F218))</f>
        <v>9.5014005969239292</v>
      </c>
      <c r="J218" s="6">
        <f t="shared" ca="1" si="29"/>
        <v>13.89350023662689</v>
      </c>
      <c r="K218" s="6">
        <f ca="1">SMALL($J$5:$J$1004,ROWS($J$5:J218))</f>
        <v>10.068184535948653</v>
      </c>
      <c r="L218" s="7">
        <f ca="1">ROWS($J$5:J218)/COUNT($J$5:$J$1004)</f>
        <v>0.214</v>
      </c>
      <c r="M218" s="7"/>
      <c r="N218" s="7"/>
      <c r="O218" s="7"/>
      <c r="P218" s="6" t="str">
        <f t="shared" ca="1" si="30"/>
        <v/>
      </c>
      <c r="Q218" s="6">
        <f t="shared" ca="1" si="31"/>
        <v>1</v>
      </c>
      <c r="R218" s="6" t="str">
        <f t="shared" ca="1" si="32"/>
        <v/>
      </c>
      <c r="T218" s="6" cm="1">
        <f t="array" aca="1" ref="T218" ca="1">MAX(IF(ISNUMBER(FIND(T$4,$P$4:$R$4)),$P218:$R218,0))</f>
        <v>1</v>
      </c>
      <c r="U218" s="6" cm="1">
        <f t="array" aca="1" ref="U218" ca="1">MAX(IF(ISNUMBER(FIND(U$4,$P$4:$R$4)),$P218:$R218,0))</f>
        <v>0</v>
      </c>
      <c r="V218" s="6" cm="1">
        <f t="array" aca="1" ref="V218" ca="1">MAX(IF(ISNUMBER(FIND(V$4,$P$4:$R$4)),$P218:$R218,0))</f>
        <v>0</v>
      </c>
      <c r="W218" s="6" cm="1">
        <f t="array" aca="1" ref="W218" ca="1">MAX(IF(ISNUMBER(FIND(W$4,$P$4:$R$4)),$P218:$R218,0))</f>
        <v>1</v>
      </c>
      <c r="X218" s="6" cm="1">
        <f t="array" aca="1" ref="X218" ca="1">MAX(IF(ISNUMBER(FIND(X$4,$P$4:$R$4)),$P218:$R218,0))</f>
        <v>0</v>
      </c>
      <c r="Y218" s="6" cm="1">
        <f t="array" aca="1" ref="Y218" ca="1">MAX(IF(ISNUMBER(FIND(Y$4,$P$4:$R$4)),$P218:$R218,0))</f>
        <v>1</v>
      </c>
    </row>
    <row r="219" spans="1:25" hidden="1" x14ac:dyDescent="0.25">
      <c r="A219" s="8">
        <f t="shared" ca="1" si="28"/>
        <v>4.9566502586311803</v>
      </c>
      <c r="B219" s="8">
        <f t="shared" ca="1" si="28"/>
        <v>4.320537013582598</v>
      </c>
      <c r="C219" s="8">
        <f t="shared" ca="1" si="28"/>
        <v>5.610276578185136</v>
      </c>
      <c r="D219" s="8">
        <f t="shared" ca="1" si="28"/>
        <v>5.9073011565598925</v>
      </c>
      <c r="E219" s="8">
        <f t="shared" ca="1" si="28"/>
        <v>1.8403701753485069</v>
      </c>
      <c r="F219" s="8">
        <f t="shared" ca="1" si="28"/>
        <v>2.0154824356588881</v>
      </c>
      <c r="G219" s="6" cm="1">
        <f t="array" aca="1" ref="G219" ca="1">SUM(IF(ISERROR(FIND($A$4:$F$4,G$4)),0,$A219:$F219))</f>
        <v>10.566926836816316</v>
      </c>
      <c r="H219" s="6" cm="1">
        <f t="array" aca="1" ref="H219" ca="1">SUM(IF(ISERROR(FIND($A$4:$F$4,H$4)),0,$A219:$F219))</f>
        <v>12.87943385084996</v>
      </c>
      <c r="I219" s="6" cm="1">
        <f t="array" aca="1" ref="I219" ca="1">SUM(IF(ISERROR(FIND($A$4:$F$4,I$4)),0,$A219:$F219))</f>
        <v>8.1763896245899943</v>
      </c>
      <c r="J219" s="6">
        <f t="shared" ca="1" si="29"/>
        <v>12.87943385084996</v>
      </c>
      <c r="K219" s="6">
        <f ca="1">SMALL($J$5:$J$1004,ROWS($J$5:J219))</f>
        <v>10.073200043901913</v>
      </c>
      <c r="L219" s="7">
        <f ca="1">ROWS($J$5:J219)/COUNT($J$5:$J$1004)</f>
        <v>0.215</v>
      </c>
      <c r="M219" s="7"/>
      <c r="N219" s="7"/>
      <c r="O219" s="7"/>
      <c r="P219" s="6" t="str">
        <f t="shared" ca="1" si="30"/>
        <v/>
      </c>
      <c r="Q219" s="6">
        <f t="shared" ca="1" si="31"/>
        <v>1</v>
      </c>
      <c r="R219" s="6" t="str">
        <f t="shared" ca="1" si="32"/>
        <v/>
      </c>
      <c r="T219" s="6" cm="1">
        <f t="array" aca="1" ref="T219" ca="1">MAX(IF(ISNUMBER(FIND(T$4,$P$4:$R$4)),$P219:$R219,0))</f>
        <v>1</v>
      </c>
      <c r="U219" s="6" cm="1">
        <f t="array" aca="1" ref="U219" ca="1">MAX(IF(ISNUMBER(FIND(U$4,$P$4:$R$4)),$P219:$R219,0))</f>
        <v>0</v>
      </c>
      <c r="V219" s="6" cm="1">
        <f t="array" aca="1" ref="V219" ca="1">MAX(IF(ISNUMBER(FIND(V$4,$P$4:$R$4)),$P219:$R219,0))</f>
        <v>0</v>
      </c>
      <c r="W219" s="6" cm="1">
        <f t="array" aca="1" ref="W219" ca="1">MAX(IF(ISNUMBER(FIND(W$4,$P$4:$R$4)),$P219:$R219,0))</f>
        <v>1</v>
      </c>
      <c r="X219" s="6" cm="1">
        <f t="array" aca="1" ref="X219" ca="1">MAX(IF(ISNUMBER(FIND(X$4,$P$4:$R$4)),$P219:$R219,0))</f>
        <v>0</v>
      </c>
      <c r="Y219" s="6" cm="1">
        <f t="array" aca="1" ref="Y219" ca="1">MAX(IF(ISNUMBER(FIND(Y$4,$P$4:$R$4)),$P219:$R219,0))</f>
        <v>1</v>
      </c>
    </row>
    <row r="220" spans="1:25" hidden="1" x14ac:dyDescent="0.25">
      <c r="A220" s="8">
        <f t="shared" ca="1" si="28"/>
        <v>5.5109797203890487</v>
      </c>
      <c r="B220" s="8">
        <f t="shared" ca="1" si="28"/>
        <v>1.2560659940608909</v>
      </c>
      <c r="C220" s="8">
        <f t="shared" ca="1" si="28"/>
        <v>7.6810334896105701</v>
      </c>
      <c r="D220" s="8">
        <f t="shared" ca="1" si="28"/>
        <v>2.47336718936781</v>
      </c>
      <c r="E220" s="8">
        <f t="shared" ca="1" si="28"/>
        <v>1.9359294923338204</v>
      </c>
      <c r="F220" s="8">
        <f t="shared" ca="1" si="28"/>
        <v>3.1820527518630874</v>
      </c>
      <c r="G220" s="6" cm="1">
        <f t="array" aca="1" ref="G220" ca="1">SUM(IF(ISERROR(FIND($A$4:$F$4,G$4)),0,$A220:$F220))</f>
        <v>13.192013209999619</v>
      </c>
      <c r="H220" s="6" cm="1">
        <f t="array" aca="1" ref="H220" ca="1">SUM(IF(ISERROR(FIND($A$4:$F$4,H$4)),0,$A220:$F220))</f>
        <v>11.166399661619947</v>
      </c>
      <c r="I220" s="6" cm="1">
        <f t="array" aca="1" ref="I220" ca="1">SUM(IF(ISERROR(FIND($A$4:$F$4,I$4)),0,$A220:$F220))</f>
        <v>6.3740482382577994</v>
      </c>
      <c r="J220" s="6">
        <f t="shared" ca="1" si="29"/>
        <v>13.192013209999619</v>
      </c>
      <c r="K220" s="6">
        <f ca="1">SMALL($J$5:$J$1004,ROWS($J$5:J220))</f>
        <v>10.078526554405521</v>
      </c>
      <c r="L220" s="7">
        <f ca="1">ROWS($J$5:J220)/COUNT($J$5:$J$1004)</f>
        <v>0.216</v>
      </c>
      <c r="M220" s="7"/>
      <c r="N220" s="7"/>
      <c r="O220" s="7"/>
      <c r="P220" s="6">
        <f t="shared" ca="1" si="30"/>
        <v>1</v>
      </c>
      <c r="Q220" s="6" t="str">
        <f t="shared" ca="1" si="31"/>
        <v/>
      </c>
      <c r="R220" s="6" t="str">
        <f t="shared" ca="1" si="32"/>
        <v/>
      </c>
      <c r="T220" s="6" cm="1">
        <f t="array" aca="1" ref="T220" ca="1">MAX(IF(ISNUMBER(FIND(T$4,$P$4:$R$4)),$P220:$R220,0))</f>
        <v>1</v>
      </c>
      <c r="U220" s="6" cm="1">
        <f t="array" aca="1" ref="U220" ca="1">MAX(IF(ISNUMBER(FIND(U$4,$P$4:$R$4)),$P220:$R220,0))</f>
        <v>0</v>
      </c>
      <c r="V220" s="6" cm="1">
        <f t="array" aca="1" ref="V220" ca="1">MAX(IF(ISNUMBER(FIND(V$4,$P$4:$R$4)),$P220:$R220,0))</f>
        <v>1</v>
      </c>
      <c r="W220" s="6" cm="1">
        <f t="array" aca="1" ref="W220" ca="1">MAX(IF(ISNUMBER(FIND(W$4,$P$4:$R$4)),$P220:$R220,0))</f>
        <v>0</v>
      </c>
      <c r="X220" s="6" cm="1">
        <f t="array" aca="1" ref="X220" ca="1">MAX(IF(ISNUMBER(FIND(X$4,$P$4:$R$4)),$P220:$R220,0))</f>
        <v>0</v>
      </c>
      <c r="Y220" s="6" cm="1">
        <f t="array" aca="1" ref="Y220" ca="1">MAX(IF(ISNUMBER(FIND(Y$4,$P$4:$R$4)),$P220:$R220,0))</f>
        <v>0</v>
      </c>
    </row>
    <row r="221" spans="1:25" hidden="1" x14ac:dyDescent="0.25">
      <c r="A221" s="8">
        <f t="shared" ca="1" si="28"/>
        <v>2.9606402857680525</v>
      </c>
      <c r="B221" s="8">
        <f t="shared" ca="1" si="28"/>
        <v>4.7355509370865834</v>
      </c>
      <c r="C221" s="8">
        <f t="shared" ca="1" si="28"/>
        <v>7.0760586781568779</v>
      </c>
      <c r="D221" s="8">
        <f t="shared" ca="1" si="28"/>
        <v>5.1892280647066844</v>
      </c>
      <c r="E221" s="8">
        <f t="shared" ca="1" si="28"/>
        <v>1.9090237844011377</v>
      </c>
      <c r="F221" s="8">
        <f t="shared" ca="1" si="28"/>
        <v>3.4628545914993323</v>
      </c>
      <c r="G221" s="6" cm="1">
        <f t="array" aca="1" ref="G221" ca="1">SUM(IF(ISERROR(FIND($A$4:$F$4,G$4)),0,$A221:$F221))</f>
        <v>10.03669896392493</v>
      </c>
      <c r="H221" s="6" cm="1">
        <f t="array" aca="1" ref="H221" ca="1">SUM(IF(ISERROR(FIND($A$4:$F$4,H$4)),0,$A221:$F221))</f>
        <v>11.61272294197407</v>
      </c>
      <c r="I221" s="6" cm="1">
        <f t="array" aca="1" ref="I221" ca="1">SUM(IF(ISERROR(FIND($A$4:$F$4,I$4)),0,$A221:$F221))</f>
        <v>10.107429312987055</v>
      </c>
      <c r="J221" s="6">
        <f t="shared" ca="1" si="29"/>
        <v>11.61272294197407</v>
      </c>
      <c r="K221" s="6">
        <f ca="1">SMALL($J$5:$J$1004,ROWS($J$5:J221))</f>
        <v>10.080789060000324</v>
      </c>
      <c r="L221" s="7">
        <f ca="1">ROWS($J$5:J221)/COUNT($J$5:$J$1004)</f>
        <v>0.217</v>
      </c>
      <c r="M221" s="7"/>
      <c r="N221" s="7"/>
      <c r="O221" s="7"/>
      <c r="P221" s="6" t="str">
        <f t="shared" ca="1" si="30"/>
        <v/>
      </c>
      <c r="Q221" s="6">
        <f t="shared" ca="1" si="31"/>
        <v>1</v>
      </c>
      <c r="R221" s="6" t="str">
        <f t="shared" ca="1" si="32"/>
        <v/>
      </c>
      <c r="T221" s="6" cm="1">
        <f t="array" aca="1" ref="T221" ca="1">MAX(IF(ISNUMBER(FIND(T$4,$P$4:$R$4)),$P221:$R221,0))</f>
        <v>1</v>
      </c>
      <c r="U221" s="6" cm="1">
        <f t="array" aca="1" ref="U221" ca="1">MAX(IF(ISNUMBER(FIND(U$4,$P$4:$R$4)),$P221:$R221,0))</f>
        <v>0</v>
      </c>
      <c r="V221" s="6" cm="1">
        <f t="array" aca="1" ref="V221" ca="1">MAX(IF(ISNUMBER(FIND(V$4,$P$4:$R$4)),$P221:$R221,0))</f>
        <v>0</v>
      </c>
      <c r="W221" s="6" cm="1">
        <f t="array" aca="1" ref="W221" ca="1">MAX(IF(ISNUMBER(FIND(W$4,$P$4:$R$4)),$P221:$R221,0))</f>
        <v>1</v>
      </c>
      <c r="X221" s="6" cm="1">
        <f t="array" aca="1" ref="X221" ca="1">MAX(IF(ISNUMBER(FIND(X$4,$P$4:$R$4)),$P221:$R221,0))</f>
        <v>0</v>
      </c>
      <c r="Y221" s="6" cm="1">
        <f t="array" aca="1" ref="Y221" ca="1">MAX(IF(ISNUMBER(FIND(Y$4,$P$4:$R$4)),$P221:$R221,0))</f>
        <v>1</v>
      </c>
    </row>
    <row r="222" spans="1:25" hidden="1" x14ac:dyDescent="0.25">
      <c r="A222" s="8">
        <f t="shared" ca="1" si="28"/>
        <v>4.6467067381066691</v>
      </c>
      <c r="B222" s="8">
        <f t="shared" ca="1" si="28"/>
        <v>3.4234852462904724</v>
      </c>
      <c r="C222" s="8">
        <f t="shared" ca="1" si="28"/>
        <v>4.6498962811631133</v>
      </c>
      <c r="D222" s="8">
        <f t="shared" ca="1" si="28"/>
        <v>5.6660358539874265</v>
      </c>
      <c r="E222" s="8">
        <f t="shared" ca="1" si="28"/>
        <v>1.7965414466061473</v>
      </c>
      <c r="F222" s="8">
        <f t="shared" ca="1" si="28"/>
        <v>2.7213817117561359</v>
      </c>
      <c r="G222" s="6" cm="1">
        <f t="array" aca="1" ref="G222" ca="1">SUM(IF(ISERROR(FIND($A$4:$F$4,G$4)),0,$A222:$F222))</f>
        <v>9.2966030192697815</v>
      </c>
      <c r="H222" s="6" cm="1">
        <f t="array" aca="1" ref="H222" ca="1">SUM(IF(ISERROR(FIND($A$4:$F$4,H$4)),0,$A222:$F222))</f>
        <v>13.034124303850232</v>
      </c>
      <c r="I222" s="6" cm="1">
        <f t="array" aca="1" ref="I222" ca="1">SUM(IF(ISERROR(FIND($A$4:$F$4,I$4)),0,$A222:$F222))</f>
        <v>7.9414084046527558</v>
      </c>
      <c r="J222" s="6">
        <f t="shared" ca="1" si="29"/>
        <v>13.034124303850232</v>
      </c>
      <c r="K222" s="6">
        <f ca="1">SMALL($J$5:$J$1004,ROWS($J$5:J222))</f>
        <v>10.084497047763875</v>
      </c>
      <c r="L222" s="7">
        <f ca="1">ROWS($J$5:J222)/COUNT($J$5:$J$1004)</f>
        <v>0.218</v>
      </c>
      <c r="M222" s="7"/>
      <c r="N222" s="7"/>
      <c r="O222" s="7"/>
      <c r="P222" s="6" t="str">
        <f t="shared" ca="1" si="30"/>
        <v/>
      </c>
      <c r="Q222" s="6">
        <f t="shared" ca="1" si="31"/>
        <v>1</v>
      </c>
      <c r="R222" s="6" t="str">
        <f t="shared" ca="1" si="32"/>
        <v/>
      </c>
      <c r="T222" s="6" cm="1">
        <f t="array" aca="1" ref="T222" ca="1">MAX(IF(ISNUMBER(FIND(T$4,$P$4:$R$4)),$P222:$R222,0))</f>
        <v>1</v>
      </c>
      <c r="U222" s="6" cm="1">
        <f t="array" aca="1" ref="U222" ca="1">MAX(IF(ISNUMBER(FIND(U$4,$P$4:$R$4)),$P222:$R222,0))</f>
        <v>0</v>
      </c>
      <c r="V222" s="6" cm="1">
        <f t="array" aca="1" ref="V222" ca="1">MAX(IF(ISNUMBER(FIND(V$4,$P$4:$R$4)),$P222:$R222,0))</f>
        <v>0</v>
      </c>
      <c r="W222" s="6" cm="1">
        <f t="array" aca="1" ref="W222" ca="1">MAX(IF(ISNUMBER(FIND(W$4,$P$4:$R$4)),$P222:$R222,0))</f>
        <v>1</v>
      </c>
      <c r="X222" s="6" cm="1">
        <f t="array" aca="1" ref="X222" ca="1">MAX(IF(ISNUMBER(FIND(X$4,$P$4:$R$4)),$P222:$R222,0))</f>
        <v>0</v>
      </c>
      <c r="Y222" s="6" cm="1">
        <f t="array" aca="1" ref="Y222" ca="1">MAX(IF(ISNUMBER(FIND(Y$4,$P$4:$R$4)),$P222:$R222,0))</f>
        <v>1</v>
      </c>
    </row>
    <row r="223" spans="1:25" hidden="1" x14ac:dyDescent="0.25">
      <c r="A223" s="8">
        <f t="shared" ca="1" si="28"/>
        <v>2.8239315131278078</v>
      </c>
      <c r="B223" s="8">
        <f t="shared" ca="1" si="28"/>
        <v>3.5980200780905194</v>
      </c>
      <c r="C223" s="8">
        <f t="shared" ca="1" si="28"/>
        <v>7.6979448387072518</v>
      </c>
      <c r="D223" s="8">
        <f t="shared" ca="1" si="28"/>
        <v>3.8423176273523194</v>
      </c>
      <c r="E223" s="8">
        <f t="shared" ca="1" si="28"/>
        <v>1.1794419187318421</v>
      </c>
      <c r="F223" s="8">
        <f t="shared" ca="1" si="28"/>
        <v>2.9783526163234293</v>
      </c>
      <c r="G223" s="6" cm="1">
        <f t="array" aca="1" ref="G223" ca="1">SUM(IF(ISERROR(FIND($A$4:$F$4,G$4)),0,$A223:$F223))</f>
        <v>10.52187635183506</v>
      </c>
      <c r="H223" s="6" cm="1">
        <f t="array" aca="1" ref="H223" ca="1">SUM(IF(ISERROR(FIND($A$4:$F$4,H$4)),0,$A223:$F223))</f>
        <v>9.6446017568035565</v>
      </c>
      <c r="I223" s="6" cm="1">
        <f t="array" aca="1" ref="I223" ca="1">SUM(IF(ISERROR(FIND($A$4:$F$4,I$4)),0,$A223:$F223))</f>
        <v>7.755814613145791</v>
      </c>
      <c r="J223" s="6">
        <f t="shared" ca="1" si="29"/>
        <v>10.52187635183506</v>
      </c>
      <c r="K223" s="6">
        <f ca="1">SMALL($J$5:$J$1004,ROWS($J$5:J223))</f>
        <v>10.088890764067264</v>
      </c>
      <c r="L223" s="7">
        <f ca="1">ROWS($J$5:J223)/COUNT($J$5:$J$1004)</f>
        <v>0.219</v>
      </c>
      <c r="M223" s="7"/>
      <c r="N223" s="7"/>
      <c r="O223" s="7"/>
      <c r="P223" s="6">
        <f t="shared" ca="1" si="30"/>
        <v>1</v>
      </c>
      <c r="Q223" s="6" t="str">
        <f t="shared" ca="1" si="31"/>
        <v/>
      </c>
      <c r="R223" s="6" t="str">
        <f t="shared" ca="1" si="32"/>
        <v/>
      </c>
      <c r="T223" s="6" cm="1">
        <f t="array" aca="1" ref="T223" ca="1">MAX(IF(ISNUMBER(FIND(T$4,$P$4:$R$4)),$P223:$R223,0))</f>
        <v>1</v>
      </c>
      <c r="U223" s="6" cm="1">
        <f t="array" aca="1" ref="U223" ca="1">MAX(IF(ISNUMBER(FIND(U$4,$P$4:$R$4)),$P223:$R223,0))</f>
        <v>0</v>
      </c>
      <c r="V223" s="6" cm="1">
        <f t="array" aca="1" ref="V223" ca="1">MAX(IF(ISNUMBER(FIND(V$4,$P$4:$R$4)),$P223:$R223,0))</f>
        <v>1</v>
      </c>
      <c r="W223" s="6" cm="1">
        <f t="array" aca="1" ref="W223" ca="1">MAX(IF(ISNUMBER(FIND(W$4,$P$4:$R$4)),$P223:$R223,0))</f>
        <v>0</v>
      </c>
      <c r="X223" s="6" cm="1">
        <f t="array" aca="1" ref="X223" ca="1">MAX(IF(ISNUMBER(FIND(X$4,$P$4:$R$4)),$P223:$R223,0))</f>
        <v>0</v>
      </c>
      <c r="Y223" s="6" cm="1">
        <f t="array" aca="1" ref="Y223" ca="1">MAX(IF(ISNUMBER(FIND(Y$4,$P$4:$R$4)),$P223:$R223,0))</f>
        <v>0</v>
      </c>
    </row>
    <row r="224" spans="1:25" hidden="1" x14ac:dyDescent="0.25">
      <c r="A224" s="8">
        <f t="shared" ca="1" si="28"/>
        <v>4.6029241638056009</v>
      </c>
      <c r="B224" s="8">
        <f t="shared" ca="1" si="28"/>
        <v>2.6022002718555148</v>
      </c>
      <c r="C224" s="8">
        <f t="shared" ca="1" si="28"/>
        <v>5.8568538712327536</v>
      </c>
      <c r="D224" s="8">
        <f t="shared" ca="1" si="28"/>
        <v>4.5250053164032771</v>
      </c>
      <c r="E224" s="8">
        <f t="shared" ca="1" si="28"/>
        <v>1.3515266366114849</v>
      </c>
      <c r="F224" s="8">
        <f t="shared" ca="1" si="28"/>
        <v>2.4217718516213216</v>
      </c>
      <c r="G224" s="6" cm="1">
        <f t="array" aca="1" ref="G224" ca="1">SUM(IF(ISERROR(FIND($A$4:$F$4,G$4)),0,$A224:$F224))</f>
        <v>10.459778035038354</v>
      </c>
      <c r="H224" s="6" cm="1">
        <f t="array" aca="1" ref="H224" ca="1">SUM(IF(ISERROR(FIND($A$4:$F$4,H$4)),0,$A224:$F224))</f>
        <v>11.5497013318302</v>
      </c>
      <c r="I224" s="6" cm="1">
        <f t="array" aca="1" ref="I224" ca="1">SUM(IF(ISERROR(FIND($A$4:$F$4,I$4)),0,$A224:$F224))</f>
        <v>6.3754987600883215</v>
      </c>
      <c r="J224" s="6">
        <f t="shared" ca="1" si="29"/>
        <v>11.5497013318302</v>
      </c>
      <c r="K224" s="6">
        <f ca="1">SMALL($J$5:$J$1004,ROWS($J$5:J224))</f>
        <v>10.093558081101921</v>
      </c>
      <c r="L224" s="7">
        <f ca="1">ROWS($J$5:J224)/COUNT($J$5:$J$1004)</f>
        <v>0.22</v>
      </c>
      <c r="M224" s="7"/>
      <c r="N224" s="7"/>
      <c r="O224" s="7"/>
      <c r="P224" s="6" t="str">
        <f t="shared" ca="1" si="30"/>
        <v/>
      </c>
      <c r="Q224" s="6">
        <f t="shared" ca="1" si="31"/>
        <v>1</v>
      </c>
      <c r="R224" s="6" t="str">
        <f t="shared" ca="1" si="32"/>
        <v/>
      </c>
      <c r="T224" s="6" cm="1">
        <f t="array" aca="1" ref="T224" ca="1">MAX(IF(ISNUMBER(FIND(T$4,$P$4:$R$4)),$P224:$R224,0))</f>
        <v>1</v>
      </c>
      <c r="U224" s="6" cm="1">
        <f t="array" aca="1" ref="U224" ca="1">MAX(IF(ISNUMBER(FIND(U$4,$P$4:$R$4)),$P224:$R224,0))</f>
        <v>0</v>
      </c>
      <c r="V224" s="6" cm="1">
        <f t="array" aca="1" ref="V224" ca="1">MAX(IF(ISNUMBER(FIND(V$4,$P$4:$R$4)),$P224:$R224,0))</f>
        <v>0</v>
      </c>
      <c r="W224" s="6" cm="1">
        <f t="array" aca="1" ref="W224" ca="1">MAX(IF(ISNUMBER(FIND(W$4,$P$4:$R$4)),$P224:$R224,0))</f>
        <v>1</v>
      </c>
      <c r="X224" s="6" cm="1">
        <f t="array" aca="1" ref="X224" ca="1">MAX(IF(ISNUMBER(FIND(X$4,$P$4:$R$4)),$P224:$R224,0))</f>
        <v>0</v>
      </c>
      <c r="Y224" s="6" cm="1">
        <f t="array" aca="1" ref="Y224" ca="1">MAX(IF(ISNUMBER(FIND(Y$4,$P$4:$R$4)),$P224:$R224,0))</f>
        <v>1</v>
      </c>
    </row>
    <row r="225" spans="1:25" hidden="1" x14ac:dyDescent="0.25">
      <c r="A225" s="8">
        <f t="shared" ca="1" si="28"/>
        <v>2.7965599068076696</v>
      </c>
      <c r="B225" s="8">
        <f t="shared" ca="1" si="28"/>
        <v>3.7092255860391687</v>
      </c>
      <c r="C225" s="8">
        <f t="shared" ca="1" si="28"/>
        <v>6.8325131092055633</v>
      </c>
      <c r="D225" s="8">
        <f t="shared" ca="1" si="28"/>
        <v>5.6394493224119504</v>
      </c>
      <c r="E225" s="8">
        <f t="shared" ca="1" si="28"/>
        <v>1.2573767499010884</v>
      </c>
      <c r="F225" s="8">
        <f t="shared" ca="1" si="28"/>
        <v>3.0397625915440543</v>
      </c>
      <c r="G225" s="6" cm="1">
        <f t="array" aca="1" ref="G225" ca="1">SUM(IF(ISERROR(FIND($A$4:$F$4,G$4)),0,$A225:$F225))</f>
        <v>9.6290730160132334</v>
      </c>
      <c r="H225" s="6" cm="1">
        <f t="array" aca="1" ref="H225" ca="1">SUM(IF(ISERROR(FIND($A$4:$F$4,H$4)),0,$A225:$F225))</f>
        <v>11.475771820763674</v>
      </c>
      <c r="I225" s="6" cm="1">
        <f t="array" aca="1" ref="I225" ca="1">SUM(IF(ISERROR(FIND($A$4:$F$4,I$4)),0,$A225:$F225))</f>
        <v>8.0063649274843112</v>
      </c>
      <c r="J225" s="6">
        <f t="shared" ca="1" si="29"/>
        <v>11.475771820763674</v>
      </c>
      <c r="K225" s="6">
        <f ca="1">SMALL($J$5:$J$1004,ROWS($J$5:J225))</f>
        <v>10.093779376423996</v>
      </c>
      <c r="L225" s="7">
        <f ca="1">ROWS($J$5:J225)/COUNT($J$5:$J$1004)</f>
        <v>0.221</v>
      </c>
      <c r="M225" s="7"/>
      <c r="N225" s="7"/>
      <c r="O225" s="7"/>
      <c r="P225" s="6" t="str">
        <f t="shared" ca="1" si="30"/>
        <v/>
      </c>
      <c r="Q225" s="6">
        <f t="shared" ca="1" si="31"/>
        <v>1</v>
      </c>
      <c r="R225" s="6" t="str">
        <f t="shared" ca="1" si="32"/>
        <v/>
      </c>
      <c r="T225" s="6" cm="1">
        <f t="array" aca="1" ref="T225" ca="1">MAX(IF(ISNUMBER(FIND(T$4,$P$4:$R$4)),$P225:$R225,0))</f>
        <v>1</v>
      </c>
      <c r="U225" s="6" cm="1">
        <f t="array" aca="1" ref="U225" ca="1">MAX(IF(ISNUMBER(FIND(U$4,$P$4:$R$4)),$P225:$R225,0))</f>
        <v>0</v>
      </c>
      <c r="V225" s="6" cm="1">
        <f t="array" aca="1" ref="V225" ca="1">MAX(IF(ISNUMBER(FIND(V$4,$P$4:$R$4)),$P225:$R225,0))</f>
        <v>0</v>
      </c>
      <c r="W225" s="6" cm="1">
        <f t="array" aca="1" ref="W225" ca="1">MAX(IF(ISNUMBER(FIND(W$4,$P$4:$R$4)),$P225:$R225,0))</f>
        <v>1</v>
      </c>
      <c r="X225" s="6" cm="1">
        <f t="array" aca="1" ref="X225" ca="1">MAX(IF(ISNUMBER(FIND(X$4,$P$4:$R$4)),$P225:$R225,0))</f>
        <v>0</v>
      </c>
      <c r="Y225" s="6" cm="1">
        <f t="array" aca="1" ref="Y225" ca="1">MAX(IF(ISNUMBER(FIND(Y$4,$P$4:$R$4)),$P225:$R225,0))</f>
        <v>1</v>
      </c>
    </row>
    <row r="226" spans="1:25" hidden="1" x14ac:dyDescent="0.25">
      <c r="A226" s="8">
        <f t="shared" ca="1" si="28"/>
        <v>4.7387960056216425</v>
      </c>
      <c r="B226" s="8">
        <f t="shared" ca="1" si="28"/>
        <v>1.186597577118043</v>
      </c>
      <c r="C226" s="8">
        <f t="shared" ca="1" si="28"/>
        <v>7.9811882140680144</v>
      </c>
      <c r="D226" s="8">
        <f t="shared" ca="1" si="28"/>
        <v>3.7153139559446418</v>
      </c>
      <c r="E226" s="8">
        <f t="shared" ca="1" si="28"/>
        <v>2.8746561370031531</v>
      </c>
      <c r="F226" s="8">
        <f t="shared" ca="1" si="28"/>
        <v>3.0707682553504627</v>
      </c>
      <c r="G226" s="6" cm="1">
        <f t="array" aca="1" ref="G226" ca="1">SUM(IF(ISERROR(FIND($A$4:$F$4,G$4)),0,$A226:$F226))</f>
        <v>12.719984219689657</v>
      </c>
      <c r="H226" s="6" cm="1">
        <f t="array" aca="1" ref="H226" ca="1">SUM(IF(ISERROR(FIND($A$4:$F$4,H$4)),0,$A226:$F226))</f>
        <v>11.524878216916747</v>
      </c>
      <c r="I226" s="6" cm="1">
        <f t="array" aca="1" ref="I226" ca="1">SUM(IF(ISERROR(FIND($A$4:$F$4,I$4)),0,$A226:$F226))</f>
        <v>7.1320219694716593</v>
      </c>
      <c r="J226" s="6">
        <f t="shared" ca="1" si="29"/>
        <v>12.719984219689657</v>
      </c>
      <c r="K226" s="6">
        <f ca="1">SMALL($J$5:$J$1004,ROWS($J$5:J226))</f>
        <v>10.09455140904913</v>
      </c>
      <c r="L226" s="7">
        <f ca="1">ROWS($J$5:J226)/COUNT($J$5:$J$1004)</f>
        <v>0.222</v>
      </c>
      <c r="M226" s="7"/>
      <c r="N226" s="7"/>
      <c r="O226" s="7"/>
      <c r="P226" s="6">
        <f t="shared" ca="1" si="30"/>
        <v>1</v>
      </c>
      <c r="Q226" s="6" t="str">
        <f t="shared" ca="1" si="31"/>
        <v/>
      </c>
      <c r="R226" s="6" t="str">
        <f t="shared" ca="1" si="32"/>
        <v/>
      </c>
      <c r="T226" s="6" cm="1">
        <f t="array" aca="1" ref="T226" ca="1">MAX(IF(ISNUMBER(FIND(T$4,$P$4:$R$4)),$P226:$R226,0))</f>
        <v>1</v>
      </c>
      <c r="U226" s="6" cm="1">
        <f t="array" aca="1" ref="U226" ca="1">MAX(IF(ISNUMBER(FIND(U$4,$P$4:$R$4)),$P226:$R226,0))</f>
        <v>0</v>
      </c>
      <c r="V226" s="6" cm="1">
        <f t="array" aca="1" ref="V226" ca="1">MAX(IF(ISNUMBER(FIND(V$4,$P$4:$R$4)),$P226:$R226,0))</f>
        <v>1</v>
      </c>
      <c r="W226" s="6" cm="1">
        <f t="array" aca="1" ref="W226" ca="1">MAX(IF(ISNUMBER(FIND(W$4,$P$4:$R$4)),$P226:$R226,0))</f>
        <v>0</v>
      </c>
      <c r="X226" s="6" cm="1">
        <f t="array" aca="1" ref="X226" ca="1">MAX(IF(ISNUMBER(FIND(X$4,$P$4:$R$4)),$P226:$R226,0))</f>
        <v>0</v>
      </c>
      <c r="Y226" s="6" cm="1">
        <f t="array" aca="1" ref="Y226" ca="1">MAX(IF(ISNUMBER(FIND(Y$4,$P$4:$R$4)),$P226:$R226,0))</f>
        <v>0</v>
      </c>
    </row>
    <row r="227" spans="1:25" hidden="1" x14ac:dyDescent="0.25">
      <c r="A227" s="8">
        <f t="shared" ca="1" si="28"/>
        <v>4.0688258500943162</v>
      </c>
      <c r="B227" s="8">
        <f t="shared" ca="1" si="28"/>
        <v>4.5318076580263309</v>
      </c>
      <c r="C227" s="8">
        <f t="shared" ca="1" si="28"/>
        <v>4.2073247572679664</v>
      </c>
      <c r="D227" s="8">
        <f t="shared" ca="1" si="28"/>
        <v>4.9197038807222828</v>
      </c>
      <c r="E227" s="8">
        <f t="shared" ca="1" si="28"/>
        <v>1.5045090164549553</v>
      </c>
      <c r="F227" s="8">
        <f t="shared" ca="1" si="28"/>
        <v>2.2340811417108508</v>
      </c>
      <c r="G227" s="6" cm="1">
        <f t="array" aca="1" ref="G227" ca="1">SUM(IF(ISERROR(FIND($A$4:$F$4,G$4)),0,$A227:$F227))</f>
        <v>8.2761506073622826</v>
      </c>
      <c r="H227" s="6" cm="1">
        <f t="array" aca="1" ref="H227" ca="1">SUM(IF(ISERROR(FIND($A$4:$F$4,H$4)),0,$A227:$F227))</f>
        <v>11.222610872527449</v>
      </c>
      <c r="I227" s="6" cm="1">
        <f t="array" aca="1" ref="I227" ca="1">SUM(IF(ISERROR(FIND($A$4:$F$4,I$4)),0,$A227:$F227))</f>
        <v>8.270397816192137</v>
      </c>
      <c r="J227" s="6">
        <f t="shared" ca="1" si="29"/>
        <v>11.222610872527449</v>
      </c>
      <c r="K227" s="6">
        <f ca="1">SMALL($J$5:$J$1004,ROWS($J$5:J227))</f>
        <v>10.099743913284817</v>
      </c>
      <c r="L227" s="7">
        <f ca="1">ROWS($J$5:J227)/COUNT($J$5:$J$1004)</f>
        <v>0.223</v>
      </c>
      <c r="M227" s="7"/>
      <c r="N227" s="7"/>
      <c r="O227" s="7"/>
      <c r="P227" s="6" t="str">
        <f t="shared" ca="1" si="30"/>
        <v/>
      </c>
      <c r="Q227" s="6">
        <f t="shared" ca="1" si="31"/>
        <v>1</v>
      </c>
      <c r="R227" s="6" t="str">
        <f t="shared" ca="1" si="32"/>
        <v/>
      </c>
      <c r="T227" s="6" cm="1">
        <f t="array" aca="1" ref="T227" ca="1">MAX(IF(ISNUMBER(FIND(T$4,$P$4:$R$4)),$P227:$R227,0))</f>
        <v>1</v>
      </c>
      <c r="U227" s="6" cm="1">
        <f t="array" aca="1" ref="U227" ca="1">MAX(IF(ISNUMBER(FIND(U$4,$P$4:$R$4)),$P227:$R227,0))</f>
        <v>0</v>
      </c>
      <c r="V227" s="6" cm="1">
        <f t="array" aca="1" ref="V227" ca="1">MAX(IF(ISNUMBER(FIND(V$4,$P$4:$R$4)),$P227:$R227,0))</f>
        <v>0</v>
      </c>
      <c r="W227" s="6" cm="1">
        <f t="array" aca="1" ref="W227" ca="1">MAX(IF(ISNUMBER(FIND(W$4,$P$4:$R$4)),$P227:$R227,0))</f>
        <v>1</v>
      </c>
      <c r="X227" s="6" cm="1">
        <f t="array" aca="1" ref="X227" ca="1">MAX(IF(ISNUMBER(FIND(X$4,$P$4:$R$4)),$P227:$R227,0))</f>
        <v>0</v>
      </c>
      <c r="Y227" s="6" cm="1">
        <f t="array" aca="1" ref="Y227" ca="1">MAX(IF(ISNUMBER(FIND(Y$4,$P$4:$R$4)),$P227:$R227,0))</f>
        <v>1</v>
      </c>
    </row>
    <row r="228" spans="1:25" hidden="1" x14ac:dyDescent="0.25">
      <c r="A228" s="8">
        <f t="shared" ca="1" si="28"/>
        <v>5.1501983980904322</v>
      </c>
      <c r="B228" s="8">
        <f t="shared" ca="1" si="28"/>
        <v>3.5882678114575719</v>
      </c>
      <c r="C228" s="8">
        <f t="shared" ca="1" si="28"/>
        <v>5.3144479424975231</v>
      </c>
      <c r="D228" s="8">
        <f t="shared" ca="1" si="28"/>
        <v>3.9799651147527668</v>
      </c>
      <c r="E228" s="8">
        <f t="shared" ca="1" si="28"/>
        <v>1.9065453882896832</v>
      </c>
      <c r="F228" s="8">
        <f t="shared" ca="1" si="28"/>
        <v>3.1766350376949157</v>
      </c>
      <c r="G228" s="6" cm="1">
        <f t="array" aca="1" ref="G228" ca="1">SUM(IF(ISERROR(FIND($A$4:$F$4,G$4)),0,$A228:$F228))</f>
        <v>10.464646340587954</v>
      </c>
      <c r="H228" s="6" cm="1">
        <f t="array" aca="1" ref="H228" ca="1">SUM(IF(ISERROR(FIND($A$4:$F$4,H$4)),0,$A228:$F228))</f>
        <v>12.306798550538115</v>
      </c>
      <c r="I228" s="6" cm="1">
        <f t="array" aca="1" ref="I228" ca="1">SUM(IF(ISERROR(FIND($A$4:$F$4,I$4)),0,$A228:$F228))</f>
        <v>8.6714482374421706</v>
      </c>
      <c r="J228" s="6">
        <f t="shared" ca="1" si="29"/>
        <v>12.306798550538115</v>
      </c>
      <c r="K228" s="6">
        <f ca="1">SMALL($J$5:$J$1004,ROWS($J$5:J228))</f>
        <v>10.103139194425921</v>
      </c>
      <c r="L228" s="7">
        <f ca="1">ROWS($J$5:J228)/COUNT($J$5:$J$1004)</f>
        <v>0.224</v>
      </c>
      <c r="M228" s="7"/>
      <c r="N228" s="7"/>
      <c r="O228" s="7"/>
      <c r="P228" s="6" t="str">
        <f t="shared" ca="1" si="30"/>
        <v/>
      </c>
      <c r="Q228" s="6">
        <f t="shared" ca="1" si="31"/>
        <v>1</v>
      </c>
      <c r="R228" s="6" t="str">
        <f t="shared" ca="1" si="32"/>
        <v/>
      </c>
      <c r="T228" s="6" cm="1">
        <f t="array" aca="1" ref="T228" ca="1">MAX(IF(ISNUMBER(FIND(T$4,$P$4:$R$4)),$P228:$R228,0))</f>
        <v>1</v>
      </c>
      <c r="U228" s="6" cm="1">
        <f t="array" aca="1" ref="U228" ca="1">MAX(IF(ISNUMBER(FIND(U$4,$P$4:$R$4)),$P228:$R228,0))</f>
        <v>0</v>
      </c>
      <c r="V228" s="6" cm="1">
        <f t="array" aca="1" ref="V228" ca="1">MAX(IF(ISNUMBER(FIND(V$4,$P$4:$R$4)),$P228:$R228,0))</f>
        <v>0</v>
      </c>
      <c r="W228" s="6" cm="1">
        <f t="array" aca="1" ref="W228" ca="1">MAX(IF(ISNUMBER(FIND(W$4,$P$4:$R$4)),$P228:$R228,0))</f>
        <v>1</v>
      </c>
      <c r="X228" s="6" cm="1">
        <f t="array" aca="1" ref="X228" ca="1">MAX(IF(ISNUMBER(FIND(X$4,$P$4:$R$4)),$P228:$R228,0))</f>
        <v>0</v>
      </c>
      <c r="Y228" s="6" cm="1">
        <f t="array" aca="1" ref="Y228" ca="1">MAX(IF(ISNUMBER(FIND(Y$4,$P$4:$R$4)),$P228:$R228,0))</f>
        <v>1</v>
      </c>
    </row>
    <row r="229" spans="1:25" hidden="1" x14ac:dyDescent="0.25">
      <c r="A229" s="8">
        <f t="shared" ca="1" si="28"/>
        <v>3.1651981116243664</v>
      </c>
      <c r="B229" s="8">
        <f t="shared" ca="1" si="28"/>
        <v>4.4975503256779739</v>
      </c>
      <c r="C229" s="8">
        <f t="shared" ca="1" si="28"/>
        <v>5.3741745049901937</v>
      </c>
      <c r="D229" s="8">
        <f t="shared" ca="1" si="28"/>
        <v>2.1743176829680055</v>
      </c>
      <c r="E229" s="8">
        <f t="shared" ca="1" si="28"/>
        <v>2.1477921162838509</v>
      </c>
      <c r="F229" s="8">
        <f t="shared" ca="1" si="28"/>
        <v>2.3389713389243418</v>
      </c>
      <c r="G229" s="6" cm="1">
        <f t="array" aca="1" ref="G229" ca="1">SUM(IF(ISERROR(FIND($A$4:$F$4,G$4)),0,$A229:$F229))</f>
        <v>8.5393726166145605</v>
      </c>
      <c r="H229" s="6" cm="1">
        <f t="array" aca="1" ref="H229" ca="1">SUM(IF(ISERROR(FIND($A$4:$F$4,H$4)),0,$A229:$F229))</f>
        <v>7.6784871335167137</v>
      </c>
      <c r="I229" s="6" cm="1">
        <f t="array" aca="1" ref="I229" ca="1">SUM(IF(ISERROR(FIND($A$4:$F$4,I$4)),0,$A229:$F229))</f>
        <v>8.9843137808861666</v>
      </c>
      <c r="J229" s="6">
        <f t="shared" ca="1" si="29"/>
        <v>8.9843137808861666</v>
      </c>
      <c r="K229" s="6">
        <f ca="1">SMALL($J$5:$J$1004,ROWS($J$5:J229))</f>
        <v>10.10537024856831</v>
      </c>
      <c r="L229" s="7">
        <f ca="1">ROWS($J$5:J229)/COUNT($J$5:$J$1004)</f>
        <v>0.22500000000000001</v>
      </c>
      <c r="M229" s="7"/>
      <c r="N229" s="7"/>
      <c r="O229" s="7"/>
      <c r="P229" s="6" t="str">
        <f t="shared" ca="1" si="30"/>
        <v/>
      </c>
      <c r="Q229" s="6" t="str">
        <f t="shared" ca="1" si="31"/>
        <v/>
      </c>
      <c r="R229" s="6">
        <f t="shared" ca="1" si="32"/>
        <v>1</v>
      </c>
      <c r="T229" s="6" cm="1">
        <f t="array" aca="1" ref="T229" ca="1">MAX(IF(ISNUMBER(FIND(T$4,$P$4:$R$4)),$P229:$R229,0))</f>
        <v>0</v>
      </c>
      <c r="U229" s="6" cm="1">
        <f t="array" aca="1" ref="U229" ca="1">MAX(IF(ISNUMBER(FIND(U$4,$P$4:$R$4)),$P229:$R229,0))</f>
        <v>1</v>
      </c>
      <c r="V229" s="6" cm="1">
        <f t="array" aca="1" ref="V229" ca="1">MAX(IF(ISNUMBER(FIND(V$4,$P$4:$R$4)),$P229:$R229,0))</f>
        <v>0</v>
      </c>
      <c r="W229" s="6" cm="1">
        <f t="array" aca="1" ref="W229" ca="1">MAX(IF(ISNUMBER(FIND(W$4,$P$4:$R$4)),$P229:$R229,0))</f>
        <v>0</v>
      </c>
      <c r="X229" s="6" cm="1">
        <f t="array" aca="1" ref="X229" ca="1">MAX(IF(ISNUMBER(FIND(X$4,$P$4:$R$4)),$P229:$R229,0))</f>
        <v>1</v>
      </c>
      <c r="Y229" s="6" cm="1">
        <f t="array" aca="1" ref="Y229" ca="1">MAX(IF(ISNUMBER(FIND(Y$4,$P$4:$R$4)),$P229:$R229,0))</f>
        <v>1</v>
      </c>
    </row>
    <row r="230" spans="1:25" hidden="1" x14ac:dyDescent="0.25">
      <c r="A230" s="8">
        <f t="shared" ca="1" si="28"/>
        <v>5.0329961192239958</v>
      </c>
      <c r="B230" s="8">
        <f t="shared" ca="1" si="28"/>
        <v>4.1081061553093914</v>
      </c>
      <c r="C230" s="8">
        <f t="shared" ca="1" si="28"/>
        <v>6.5167127888223728</v>
      </c>
      <c r="D230" s="8">
        <f t="shared" ca="1" si="28"/>
        <v>4.0670321408294274</v>
      </c>
      <c r="E230" s="8">
        <f t="shared" ca="1" si="28"/>
        <v>2.6859747452007561</v>
      </c>
      <c r="F230" s="8">
        <f t="shared" ca="1" si="28"/>
        <v>3.2897579386041391</v>
      </c>
      <c r="G230" s="6" cm="1">
        <f t="array" aca="1" ref="G230" ca="1">SUM(IF(ISERROR(FIND($A$4:$F$4,G$4)),0,$A230:$F230))</f>
        <v>11.54970890804637</v>
      </c>
      <c r="H230" s="6" cm="1">
        <f t="array" aca="1" ref="H230" ca="1">SUM(IF(ISERROR(FIND($A$4:$F$4,H$4)),0,$A230:$F230))</f>
        <v>12.389786198657564</v>
      </c>
      <c r="I230" s="6" cm="1">
        <f t="array" aca="1" ref="I230" ca="1">SUM(IF(ISERROR(FIND($A$4:$F$4,I$4)),0,$A230:$F230))</f>
        <v>10.083838839114286</v>
      </c>
      <c r="J230" s="6">
        <f t="shared" ca="1" si="29"/>
        <v>12.389786198657564</v>
      </c>
      <c r="K230" s="6">
        <f ca="1">SMALL($J$5:$J$1004,ROWS($J$5:J230))</f>
        <v>10.10662899992143</v>
      </c>
      <c r="L230" s="7">
        <f ca="1">ROWS($J$5:J230)/COUNT($J$5:$J$1004)</f>
        <v>0.22600000000000001</v>
      </c>
      <c r="M230" s="7"/>
      <c r="N230" s="7"/>
      <c r="O230" s="7"/>
      <c r="P230" s="6" t="str">
        <f t="shared" ca="1" si="30"/>
        <v/>
      </c>
      <c r="Q230" s="6">
        <f t="shared" ca="1" si="31"/>
        <v>1</v>
      </c>
      <c r="R230" s="6" t="str">
        <f t="shared" ca="1" si="32"/>
        <v/>
      </c>
      <c r="T230" s="6" cm="1">
        <f t="array" aca="1" ref="T230" ca="1">MAX(IF(ISNUMBER(FIND(T$4,$P$4:$R$4)),$P230:$R230,0))</f>
        <v>1</v>
      </c>
      <c r="U230" s="6" cm="1">
        <f t="array" aca="1" ref="U230" ca="1">MAX(IF(ISNUMBER(FIND(U$4,$P$4:$R$4)),$P230:$R230,0))</f>
        <v>0</v>
      </c>
      <c r="V230" s="6" cm="1">
        <f t="array" aca="1" ref="V230" ca="1">MAX(IF(ISNUMBER(FIND(V$4,$P$4:$R$4)),$P230:$R230,0))</f>
        <v>0</v>
      </c>
      <c r="W230" s="6" cm="1">
        <f t="array" aca="1" ref="W230" ca="1">MAX(IF(ISNUMBER(FIND(W$4,$P$4:$R$4)),$P230:$R230,0))</f>
        <v>1</v>
      </c>
      <c r="X230" s="6" cm="1">
        <f t="array" aca="1" ref="X230" ca="1">MAX(IF(ISNUMBER(FIND(X$4,$P$4:$R$4)),$P230:$R230,0))</f>
        <v>0</v>
      </c>
      <c r="Y230" s="6" cm="1">
        <f t="array" aca="1" ref="Y230" ca="1">MAX(IF(ISNUMBER(FIND(Y$4,$P$4:$R$4)),$P230:$R230,0))</f>
        <v>1</v>
      </c>
    </row>
    <row r="231" spans="1:25" hidden="1" x14ac:dyDescent="0.25">
      <c r="A231" s="8">
        <f t="shared" ca="1" si="28"/>
        <v>4.2336482726686224</v>
      </c>
      <c r="B231" s="8">
        <f t="shared" ca="1" si="28"/>
        <v>4.8869627247247447</v>
      </c>
      <c r="C231" s="8">
        <f t="shared" ca="1" si="28"/>
        <v>4.7547567156727819</v>
      </c>
      <c r="D231" s="8">
        <f t="shared" ca="1" si="28"/>
        <v>2.2546730840907441</v>
      </c>
      <c r="E231" s="8">
        <f t="shared" ca="1" si="28"/>
        <v>2.7411166446937214</v>
      </c>
      <c r="F231" s="8">
        <f t="shared" ca="1" si="28"/>
        <v>2.8998209004327959</v>
      </c>
      <c r="G231" s="6" cm="1">
        <f t="array" aca="1" ref="G231" ca="1">SUM(IF(ISERROR(FIND($A$4:$F$4,G$4)),0,$A231:$F231))</f>
        <v>8.9884049883414043</v>
      </c>
      <c r="H231" s="6" cm="1">
        <f t="array" aca="1" ref="H231" ca="1">SUM(IF(ISERROR(FIND($A$4:$F$4,H$4)),0,$A231:$F231))</f>
        <v>9.3881422571921611</v>
      </c>
      <c r="I231" s="6" cm="1">
        <f t="array" aca="1" ref="I231" ca="1">SUM(IF(ISERROR(FIND($A$4:$F$4,I$4)),0,$A231:$F231))</f>
        <v>10.527900269851262</v>
      </c>
      <c r="J231" s="6">
        <f t="shared" ca="1" si="29"/>
        <v>10.527900269851262</v>
      </c>
      <c r="K231" s="6">
        <f ca="1">SMALL($J$5:$J$1004,ROWS($J$5:J231))</f>
        <v>10.112780383873439</v>
      </c>
      <c r="L231" s="7">
        <f ca="1">ROWS($J$5:J231)/COUNT($J$5:$J$1004)</f>
        <v>0.22700000000000001</v>
      </c>
      <c r="M231" s="7"/>
      <c r="N231" s="7"/>
      <c r="O231" s="7"/>
      <c r="P231" s="6" t="str">
        <f t="shared" ca="1" si="30"/>
        <v/>
      </c>
      <c r="Q231" s="6" t="str">
        <f t="shared" ca="1" si="31"/>
        <v/>
      </c>
      <c r="R231" s="6">
        <f t="shared" ca="1" si="32"/>
        <v>1</v>
      </c>
      <c r="T231" s="6" cm="1">
        <f t="array" aca="1" ref="T231" ca="1">MAX(IF(ISNUMBER(FIND(T$4,$P$4:$R$4)),$P231:$R231,0))</f>
        <v>0</v>
      </c>
      <c r="U231" s="6" cm="1">
        <f t="array" aca="1" ref="U231" ca="1">MAX(IF(ISNUMBER(FIND(U$4,$P$4:$R$4)),$P231:$R231,0))</f>
        <v>1</v>
      </c>
      <c r="V231" s="6" cm="1">
        <f t="array" aca="1" ref="V231" ca="1">MAX(IF(ISNUMBER(FIND(V$4,$P$4:$R$4)),$P231:$R231,0))</f>
        <v>0</v>
      </c>
      <c r="W231" s="6" cm="1">
        <f t="array" aca="1" ref="W231" ca="1">MAX(IF(ISNUMBER(FIND(W$4,$P$4:$R$4)),$P231:$R231,0))</f>
        <v>0</v>
      </c>
      <c r="X231" s="6" cm="1">
        <f t="array" aca="1" ref="X231" ca="1">MAX(IF(ISNUMBER(FIND(X$4,$P$4:$R$4)),$P231:$R231,0))</f>
        <v>1</v>
      </c>
      <c r="Y231" s="6" cm="1">
        <f t="array" aca="1" ref="Y231" ca="1">MAX(IF(ISNUMBER(FIND(Y$4,$P$4:$R$4)),$P231:$R231,0))</f>
        <v>1</v>
      </c>
    </row>
    <row r="232" spans="1:25" hidden="1" x14ac:dyDescent="0.25">
      <c r="A232" s="8">
        <f t="shared" ca="1" si="28"/>
        <v>5.0832583590526799</v>
      </c>
      <c r="B232" s="8">
        <f t="shared" ca="1" si="28"/>
        <v>3.0902729361781467</v>
      </c>
      <c r="C232" s="8">
        <f t="shared" ca="1" si="28"/>
        <v>7.3772660920983695</v>
      </c>
      <c r="D232" s="8">
        <f t="shared" ref="D232:F232" ca="1" si="33">D$2+(D$3-D$2)*RAND()</f>
        <v>2.8753582269608837</v>
      </c>
      <c r="E232" s="8">
        <f t="shared" ca="1" si="33"/>
        <v>2.9527726218967745</v>
      </c>
      <c r="F232" s="8">
        <f t="shared" ca="1" si="33"/>
        <v>3.4361506100160462</v>
      </c>
      <c r="G232" s="6" cm="1">
        <f t="array" aca="1" ref="G232" ca="1">SUM(IF(ISERROR(FIND($A$4:$F$4,G$4)),0,$A232:$F232))</f>
        <v>12.460524451151048</v>
      </c>
      <c r="H232" s="6" cm="1">
        <f t="array" aca="1" ref="H232" ca="1">SUM(IF(ISERROR(FIND($A$4:$F$4,H$4)),0,$A232:$F232))</f>
        <v>11.39476719602961</v>
      </c>
      <c r="I232" s="6" cm="1">
        <f t="array" aca="1" ref="I232" ca="1">SUM(IF(ISERROR(FIND($A$4:$F$4,I$4)),0,$A232:$F232))</f>
        <v>9.4791961680909669</v>
      </c>
      <c r="J232" s="6">
        <f t="shared" ca="1" si="29"/>
        <v>12.460524451151048</v>
      </c>
      <c r="K232" s="6">
        <f ca="1">SMALL($J$5:$J$1004,ROWS($J$5:J232))</f>
        <v>10.114876703659325</v>
      </c>
      <c r="L232" s="7">
        <f ca="1">ROWS($J$5:J232)/COUNT($J$5:$J$1004)</f>
        <v>0.22800000000000001</v>
      </c>
      <c r="M232" s="7"/>
      <c r="N232" s="7"/>
      <c r="O232" s="7"/>
      <c r="P232" s="6">
        <f t="shared" ca="1" si="30"/>
        <v>1</v>
      </c>
      <c r="Q232" s="6" t="str">
        <f t="shared" ca="1" si="31"/>
        <v/>
      </c>
      <c r="R232" s="6" t="str">
        <f t="shared" ca="1" si="32"/>
        <v/>
      </c>
      <c r="T232" s="6" cm="1">
        <f t="array" aca="1" ref="T232" ca="1">MAX(IF(ISNUMBER(FIND(T$4,$P$4:$R$4)),$P232:$R232,0))</f>
        <v>1</v>
      </c>
      <c r="U232" s="6" cm="1">
        <f t="array" aca="1" ref="U232" ca="1">MAX(IF(ISNUMBER(FIND(U$4,$P$4:$R$4)),$P232:$R232,0))</f>
        <v>0</v>
      </c>
      <c r="V232" s="6" cm="1">
        <f t="array" aca="1" ref="V232" ca="1">MAX(IF(ISNUMBER(FIND(V$4,$P$4:$R$4)),$P232:$R232,0))</f>
        <v>1</v>
      </c>
      <c r="W232" s="6" cm="1">
        <f t="array" aca="1" ref="W232" ca="1">MAX(IF(ISNUMBER(FIND(W$4,$P$4:$R$4)),$P232:$R232,0))</f>
        <v>0</v>
      </c>
      <c r="X232" s="6" cm="1">
        <f t="array" aca="1" ref="X232" ca="1">MAX(IF(ISNUMBER(FIND(X$4,$P$4:$R$4)),$P232:$R232,0))</f>
        <v>0</v>
      </c>
      <c r="Y232" s="6" cm="1">
        <f t="array" aca="1" ref="Y232" ca="1">MAX(IF(ISNUMBER(FIND(Y$4,$P$4:$R$4)),$P232:$R232,0))</f>
        <v>0</v>
      </c>
    </row>
    <row r="233" spans="1:25" hidden="1" x14ac:dyDescent="0.25">
      <c r="A233" s="8">
        <f t="shared" ref="A233:F275" ca="1" si="34">A$2+(A$3-A$2)*RAND()</f>
        <v>3.905382093336049</v>
      </c>
      <c r="B233" s="8">
        <f t="shared" ca="1" si="34"/>
        <v>2.8637348972319141</v>
      </c>
      <c r="C233" s="8">
        <f t="shared" ca="1" si="34"/>
        <v>6.4171341687225834</v>
      </c>
      <c r="D233" s="8">
        <f t="shared" ca="1" si="34"/>
        <v>4.1095285213303265</v>
      </c>
      <c r="E233" s="8">
        <f t="shared" ca="1" si="34"/>
        <v>2.8035618241028644</v>
      </c>
      <c r="F233" s="8">
        <f t="shared" ca="1" si="34"/>
        <v>3.4136262630906362</v>
      </c>
      <c r="G233" s="6" cm="1">
        <f t="array" aca="1" ref="G233" ca="1">SUM(IF(ISERROR(FIND($A$4:$F$4,G$4)),0,$A233:$F233))</f>
        <v>10.322516262058633</v>
      </c>
      <c r="H233" s="6" cm="1">
        <f t="array" aca="1" ref="H233" ca="1">SUM(IF(ISERROR(FIND($A$4:$F$4,H$4)),0,$A233:$F233))</f>
        <v>11.428536877757011</v>
      </c>
      <c r="I233" s="6" cm="1">
        <f t="array" aca="1" ref="I233" ca="1">SUM(IF(ISERROR(FIND($A$4:$F$4,I$4)),0,$A233:$F233))</f>
        <v>9.0809229844254151</v>
      </c>
      <c r="J233" s="6">
        <f t="shared" ca="1" si="29"/>
        <v>11.428536877757011</v>
      </c>
      <c r="K233" s="6">
        <f ca="1">SMALL($J$5:$J$1004,ROWS($J$5:J233))</f>
        <v>10.115437712864718</v>
      </c>
      <c r="L233" s="7">
        <f ca="1">ROWS($J$5:J233)/COUNT($J$5:$J$1004)</f>
        <v>0.22900000000000001</v>
      </c>
      <c r="M233" s="7"/>
      <c r="N233" s="7"/>
      <c r="O233" s="7"/>
      <c r="P233" s="6" t="str">
        <f t="shared" ca="1" si="30"/>
        <v/>
      </c>
      <c r="Q233" s="6">
        <f t="shared" ca="1" si="31"/>
        <v>1</v>
      </c>
      <c r="R233" s="6" t="str">
        <f t="shared" ca="1" si="32"/>
        <v/>
      </c>
      <c r="T233" s="6" cm="1">
        <f t="array" aca="1" ref="T233" ca="1">MAX(IF(ISNUMBER(FIND(T$4,$P$4:$R$4)),$P233:$R233,0))</f>
        <v>1</v>
      </c>
      <c r="U233" s="6" cm="1">
        <f t="array" aca="1" ref="U233" ca="1">MAX(IF(ISNUMBER(FIND(U$4,$P$4:$R$4)),$P233:$R233,0))</f>
        <v>0</v>
      </c>
      <c r="V233" s="6" cm="1">
        <f t="array" aca="1" ref="V233" ca="1">MAX(IF(ISNUMBER(FIND(V$4,$P$4:$R$4)),$P233:$R233,0))</f>
        <v>0</v>
      </c>
      <c r="W233" s="6" cm="1">
        <f t="array" aca="1" ref="W233" ca="1">MAX(IF(ISNUMBER(FIND(W$4,$P$4:$R$4)),$P233:$R233,0))</f>
        <v>1</v>
      </c>
      <c r="X233" s="6" cm="1">
        <f t="array" aca="1" ref="X233" ca="1">MAX(IF(ISNUMBER(FIND(X$4,$P$4:$R$4)),$P233:$R233,0))</f>
        <v>0</v>
      </c>
      <c r="Y233" s="6" cm="1">
        <f t="array" aca="1" ref="Y233" ca="1">MAX(IF(ISNUMBER(FIND(Y$4,$P$4:$R$4)),$P233:$R233,0))</f>
        <v>1</v>
      </c>
    </row>
    <row r="234" spans="1:25" hidden="1" x14ac:dyDescent="0.25">
      <c r="A234" s="8">
        <f t="shared" ca="1" si="34"/>
        <v>3.9721412253152173</v>
      </c>
      <c r="B234" s="8">
        <f t="shared" ca="1" si="34"/>
        <v>3.8396062448510113</v>
      </c>
      <c r="C234" s="8">
        <f t="shared" ca="1" si="34"/>
        <v>7.866148717314994</v>
      </c>
      <c r="D234" s="8">
        <f t="shared" ca="1" si="34"/>
        <v>5.1604012767148326</v>
      </c>
      <c r="E234" s="8">
        <f t="shared" ca="1" si="34"/>
        <v>1.8423659278184232</v>
      </c>
      <c r="F234" s="8">
        <f t="shared" ca="1" si="34"/>
        <v>3.5202370047226692</v>
      </c>
      <c r="G234" s="6" cm="1">
        <f t="array" aca="1" ref="G234" ca="1">SUM(IF(ISERROR(FIND($A$4:$F$4,G$4)),0,$A234:$F234))</f>
        <v>11.838289942630212</v>
      </c>
      <c r="H234" s="6" cm="1">
        <f t="array" aca="1" ref="H234" ca="1">SUM(IF(ISERROR(FIND($A$4:$F$4,H$4)),0,$A234:$F234))</f>
        <v>12.652779506752719</v>
      </c>
      <c r="I234" s="6" cm="1">
        <f t="array" aca="1" ref="I234" ca="1">SUM(IF(ISERROR(FIND($A$4:$F$4,I$4)),0,$A234:$F234))</f>
        <v>9.2022091773921026</v>
      </c>
      <c r="J234" s="6">
        <f t="shared" ca="1" si="29"/>
        <v>12.652779506752719</v>
      </c>
      <c r="K234" s="6">
        <f ca="1">SMALL($J$5:$J$1004,ROWS($J$5:J234))</f>
        <v>10.11804092982104</v>
      </c>
      <c r="L234" s="7">
        <f ca="1">ROWS($J$5:J234)/COUNT($J$5:$J$1004)</f>
        <v>0.23</v>
      </c>
      <c r="M234" s="7"/>
      <c r="N234" s="7"/>
      <c r="O234" s="7"/>
      <c r="P234" s="6" t="str">
        <f t="shared" ca="1" si="30"/>
        <v/>
      </c>
      <c r="Q234" s="6">
        <f t="shared" ca="1" si="31"/>
        <v>1</v>
      </c>
      <c r="R234" s="6" t="str">
        <f t="shared" ca="1" si="32"/>
        <v/>
      </c>
      <c r="T234" s="6" cm="1">
        <f t="array" aca="1" ref="T234" ca="1">MAX(IF(ISNUMBER(FIND(T$4,$P$4:$R$4)),$P234:$R234,0))</f>
        <v>1</v>
      </c>
      <c r="U234" s="6" cm="1">
        <f t="array" aca="1" ref="U234" ca="1">MAX(IF(ISNUMBER(FIND(U$4,$P$4:$R$4)),$P234:$R234,0))</f>
        <v>0</v>
      </c>
      <c r="V234" s="6" cm="1">
        <f t="array" aca="1" ref="V234" ca="1">MAX(IF(ISNUMBER(FIND(V$4,$P$4:$R$4)),$P234:$R234,0))</f>
        <v>0</v>
      </c>
      <c r="W234" s="6" cm="1">
        <f t="array" aca="1" ref="W234" ca="1">MAX(IF(ISNUMBER(FIND(W$4,$P$4:$R$4)),$P234:$R234,0))</f>
        <v>1</v>
      </c>
      <c r="X234" s="6" cm="1">
        <f t="array" aca="1" ref="X234" ca="1">MAX(IF(ISNUMBER(FIND(X$4,$P$4:$R$4)),$P234:$R234,0))</f>
        <v>0</v>
      </c>
      <c r="Y234" s="6" cm="1">
        <f t="array" aca="1" ref="Y234" ca="1">MAX(IF(ISNUMBER(FIND(Y$4,$P$4:$R$4)),$P234:$R234,0))</f>
        <v>1</v>
      </c>
    </row>
    <row r="235" spans="1:25" hidden="1" x14ac:dyDescent="0.25">
      <c r="A235" s="8">
        <f t="shared" ca="1" si="34"/>
        <v>5.7559403424711597</v>
      </c>
      <c r="B235" s="8">
        <f t="shared" ca="1" si="34"/>
        <v>1.0289337458566727</v>
      </c>
      <c r="C235" s="8">
        <f t="shared" ca="1" si="34"/>
        <v>6.1535123586897598</v>
      </c>
      <c r="D235" s="8">
        <f t="shared" ca="1" si="34"/>
        <v>2.9413581264241468</v>
      </c>
      <c r="E235" s="8">
        <f t="shared" ca="1" si="34"/>
        <v>1.1417870217466637</v>
      </c>
      <c r="F235" s="8">
        <f t="shared" ca="1" si="34"/>
        <v>3.4170053349598941</v>
      </c>
      <c r="G235" s="6" cm="1">
        <f t="array" aca="1" ref="G235" ca="1">SUM(IF(ISERROR(FIND($A$4:$F$4,G$4)),0,$A235:$F235))</f>
        <v>11.909452701160919</v>
      </c>
      <c r="H235" s="6" cm="1">
        <f t="array" aca="1" ref="H235" ca="1">SUM(IF(ISERROR(FIND($A$4:$F$4,H$4)),0,$A235:$F235))</f>
        <v>12.114303803855201</v>
      </c>
      <c r="I235" s="6" cm="1">
        <f t="array" aca="1" ref="I235" ca="1">SUM(IF(ISERROR(FIND($A$4:$F$4,I$4)),0,$A235:$F235))</f>
        <v>5.5877261025632308</v>
      </c>
      <c r="J235" s="6">
        <f t="shared" ca="1" si="29"/>
        <v>12.114303803855201</v>
      </c>
      <c r="K235" s="6">
        <f ca="1">SMALL($J$5:$J$1004,ROWS($J$5:J235))</f>
        <v>10.124603168593795</v>
      </c>
      <c r="L235" s="7">
        <f ca="1">ROWS($J$5:J235)/COUNT($J$5:$J$1004)</f>
        <v>0.23100000000000001</v>
      </c>
      <c r="M235" s="7"/>
      <c r="N235" s="7"/>
      <c r="O235" s="7"/>
      <c r="P235" s="6" t="str">
        <f t="shared" ca="1" si="30"/>
        <v/>
      </c>
      <c r="Q235" s="6">
        <f t="shared" ca="1" si="31"/>
        <v>1</v>
      </c>
      <c r="R235" s="6" t="str">
        <f t="shared" ca="1" si="32"/>
        <v/>
      </c>
      <c r="T235" s="6" cm="1">
        <f t="array" aca="1" ref="T235" ca="1">MAX(IF(ISNUMBER(FIND(T$4,$P$4:$R$4)),$P235:$R235,0))</f>
        <v>1</v>
      </c>
      <c r="U235" s="6" cm="1">
        <f t="array" aca="1" ref="U235" ca="1">MAX(IF(ISNUMBER(FIND(U$4,$P$4:$R$4)),$P235:$R235,0))</f>
        <v>0</v>
      </c>
      <c r="V235" s="6" cm="1">
        <f t="array" aca="1" ref="V235" ca="1">MAX(IF(ISNUMBER(FIND(V$4,$P$4:$R$4)),$P235:$R235,0))</f>
        <v>0</v>
      </c>
      <c r="W235" s="6" cm="1">
        <f t="array" aca="1" ref="W235" ca="1">MAX(IF(ISNUMBER(FIND(W$4,$P$4:$R$4)),$P235:$R235,0))</f>
        <v>1</v>
      </c>
      <c r="X235" s="6" cm="1">
        <f t="array" aca="1" ref="X235" ca="1">MAX(IF(ISNUMBER(FIND(X$4,$P$4:$R$4)),$P235:$R235,0))</f>
        <v>0</v>
      </c>
      <c r="Y235" s="6" cm="1">
        <f t="array" aca="1" ref="Y235" ca="1">MAX(IF(ISNUMBER(FIND(Y$4,$P$4:$R$4)),$P235:$R235,0))</f>
        <v>1</v>
      </c>
    </row>
    <row r="236" spans="1:25" hidden="1" x14ac:dyDescent="0.25">
      <c r="A236" s="8">
        <f t="shared" ca="1" si="34"/>
        <v>3.6140992888183354</v>
      </c>
      <c r="B236" s="8">
        <f t="shared" ca="1" si="34"/>
        <v>3.3859670491736917</v>
      </c>
      <c r="C236" s="8">
        <f t="shared" ca="1" si="34"/>
        <v>7.6565397260792345</v>
      </c>
      <c r="D236" s="8">
        <f t="shared" ca="1" si="34"/>
        <v>5.748432270982148</v>
      </c>
      <c r="E236" s="8">
        <f t="shared" ca="1" si="34"/>
        <v>1.8766637497199361</v>
      </c>
      <c r="F236" s="8">
        <f t="shared" ca="1" si="34"/>
        <v>2.5982970588630403</v>
      </c>
      <c r="G236" s="6" cm="1">
        <f t="array" aca="1" ref="G236" ca="1">SUM(IF(ISERROR(FIND($A$4:$F$4,G$4)),0,$A236:$F236))</f>
        <v>11.27063901489757</v>
      </c>
      <c r="H236" s="6" cm="1">
        <f t="array" aca="1" ref="H236" ca="1">SUM(IF(ISERROR(FIND($A$4:$F$4,H$4)),0,$A236:$F236))</f>
        <v>11.960828618663523</v>
      </c>
      <c r="I236" s="6" cm="1">
        <f t="array" aca="1" ref="I236" ca="1">SUM(IF(ISERROR(FIND($A$4:$F$4,I$4)),0,$A236:$F236))</f>
        <v>7.8609278577566686</v>
      </c>
      <c r="J236" s="6">
        <f t="shared" ca="1" si="29"/>
        <v>11.960828618663523</v>
      </c>
      <c r="K236" s="6">
        <f ca="1">SMALL($J$5:$J$1004,ROWS($J$5:J236))</f>
        <v>10.128002790642633</v>
      </c>
      <c r="L236" s="7">
        <f ca="1">ROWS($J$5:J236)/COUNT($J$5:$J$1004)</f>
        <v>0.23200000000000001</v>
      </c>
      <c r="M236" s="7"/>
      <c r="N236" s="7"/>
      <c r="O236" s="7"/>
      <c r="P236" s="6" t="str">
        <f t="shared" ca="1" si="30"/>
        <v/>
      </c>
      <c r="Q236" s="6">
        <f t="shared" ca="1" si="31"/>
        <v>1</v>
      </c>
      <c r="R236" s="6" t="str">
        <f t="shared" ca="1" si="32"/>
        <v/>
      </c>
      <c r="T236" s="6" cm="1">
        <f t="array" aca="1" ref="T236" ca="1">MAX(IF(ISNUMBER(FIND(T$4,$P$4:$R$4)),$P236:$R236,0))</f>
        <v>1</v>
      </c>
      <c r="U236" s="6" cm="1">
        <f t="array" aca="1" ref="U236" ca="1">MAX(IF(ISNUMBER(FIND(U$4,$P$4:$R$4)),$P236:$R236,0))</f>
        <v>0</v>
      </c>
      <c r="V236" s="6" cm="1">
        <f t="array" aca="1" ref="V236" ca="1">MAX(IF(ISNUMBER(FIND(V$4,$P$4:$R$4)),$P236:$R236,0))</f>
        <v>0</v>
      </c>
      <c r="W236" s="6" cm="1">
        <f t="array" aca="1" ref="W236" ca="1">MAX(IF(ISNUMBER(FIND(W$4,$P$4:$R$4)),$P236:$R236,0))</f>
        <v>1</v>
      </c>
      <c r="X236" s="6" cm="1">
        <f t="array" aca="1" ref="X236" ca="1">MAX(IF(ISNUMBER(FIND(X$4,$P$4:$R$4)),$P236:$R236,0))</f>
        <v>0</v>
      </c>
      <c r="Y236" s="6" cm="1">
        <f t="array" aca="1" ref="Y236" ca="1">MAX(IF(ISNUMBER(FIND(Y$4,$P$4:$R$4)),$P236:$R236,0))</f>
        <v>1</v>
      </c>
    </row>
    <row r="237" spans="1:25" hidden="1" x14ac:dyDescent="0.25">
      <c r="A237" s="8">
        <f t="shared" ca="1" si="34"/>
        <v>5.009063986922289</v>
      </c>
      <c r="B237" s="8">
        <f t="shared" ca="1" si="34"/>
        <v>4.8855467557572627</v>
      </c>
      <c r="C237" s="8">
        <f t="shared" ca="1" si="34"/>
        <v>5.2664977368397086</v>
      </c>
      <c r="D237" s="8">
        <f t="shared" ca="1" si="34"/>
        <v>4.9581957736698072</v>
      </c>
      <c r="E237" s="8">
        <f t="shared" ca="1" si="34"/>
        <v>2.0750013025814282</v>
      </c>
      <c r="F237" s="8">
        <f t="shared" ca="1" si="34"/>
        <v>2.3790570005081113</v>
      </c>
      <c r="G237" s="6" cm="1">
        <f t="array" aca="1" ref="G237" ca="1">SUM(IF(ISERROR(FIND($A$4:$F$4,G$4)),0,$A237:$F237))</f>
        <v>10.275561723761998</v>
      </c>
      <c r="H237" s="6" cm="1">
        <f t="array" aca="1" ref="H237" ca="1">SUM(IF(ISERROR(FIND($A$4:$F$4,H$4)),0,$A237:$F237))</f>
        <v>12.346316761100208</v>
      </c>
      <c r="I237" s="6" cm="1">
        <f t="array" aca="1" ref="I237" ca="1">SUM(IF(ISERROR(FIND($A$4:$F$4,I$4)),0,$A237:$F237))</f>
        <v>9.3396050588468036</v>
      </c>
      <c r="J237" s="6">
        <f t="shared" ca="1" si="29"/>
        <v>12.346316761100208</v>
      </c>
      <c r="K237" s="6">
        <f ca="1">SMALL($J$5:$J$1004,ROWS($J$5:J237))</f>
        <v>10.135694687741143</v>
      </c>
      <c r="L237" s="7">
        <f ca="1">ROWS($J$5:J237)/COUNT($J$5:$J$1004)</f>
        <v>0.23300000000000001</v>
      </c>
      <c r="M237" s="7"/>
      <c r="N237" s="7"/>
      <c r="O237" s="7"/>
      <c r="P237" s="6" t="str">
        <f t="shared" ca="1" si="30"/>
        <v/>
      </c>
      <c r="Q237" s="6">
        <f t="shared" ca="1" si="31"/>
        <v>1</v>
      </c>
      <c r="R237" s="6" t="str">
        <f t="shared" ca="1" si="32"/>
        <v/>
      </c>
      <c r="T237" s="6" cm="1">
        <f t="array" aca="1" ref="T237" ca="1">MAX(IF(ISNUMBER(FIND(T$4,$P$4:$R$4)),$P237:$R237,0))</f>
        <v>1</v>
      </c>
      <c r="U237" s="6" cm="1">
        <f t="array" aca="1" ref="U237" ca="1">MAX(IF(ISNUMBER(FIND(U$4,$P$4:$R$4)),$P237:$R237,0))</f>
        <v>0</v>
      </c>
      <c r="V237" s="6" cm="1">
        <f t="array" aca="1" ref="V237" ca="1">MAX(IF(ISNUMBER(FIND(V$4,$P$4:$R$4)),$P237:$R237,0))</f>
        <v>0</v>
      </c>
      <c r="W237" s="6" cm="1">
        <f t="array" aca="1" ref="W237" ca="1">MAX(IF(ISNUMBER(FIND(W$4,$P$4:$R$4)),$P237:$R237,0))</f>
        <v>1</v>
      </c>
      <c r="X237" s="6" cm="1">
        <f t="array" aca="1" ref="X237" ca="1">MAX(IF(ISNUMBER(FIND(X$4,$P$4:$R$4)),$P237:$R237,0))</f>
        <v>0</v>
      </c>
      <c r="Y237" s="6" cm="1">
        <f t="array" aca="1" ref="Y237" ca="1">MAX(IF(ISNUMBER(FIND(Y$4,$P$4:$R$4)),$P237:$R237,0))</f>
        <v>1</v>
      </c>
    </row>
    <row r="238" spans="1:25" hidden="1" x14ac:dyDescent="0.25">
      <c r="A238" s="8">
        <f t="shared" ca="1" si="34"/>
        <v>4.2469770006028353</v>
      </c>
      <c r="B238" s="8">
        <f t="shared" ca="1" si="34"/>
        <v>1.3531508573648892</v>
      </c>
      <c r="C238" s="8">
        <f t="shared" ca="1" si="34"/>
        <v>5.1014644104951881</v>
      </c>
      <c r="D238" s="8">
        <f t="shared" ca="1" si="34"/>
        <v>3.4607271008806322</v>
      </c>
      <c r="E238" s="8">
        <f t="shared" ca="1" si="34"/>
        <v>2.5155636889023536</v>
      </c>
      <c r="F238" s="8">
        <f t="shared" ca="1" si="34"/>
        <v>3.9068262809342897</v>
      </c>
      <c r="G238" s="6" cm="1">
        <f t="array" aca="1" ref="G238" ca="1">SUM(IF(ISERROR(FIND($A$4:$F$4,G$4)),0,$A238:$F238))</f>
        <v>9.3484414110980225</v>
      </c>
      <c r="H238" s="6" cm="1">
        <f t="array" aca="1" ref="H238" ca="1">SUM(IF(ISERROR(FIND($A$4:$F$4,H$4)),0,$A238:$F238))</f>
        <v>11.614530382417758</v>
      </c>
      <c r="I238" s="6" cm="1">
        <f t="array" aca="1" ref="I238" ca="1">SUM(IF(ISERROR(FIND($A$4:$F$4,I$4)),0,$A238:$F238))</f>
        <v>7.7755408272015325</v>
      </c>
      <c r="J238" s="6">
        <f t="shared" ca="1" si="29"/>
        <v>11.614530382417758</v>
      </c>
      <c r="K238" s="6">
        <f ca="1">SMALL($J$5:$J$1004,ROWS($J$5:J238))</f>
        <v>10.13584083655881</v>
      </c>
      <c r="L238" s="7">
        <f ca="1">ROWS($J$5:J238)/COUNT($J$5:$J$1004)</f>
        <v>0.23400000000000001</v>
      </c>
      <c r="M238" s="7"/>
      <c r="N238" s="7"/>
      <c r="O238" s="7"/>
      <c r="P238" s="6" t="str">
        <f t="shared" ca="1" si="30"/>
        <v/>
      </c>
      <c r="Q238" s="6">
        <f t="shared" ca="1" si="31"/>
        <v>1</v>
      </c>
      <c r="R238" s="6" t="str">
        <f t="shared" ca="1" si="32"/>
        <v/>
      </c>
      <c r="T238" s="6" cm="1">
        <f t="array" aca="1" ref="T238" ca="1">MAX(IF(ISNUMBER(FIND(T$4,$P$4:$R$4)),$P238:$R238,0))</f>
        <v>1</v>
      </c>
      <c r="U238" s="6" cm="1">
        <f t="array" aca="1" ref="U238" ca="1">MAX(IF(ISNUMBER(FIND(U$4,$P$4:$R$4)),$P238:$R238,0))</f>
        <v>0</v>
      </c>
      <c r="V238" s="6" cm="1">
        <f t="array" aca="1" ref="V238" ca="1">MAX(IF(ISNUMBER(FIND(V$4,$P$4:$R$4)),$P238:$R238,0))</f>
        <v>0</v>
      </c>
      <c r="W238" s="6" cm="1">
        <f t="array" aca="1" ref="W238" ca="1">MAX(IF(ISNUMBER(FIND(W$4,$P$4:$R$4)),$P238:$R238,0))</f>
        <v>1</v>
      </c>
      <c r="X238" s="6" cm="1">
        <f t="array" aca="1" ref="X238" ca="1">MAX(IF(ISNUMBER(FIND(X$4,$P$4:$R$4)),$P238:$R238,0))</f>
        <v>0</v>
      </c>
      <c r="Y238" s="6" cm="1">
        <f t="array" aca="1" ref="Y238" ca="1">MAX(IF(ISNUMBER(FIND(Y$4,$P$4:$R$4)),$P238:$R238,0))</f>
        <v>1</v>
      </c>
    </row>
    <row r="239" spans="1:25" hidden="1" x14ac:dyDescent="0.25">
      <c r="A239" s="8">
        <f t="shared" ca="1" si="34"/>
        <v>3.7340269037733496</v>
      </c>
      <c r="B239" s="8">
        <f t="shared" ca="1" si="34"/>
        <v>4.3444659236844601</v>
      </c>
      <c r="C239" s="8">
        <f t="shared" ca="1" si="34"/>
        <v>7.0431362604146912</v>
      </c>
      <c r="D239" s="8">
        <f t="shared" ca="1" si="34"/>
        <v>5.0410917587758863</v>
      </c>
      <c r="E239" s="8">
        <f t="shared" ca="1" si="34"/>
        <v>2.690410976887617</v>
      </c>
      <c r="F239" s="8">
        <f t="shared" ca="1" si="34"/>
        <v>3.1922749096273462</v>
      </c>
      <c r="G239" s="6" cm="1">
        <f t="array" aca="1" ref="G239" ca="1">SUM(IF(ISERROR(FIND($A$4:$F$4,G$4)),0,$A239:$F239))</f>
        <v>10.777163164188041</v>
      </c>
      <c r="H239" s="6" cm="1">
        <f t="array" aca="1" ref="H239" ca="1">SUM(IF(ISERROR(FIND($A$4:$F$4,H$4)),0,$A239:$F239))</f>
        <v>11.967393572176583</v>
      </c>
      <c r="I239" s="6" cm="1">
        <f t="array" aca="1" ref="I239" ca="1">SUM(IF(ISERROR(FIND($A$4:$F$4,I$4)),0,$A239:$F239))</f>
        <v>10.227151810199423</v>
      </c>
      <c r="J239" s="6">
        <f t="shared" ca="1" si="29"/>
        <v>11.967393572176583</v>
      </c>
      <c r="K239" s="6">
        <f ca="1">SMALL($J$5:$J$1004,ROWS($J$5:J239))</f>
        <v>10.136753676051974</v>
      </c>
      <c r="L239" s="7">
        <f ca="1">ROWS($J$5:J239)/COUNT($J$5:$J$1004)</f>
        <v>0.23499999999999999</v>
      </c>
      <c r="M239" s="7"/>
      <c r="N239" s="7"/>
      <c r="O239" s="7"/>
      <c r="P239" s="6" t="str">
        <f t="shared" ca="1" si="30"/>
        <v/>
      </c>
      <c r="Q239" s="6">
        <f t="shared" ca="1" si="31"/>
        <v>1</v>
      </c>
      <c r="R239" s="6" t="str">
        <f t="shared" ca="1" si="32"/>
        <v/>
      </c>
      <c r="T239" s="6" cm="1">
        <f t="array" aca="1" ref="T239" ca="1">MAX(IF(ISNUMBER(FIND(T$4,$P$4:$R$4)),$P239:$R239,0))</f>
        <v>1</v>
      </c>
      <c r="U239" s="6" cm="1">
        <f t="array" aca="1" ref="U239" ca="1">MAX(IF(ISNUMBER(FIND(U$4,$P$4:$R$4)),$P239:$R239,0))</f>
        <v>0</v>
      </c>
      <c r="V239" s="6" cm="1">
        <f t="array" aca="1" ref="V239" ca="1">MAX(IF(ISNUMBER(FIND(V$4,$P$4:$R$4)),$P239:$R239,0))</f>
        <v>0</v>
      </c>
      <c r="W239" s="6" cm="1">
        <f t="array" aca="1" ref="W239" ca="1">MAX(IF(ISNUMBER(FIND(W$4,$P$4:$R$4)),$P239:$R239,0))</f>
        <v>1</v>
      </c>
      <c r="X239" s="6" cm="1">
        <f t="array" aca="1" ref="X239" ca="1">MAX(IF(ISNUMBER(FIND(X$4,$P$4:$R$4)),$P239:$R239,0))</f>
        <v>0</v>
      </c>
      <c r="Y239" s="6" cm="1">
        <f t="array" aca="1" ref="Y239" ca="1">MAX(IF(ISNUMBER(FIND(Y$4,$P$4:$R$4)),$P239:$R239,0))</f>
        <v>1</v>
      </c>
    </row>
    <row r="240" spans="1:25" hidden="1" x14ac:dyDescent="0.25">
      <c r="A240" s="8">
        <f t="shared" ca="1" si="34"/>
        <v>3.1165475727036611</v>
      </c>
      <c r="B240" s="8">
        <f t="shared" ca="1" si="34"/>
        <v>2.1318316286204224</v>
      </c>
      <c r="C240" s="8">
        <f t="shared" ca="1" si="34"/>
        <v>6.3159766898657876</v>
      </c>
      <c r="D240" s="8">
        <f t="shared" ca="1" si="34"/>
        <v>5.4695857888043431</v>
      </c>
      <c r="E240" s="8">
        <f t="shared" ca="1" si="34"/>
        <v>2.3043119772480578</v>
      </c>
      <c r="F240" s="8">
        <f t="shared" ca="1" si="34"/>
        <v>2.8486865132867125</v>
      </c>
      <c r="G240" s="6" cm="1">
        <f t="array" aca="1" ref="G240" ca="1">SUM(IF(ISERROR(FIND($A$4:$F$4,G$4)),0,$A240:$F240))</f>
        <v>9.4325242625694479</v>
      </c>
      <c r="H240" s="6" cm="1">
        <f t="array" aca="1" ref="H240" ca="1">SUM(IF(ISERROR(FIND($A$4:$F$4,H$4)),0,$A240:$F240))</f>
        <v>11.434819874794716</v>
      </c>
      <c r="I240" s="6" cm="1">
        <f t="array" aca="1" ref="I240" ca="1">SUM(IF(ISERROR(FIND($A$4:$F$4,I$4)),0,$A240:$F240))</f>
        <v>7.2848301191551927</v>
      </c>
      <c r="J240" s="6">
        <f t="shared" ca="1" si="29"/>
        <v>11.434819874794716</v>
      </c>
      <c r="K240" s="6">
        <f ca="1">SMALL($J$5:$J$1004,ROWS($J$5:J240))</f>
        <v>10.156442582672907</v>
      </c>
      <c r="L240" s="7">
        <f ca="1">ROWS($J$5:J240)/COUNT($J$5:$J$1004)</f>
        <v>0.23599999999999999</v>
      </c>
      <c r="M240" s="7"/>
      <c r="N240" s="7"/>
      <c r="O240" s="7"/>
      <c r="P240" s="6" t="str">
        <f t="shared" ca="1" si="30"/>
        <v/>
      </c>
      <c r="Q240" s="6">
        <f t="shared" ca="1" si="31"/>
        <v>1</v>
      </c>
      <c r="R240" s="6" t="str">
        <f t="shared" ca="1" si="32"/>
        <v/>
      </c>
      <c r="T240" s="6" cm="1">
        <f t="array" aca="1" ref="T240" ca="1">MAX(IF(ISNUMBER(FIND(T$4,$P$4:$R$4)),$P240:$R240,0))</f>
        <v>1</v>
      </c>
      <c r="U240" s="6" cm="1">
        <f t="array" aca="1" ref="U240" ca="1">MAX(IF(ISNUMBER(FIND(U$4,$P$4:$R$4)),$P240:$R240,0))</f>
        <v>0</v>
      </c>
      <c r="V240" s="6" cm="1">
        <f t="array" aca="1" ref="V240" ca="1">MAX(IF(ISNUMBER(FIND(V$4,$P$4:$R$4)),$P240:$R240,0))</f>
        <v>0</v>
      </c>
      <c r="W240" s="6" cm="1">
        <f t="array" aca="1" ref="W240" ca="1">MAX(IF(ISNUMBER(FIND(W$4,$P$4:$R$4)),$P240:$R240,0))</f>
        <v>1</v>
      </c>
      <c r="X240" s="6" cm="1">
        <f t="array" aca="1" ref="X240" ca="1">MAX(IF(ISNUMBER(FIND(X$4,$P$4:$R$4)),$P240:$R240,0))</f>
        <v>0</v>
      </c>
      <c r="Y240" s="6" cm="1">
        <f t="array" aca="1" ref="Y240" ca="1">MAX(IF(ISNUMBER(FIND(Y$4,$P$4:$R$4)),$P240:$R240,0))</f>
        <v>1</v>
      </c>
    </row>
    <row r="241" spans="1:25" hidden="1" x14ac:dyDescent="0.25">
      <c r="A241" s="8">
        <f t="shared" ca="1" si="34"/>
        <v>2.2362421454517913</v>
      </c>
      <c r="B241" s="8">
        <f t="shared" ca="1" si="34"/>
        <v>1.6570636971883159</v>
      </c>
      <c r="C241" s="8">
        <f t="shared" ca="1" si="34"/>
        <v>7.544341046499035</v>
      </c>
      <c r="D241" s="8">
        <f t="shared" ca="1" si="34"/>
        <v>5.6385544652030228</v>
      </c>
      <c r="E241" s="8">
        <f t="shared" ca="1" si="34"/>
        <v>2.9192910324258508</v>
      </c>
      <c r="F241" s="8">
        <f t="shared" ca="1" si="34"/>
        <v>2.219754798394316</v>
      </c>
      <c r="G241" s="6" cm="1">
        <f t="array" aca="1" ref="G241" ca="1">SUM(IF(ISERROR(FIND($A$4:$F$4,G$4)),0,$A241:$F241))</f>
        <v>9.7805831919508268</v>
      </c>
      <c r="H241" s="6" cm="1">
        <f t="array" aca="1" ref="H241" ca="1">SUM(IF(ISERROR(FIND($A$4:$F$4,H$4)),0,$A241:$F241))</f>
        <v>10.09455140904913</v>
      </c>
      <c r="I241" s="6" cm="1">
        <f t="array" aca="1" ref="I241" ca="1">SUM(IF(ISERROR(FIND($A$4:$F$4,I$4)),0,$A241:$F241))</f>
        <v>6.7961095280084827</v>
      </c>
      <c r="J241" s="6">
        <f t="shared" ca="1" si="29"/>
        <v>10.09455140904913</v>
      </c>
      <c r="K241" s="6">
        <f ca="1">SMALL($J$5:$J$1004,ROWS($J$5:J241))</f>
        <v>10.158140271563381</v>
      </c>
      <c r="L241" s="7">
        <f ca="1">ROWS($J$5:J241)/COUNT($J$5:$J$1004)</f>
        <v>0.23699999999999999</v>
      </c>
      <c r="M241" s="7"/>
      <c r="N241" s="7"/>
      <c r="O241" s="7"/>
      <c r="P241" s="6" t="str">
        <f t="shared" ca="1" si="30"/>
        <v/>
      </c>
      <c r="Q241" s="6">
        <f t="shared" ca="1" si="31"/>
        <v>1</v>
      </c>
      <c r="R241" s="6" t="str">
        <f t="shared" ca="1" si="32"/>
        <v/>
      </c>
      <c r="T241" s="6" cm="1">
        <f t="array" aca="1" ref="T241" ca="1">MAX(IF(ISNUMBER(FIND(T$4,$P$4:$R$4)),$P241:$R241,0))</f>
        <v>1</v>
      </c>
      <c r="U241" s="6" cm="1">
        <f t="array" aca="1" ref="U241" ca="1">MAX(IF(ISNUMBER(FIND(U$4,$P$4:$R$4)),$P241:$R241,0))</f>
        <v>0</v>
      </c>
      <c r="V241" s="6" cm="1">
        <f t="array" aca="1" ref="V241" ca="1">MAX(IF(ISNUMBER(FIND(V$4,$P$4:$R$4)),$P241:$R241,0))</f>
        <v>0</v>
      </c>
      <c r="W241" s="6" cm="1">
        <f t="array" aca="1" ref="W241" ca="1">MAX(IF(ISNUMBER(FIND(W$4,$P$4:$R$4)),$P241:$R241,0))</f>
        <v>1</v>
      </c>
      <c r="X241" s="6" cm="1">
        <f t="array" aca="1" ref="X241" ca="1">MAX(IF(ISNUMBER(FIND(X$4,$P$4:$R$4)),$P241:$R241,0))</f>
        <v>0</v>
      </c>
      <c r="Y241" s="6" cm="1">
        <f t="array" aca="1" ref="Y241" ca="1">MAX(IF(ISNUMBER(FIND(Y$4,$P$4:$R$4)),$P241:$R241,0))</f>
        <v>1</v>
      </c>
    </row>
    <row r="242" spans="1:25" hidden="1" x14ac:dyDescent="0.25">
      <c r="A242" s="8">
        <f t="shared" ca="1" si="34"/>
        <v>2.8179599305681404</v>
      </c>
      <c r="B242" s="8">
        <f t="shared" ca="1" si="34"/>
        <v>2.5663073791208015</v>
      </c>
      <c r="C242" s="8">
        <f t="shared" ca="1" si="34"/>
        <v>7.4591520241797111</v>
      </c>
      <c r="D242" s="8">
        <f t="shared" ca="1" si="34"/>
        <v>4.9855902005873265</v>
      </c>
      <c r="E242" s="8">
        <f t="shared" ca="1" si="34"/>
        <v>2.5245832650937929</v>
      </c>
      <c r="F242" s="8">
        <f t="shared" ca="1" si="34"/>
        <v>2.5768773412971688</v>
      </c>
      <c r="G242" s="6" cm="1">
        <f t="array" aca="1" ref="G242" ca="1">SUM(IF(ISERROR(FIND($A$4:$F$4,G$4)),0,$A242:$F242))</f>
        <v>10.277111954747852</v>
      </c>
      <c r="H242" s="6" cm="1">
        <f t="array" aca="1" ref="H242" ca="1">SUM(IF(ISERROR(FIND($A$4:$F$4,H$4)),0,$A242:$F242))</f>
        <v>10.380427472452634</v>
      </c>
      <c r="I242" s="6" cm="1">
        <f t="array" aca="1" ref="I242" ca="1">SUM(IF(ISERROR(FIND($A$4:$F$4,I$4)),0,$A242:$F242))</f>
        <v>7.6677679855117633</v>
      </c>
      <c r="J242" s="6">
        <f t="shared" ca="1" si="29"/>
        <v>10.380427472452634</v>
      </c>
      <c r="K242" s="6">
        <f ca="1">SMALL($J$5:$J$1004,ROWS($J$5:J242))</f>
        <v>10.165730061175374</v>
      </c>
      <c r="L242" s="7">
        <f ca="1">ROWS($J$5:J242)/COUNT($J$5:$J$1004)</f>
        <v>0.23799999999999999</v>
      </c>
      <c r="M242" s="7"/>
      <c r="N242" s="7"/>
      <c r="O242" s="7"/>
      <c r="P242" s="6" t="str">
        <f t="shared" ca="1" si="30"/>
        <v/>
      </c>
      <c r="Q242" s="6">
        <f t="shared" ca="1" si="31"/>
        <v>1</v>
      </c>
      <c r="R242" s="6" t="str">
        <f t="shared" ca="1" si="32"/>
        <v/>
      </c>
      <c r="T242" s="6" cm="1">
        <f t="array" aca="1" ref="T242" ca="1">MAX(IF(ISNUMBER(FIND(T$4,$P$4:$R$4)),$P242:$R242,0))</f>
        <v>1</v>
      </c>
      <c r="U242" s="6" cm="1">
        <f t="array" aca="1" ref="U242" ca="1">MAX(IF(ISNUMBER(FIND(U$4,$P$4:$R$4)),$P242:$R242,0))</f>
        <v>0</v>
      </c>
      <c r="V242" s="6" cm="1">
        <f t="array" aca="1" ref="V242" ca="1">MAX(IF(ISNUMBER(FIND(V$4,$P$4:$R$4)),$P242:$R242,0))</f>
        <v>0</v>
      </c>
      <c r="W242" s="6" cm="1">
        <f t="array" aca="1" ref="W242" ca="1">MAX(IF(ISNUMBER(FIND(W$4,$P$4:$R$4)),$P242:$R242,0))</f>
        <v>1</v>
      </c>
      <c r="X242" s="6" cm="1">
        <f t="array" aca="1" ref="X242" ca="1">MAX(IF(ISNUMBER(FIND(X$4,$P$4:$R$4)),$P242:$R242,0))</f>
        <v>0</v>
      </c>
      <c r="Y242" s="6" cm="1">
        <f t="array" aca="1" ref="Y242" ca="1">MAX(IF(ISNUMBER(FIND(Y$4,$P$4:$R$4)),$P242:$R242,0))</f>
        <v>1</v>
      </c>
    </row>
    <row r="243" spans="1:25" hidden="1" x14ac:dyDescent="0.25">
      <c r="A243" s="8">
        <f t="shared" ca="1" si="34"/>
        <v>2.9036086612076639</v>
      </c>
      <c r="B243" s="8">
        <f t="shared" ca="1" si="34"/>
        <v>4.9324760275749906</v>
      </c>
      <c r="C243" s="8">
        <f t="shared" ca="1" si="34"/>
        <v>5.1511395384873362</v>
      </c>
      <c r="D243" s="8">
        <f t="shared" ca="1" si="34"/>
        <v>5.3123639044558502</v>
      </c>
      <c r="E243" s="8">
        <f t="shared" ca="1" si="34"/>
        <v>2.0545884617677466</v>
      </c>
      <c r="F243" s="8">
        <f t="shared" ca="1" si="34"/>
        <v>2.1325035433456012</v>
      </c>
      <c r="G243" s="6" cm="1">
        <f t="array" aca="1" ref="G243" ca="1">SUM(IF(ISERROR(FIND($A$4:$F$4,G$4)),0,$A243:$F243))</f>
        <v>8.0547481996950001</v>
      </c>
      <c r="H243" s="6" cm="1">
        <f t="array" aca="1" ref="H243" ca="1">SUM(IF(ISERROR(FIND($A$4:$F$4,H$4)),0,$A243:$F243))</f>
        <v>10.348476109009114</v>
      </c>
      <c r="I243" s="6" cm="1">
        <f t="array" aca="1" ref="I243" ca="1">SUM(IF(ISERROR(FIND($A$4:$F$4,I$4)),0,$A243:$F243))</f>
        <v>9.1195680326883384</v>
      </c>
      <c r="J243" s="6">
        <f t="shared" ca="1" si="29"/>
        <v>10.348476109009114</v>
      </c>
      <c r="K243" s="6">
        <f ca="1">SMALL($J$5:$J$1004,ROWS($J$5:J243))</f>
        <v>10.168073365075898</v>
      </c>
      <c r="L243" s="7">
        <f ca="1">ROWS($J$5:J243)/COUNT($J$5:$J$1004)</f>
        <v>0.23899999999999999</v>
      </c>
      <c r="M243" s="7"/>
      <c r="N243" s="7"/>
      <c r="O243" s="7"/>
      <c r="P243" s="6" t="str">
        <f t="shared" ca="1" si="30"/>
        <v/>
      </c>
      <c r="Q243" s="6">
        <f t="shared" ca="1" si="31"/>
        <v>1</v>
      </c>
      <c r="R243" s="6" t="str">
        <f t="shared" ca="1" si="32"/>
        <v/>
      </c>
      <c r="T243" s="6" cm="1">
        <f t="array" aca="1" ref="T243" ca="1">MAX(IF(ISNUMBER(FIND(T$4,$P$4:$R$4)),$P243:$R243,0))</f>
        <v>1</v>
      </c>
      <c r="U243" s="6" cm="1">
        <f t="array" aca="1" ref="U243" ca="1">MAX(IF(ISNUMBER(FIND(U$4,$P$4:$R$4)),$P243:$R243,0))</f>
        <v>0</v>
      </c>
      <c r="V243" s="6" cm="1">
        <f t="array" aca="1" ref="V243" ca="1">MAX(IF(ISNUMBER(FIND(V$4,$P$4:$R$4)),$P243:$R243,0))</f>
        <v>0</v>
      </c>
      <c r="W243" s="6" cm="1">
        <f t="array" aca="1" ref="W243" ca="1">MAX(IF(ISNUMBER(FIND(W$4,$P$4:$R$4)),$P243:$R243,0))</f>
        <v>1</v>
      </c>
      <c r="X243" s="6" cm="1">
        <f t="array" aca="1" ref="X243" ca="1">MAX(IF(ISNUMBER(FIND(X$4,$P$4:$R$4)),$P243:$R243,0))</f>
        <v>0</v>
      </c>
      <c r="Y243" s="6" cm="1">
        <f t="array" aca="1" ref="Y243" ca="1">MAX(IF(ISNUMBER(FIND(Y$4,$P$4:$R$4)),$P243:$R243,0))</f>
        <v>1</v>
      </c>
    </row>
    <row r="244" spans="1:25" hidden="1" x14ac:dyDescent="0.25">
      <c r="A244" s="8">
        <f t="shared" ca="1" si="34"/>
        <v>5.9710279703736324</v>
      </c>
      <c r="B244" s="8">
        <f t="shared" ca="1" si="34"/>
        <v>3.992993418597591</v>
      </c>
      <c r="C244" s="8">
        <f t="shared" ca="1" si="34"/>
        <v>7.0612526022098034</v>
      </c>
      <c r="D244" s="8">
        <f t="shared" ca="1" si="34"/>
        <v>3.1540909189757156</v>
      </c>
      <c r="E244" s="8">
        <f t="shared" ca="1" si="34"/>
        <v>2.1825020676583184</v>
      </c>
      <c r="F244" s="8">
        <f t="shared" ca="1" si="34"/>
        <v>3.4561188208160791</v>
      </c>
      <c r="G244" s="6" cm="1">
        <f t="array" aca="1" ref="G244" ca="1">SUM(IF(ISERROR(FIND($A$4:$F$4,G$4)),0,$A244:$F244))</f>
        <v>13.032280572583435</v>
      </c>
      <c r="H244" s="6" cm="1">
        <f t="array" aca="1" ref="H244" ca="1">SUM(IF(ISERROR(FIND($A$4:$F$4,H$4)),0,$A244:$F244))</f>
        <v>12.581237710165428</v>
      </c>
      <c r="I244" s="6" cm="1">
        <f t="array" aca="1" ref="I244" ca="1">SUM(IF(ISERROR(FIND($A$4:$F$4,I$4)),0,$A244:$F244))</f>
        <v>9.6316143070719882</v>
      </c>
      <c r="J244" s="6">
        <f t="shared" ca="1" si="29"/>
        <v>13.032280572583435</v>
      </c>
      <c r="K244" s="6">
        <f ca="1">SMALL($J$5:$J$1004,ROWS($J$5:J244))</f>
        <v>10.170387598494539</v>
      </c>
      <c r="L244" s="7">
        <f ca="1">ROWS($J$5:J244)/COUNT($J$5:$J$1004)</f>
        <v>0.24</v>
      </c>
      <c r="M244" s="7"/>
      <c r="N244" s="7"/>
      <c r="O244" s="7"/>
      <c r="P244" s="6">
        <f t="shared" ca="1" si="30"/>
        <v>1</v>
      </c>
      <c r="Q244" s="6" t="str">
        <f t="shared" ca="1" si="31"/>
        <v/>
      </c>
      <c r="R244" s="6" t="str">
        <f t="shared" ca="1" si="32"/>
        <v/>
      </c>
      <c r="T244" s="6" cm="1">
        <f t="array" aca="1" ref="T244" ca="1">MAX(IF(ISNUMBER(FIND(T$4,$P$4:$R$4)),$P244:$R244,0))</f>
        <v>1</v>
      </c>
      <c r="U244" s="6" cm="1">
        <f t="array" aca="1" ref="U244" ca="1">MAX(IF(ISNUMBER(FIND(U$4,$P$4:$R$4)),$P244:$R244,0))</f>
        <v>0</v>
      </c>
      <c r="V244" s="6" cm="1">
        <f t="array" aca="1" ref="V244" ca="1">MAX(IF(ISNUMBER(FIND(V$4,$P$4:$R$4)),$P244:$R244,0))</f>
        <v>1</v>
      </c>
      <c r="W244" s="6" cm="1">
        <f t="array" aca="1" ref="W244" ca="1">MAX(IF(ISNUMBER(FIND(W$4,$P$4:$R$4)),$P244:$R244,0))</f>
        <v>0</v>
      </c>
      <c r="X244" s="6" cm="1">
        <f t="array" aca="1" ref="X244" ca="1">MAX(IF(ISNUMBER(FIND(X$4,$P$4:$R$4)),$P244:$R244,0))</f>
        <v>0</v>
      </c>
      <c r="Y244" s="6" cm="1">
        <f t="array" aca="1" ref="Y244" ca="1">MAX(IF(ISNUMBER(FIND(Y$4,$P$4:$R$4)),$P244:$R244,0))</f>
        <v>0</v>
      </c>
    </row>
    <row r="245" spans="1:25" hidden="1" x14ac:dyDescent="0.25">
      <c r="A245" s="8">
        <f t="shared" ca="1" si="34"/>
        <v>5.8823802278874195</v>
      </c>
      <c r="B245" s="8">
        <f t="shared" ca="1" si="34"/>
        <v>4.7871528772611143</v>
      </c>
      <c r="C245" s="8">
        <f t="shared" ca="1" si="34"/>
        <v>4.3784749550796782</v>
      </c>
      <c r="D245" s="8">
        <f t="shared" ca="1" si="34"/>
        <v>3.4222208403466099</v>
      </c>
      <c r="E245" s="8">
        <f t="shared" ca="1" si="34"/>
        <v>1.8507868239023846</v>
      </c>
      <c r="F245" s="8">
        <f t="shared" ca="1" si="34"/>
        <v>3.7948734042477783</v>
      </c>
      <c r="G245" s="6" cm="1">
        <f t="array" aca="1" ref="G245" ca="1">SUM(IF(ISERROR(FIND($A$4:$F$4,G$4)),0,$A245:$F245))</f>
        <v>10.260855182967099</v>
      </c>
      <c r="H245" s="6" cm="1">
        <f t="array" aca="1" ref="H245" ca="1">SUM(IF(ISERROR(FIND($A$4:$F$4,H$4)),0,$A245:$F245))</f>
        <v>13.099474472481809</v>
      </c>
      <c r="I245" s="6" cm="1">
        <f t="array" aca="1" ref="I245" ca="1">SUM(IF(ISERROR(FIND($A$4:$F$4,I$4)),0,$A245:$F245))</f>
        <v>10.432813105411277</v>
      </c>
      <c r="J245" s="6">
        <f t="shared" ca="1" si="29"/>
        <v>13.099474472481809</v>
      </c>
      <c r="K245" s="6">
        <f ca="1">SMALL($J$5:$J$1004,ROWS($J$5:J245))</f>
        <v>10.174349413818524</v>
      </c>
      <c r="L245" s="7">
        <f ca="1">ROWS($J$5:J245)/COUNT($J$5:$J$1004)</f>
        <v>0.24099999999999999</v>
      </c>
      <c r="M245" s="7"/>
      <c r="N245" s="7"/>
      <c r="O245" s="7"/>
      <c r="P245" s="6" t="str">
        <f t="shared" ca="1" si="30"/>
        <v/>
      </c>
      <c r="Q245" s="6">
        <f t="shared" ca="1" si="31"/>
        <v>1</v>
      </c>
      <c r="R245" s="6" t="str">
        <f t="shared" ca="1" si="32"/>
        <v/>
      </c>
      <c r="T245" s="6" cm="1">
        <f t="array" aca="1" ref="T245" ca="1">MAX(IF(ISNUMBER(FIND(T$4,$P$4:$R$4)),$P245:$R245,0))</f>
        <v>1</v>
      </c>
      <c r="U245" s="6" cm="1">
        <f t="array" aca="1" ref="U245" ca="1">MAX(IF(ISNUMBER(FIND(U$4,$P$4:$R$4)),$P245:$R245,0))</f>
        <v>0</v>
      </c>
      <c r="V245" s="6" cm="1">
        <f t="array" aca="1" ref="V245" ca="1">MAX(IF(ISNUMBER(FIND(V$4,$P$4:$R$4)),$P245:$R245,0))</f>
        <v>0</v>
      </c>
      <c r="W245" s="6" cm="1">
        <f t="array" aca="1" ref="W245" ca="1">MAX(IF(ISNUMBER(FIND(W$4,$P$4:$R$4)),$P245:$R245,0))</f>
        <v>1</v>
      </c>
      <c r="X245" s="6" cm="1">
        <f t="array" aca="1" ref="X245" ca="1">MAX(IF(ISNUMBER(FIND(X$4,$P$4:$R$4)),$P245:$R245,0))</f>
        <v>0</v>
      </c>
      <c r="Y245" s="6" cm="1">
        <f t="array" aca="1" ref="Y245" ca="1">MAX(IF(ISNUMBER(FIND(Y$4,$P$4:$R$4)),$P245:$R245,0))</f>
        <v>1</v>
      </c>
    </row>
    <row r="246" spans="1:25" hidden="1" x14ac:dyDescent="0.25">
      <c r="A246" s="8">
        <f t="shared" ca="1" si="34"/>
        <v>4.058736126533482</v>
      </c>
      <c r="B246" s="8">
        <f t="shared" ca="1" si="34"/>
        <v>2.1921065519641401</v>
      </c>
      <c r="C246" s="8">
        <f t="shared" ca="1" si="34"/>
        <v>6.6328019220598309</v>
      </c>
      <c r="D246" s="8">
        <f t="shared" ca="1" si="34"/>
        <v>5.9027759215446496</v>
      </c>
      <c r="E246" s="8">
        <f t="shared" ca="1" si="34"/>
        <v>1.7120190893857159</v>
      </c>
      <c r="F246" s="8">
        <f t="shared" ca="1" si="34"/>
        <v>2.0391886389318019</v>
      </c>
      <c r="G246" s="6" cm="1">
        <f t="array" aca="1" ref="G246" ca="1">SUM(IF(ISERROR(FIND($A$4:$F$4,G$4)),0,$A246:$F246))</f>
        <v>10.691538048593312</v>
      </c>
      <c r="H246" s="6" cm="1">
        <f t="array" aca="1" ref="H246" ca="1">SUM(IF(ISERROR(FIND($A$4:$F$4,H$4)),0,$A246:$F246))</f>
        <v>12.000700687009932</v>
      </c>
      <c r="I246" s="6" cm="1">
        <f t="array" aca="1" ref="I246" ca="1">SUM(IF(ISERROR(FIND($A$4:$F$4,I$4)),0,$A246:$F246))</f>
        <v>5.9433142802816583</v>
      </c>
      <c r="J246" s="6">
        <f t="shared" ca="1" si="29"/>
        <v>12.000700687009932</v>
      </c>
      <c r="K246" s="6">
        <f ca="1">SMALL($J$5:$J$1004,ROWS($J$5:J246))</f>
        <v>10.178531805741457</v>
      </c>
      <c r="L246" s="7">
        <f ca="1">ROWS($J$5:J246)/COUNT($J$5:$J$1004)</f>
        <v>0.24199999999999999</v>
      </c>
      <c r="M246" s="7"/>
      <c r="N246" s="7"/>
      <c r="O246" s="7"/>
      <c r="P246" s="6" t="str">
        <f t="shared" ca="1" si="30"/>
        <v/>
      </c>
      <c r="Q246" s="6">
        <f t="shared" ca="1" si="31"/>
        <v>1</v>
      </c>
      <c r="R246" s="6" t="str">
        <f t="shared" ca="1" si="32"/>
        <v/>
      </c>
      <c r="T246" s="6" cm="1">
        <f t="array" aca="1" ref="T246" ca="1">MAX(IF(ISNUMBER(FIND(T$4,$P$4:$R$4)),$P246:$R246,0))</f>
        <v>1</v>
      </c>
      <c r="U246" s="6" cm="1">
        <f t="array" aca="1" ref="U246" ca="1">MAX(IF(ISNUMBER(FIND(U$4,$P$4:$R$4)),$P246:$R246,0))</f>
        <v>0</v>
      </c>
      <c r="V246" s="6" cm="1">
        <f t="array" aca="1" ref="V246" ca="1">MAX(IF(ISNUMBER(FIND(V$4,$P$4:$R$4)),$P246:$R246,0))</f>
        <v>0</v>
      </c>
      <c r="W246" s="6" cm="1">
        <f t="array" aca="1" ref="W246" ca="1">MAX(IF(ISNUMBER(FIND(W$4,$P$4:$R$4)),$P246:$R246,0))</f>
        <v>1</v>
      </c>
      <c r="X246" s="6" cm="1">
        <f t="array" aca="1" ref="X246" ca="1">MAX(IF(ISNUMBER(FIND(X$4,$P$4:$R$4)),$P246:$R246,0))</f>
        <v>0</v>
      </c>
      <c r="Y246" s="6" cm="1">
        <f t="array" aca="1" ref="Y246" ca="1">MAX(IF(ISNUMBER(FIND(Y$4,$P$4:$R$4)),$P246:$R246,0))</f>
        <v>1</v>
      </c>
    </row>
    <row r="247" spans="1:25" hidden="1" x14ac:dyDescent="0.25">
      <c r="A247" s="8">
        <f t="shared" ca="1" si="34"/>
        <v>2.9741713708468462</v>
      </c>
      <c r="B247" s="8">
        <f t="shared" ca="1" si="34"/>
        <v>3.1980413412556499</v>
      </c>
      <c r="C247" s="8">
        <f t="shared" ca="1" si="34"/>
        <v>4.9916299288516388</v>
      </c>
      <c r="D247" s="8">
        <f t="shared" ca="1" si="34"/>
        <v>4.8982622466611652</v>
      </c>
      <c r="E247" s="8">
        <f t="shared" ca="1" si="34"/>
        <v>1.4768612936866254</v>
      </c>
      <c r="F247" s="8">
        <f t="shared" ca="1" si="34"/>
        <v>3.0849112735130584</v>
      </c>
      <c r="G247" s="6" cm="1">
        <f t="array" aca="1" ref="G247" ca="1">SUM(IF(ISERROR(FIND($A$4:$F$4,G$4)),0,$A247:$F247))</f>
        <v>7.9658012996984855</v>
      </c>
      <c r="H247" s="6" cm="1">
        <f t="array" aca="1" ref="H247" ca="1">SUM(IF(ISERROR(FIND($A$4:$F$4,H$4)),0,$A247:$F247))</f>
        <v>10.957344891021069</v>
      </c>
      <c r="I247" s="6" cm="1">
        <f t="array" aca="1" ref="I247" ca="1">SUM(IF(ISERROR(FIND($A$4:$F$4,I$4)),0,$A247:$F247))</f>
        <v>7.7598139084553335</v>
      </c>
      <c r="J247" s="6">
        <f t="shared" ca="1" si="29"/>
        <v>10.957344891021069</v>
      </c>
      <c r="K247" s="6">
        <f ca="1">SMALL($J$5:$J$1004,ROWS($J$5:J247))</f>
        <v>10.18339192821645</v>
      </c>
      <c r="L247" s="7">
        <f ca="1">ROWS($J$5:J247)/COUNT($J$5:$J$1004)</f>
        <v>0.24299999999999999</v>
      </c>
      <c r="M247" s="7"/>
      <c r="N247" s="7"/>
      <c r="O247" s="7"/>
      <c r="P247" s="6" t="str">
        <f t="shared" ca="1" si="30"/>
        <v/>
      </c>
      <c r="Q247" s="6">
        <f t="shared" ca="1" si="31"/>
        <v>1</v>
      </c>
      <c r="R247" s="6" t="str">
        <f t="shared" ca="1" si="32"/>
        <v/>
      </c>
      <c r="T247" s="6" cm="1">
        <f t="array" aca="1" ref="T247" ca="1">MAX(IF(ISNUMBER(FIND(T$4,$P$4:$R$4)),$P247:$R247,0))</f>
        <v>1</v>
      </c>
      <c r="U247" s="6" cm="1">
        <f t="array" aca="1" ref="U247" ca="1">MAX(IF(ISNUMBER(FIND(U$4,$P$4:$R$4)),$P247:$R247,0))</f>
        <v>0</v>
      </c>
      <c r="V247" s="6" cm="1">
        <f t="array" aca="1" ref="V247" ca="1">MAX(IF(ISNUMBER(FIND(V$4,$P$4:$R$4)),$P247:$R247,0))</f>
        <v>0</v>
      </c>
      <c r="W247" s="6" cm="1">
        <f t="array" aca="1" ref="W247" ca="1">MAX(IF(ISNUMBER(FIND(W$4,$P$4:$R$4)),$P247:$R247,0))</f>
        <v>1</v>
      </c>
      <c r="X247" s="6" cm="1">
        <f t="array" aca="1" ref="X247" ca="1">MAX(IF(ISNUMBER(FIND(X$4,$P$4:$R$4)),$P247:$R247,0))</f>
        <v>0</v>
      </c>
      <c r="Y247" s="6" cm="1">
        <f t="array" aca="1" ref="Y247" ca="1">MAX(IF(ISNUMBER(FIND(Y$4,$P$4:$R$4)),$P247:$R247,0))</f>
        <v>1</v>
      </c>
    </row>
    <row r="248" spans="1:25" hidden="1" x14ac:dyDescent="0.25">
      <c r="A248" s="8">
        <f t="shared" ca="1" si="34"/>
        <v>2.4443079618283963</v>
      </c>
      <c r="B248" s="8">
        <f t="shared" ca="1" si="34"/>
        <v>4.1018820051742972</v>
      </c>
      <c r="C248" s="8">
        <f t="shared" ca="1" si="34"/>
        <v>4.008855154386076</v>
      </c>
      <c r="D248" s="8">
        <f t="shared" ca="1" si="34"/>
        <v>4.7990715851350272</v>
      </c>
      <c r="E248" s="8">
        <f t="shared" ca="1" si="34"/>
        <v>1.312876719224096</v>
      </c>
      <c r="F248" s="8">
        <f t="shared" ca="1" si="34"/>
        <v>2.3347151847899976</v>
      </c>
      <c r="G248" s="6" cm="1">
        <f t="array" aca="1" ref="G248" ca="1">SUM(IF(ISERROR(FIND($A$4:$F$4,G$4)),0,$A248:$F248))</f>
        <v>6.4531631162144727</v>
      </c>
      <c r="H248" s="6" cm="1">
        <f t="array" aca="1" ref="H248" ca="1">SUM(IF(ISERROR(FIND($A$4:$F$4,H$4)),0,$A248:$F248))</f>
        <v>9.5780947317534206</v>
      </c>
      <c r="I248" s="6" cm="1">
        <f t="array" aca="1" ref="I248" ca="1">SUM(IF(ISERROR(FIND($A$4:$F$4,I$4)),0,$A248:$F248))</f>
        <v>7.7494739091883904</v>
      </c>
      <c r="J248" s="6">
        <f t="shared" ca="1" si="29"/>
        <v>9.5780947317534206</v>
      </c>
      <c r="K248" s="6">
        <f ca="1">SMALL($J$5:$J$1004,ROWS($J$5:J248))</f>
        <v>10.197121066021735</v>
      </c>
      <c r="L248" s="7">
        <f ca="1">ROWS($J$5:J248)/COUNT($J$5:$J$1004)</f>
        <v>0.24399999999999999</v>
      </c>
      <c r="M248" s="7"/>
      <c r="N248" s="7"/>
      <c r="O248" s="7"/>
      <c r="P248" s="6" t="str">
        <f t="shared" ca="1" si="30"/>
        <v/>
      </c>
      <c r="Q248" s="6">
        <f t="shared" ca="1" si="31"/>
        <v>1</v>
      </c>
      <c r="R248" s="6" t="str">
        <f t="shared" ca="1" si="32"/>
        <v/>
      </c>
      <c r="T248" s="6" cm="1">
        <f t="array" aca="1" ref="T248" ca="1">MAX(IF(ISNUMBER(FIND(T$4,$P$4:$R$4)),$P248:$R248,0))</f>
        <v>1</v>
      </c>
      <c r="U248" s="6" cm="1">
        <f t="array" aca="1" ref="U248" ca="1">MAX(IF(ISNUMBER(FIND(U$4,$P$4:$R$4)),$P248:$R248,0))</f>
        <v>0</v>
      </c>
      <c r="V248" s="6" cm="1">
        <f t="array" aca="1" ref="V248" ca="1">MAX(IF(ISNUMBER(FIND(V$4,$P$4:$R$4)),$P248:$R248,0))</f>
        <v>0</v>
      </c>
      <c r="W248" s="6" cm="1">
        <f t="array" aca="1" ref="W248" ca="1">MAX(IF(ISNUMBER(FIND(W$4,$P$4:$R$4)),$P248:$R248,0))</f>
        <v>1</v>
      </c>
      <c r="X248" s="6" cm="1">
        <f t="array" aca="1" ref="X248" ca="1">MAX(IF(ISNUMBER(FIND(X$4,$P$4:$R$4)),$P248:$R248,0))</f>
        <v>0</v>
      </c>
      <c r="Y248" s="6" cm="1">
        <f t="array" aca="1" ref="Y248" ca="1">MAX(IF(ISNUMBER(FIND(Y$4,$P$4:$R$4)),$P248:$R248,0))</f>
        <v>1</v>
      </c>
    </row>
    <row r="249" spans="1:25" hidden="1" x14ac:dyDescent="0.25">
      <c r="A249" s="8">
        <f t="shared" ca="1" si="34"/>
        <v>5.8618956438388601</v>
      </c>
      <c r="B249" s="8">
        <f t="shared" ca="1" si="34"/>
        <v>4.352372435335246</v>
      </c>
      <c r="C249" s="8">
        <f t="shared" ca="1" si="34"/>
        <v>6.746192298338924</v>
      </c>
      <c r="D249" s="8">
        <f t="shared" ca="1" si="34"/>
        <v>5.0440064479268862</v>
      </c>
      <c r="E249" s="8">
        <f t="shared" ca="1" si="34"/>
        <v>1.8315166288602203</v>
      </c>
      <c r="F249" s="8">
        <f t="shared" ca="1" si="34"/>
        <v>2.1616647211580475</v>
      </c>
      <c r="G249" s="6" cm="1">
        <f t="array" aca="1" ref="G249" ca="1">SUM(IF(ISERROR(FIND($A$4:$F$4,G$4)),0,$A249:$F249))</f>
        <v>12.608087942177784</v>
      </c>
      <c r="H249" s="6" cm="1">
        <f t="array" aca="1" ref="H249" ca="1">SUM(IF(ISERROR(FIND($A$4:$F$4,H$4)),0,$A249:$F249))</f>
        <v>13.067566812923793</v>
      </c>
      <c r="I249" s="6" cm="1">
        <f t="array" aca="1" ref="I249" ca="1">SUM(IF(ISERROR(FIND($A$4:$F$4,I$4)),0,$A249:$F249))</f>
        <v>8.3455537853535144</v>
      </c>
      <c r="J249" s="6">
        <f t="shared" ca="1" si="29"/>
        <v>13.067566812923793</v>
      </c>
      <c r="K249" s="6">
        <f ca="1">SMALL($J$5:$J$1004,ROWS($J$5:J249))</f>
        <v>10.204487043611863</v>
      </c>
      <c r="L249" s="7">
        <f ca="1">ROWS($J$5:J249)/COUNT($J$5:$J$1004)</f>
        <v>0.245</v>
      </c>
      <c r="M249" s="7"/>
      <c r="N249" s="7"/>
      <c r="O249" s="7"/>
      <c r="P249" s="6" t="str">
        <f t="shared" ca="1" si="30"/>
        <v/>
      </c>
      <c r="Q249" s="6">
        <f t="shared" ca="1" si="31"/>
        <v>1</v>
      </c>
      <c r="R249" s="6" t="str">
        <f t="shared" ca="1" si="32"/>
        <v/>
      </c>
      <c r="T249" s="6" cm="1">
        <f t="array" aca="1" ref="T249" ca="1">MAX(IF(ISNUMBER(FIND(T$4,$P$4:$R$4)),$P249:$R249,0))</f>
        <v>1</v>
      </c>
      <c r="U249" s="6" cm="1">
        <f t="array" aca="1" ref="U249" ca="1">MAX(IF(ISNUMBER(FIND(U$4,$P$4:$R$4)),$P249:$R249,0))</f>
        <v>0</v>
      </c>
      <c r="V249" s="6" cm="1">
        <f t="array" aca="1" ref="V249" ca="1">MAX(IF(ISNUMBER(FIND(V$4,$P$4:$R$4)),$P249:$R249,0))</f>
        <v>0</v>
      </c>
      <c r="W249" s="6" cm="1">
        <f t="array" aca="1" ref="W249" ca="1">MAX(IF(ISNUMBER(FIND(W$4,$P$4:$R$4)),$P249:$R249,0))</f>
        <v>1</v>
      </c>
      <c r="X249" s="6" cm="1">
        <f t="array" aca="1" ref="X249" ca="1">MAX(IF(ISNUMBER(FIND(X$4,$P$4:$R$4)),$P249:$R249,0))</f>
        <v>0</v>
      </c>
      <c r="Y249" s="6" cm="1">
        <f t="array" aca="1" ref="Y249" ca="1">MAX(IF(ISNUMBER(FIND(Y$4,$P$4:$R$4)),$P249:$R249,0))</f>
        <v>1</v>
      </c>
    </row>
    <row r="250" spans="1:25" hidden="1" x14ac:dyDescent="0.25">
      <c r="A250" s="8">
        <f t="shared" ca="1" si="34"/>
        <v>3.8169999168351652</v>
      </c>
      <c r="B250" s="8">
        <f t="shared" ca="1" si="34"/>
        <v>2.2346930722879645</v>
      </c>
      <c r="C250" s="8">
        <f t="shared" ca="1" si="34"/>
        <v>5.4212867419464441</v>
      </c>
      <c r="D250" s="8">
        <f t="shared" ca="1" si="34"/>
        <v>5.5215565612018001</v>
      </c>
      <c r="E250" s="8">
        <f t="shared" ca="1" si="34"/>
        <v>2.4071949109753232</v>
      </c>
      <c r="F250" s="8">
        <f t="shared" ca="1" si="34"/>
        <v>3.0801642145019135</v>
      </c>
      <c r="G250" s="6" cm="1">
        <f t="array" aca="1" ref="G250" ca="1">SUM(IF(ISERROR(FIND($A$4:$F$4,G$4)),0,$A250:$F250))</f>
        <v>9.2382866587816093</v>
      </c>
      <c r="H250" s="6" cm="1">
        <f t="array" aca="1" ref="H250" ca="1">SUM(IF(ISERROR(FIND($A$4:$F$4,H$4)),0,$A250:$F250))</f>
        <v>12.418720692538878</v>
      </c>
      <c r="I250" s="6" cm="1">
        <f t="array" aca="1" ref="I250" ca="1">SUM(IF(ISERROR(FIND($A$4:$F$4,I$4)),0,$A250:$F250))</f>
        <v>7.7220521977652012</v>
      </c>
      <c r="J250" s="6">
        <f t="shared" ca="1" si="29"/>
        <v>12.418720692538878</v>
      </c>
      <c r="K250" s="6">
        <f ca="1">SMALL($J$5:$J$1004,ROWS($J$5:J250))</f>
        <v>10.209049615780579</v>
      </c>
      <c r="L250" s="7">
        <f ca="1">ROWS($J$5:J250)/COUNT($J$5:$J$1004)</f>
        <v>0.246</v>
      </c>
      <c r="M250" s="7"/>
      <c r="N250" s="7"/>
      <c r="O250" s="7"/>
      <c r="P250" s="6" t="str">
        <f t="shared" ca="1" si="30"/>
        <v/>
      </c>
      <c r="Q250" s="6">
        <f t="shared" ca="1" si="31"/>
        <v>1</v>
      </c>
      <c r="R250" s="6" t="str">
        <f t="shared" ca="1" si="32"/>
        <v/>
      </c>
      <c r="T250" s="6" cm="1">
        <f t="array" aca="1" ref="T250" ca="1">MAX(IF(ISNUMBER(FIND(T$4,$P$4:$R$4)),$P250:$R250,0))</f>
        <v>1</v>
      </c>
      <c r="U250" s="6" cm="1">
        <f t="array" aca="1" ref="U250" ca="1">MAX(IF(ISNUMBER(FIND(U$4,$P$4:$R$4)),$P250:$R250,0))</f>
        <v>0</v>
      </c>
      <c r="V250" s="6" cm="1">
        <f t="array" aca="1" ref="V250" ca="1">MAX(IF(ISNUMBER(FIND(V$4,$P$4:$R$4)),$P250:$R250,0))</f>
        <v>0</v>
      </c>
      <c r="W250" s="6" cm="1">
        <f t="array" aca="1" ref="W250" ca="1">MAX(IF(ISNUMBER(FIND(W$4,$P$4:$R$4)),$P250:$R250,0))</f>
        <v>1</v>
      </c>
      <c r="X250" s="6" cm="1">
        <f t="array" aca="1" ref="X250" ca="1">MAX(IF(ISNUMBER(FIND(X$4,$P$4:$R$4)),$P250:$R250,0))</f>
        <v>0</v>
      </c>
      <c r="Y250" s="6" cm="1">
        <f t="array" aca="1" ref="Y250" ca="1">MAX(IF(ISNUMBER(FIND(Y$4,$P$4:$R$4)),$P250:$R250,0))</f>
        <v>1</v>
      </c>
    </row>
    <row r="251" spans="1:25" hidden="1" x14ac:dyDescent="0.25">
      <c r="A251" s="8">
        <f t="shared" ca="1" si="34"/>
        <v>3.8599248941552018</v>
      </c>
      <c r="B251" s="8">
        <f t="shared" ca="1" si="34"/>
        <v>1.812835436617954</v>
      </c>
      <c r="C251" s="8">
        <f t="shared" ca="1" si="34"/>
        <v>4.9740310787062016</v>
      </c>
      <c r="D251" s="8">
        <f t="shared" ca="1" si="34"/>
        <v>5.3812399524391612</v>
      </c>
      <c r="E251" s="8">
        <f t="shared" ca="1" si="34"/>
        <v>2.4063799530268781</v>
      </c>
      <c r="F251" s="8">
        <f t="shared" ca="1" si="34"/>
        <v>3.4234970722065254</v>
      </c>
      <c r="G251" s="6" cm="1">
        <f t="array" aca="1" ref="G251" ca="1">SUM(IF(ISERROR(FIND($A$4:$F$4,G$4)),0,$A251:$F251))</f>
        <v>8.8339559728614034</v>
      </c>
      <c r="H251" s="6" cm="1">
        <f t="array" aca="1" ref="H251" ca="1">SUM(IF(ISERROR(FIND($A$4:$F$4,H$4)),0,$A251:$F251))</f>
        <v>12.664661918800888</v>
      </c>
      <c r="I251" s="6" cm="1">
        <f t="array" aca="1" ref="I251" ca="1">SUM(IF(ISERROR(FIND($A$4:$F$4,I$4)),0,$A251:$F251))</f>
        <v>7.6427124618513576</v>
      </c>
      <c r="J251" s="6">
        <f t="shared" ca="1" si="29"/>
        <v>12.664661918800888</v>
      </c>
      <c r="K251" s="6">
        <f ca="1">SMALL($J$5:$J$1004,ROWS($J$5:J251))</f>
        <v>10.210985801886991</v>
      </c>
      <c r="L251" s="7">
        <f ca="1">ROWS($J$5:J251)/COUNT($J$5:$J$1004)</f>
        <v>0.247</v>
      </c>
      <c r="M251" s="7"/>
      <c r="N251" s="7"/>
      <c r="O251" s="7"/>
      <c r="P251" s="6" t="str">
        <f t="shared" ca="1" si="30"/>
        <v/>
      </c>
      <c r="Q251" s="6">
        <f t="shared" ca="1" si="31"/>
        <v>1</v>
      </c>
      <c r="R251" s="6" t="str">
        <f t="shared" ca="1" si="32"/>
        <v/>
      </c>
      <c r="T251" s="6" cm="1">
        <f t="array" aca="1" ref="T251" ca="1">MAX(IF(ISNUMBER(FIND(T$4,$P$4:$R$4)),$P251:$R251,0))</f>
        <v>1</v>
      </c>
      <c r="U251" s="6" cm="1">
        <f t="array" aca="1" ref="U251" ca="1">MAX(IF(ISNUMBER(FIND(U$4,$P$4:$R$4)),$P251:$R251,0))</f>
        <v>0</v>
      </c>
      <c r="V251" s="6" cm="1">
        <f t="array" aca="1" ref="V251" ca="1">MAX(IF(ISNUMBER(FIND(V$4,$P$4:$R$4)),$P251:$R251,0))</f>
        <v>0</v>
      </c>
      <c r="W251" s="6" cm="1">
        <f t="array" aca="1" ref="W251" ca="1">MAX(IF(ISNUMBER(FIND(W$4,$P$4:$R$4)),$P251:$R251,0))</f>
        <v>1</v>
      </c>
      <c r="X251" s="6" cm="1">
        <f t="array" aca="1" ref="X251" ca="1">MAX(IF(ISNUMBER(FIND(X$4,$P$4:$R$4)),$P251:$R251,0))</f>
        <v>0</v>
      </c>
      <c r="Y251" s="6" cm="1">
        <f t="array" aca="1" ref="Y251" ca="1">MAX(IF(ISNUMBER(FIND(Y$4,$P$4:$R$4)),$P251:$R251,0))</f>
        <v>1</v>
      </c>
    </row>
    <row r="252" spans="1:25" hidden="1" x14ac:dyDescent="0.25">
      <c r="A252" s="8">
        <f t="shared" ca="1" si="34"/>
        <v>4.6929715030123091</v>
      </c>
      <c r="B252" s="8">
        <f t="shared" ca="1" si="34"/>
        <v>2.867876705020536</v>
      </c>
      <c r="C252" s="8">
        <f t="shared" ca="1" si="34"/>
        <v>5.6401265872712116</v>
      </c>
      <c r="D252" s="8">
        <f t="shared" ca="1" si="34"/>
        <v>2.430926265592996</v>
      </c>
      <c r="E252" s="8">
        <f t="shared" ca="1" si="34"/>
        <v>1.9004764475433575</v>
      </c>
      <c r="F252" s="8">
        <f t="shared" ca="1" si="34"/>
        <v>2.1418318785179067</v>
      </c>
      <c r="G252" s="6" cm="1">
        <f t="array" aca="1" ref="G252" ca="1">SUM(IF(ISERROR(FIND($A$4:$F$4,G$4)),0,$A252:$F252))</f>
        <v>10.333098090283521</v>
      </c>
      <c r="H252" s="6" cm="1">
        <f t="array" aca="1" ref="H252" ca="1">SUM(IF(ISERROR(FIND($A$4:$F$4,H$4)),0,$A252:$F252))</f>
        <v>9.2657296471232122</v>
      </c>
      <c r="I252" s="6" cm="1">
        <f t="array" aca="1" ref="I252" ca="1">SUM(IF(ISERROR(FIND($A$4:$F$4,I$4)),0,$A252:$F252))</f>
        <v>6.9101850310818005</v>
      </c>
      <c r="J252" s="6">
        <f t="shared" ca="1" si="29"/>
        <v>10.333098090283521</v>
      </c>
      <c r="K252" s="6">
        <f ca="1">SMALL($J$5:$J$1004,ROWS($J$5:J252))</f>
        <v>10.212616364635158</v>
      </c>
      <c r="L252" s="7">
        <f ca="1">ROWS($J$5:J252)/COUNT($J$5:$J$1004)</f>
        <v>0.248</v>
      </c>
      <c r="M252" s="7"/>
      <c r="N252" s="7"/>
      <c r="O252" s="7"/>
      <c r="P252" s="6">
        <f t="shared" ca="1" si="30"/>
        <v>1</v>
      </c>
      <c r="Q252" s="6" t="str">
        <f t="shared" ca="1" si="31"/>
        <v/>
      </c>
      <c r="R252" s="6" t="str">
        <f t="shared" ca="1" si="32"/>
        <v/>
      </c>
      <c r="T252" s="6" cm="1">
        <f t="array" aca="1" ref="T252" ca="1">MAX(IF(ISNUMBER(FIND(T$4,$P$4:$R$4)),$P252:$R252,0))</f>
        <v>1</v>
      </c>
      <c r="U252" s="6" cm="1">
        <f t="array" aca="1" ref="U252" ca="1">MAX(IF(ISNUMBER(FIND(U$4,$P$4:$R$4)),$P252:$R252,0))</f>
        <v>0</v>
      </c>
      <c r="V252" s="6" cm="1">
        <f t="array" aca="1" ref="V252" ca="1">MAX(IF(ISNUMBER(FIND(V$4,$P$4:$R$4)),$P252:$R252,0))</f>
        <v>1</v>
      </c>
      <c r="W252" s="6" cm="1">
        <f t="array" aca="1" ref="W252" ca="1">MAX(IF(ISNUMBER(FIND(W$4,$P$4:$R$4)),$P252:$R252,0))</f>
        <v>0</v>
      </c>
      <c r="X252" s="6" cm="1">
        <f t="array" aca="1" ref="X252" ca="1">MAX(IF(ISNUMBER(FIND(X$4,$P$4:$R$4)),$P252:$R252,0))</f>
        <v>0</v>
      </c>
      <c r="Y252" s="6" cm="1">
        <f t="array" aca="1" ref="Y252" ca="1">MAX(IF(ISNUMBER(FIND(Y$4,$P$4:$R$4)),$P252:$R252,0))</f>
        <v>0</v>
      </c>
    </row>
    <row r="253" spans="1:25" hidden="1" x14ac:dyDescent="0.25">
      <c r="A253" s="8">
        <f t="shared" ca="1" si="34"/>
        <v>2.7241490468732112</v>
      </c>
      <c r="B253" s="8">
        <f t="shared" ca="1" si="34"/>
        <v>1.3577172426221003</v>
      </c>
      <c r="C253" s="8">
        <f t="shared" ca="1" si="34"/>
        <v>6.9018720813011205</v>
      </c>
      <c r="D253" s="8">
        <f t="shared" ca="1" si="34"/>
        <v>2.1912843286763768</v>
      </c>
      <c r="E253" s="8">
        <f t="shared" ca="1" si="34"/>
        <v>2.3147545760882666</v>
      </c>
      <c r="F253" s="8">
        <f t="shared" ca="1" si="34"/>
        <v>3.2449896822665956</v>
      </c>
      <c r="G253" s="6" cm="1">
        <f t="array" aca="1" ref="G253" ca="1">SUM(IF(ISERROR(FIND($A$4:$F$4,G$4)),0,$A253:$F253))</f>
        <v>9.6260211281743313</v>
      </c>
      <c r="H253" s="6" cm="1">
        <f t="array" aca="1" ref="H253" ca="1">SUM(IF(ISERROR(FIND($A$4:$F$4,H$4)),0,$A253:$F253))</f>
        <v>8.1604230578161836</v>
      </c>
      <c r="I253" s="6" cm="1">
        <f t="array" aca="1" ref="I253" ca="1">SUM(IF(ISERROR(FIND($A$4:$F$4,I$4)),0,$A253:$F253))</f>
        <v>6.9174615009769624</v>
      </c>
      <c r="J253" s="6">
        <f t="shared" ca="1" si="29"/>
        <v>9.6260211281743313</v>
      </c>
      <c r="K253" s="6">
        <f ca="1">SMALL($J$5:$J$1004,ROWS($J$5:J253))</f>
        <v>10.216599147558021</v>
      </c>
      <c r="L253" s="7">
        <f ca="1">ROWS($J$5:J253)/COUNT($J$5:$J$1004)</f>
        <v>0.249</v>
      </c>
      <c r="M253" s="7"/>
      <c r="N253" s="7"/>
      <c r="O253" s="7"/>
      <c r="P253" s="6">
        <f t="shared" ca="1" si="30"/>
        <v>1</v>
      </c>
      <c r="Q253" s="6" t="str">
        <f t="shared" ca="1" si="31"/>
        <v/>
      </c>
      <c r="R253" s="6" t="str">
        <f t="shared" ca="1" si="32"/>
        <v/>
      </c>
      <c r="T253" s="6" cm="1">
        <f t="array" aca="1" ref="T253" ca="1">MAX(IF(ISNUMBER(FIND(T$4,$P$4:$R$4)),$P253:$R253,0))</f>
        <v>1</v>
      </c>
      <c r="U253" s="6" cm="1">
        <f t="array" aca="1" ref="U253" ca="1">MAX(IF(ISNUMBER(FIND(U$4,$P$4:$R$4)),$P253:$R253,0))</f>
        <v>0</v>
      </c>
      <c r="V253" s="6" cm="1">
        <f t="array" aca="1" ref="V253" ca="1">MAX(IF(ISNUMBER(FIND(V$4,$P$4:$R$4)),$P253:$R253,0))</f>
        <v>1</v>
      </c>
      <c r="W253" s="6" cm="1">
        <f t="array" aca="1" ref="W253" ca="1">MAX(IF(ISNUMBER(FIND(W$4,$P$4:$R$4)),$P253:$R253,0))</f>
        <v>0</v>
      </c>
      <c r="X253" s="6" cm="1">
        <f t="array" aca="1" ref="X253" ca="1">MAX(IF(ISNUMBER(FIND(X$4,$P$4:$R$4)),$P253:$R253,0))</f>
        <v>0</v>
      </c>
      <c r="Y253" s="6" cm="1">
        <f t="array" aca="1" ref="Y253" ca="1">MAX(IF(ISNUMBER(FIND(Y$4,$P$4:$R$4)),$P253:$R253,0))</f>
        <v>0</v>
      </c>
    </row>
    <row r="254" spans="1:25" hidden="1" x14ac:dyDescent="0.25">
      <c r="A254" s="8">
        <f t="shared" ca="1" si="34"/>
        <v>3.5664706209700792</v>
      </c>
      <c r="B254" s="8">
        <f t="shared" ca="1" si="34"/>
        <v>3.2658852426245732</v>
      </c>
      <c r="C254" s="8">
        <f t="shared" ca="1" si="34"/>
        <v>7.6193404209816169</v>
      </c>
      <c r="D254" s="8">
        <f t="shared" ca="1" si="34"/>
        <v>2.8731385555847946</v>
      </c>
      <c r="E254" s="8">
        <f t="shared" ca="1" si="34"/>
        <v>2.3589224396665402</v>
      </c>
      <c r="F254" s="8">
        <f t="shared" ca="1" si="34"/>
        <v>2.0963934325731017</v>
      </c>
      <c r="G254" s="6" cm="1">
        <f t="array" aca="1" ref="G254" ca="1">SUM(IF(ISERROR(FIND($A$4:$F$4,G$4)),0,$A254:$F254))</f>
        <v>11.185811041951697</v>
      </c>
      <c r="H254" s="6" cm="1">
        <f t="array" aca="1" ref="H254" ca="1">SUM(IF(ISERROR(FIND($A$4:$F$4,H$4)),0,$A254:$F254))</f>
        <v>8.5360026091279764</v>
      </c>
      <c r="I254" s="6" cm="1">
        <f t="array" aca="1" ref="I254" ca="1">SUM(IF(ISERROR(FIND($A$4:$F$4,I$4)),0,$A254:$F254))</f>
        <v>7.7212011148642148</v>
      </c>
      <c r="J254" s="6">
        <f t="shared" ca="1" si="29"/>
        <v>11.185811041951697</v>
      </c>
      <c r="K254" s="6">
        <f ca="1">SMALL($J$5:$J$1004,ROWS($J$5:J254))</f>
        <v>10.222194158826897</v>
      </c>
      <c r="L254" s="7">
        <f ca="1">ROWS($J$5:J254)/COUNT($J$5:$J$1004)</f>
        <v>0.25</v>
      </c>
      <c r="M254" s="7"/>
      <c r="N254" s="7"/>
      <c r="O254" s="7"/>
      <c r="P254" s="6">
        <f t="shared" ca="1" si="30"/>
        <v>1</v>
      </c>
      <c r="Q254" s="6" t="str">
        <f t="shared" ca="1" si="31"/>
        <v/>
      </c>
      <c r="R254" s="6" t="str">
        <f t="shared" ca="1" si="32"/>
        <v/>
      </c>
      <c r="T254" s="6" cm="1">
        <f t="array" aca="1" ref="T254" ca="1">MAX(IF(ISNUMBER(FIND(T$4,$P$4:$R$4)),$P254:$R254,0))</f>
        <v>1</v>
      </c>
      <c r="U254" s="6" cm="1">
        <f t="array" aca="1" ref="U254" ca="1">MAX(IF(ISNUMBER(FIND(U$4,$P$4:$R$4)),$P254:$R254,0))</f>
        <v>0</v>
      </c>
      <c r="V254" s="6" cm="1">
        <f t="array" aca="1" ref="V254" ca="1">MAX(IF(ISNUMBER(FIND(V$4,$P$4:$R$4)),$P254:$R254,0))</f>
        <v>1</v>
      </c>
      <c r="W254" s="6" cm="1">
        <f t="array" aca="1" ref="W254" ca="1">MAX(IF(ISNUMBER(FIND(W$4,$P$4:$R$4)),$P254:$R254,0))</f>
        <v>0</v>
      </c>
      <c r="X254" s="6" cm="1">
        <f t="array" aca="1" ref="X254" ca="1">MAX(IF(ISNUMBER(FIND(X$4,$P$4:$R$4)),$P254:$R254,0))</f>
        <v>0</v>
      </c>
      <c r="Y254" s="6" cm="1">
        <f t="array" aca="1" ref="Y254" ca="1">MAX(IF(ISNUMBER(FIND(Y$4,$P$4:$R$4)),$P254:$R254,0))</f>
        <v>0</v>
      </c>
    </row>
    <row r="255" spans="1:25" hidden="1" x14ac:dyDescent="0.25">
      <c r="A255" s="8">
        <f t="shared" ca="1" si="34"/>
        <v>2.0631504110528947</v>
      </c>
      <c r="B255" s="8">
        <f t="shared" ca="1" si="34"/>
        <v>3.8473218558730511</v>
      </c>
      <c r="C255" s="8">
        <f t="shared" ca="1" si="34"/>
        <v>7.3455567585444621</v>
      </c>
      <c r="D255" s="8">
        <f t="shared" ca="1" si="34"/>
        <v>2.4694313937081622</v>
      </c>
      <c r="E255" s="8">
        <f t="shared" ca="1" si="34"/>
        <v>2.1966851313306481</v>
      </c>
      <c r="F255" s="8">
        <f t="shared" ca="1" si="34"/>
        <v>3.3865083968782308</v>
      </c>
      <c r="G255" s="6" cm="1">
        <f t="array" aca="1" ref="G255" ca="1">SUM(IF(ISERROR(FIND($A$4:$F$4,G$4)),0,$A255:$F255))</f>
        <v>9.4087071695973563</v>
      </c>
      <c r="H255" s="6" cm="1">
        <f t="array" aca="1" ref="H255" ca="1">SUM(IF(ISERROR(FIND($A$4:$F$4,H$4)),0,$A255:$F255))</f>
        <v>7.9190902016392872</v>
      </c>
      <c r="I255" s="6" cm="1">
        <f t="array" aca="1" ref="I255" ca="1">SUM(IF(ISERROR(FIND($A$4:$F$4,I$4)),0,$A255:$F255))</f>
        <v>9.4305153840819305</v>
      </c>
      <c r="J255" s="6">
        <f t="shared" ca="1" si="29"/>
        <v>9.4305153840819305</v>
      </c>
      <c r="K255" s="6">
        <f ca="1">SMALL($J$5:$J$1004,ROWS($J$5:J255))</f>
        <v>10.224385463597578</v>
      </c>
      <c r="L255" s="7">
        <f ca="1">ROWS($J$5:J255)/COUNT($J$5:$J$1004)</f>
        <v>0.251</v>
      </c>
      <c r="M255" s="7"/>
      <c r="N255" s="7"/>
      <c r="O255" s="7"/>
      <c r="P255" s="6" t="str">
        <f t="shared" ca="1" si="30"/>
        <v/>
      </c>
      <c r="Q255" s="6" t="str">
        <f t="shared" ca="1" si="31"/>
        <v/>
      </c>
      <c r="R255" s="6">
        <f t="shared" ca="1" si="32"/>
        <v>1</v>
      </c>
      <c r="T255" s="6" cm="1">
        <f t="array" aca="1" ref="T255" ca="1">MAX(IF(ISNUMBER(FIND(T$4,$P$4:$R$4)),$P255:$R255,0))</f>
        <v>0</v>
      </c>
      <c r="U255" s="6" cm="1">
        <f t="array" aca="1" ref="U255" ca="1">MAX(IF(ISNUMBER(FIND(U$4,$P$4:$R$4)),$P255:$R255,0))</f>
        <v>1</v>
      </c>
      <c r="V255" s="6" cm="1">
        <f t="array" aca="1" ref="V255" ca="1">MAX(IF(ISNUMBER(FIND(V$4,$P$4:$R$4)),$P255:$R255,0))</f>
        <v>0</v>
      </c>
      <c r="W255" s="6" cm="1">
        <f t="array" aca="1" ref="W255" ca="1">MAX(IF(ISNUMBER(FIND(W$4,$P$4:$R$4)),$P255:$R255,0))</f>
        <v>0</v>
      </c>
      <c r="X255" s="6" cm="1">
        <f t="array" aca="1" ref="X255" ca="1">MAX(IF(ISNUMBER(FIND(X$4,$P$4:$R$4)),$P255:$R255,0))</f>
        <v>1</v>
      </c>
      <c r="Y255" s="6" cm="1">
        <f t="array" aca="1" ref="Y255" ca="1">MAX(IF(ISNUMBER(FIND(Y$4,$P$4:$R$4)),$P255:$R255,0))</f>
        <v>1</v>
      </c>
    </row>
    <row r="256" spans="1:25" hidden="1" x14ac:dyDescent="0.25">
      <c r="A256" s="8">
        <f t="shared" ca="1" si="34"/>
        <v>2.2876562307460286</v>
      </c>
      <c r="B256" s="8">
        <f t="shared" ca="1" si="34"/>
        <v>4.2016996703666933</v>
      </c>
      <c r="C256" s="8">
        <f t="shared" ca="1" si="34"/>
        <v>6.1442478250592112</v>
      </c>
      <c r="D256" s="8">
        <f t="shared" ca="1" si="34"/>
        <v>5.6926443052289404</v>
      </c>
      <c r="E256" s="8">
        <f t="shared" ca="1" si="34"/>
        <v>1.9928422201738905</v>
      </c>
      <c r="F256" s="8">
        <f t="shared" ca="1" si="34"/>
        <v>3.319827394650356</v>
      </c>
      <c r="G256" s="6" cm="1">
        <f t="array" aca="1" ref="G256" ca="1">SUM(IF(ISERROR(FIND($A$4:$F$4,G$4)),0,$A256:$F256))</f>
        <v>8.4319040558052407</v>
      </c>
      <c r="H256" s="6" cm="1">
        <f t="array" aca="1" ref="H256" ca="1">SUM(IF(ISERROR(FIND($A$4:$F$4,H$4)),0,$A256:$F256))</f>
        <v>11.300127930625326</v>
      </c>
      <c r="I256" s="6" cm="1">
        <f t="array" aca="1" ref="I256" ca="1">SUM(IF(ISERROR(FIND($A$4:$F$4,I$4)),0,$A256:$F256))</f>
        <v>9.5143692851909396</v>
      </c>
      <c r="J256" s="6">
        <f t="shared" ca="1" si="29"/>
        <v>11.300127930625326</v>
      </c>
      <c r="K256" s="6">
        <f ca="1">SMALL($J$5:$J$1004,ROWS($J$5:J256))</f>
        <v>10.24846548949369</v>
      </c>
      <c r="L256" s="7">
        <f ca="1">ROWS($J$5:J256)/COUNT($J$5:$J$1004)</f>
        <v>0.252</v>
      </c>
      <c r="M256" s="7"/>
      <c r="N256" s="7"/>
      <c r="O256" s="7"/>
      <c r="P256" s="6" t="str">
        <f t="shared" ca="1" si="30"/>
        <v/>
      </c>
      <c r="Q256" s="6">
        <f t="shared" ca="1" si="31"/>
        <v>1</v>
      </c>
      <c r="R256" s="6" t="str">
        <f t="shared" ca="1" si="32"/>
        <v/>
      </c>
      <c r="T256" s="6" cm="1">
        <f t="array" aca="1" ref="T256" ca="1">MAX(IF(ISNUMBER(FIND(T$4,$P$4:$R$4)),$P256:$R256,0))</f>
        <v>1</v>
      </c>
      <c r="U256" s="6" cm="1">
        <f t="array" aca="1" ref="U256" ca="1">MAX(IF(ISNUMBER(FIND(U$4,$P$4:$R$4)),$P256:$R256,0))</f>
        <v>0</v>
      </c>
      <c r="V256" s="6" cm="1">
        <f t="array" aca="1" ref="V256" ca="1">MAX(IF(ISNUMBER(FIND(V$4,$P$4:$R$4)),$P256:$R256,0))</f>
        <v>0</v>
      </c>
      <c r="W256" s="6" cm="1">
        <f t="array" aca="1" ref="W256" ca="1">MAX(IF(ISNUMBER(FIND(W$4,$P$4:$R$4)),$P256:$R256,0))</f>
        <v>1</v>
      </c>
      <c r="X256" s="6" cm="1">
        <f t="array" aca="1" ref="X256" ca="1">MAX(IF(ISNUMBER(FIND(X$4,$P$4:$R$4)),$P256:$R256,0))</f>
        <v>0</v>
      </c>
      <c r="Y256" s="6" cm="1">
        <f t="array" aca="1" ref="Y256" ca="1">MAX(IF(ISNUMBER(FIND(Y$4,$P$4:$R$4)),$P256:$R256,0))</f>
        <v>1</v>
      </c>
    </row>
    <row r="257" spans="1:25" hidden="1" x14ac:dyDescent="0.25">
      <c r="A257" s="8">
        <f t="shared" ca="1" si="34"/>
        <v>2.3128443233515052</v>
      </c>
      <c r="B257" s="8">
        <f t="shared" ca="1" si="34"/>
        <v>1.3115209296126769</v>
      </c>
      <c r="C257" s="8">
        <f t="shared" ca="1" si="34"/>
        <v>6.1761179780252071</v>
      </c>
      <c r="D257" s="8">
        <f t="shared" ca="1" si="34"/>
        <v>2.3702355079645399</v>
      </c>
      <c r="E257" s="8">
        <f t="shared" ca="1" si="34"/>
        <v>2.7252058266221</v>
      </c>
      <c r="F257" s="8">
        <f t="shared" ca="1" si="34"/>
        <v>2.5889779242931734</v>
      </c>
      <c r="G257" s="6" cm="1">
        <f t="array" aca="1" ref="G257" ca="1">SUM(IF(ISERROR(FIND($A$4:$F$4,G$4)),0,$A257:$F257))</f>
        <v>8.4889623013767128</v>
      </c>
      <c r="H257" s="6" cm="1">
        <f t="array" aca="1" ref="H257" ca="1">SUM(IF(ISERROR(FIND($A$4:$F$4,H$4)),0,$A257:$F257))</f>
        <v>7.2720577556092181</v>
      </c>
      <c r="I257" s="6" cm="1">
        <f t="array" aca="1" ref="I257" ca="1">SUM(IF(ISERROR(FIND($A$4:$F$4,I$4)),0,$A257:$F257))</f>
        <v>6.6257046805279503</v>
      </c>
      <c r="J257" s="6">
        <f t="shared" ca="1" si="29"/>
        <v>8.4889623013767128</v>
      </c>
      <c r="K257" s="6">
        <f ca="1">SMALL($J$5:$J$1004,ROWS($J$5:J257))</f>
        <v>10.250968271284124</v>
      </c>
      <c r="L257" s="7">
        <f ca="1">ROWS($J$5:J257)/COUNT($J$5:$J$1004)</f>
        <v>0.253</v>
      </c>
      <c r="M257" s="7"/>
      <c r="N257" s="7"/>
      <c r="O257" s="7"/>
      <c r="P257" s="6">
        <f t="shared" ca="1" si="30"/>
        <v>1</v>
      </c>
      <c r="Q257" s="6" t="str">
        <f t="shared" ca="1" si="31"/>
        <v/>
      </c>
      <c r="R257" s="6" t="str">
        <f t="shared" ca="1" si="32"/>
        <v/>
      </c>
      <c r="T257" s="6" cm="1">
        <f t="array" aca="1" ref="T257" ca="1">MAX(IF(ISNUMBER(FIND(T$4,$P$4:$R$4)),$P257:$R257,0))</f>
        <v>1</v>
      </c>
      <c r="U257" s="6" cm="1">
        <f t="array" aca="1" ref="U257" ca="1">MAX(IF(ISNUMBER(FIND(U$4,$P$4:$R$4)),$P257:$R257,0))</f>
        <v>0</v>
      </c>
      <c r="V257" s="6" cm="1">
        <f t="array" aca="1" ref="V257" ca="1">MAX(IF(ISNUMBER(FIND(V$4,$P$4:$R$4)),$P257:$R257,0))</f>
        <v>1</v>
      </c>
      <c r="W257" s="6" cm="1">
        <f t="array" aca="1" ref="W257" ca="1">MAX(IF(ISNUMBER(FIND(W$4,$P$4:$R$4)),$P257:$R257,0))</f>
        <v>0</v>
      </c>
      <c r="X257" s="6" cm="1">
        <f t="array" aca="1" ref="X257" ca="1">MAX(IF(ISNUMBER(FIND(X$4,$P$4:$R$4)),$P257:$R257,0))</f>
        <v>0</v>
      </c>
      <c r="Y257" s="6" cm="1">
        <f t="array" aca="1" ref="Y257" ca="1">MAX(IF(ISNUMBER(FIND(Y$4,$P$4:$R$4)),$P257:$R257,0))</f>
        <v>0</v>
      </c>
    </row>
    <row r="258" spans="1:25" hidden="1" x14ac:dyDescent="0.25">
      <c r="A258" s="8">
        <f t="shared" ca="1" si="34"/>
        <v>4.1937699127812866</v>
      </c>
      <c r="B258" s="8">
        <f t="shared" ca="1" si="34"/>
        <v>2.0021764434455949</v>
      </c>
      <c r="C258" s="8">
        <f t="shared" ca="1" si="34"/>
        <v>4.7039365932889075</v>
      </c>
      <c r="D258" s="8">
        <f t="shared" ca="1" si="34"/>
        <v>3.9340525555905694</v>
      </c>
      <c r="E258" s="8">
        <f t="shared" ca="1" si="34"/>
        <v>2.1493304929119077</v>
      </c>
      <c r="F258" s="8">
        <f t="shared" ca="1" si="34"/>
        <v>2.9903792041515276</v>
      </c>
      <c r="G258" s="6" cm="1">
        <f t="array" aca="1" ref="G258" ca="1">SUM(IF(ISERROR(FIND($A$4:$F$4,G$4)),0,$A258:$F258))</f>
        <v>8.8977065060701932</v>
      </c>
      <c r="H258" s="6" cm="1">
        <f t="array" aca="1" ref="H258" ca="1">SUM(IF(ISERROR(FIND($A$4:$F$4,H$4)),0,$A258:$F258))</f>
        <v>11.118201672523384</v>
      </c>
      <c r="I258" s="6" cm="1">
        <f t="array" aca="1" ref="I258" ca="1">SUM(IF(ISERROR(FIND($A$4:$F$4,I$4)),0,$A258:$F258))</f>
        <v>7.1418861405090306</v>
      </c>
      <c r="J258" s="6">
        <f t="shared" ca="1" si="29"/>
        <v>11.118201672523384</v>
      </c>
      <c r="K258" s="6">
        <f ca="1">SMALL($J$5:$J$1004,ROWS($J$5:J258))</f>
        <v>10.253683615711026</v>
      </c>
      <c r="L258" s="7">
        <f ca="1">ROWS($J$5:J258)/COUNT($J$5:$J$1004)</f>
        <v>0.254</v>
      </c>
      <c r="M258" s="7"/>
      <c r="N258" s="7"/>
      <c r="O258" s="7"/>
      <c r="P258" s="6" t="str">
        <f t="shared" ca="1" si="30"/>
        <v/>
      </c>
      <c r="Q258" s="6">
        <f t="shared" ca="1" si="31"/>
        <v>1</v>
      </c>
      <c r="R258" s="6" t="str">
        <f t="shared" ca="1" si="32"/>
        <v/>
      </c>
      <c r="T258" s="6" cm="1">
        <f t="array" aca="1" ref="T258" ca="1">MAX(IF(ISNUMBER(FIND(T$4,$P$4:$R$4)),$P258:$R258,0))</f>
        <v>1</v>
      </c>
      <c r="U258" s="6" cm="1">
        <f t="array" aca="1" ref="U258" ca="1">MAX(IF(ISNUMBER(FIND(U$4,$P$4:$R$4)),$P258:$R258,0))</f>
        <v>0</v>
      </c>
      <c r="V258" s="6" cm="1">
        <f t="array" aca="1" ref="V258" ca="1">MAX(IF(ISNUMBER(FIND(V$4,$P$4:$R$4)),$P258:$R258,0))</f>
        <v>0</v>
      </c>
      <c r="W258" s="6" cm="1">
        <f t="array" aca="1" ref="W258" ca="1">MAX(IF(ISNUMBER(FIND(W$4,$P$4:$R$4)),$P258:$R258,0))</f>
        <v>1</v>
      </c>
      <c r="X258" s="6" cm="1">
        <f t="array" aca="1" ref="X258" ca="1">MAX(IF(ISNUMBER(FIND(X$4,$P$4:$R$4)),$P258:$R258,0))</f>
        <v>0</v>
      </c>
      <c r="Y258" s="6" cm="1">
        <f t="array" aca="1" ref="Y258" ca="1">MAX(IF(ISNUMBER(FIND(Y$4,$P$4:$R$4)),$P258:$R258,0))</f>
        <v>1</v>
      </c>
    </row>
    <row r="259" spans="1:25" hidden="1" x14ac:dyDescent="0.25">
      <c r="A259" s="8">
        <f t="shared" ca="1" si="34"/>
        <v>3.8808370366429785</v>
      </c>
      <c r="B259" s="8">
        <f t="shared" ca="1" si="34"/>
        <v>3.4620985513301807</v>
      </c>
      <c r="C259" s="8">
        <f t="shared" ca="1" si="34"/>
        <v>5.0897047963668696</v>
      </c>
      <c r="D259" s="8">
        <f t="shared" ca="1" si="34"/>
        <v>4.7492769663794094</v>
      </c>
      <c r="E259" s="8">
        <f t="shared" ca="1" si="34"/>
        <v>2.2066497655575024</v>
      </c>
      <c r="F259" s="8">
        <f t="shared" ca="1" si="34"/>
        <v>3.9099047901225616</v>
      </c>
      <c r="G259" s="6" cm="1">
        <f t="array" aca="1" ref="G259" ca="1">SUM(IF(ISERROR(FIND($A$4:$F$4,G$4)),0,$A259:$F259))</f>
        <v>8.9705418330098485</v>
      </c>
      <c r="H259" s="6" cm="1">
        <f t="array" aca="1" ref="H259" ca="1">SUM(IF(ISERROR(FIND($A$4:$F$4,H$4)),0,$A259:$F259))</f>
        <v>12.54001879314495</v>
      </c>
      <c r="I259" s="6" cm="1">
        <f t="array" aca="1" ref="I259" ca="1">SUM(IF(ISERROR(FIND($A$4:$F$4,I$4)),0,$A259:$F259))</f>
        <v>9.5786531070102452</v>
      </c>
      <c r="J259" s="6">
        <f t="shared" ca="1" si="29"/>
        <v>12.54001879314495</v>
      </c>
      <c r="K259" s="6">
        <f ca="1">SMALL($J$5:$J$1004,ROWS($J$5:J259))</f>
        <v>10.262784692717746</v>
      </c>
      <c r="L259" s="7">
        <f ca="1">ROWS($J$5:J259)/COUNT($J$5:$J$1004)</f>
        <v>0.255</v>
      </c>
      <c r="M259" s="7"/>
      <c r="N259" s="7"/>
      <c r="O259" s="7"/>
      <c r="P259" s="6" t="str">
        <f t="shared" ca="1" si="30"/>
        <v/>
      </c>
      <c r="Q259" s="6">
        <f t="shared" ca="1" si="31"/>
        <v>1</v>
      </c>
      <c r="R259" s="6" t="str">
        <f t="shared" ca="1" si="32"/>
        <v/>
      </c>
      <c r="T259" s="6" cm="1">
        <f t="array" aca="1" ref="T259" ca="1">MAX(IF(ISNUMBER(FIND(T$4,$P$4:$R$4)),$P259:$R259,0))</f>
        <v>1</v>
      </c>
      <c r="U259" s="6" cm="1">
        <f t="array" aca="1" ref="U259" ca="1">MAX(IF(ISNUMBER(FIND(U$4,$P$4:$R$4)),$P259:$R259,0))</f>
        <v>0</v>
      </c>
      <c r="V259" s="6" cm="1">
        <f t="array" aca="1" ref="V259" ca="1">MAX(IF(ISNUMBER(FIND(V$4,$P$4:$R$4)),$P259:$R259,0))</f>
        <v>0</v>
      </c>
      <c r="W259" s="6" cm="1">
        <f t="array" aca="1" ref="W259" ca="1">MAX(IF(ISNUMBER(FIND(W$4,$P$4:$R$4)),$P259:$R259,0))</f>
        <v>1</v>
      </c>
      <c r="X259" s="6" cm="1">
        <f t="array" aca="1" ref="X259" ca="1">MAX(IF(ISNUMBER(FIND(X$4,$P$4:$R$4)),$P259:$R259,0))</f>
        <v>0</v>
      </c>
      <c r="Y259" s="6" cm="1">
        <f t="array" aca="1" ref="Y259" ca="1">MAX(IF(ISNUMBER(FIND(Y$4,$P$4:$R$4)),$P259:$R259,0))</f>
        <v>1</v>
      </c>
    </row>
    <row r="260" spans="1:25" hidden="1" x14ac:dyDescent="0.25">
      <c r="A260" s="8">
        <f t="shared" ca="1" si="34"/>
        <v>3.2270593498920817</v>
      </c>
      <c r="B260" s="8">
        <f t="shared" ca="1" si="34"/>
        <v>1.1410727187067042</v>
      </c>
      <c r="C260" s="8">
        <f t="shared" ca="1" si="34"/>
        <v>5.500873864327259</v>
      </c>
      <c r="D260" s="8">
        <f t="shared" ca="1" si="34"/>
        <v>5.1188963666255365</v>
      </c>
      <c r="E260" s="8">
        <f t="shared" ca="1" si="34"/>
        <v>2.7385651013685379</v>
      </c>
      <c r="F260" s="8">
        <f t="shared" ca="1" si="34"/>
        <v>3.2928445917251397</v>
      </c>
      <c r="G260" s="6" cm="1">
        <f t="array" aca="1" ref="G260" ca="1">SUM(IF(ISERROR(FIND($A$4:$F$4,G$4)),0,$A260:$F260))</f>
        <v>8.7279332142193411</v>
      </c>
      <c r="H260" s="6" cm="1">
        <f t="array" aca="1" ref="H260" ca="1">SUM(IF(ISERROR(FIND($A$4:$F$4,H$4)),0,$A260:$F260))</f>
        <v>11.638800308242757</v>
      </c>
      <c r="I260" s="6" cm="1">
        <f t="array" aca="1" ref="I260" ca="1">SUM(IF(ISERROR(FIND($A$4:$F$4,I$4)),0,$A260:$F260))</f>
        <v>7.1724824118003818</v>
      </c>
      <c r="J260" s="6">
        <f t="shared" ca="1" si="29"/>
        <v>11.638800308242757</v>
      </c>
      <c r="K260" s="6">
        <f ca="1">SMALL($J$5:$J$1004,ROWS($J$5:J260))</f>
        <v>10.262815373378118</v>
      </c>
      <c r="L260" s="7">
        <f ca="1">ROWS($J$5:J260)/COUNT($J$5:$J$1004)</f>
        <v>0.25600000000000001</v>
      </c>
      <c r="M260" s="7"/>
      <c r="N260" s="7"/>
      <c r="O260" s="7"/>
      <c r="P260" s="6" t="str">
        <f t="shared" ca="1" si="30"/>
        <v/>
      </c>
      <c r="Q260" s="6">
        <f t="shared" ca="1" si="31"/>
        <v>1</v>
      </c>
      <c r="R260" s="6" t="str">
        <f t="shared" ca="1" si="32"/>
        <v/>
      </c>
      <c r="T260" s="6" cm="1">
        <f t="array" aca="1" ref="T260" ca="1">MAX(IF(ISNUMBER(FIND(T$4,$P$4:$R$4)),$P260:$R260,0))</f>
        <v>1</v>
      </c>
      <c r="U260" s="6" cm="1">
        <f t="array" aca="1" ref="U260" ca="1">MAX(IF(ISNUMBER(FIND(U$4,$P$4:$R$4)),$P260:$R260,0))</f>
        <v>0</v>
      </c>
      <c r="V260" s="6" cm="1">
        <f t="array" aca="1" ref="V260" ca="1">MAX(IF(ISNUMBER(FIND(V$4,$P$4:$R$4)),$P260:$R260,0))</f>
        <v>0</v>
      </c>
      <c r="W260" s="6" cm="1">
        <f t="array" aca="1" ref="W260" ca="1">MAX(IF(ISNUMBER(FIND(W$4,$P$4:$R$4)),$P260:$R260,0))</f>
        <v>1</v>
      </c>
      <c r="X260" s="6" cm="1">
        <f t="array" aca="1" ref="X260" ca="1">MAX(IF(ISNUMBER(FIND(X$4,$P$4:$R$4)),$P260:$R260,0))</f>
        <v>0</v>
      </c>
      <c r="Y260" s="6" cm="1">
        <f t="array" aca="1" ref="Y260" ca="1">MAX(IF(ISNUMBER(FIND(Y$4,$P$4:$R$4)),$P260:$R260,0))</f>
        <v>1</v>
      </c>
    </row>
    <row r="261" spans="1:25" hidden="1" x14ac:dyDescent="0.25">
      <c r="A261" s="8">
        <f t="shared" ca="1" si="34"/>
        <v>4.5056953571042495</v>
      </c>
      <c r="B261" s="8">
        <f t="shared" ca="1" si="34"/>
        <v>1.1045155307620425</v>
      </c>
      <c r="C261" s="8">
        <f t="shared" ca="1" si="34"/>
        <v>7.9420492734258499</v>
      </c>
      <c r="D261" s="8">
        <f t="shared" ca="1" si="34"/>
        <v>2.8955549826388909</v>
      </c>
      <c r="E261" s="8">
        <f t="shared" ca="1" si="34"/>
        <v>2.4059157851267323</v>
      </c>
      <c r="F261" s="8">
        <f t="shared" ca="1" si="34"/>
        <v>3.1589614280002341</v>
      </c>
      <c r="G261" s="6" cm="1">
        <f t="array" aca="1" ref="G261" ca="1">SUM(IF(ISERROR(FIND($A$4:$F$4,G$4)),0,$A261:$F261))</f>
        <v>12.447744630530099</v>
      </c>
      <c r="H261" s="6" cm="1">
        <f t="array" aca="1" ref="H261" ca="1">SUM(IF(ISERROR(FIND($A$4:$F$4,H$4)),0,$A261:$F261))</f>
        <v>10.560211767743375</v>
      </c>
      <c r="I261" s="6" cm="1">
        <f t="array" aca="1" ref="I261" ca="1">SUM(IF(ISERROR(FIND($A$4:$F$4,I$4)),0,$A261:$F261))</f>
        <v>6.6693927438890093</v>
      </c>
      <c r="J261" s="6">
        <f t="shared" ref="J261:J324" ca="1" si="35">MAX(G261:I261)</f>
        <v>12.447744630530099</v>
      </c>
      <c r="K261" s="6">
        <f ca="1">SMALL($J$5:$J$1004,ROWS($J$5:J261))</f>
        <v>10.27152900974996</v>
      </c>
      <c r="L261" s="7">
        <f ca="1">ROWS($J$5:J261)/COUNT($J$5:$J$1004)</f>
        <v>0.25700000000000001</v>
      </c>
      <c r="M261" s="7"/>
      <c r="N261" s="7"/>
      <c r="O261" s="7"/>
      <c r="P261" s="6">
        <f t="shared" ref="P261:P324" ca="1" si="36">IF(G261=$J261,1,"")</f>
        <v>1</v>
      </c>
      <c r="Q261" s="6" t="str">
        <f t="shared" ref="Q261:Q324" ca="1" si="37">IF(H261=$J261,1,"")</f>
        <v/>
      </c>
      <c r="R261" s="6" t="str">
        <f t="shared" ref="R261:R324" ca="1" si="38">IF(I261=$J261,1,"")</f>
        <v/>
      </c>
      <c r="T261" s="6" cm="1">
        <f t="array" aca="1" ref="T261" ca="1">MAX(IF(ISNUMBER(FIND(T$4,$P$4:$R$4)),$P261:$R261,0))</f>
        <v>1</v>
      </c>
      <c r="U261" s="6" cm="1">
        <f t="array" aca="1" ref="U261" ca="1">MAX(IF(ISNUMBER(FIND(U$4,$P$4:$R$4)),$P261:$R261,0))</f>
        <v>0</v>
      </c>
      <c r="V261" s="6" cm="1">
        <f t="array" aca="1" ref="V261" ca="1">MAX(IF(ISNUMBER(FIND(V$4,$P$4:$R$4)),$P261:$R261,0))</f>
        <v>1</v>
      </c>
      <c r="W261" s="6" cm="1">
        <f t="array" aca="1" ref="W261" ca="1">MAX(IF(ISNUMBER(FIND(W$4,$P$4:$R$4)),$P261:$R261,0))</f>
        <v>0</v>
      </c>
      <c r="X261" s="6" cm="1">
        <f t="array" aca="1" ref="X261" ca="1">MAX(IF(ISNUMBER(FIND(X$4,$P$4:$R$4)),$P261:$R261,0))</f>
        <v>0</v>
      </c>
      <c r="Y261" s="6" cm="1">
        <f t="array" aca="1" ref="Y261" ca="1">MAX(IF(ISNUMBER(FIND(Y$4,$P$4:$R$4)),$P261:$R261,0))</f>
        <v>0</v>
      </c>
    </row>
    <row r="262" spans="1:25" hidden="1" x14ac:dyDescent="0.25">
      <c r="A262" s="8">
        <f t="shared" ca="1" si="34"/>
        <v>3.5642652735223175</v>
      </c>
      <c r="B262" s="8">
        <f t="shared" ca="1" si="34"/>
        <v>2.1890824340705537</v>
      </c>
      <c r="C262" s="8">
        <f t="shared" ca="1" si="34"/>
        <v>7.8084090217581359</v>
      </c>
      <c r="D262" s="8">
        <f t="shared" ca="1" si="34"/>
        <v>3.8649356748223531</v>
      </c>
      <c r="E262" s="8">
        <f t="shared" ca="1" si="34"/>
        <v>2.8305181229253367</v>
      </c>
      <c r="F262" s="8">
        <f t="shared" ca="1" si="34"/>
        <v>2.2197916670434577</v>
      </c>
      <c r="G262" s="6" cm="1">
        <f t="array" aca="1" ref="G262" ca="1">SUM(IF(ISERROR(FIND($A$4:$F$4,G$4)),0,$A262:$F262))</f>
        <v>11.372674295280454</v>
      </c>
      <c r="H262" s="6" cm="1">
        <f t="array" aca="1" ref="H262" ca="1">SUM(IF(ISERROR(FIND($A$4:$F$4,H$4)),0,$A262:$F262))</f>
        <v>9.6489926153881278</v>
      </c>
      <c r="I262" s="6" cm="1">
        <f t="array" aca="1" ref="I262" ca="1">SUM(IF(ISERROR(FIND($A$4:$F$4,I$4)),0,$A262:$F262))</f>
        <v>7.2393922240393476</v>
      </c>
      <c r="J262" s="6">
        <f t="shared" ca="1" si="35"/>
        <v>11.372674295280454</v>
      </c>
      <c r="K262" s="6">
        <f ca="1">SMALL($J$5:$J$1004,ROWS($J$5:J262))</f>
        <v>10.285833878637725</v>
      </c>
      <c r="L262" s="7">
        <f ca="1">ROWS($J$5:J262)/COUNT($J$5:$J$1004)</f>
        <v>0.25800000000000001</v>
      </c>
      <c r="M262" s="7"/>
      <c r="N262" s="7"/>
      <c r="O262" s="7"/>
      <c r="P262" s="6">
        <f t="shared" ca="1" si="36"/>
        <v>1</v>
      </c>
      <c r="Q262" s="6" t="str">
        <f t="shared" ca="1" si="37"/>
        <v/>
      </c>
      <c r="R262" s="6" t="str">
        <f t="shared" ca="1" si="38"/>
        <v/>
      </c>
      <c r="T262" s="6" cm="1">
        <f t="array" aca="1" ref="T262" ca="1">MAX(IF(ISNUMBER(FIND(T$4,$P$4:$R$4)),$P262:$R262,0))</f>
        <v>1</v>
      </c>
      <c r="U262" s="6" cm="1">
        <f t="array" aca="1" ref="U262" ca="1">MAX(IF(ISNUMBER(FIND(U$4,$P$4:$R$4)),$P262:$R262,0))</f>
        <v>0</v>
      </c>
      <c r="V262" s="6" cm="1">
        <f t="array" aca="1" ref="V262" ca="1">MAX(IF(ISNUMBER(FIND(V$4,$P$4:$R$4)),$P262:$R262,0))</f>
        <v>1</v>
      </c>
      <c r="W262" s="6" cm="1">
        <f t="array" aca="1" ref="W262" ca="1">MAX(IF(ISNUMBER(FIND(W$4,$P$4:$R$4)),$P262:$R262,0))</f>
        <v>0</v>
      </c>
      <c r="X262" s="6" cm="1">
        <f t="array" aca="1" ref="X262" ca="1">MAX(IF(ISNUMBER(FIND(X$4,$P$4:$R$4)),$P262:$R262,0))</f>
        <v>0</v>
      </c>
      <c r="Y262" s="6" cm="1">
        <f t="array" aca="1" ref="Y262" ca="1">MAX(IF(ISNUMBER(FIND(Y$4,$P$4:$R$4)),$P262:$R262,0))</f>
        <v>0</v>
      </c>
    </row>
    <row r="263" spans="1:25" hidden="1" x14ac:dyDescent="0.25">
      <c r="A263" s="8">
        <f t="shared" ca="1" si="34"/>
        <v>2.7638223387369263</v>
      </c>
      <c r="B263" s="8">
        <f t="shared" ca="1" si="34"/>
        <v>4.736066279974672</v>
      </c>
      <c r="C263" s="8">
        <f t="shared" ca="1" si="34"/>
        <v>4.0980626430665001</v>
      </c>
      <c r="D263" s="8">
        <f t="shared" ca="1" si="34"/>
        <v>4.8396757136008626</v>
      </c>
      <c r="E263" s="8">
        <f t="shared" ca="1" si="34"/>
        <v>1.8131852603371237</v>
      </c>
      <c r="F263" s="8">
        <f t="shared" ca="1" si="34"/>
        <v>3.6859618624200774</v>
      </c>
      <c r="G263" s="6" cm="1">
        <f t="array" aca="1" ref="G263" ca="1">SUM(IF(ISERROR(FIND($A$4:$F$4,G$4)),0,$A263:$F263))</f>
        <v>6.861884981803426</v>
      </c>
      <c r="H263" s="6" cm="1">
        <f t="array" aca="1" ref="H263" ca="1">SUM(IF(ISERROR(FIND($A$4:$F$4,H$4)),0,$A263:$F263))</f>
        <v>11.289459914757867</v>
      </c>
      <c r="I263" s="6" cm="1">
        <f t="array" aca="1" ref="I263" ca="1">SUM(IF(ISERROR(FIND($A$4:$F$4,I$4)),0,$A263:$F263))</f>
        <v>10.235213402731873</v>
      </c>
      <c r="J263" s="6">
        <f t="shared" ca="1" si="35"/>
        <v>11.289459914757867</v>
      </c>
      <c r="K263" s="6">
        <f ca="1">SMALL($J$5:$J$1004,ROWS($J$5:J263))</f>
        <v>10.288281584646326</v>
      </c>
      <c r="L263" s="7">
        <f ca="1">ROWS($J$5:J263)/COUNT($J$5:$J$1004)</f>
        <v>0.25900000000000001</v>
      </c>
      <c r="M263" s="7"/>
      <c r="N263" s="7"/>
      <c r="O263" s="7"/>
      <c r="P263" s="6" t="str">
        <f t="shared" ca="1" si="36"/>
        <v/>
      </c>
      <c r="Q263" s="6">
        <f t="shared" ca="1" si="37"/>
        <v>1</v>
      </c>
      <c r="R263" s="6" t="str">
        <f t="shared" ca="1" si="38"/>
        <v/>
      </c>
      <c r="T263" s="6" cm="1">
        <f t="array" aca="1" ref="T263" ca="1">MAX(IF(ISNUMBER(FIND(T$4,$P$4:$R$4)),$P263:$R263,0))</f>
        <v>1</v>
      </c>
      <c r="U263" s="6" cm="1">
        <f t="array" aca="1" ref="U263" ca="1">MAX(IF(ISNUMBER(FIND(U$4,$P$4:$R$4)),$P263:$R263,0))</f>
        <v>0</v>
      </c>
      <c r="V263" s="6" cm="1">
        <f t="array" aca="1" ref="V263" ca="1">MAX(IF(ISNUMBER(FIND(V$4,$P$4:$R$4)),$P263:$R263,0))</f>
        <v>0</v>
      </c>
      <c r="W263" s="6" cm="1">
        <f t="array" aca="1" ref="W263" ca="1">MAX(IF(ISNUMBER(FIND(W$4,$P$4:$R$4)),$P263:$R263,0))</f>
        <v>1</v>
      </c>
      <c r="X263" s="6" cm="1">
        <f t="array" aca="1" ref="X263" ca="1">MAX(IF(ISNUMBER(FIND(X$4,$P$4:$R$4)),$P263:$R263,0))</f>
        <v>0</v>
      </c>
      <c r="Y263" s="6" cm="1">
        <f t="array" aca="1" ref="Y263" ca="1">MAX(IF(ISNUMBER(FIND(Y$4,$P$4:$R$4)),$P263:$R263,0))</f>
        <v>1</v>
      </c>
    </row>
    <row r="264" spans="1:25" hidden="1" x14ac:dyDescent="0.25">
      <c r="A264" s="8">
        <f t="shared" ca="1" si="34"/>
        <v>5.3629609523761435</v>
      </c>
      <c r="B264" s="8">
        <f t="shared" ca="1" si="34"/>
        <v>3.4186060658570092</v>
      </c>
      <c r="C264" s="8">
        <f t="shared" ca="1" si="34"/>
        <v>4.183531632370558</v>
      </c>
      <c r="D264" s="8">
        <f t="shared" ca="1" si="34"/>
        <v>2.9777640791406825</v>
      </c>
      <c r="E264" s="8">
        <f t="shared" ca="1" si="34"/>
        <v>2.3471083099238017</v>
      </c>
      <c r="F264" s="8">
        <f t="shared" ca="1" si="34"/>
        <v>2.3252785382882282</v>
      </c>
      <c r="G264" s="6" cm="1">
        <f t="array" aca="1" ref="G264" ca="1">SUM(IF(ISERROR(FIND($A$4:$F$4,G$4)),0,$A264:$F264))</f>
        <v>9.5464925847467015</v>
      </c>
      <c r="H264" s="6" cm="1">
        <f t="array" aca="1" ref="H264" ca="1">SUM(IF(ISERROR(FIND($A$4:$F$4,H$4)),0,$A264:$F264))</f>
        <v>10.666003569805053</v>
      </c>
      <c r="I264" s="6" cm="1">
        <f t="array" aca="1" ref="I264" ca="1">SUM(IF(ISERROR(FIND($A$4:$F$4,I$4)),0,$A264:$F264))</f>
        <v>8.0909929140690391</v>
      </c>
      <c r="J264" s="6">
        <f t="shared" ca="1" si="35"/>
        <v>10.666003569805053</v>
      </c>
      <c r="K264" s="6">
        <f ca="1">SMALL($J$5:$J$1004,ROWS($J$5:J264))</f>
        <v>10.289748676719665</v>
      </c>
      <c r="L264" s="7">
        <f ca="1">ROWS($J$5:J264)/COUNT($J$5:$J$1004)</f>
        <v>0.26</v>
      </c>
      <c r="M264" s="7"/>
      <c r="N264" s="7"/>
      <c r="O264" s="7"/>
      <c r="P264" s="6" t="str">
        <f t="shared" ca="1" si="36"/>
        <v/>
      </c>
      <c r="Q264" s="6">
        <f t="shared" ca="1" si="37"/>
        <v>1</v>
      </c>
      <c r="R264" s="6" t="str">
        <f t="shared" ca="1" si="38"/>
        <v/>
      </c>
      <c r="T264" s="6" cm="1">
        <f t="array" aca="1" ref="T264" ca="1">MAX(IF(ISNUMBER(FIND(T$4,$P$4:$R$4)),$P264:$R264,0))</f>
        <v>1</v>
      </c>
      <c r="U264" s="6" cm="1">
        <f t="array" aca="1" ref="U264" ca="1">MAX(IF(ISNUMBER(FIND(U$4,$P$4:$R$4)),$P264:$R264,0))</f>
        <v>0</v>
      </c>
      <c r="V264" s="6" cm="1">
        <f t="array" aca="1" ref="V264" ca="1">MAX(IF(ISNUMBER(FIND(V$4,$P$4:$R$4)),$P264:$R264,0))</f>
        <v>0</v>
      </c>
      <c r="W264" s="6" cm="1">
        <f t="array" aca="1" ref="W264" ca="1">MAX(IF(ISNUMBER(FIND(W$4,$P$4:$R$4)),$P264:$R264,0))</f>
        <v>1</v>
      </c>
      <c r="X264" s="6" cm="1">
        <f t="array" aca="1" ref="X264" ca="1">MAX(IF(ISNUMBER(FIND(X$4,$P$4:$R$4)),$P264:$R264,0))</f>
        <v>0</v>
      </c>
      <c r="Y264" s="6" cm="1">
        <f t="array" aca="1" ref="Y264" ca="1">MAX(IF(ISNUMBER(FIND(Y$4,$P$4:$R$4)),$P264:$R264,0))</f>
        <v>1</v>
      </c>
    </row>
    <row r="265" spans="1:25" hidden="1" x14ac:dyDescent="0.25">
      <c r="A265" s="8">
        <f t="shared" ca="1" si="34"/>
        <v>5.4163282627085572</v>
      </c>
      <c r="B265" s="8">
        <f t="shared" ca="1" si="34"/>
        <v>2.2380190756059557</v>
      </c>
      <c r="C265" s="8">
        <f t="shared" ca="1" si="34"/>
        <v>7.4313914298337167</v>
      </c>
      <c r="D265" s="8">
        <f t="shared" ca="1" si="34"/>
        <v>5.980153615005996</v>
      </c>
      <c r="E265" s="8">
        <f t="shared" ca="1" si="34"/>
        <v>1.0974239296887121</v>
      </c>
      <c r="F265" s="8">
        <f t="shared" ca="1" si="34"/>
        <v>2.2254587805743444</v>
      </c>
      <c r="G265" s="6" cm="1">
        <f t="array" aca="1" ref="G265" ca="1">SUM(IF(ISERROR(FIND($A$4:$F$4,G$4)),0,$A265:$F265))</f>
        <v>12.847719692542274</v>
      </c>
      <c r="H265" s="6" cm="1">
        <f t="array" aca="1" ref="H265" ca="1">SUM(IF(ISERROR(FIND($A$4:$F$4,H$4)),0,$A265:$F265))</f>
        <v>13.621940658288898</v>
      </c>
      <c r="I265" s="6" cm="1">
        <f t="array" aca="1" ref="I265" ca="1">SUM(IF(ISERROR(FIND($A$4:$F$4,I$4)),0,$A265:$F265))</f>
        <v>5.560901785869012</v>
      </c>
      <c r="J265" s="6">
        <f t="shared" ca="1" si="35"/>
        <v>13.621940658288898</v>
      </c>
      <c r="K265" s="6">
        <f ca="1">SMALL($J$5:$J$1004,ROWS($J$5:J265))</f>
        <v>10.289898059813673</v>
      </c>
      <c r="L265" s="7">
        <f ca="1">ROWS($J$5:J265)/COUNT($J$5:$J$1004)</f>
        <v>0.26100000000000001</v>
      </c>
      <c r="M265" s="7"/>
      <c r="N265" s="7"/>
      <c r="O265" s="7"/>
      <c r="P265" s="6" t="str">
        <f t="shared" ca="1" si="36"/>
        <v/>
      </c>
      <c r="Q265" s="6">
        <f t="shared" ca="1" si="37"/>
        <v>1</v>
      </c>
      <c r="R265" s="6" t="str">
        <f t="shared" ca="1" si="38"/>
        <v/>
      </c>
      <c r="T265" s="6" cm="1">
        <f t="array" aca="1" ref="T265" ca="1">MAX(IF(ISNUMBER(FIND(T$4,$P$4:$R$4)),$P265:$R265,0))</f>
        <v>1</v>
      </c>
      <c r="U265" s="6" cm="1">
        <f t="array" aca="1" ref="U265" ca="1">MAX(IF(ISNUMBER(FIND(U$4,$P$4:$R$4)),$P265:$R265,0))</f>
        <v>0</v>
      </c>
      <c r="V265" s="6" cm="1">
        <f t="array" aca="1" ref="V265" ca="1">MAX(IF(ISNUMBER(FIND(V$4,$P$4:$R$4)),$P265:$R265,0))</f>
        <v>0</v>
      </c>
      <c r="W265" s="6" cm="1">
        <f t="array" aca="1" ref="W265" ca="1">MAX(IF(ISNUMBER(FIND(W$4,$P$4:$R$4)),$P265:$R265,0))</f>
        <v>1</v>
      </c>
      <c r="X265" s="6" cm="1">
        <f t="array" aca="1" ref="X265" ca="1">MAX(IF(ISNUMBER(FIND(X$4,$P$4:$R$4)),$P265:$R265,0))</f>
        <v>0</v>
      </c>
      <c r="Y265" s="6" cm="1">
        <f t="array" aca="1" ref="Y265" ca="1">MAX(IF(ISNUMBER(FIND(Y$4,$P$4:$R$4)),$P265:$R265,0))</f>
        <v>1</v>
      </c>
    </row>
    <row r="266" spans="1:25" hidden="1" x14ac:dyDescent="0.25">
      <c r="A266" s="8">
        <f t="shared" ca="1" si="34"/>
        <v>5.7344329075529394</v>
      </c>
      <c r="B266" s="8">
        <f t="shared" ca="1" si="34"/>
        <v>4.4369684929794886</v>
      </c>
      <c r="C266" s="8">
        <f t="shared" ca="1" si="34"/>
        <v>4.4773596493339891</v>
      </c>
      <c r="D266" s="8">
        <f t="shared" ca="1" si="34"/>
        <v>5.464280166834584</v>
      </c>
      <c r="E266" s="8">
        <f t="shared" ca="1" si="34"/>
        <v>1.544088974610579</v>
      </c>
      <c r="F266" s="8">
        <f t="shared" ca="1" si="34"/>
        <v>3.147494188075989</v>
      </c>
      <c r="G266" s="6" cm="1">
        <f t="array" aca="1" ref="G266" ca="1">SUM(IF(ISERROR(FIND($A$4:$F$4,G$4)),0,$A266:$F266))</f>
        <v>10.211792556886929</v>
      </c>
      <c r="H266" s="6" cm="1">
        <f t="array" aca="1" ref="H266" ca="1">SUM(IF(ISERROR(FIND($A$4:$F$4,H$4)),0,$A266:$F266))</f>
        <v>14.346207262463512</v>
      </c>
      <c r="I266" s="6" cm="1">
        <f t="array" aca="1" ref="I266" ca="1">SUM(IF(ISERROR(FIND($A$4:$F$4,I$4)),0,$A266:$F266))</f>
        <v>9.1285516556660564</v>
      </c>
      <c r="J266" s="6">
        <f t="shared" ca="1" si="35"/>
        <v>14.346207262463512</v>
      </c>
      <c r="K266" s="6">
        <f ca="1">SMALL($J$5:$J$1004,ROWS($J$5:J266))</f>
        <v>10.30413930871263</v>
      </c>
      <c r="L266" s="7">
        <f ca="1">ROWS($J$5:J266)/COUNT($J$5:$J$1004)</f>
        <v>0.26200000000000001</v>
      </c>
      <c r="M266" s="7"/>
      <c r="N266" s="7"/>
      <c r="O266" s="7"/>
      <c r="P266" s="6" t="str">
        <f t="shared" ca="1" si="36"/>
        <v/>
      </c>
      <c r="Q266" s="6">
        <f t="shared" ca="1" si="37"/>
        <v>1</v>
      </c>
      <c r="R266" s="6" t="str">
        <f t="shared" ca="1" si="38"/>
        <v/>
      </c>
      <c r="T266" s="6" cm="1">
        <f t="array" aca="1" ref="T266" ca="1">MAX(IF(ISNUMBER(FIND(T$4,$P$4:$R$4)),$P266:$R266,0))</f>
        <v>1</v>
      </c>
      <c r="U266" s="6" cm="1">
        <f t="array" aca="1" ref="U266" ca="1">MAX(IF(ISNUMBER(FIND(U$4,$P$4:$R$4)),$P266:$R266,0))</f>
        <v>0</v>
      </c>
      <c r="V266" s="6" cm="1">
        <f t="array" aca="1" ref="V266" ca="1">MAX(IF(ISNUMBER(FIND(V$4,$P$4:$R$4)),$P266:$R266,0))</f>
        <v>0</v>
      </c>
      <c r="W266" s="6" cm="1">
        <f t="array" aca="1" ref="W266" ca="1">MAX(IF(ISNUMBER(FIND(W$4,$P$4:$R$4)),$P266:$R266,0))</f>
        <v>1</v>
      </c>
      <c r="X266" s="6" cm="1">
        <f t="array" aca="1" ref="X266" ca="1">MAX(IF(ISNUMBER(FIND(X$4,$P$4:$R$4)),$P266:$R266,0))</f>
        <v>0</v>
      </c>
      <c r="Y266" s="6" cm="1">
        <f t="array" aca="1" ref="Y266" ca="1">MAX(IF(ISNUMBER(FIND(Y$4,$P$4:$R$4)),$P266:$R266,0))</f>
        <v>1</v>
      </c>
    </row>
    <row r="267" spans="1:25" hidden="1" x14ac:dyDescent="0.25">
      <c r="A267" s="8">
        <f t="shared" ca="1" si="34"/>
        <v>3.0764158447698664</v>
      </c>
      <c r="B267" s="8">
        <f t="shared" ca="1" si="34"/>
        <v>2.0144733871169218</v>
      </c>
      <c r="C267" s="8">
        <f t="shared" ca="1" si="34"/>
        <v>6.6241118369823848</v>
      </c>
      <c r="D267" s="8">
        <f t="shared" ca="1" si="34"/>
        <v>3.5207203803010025</v>
      </c>
      <c r="E267" s="8">
        <f t="shared" ca="1" si="34"/>
        <v>2.9422275955913895</v>
      </c>
      <c r="F267" s="8">
        <f t="shared" ca="1" si="34"/>
        <v>2.0042255528914139</v>
      </c>
      <c r="G267" s="6" cm="1">
        <f t="array" aca="1" ref="G267" ca="1">SUM(IF(ISERROR(FIND($A$4:$F$4,G$4)),0,$A267:$F267))</f>
        <v>9.7005276817522521</v>
      </c>
      <c r="H267" s="6" cm="1">
        <f t="array" aca="1" ref="H267" ca="1">SUM(IF(ISERROR(FIND($A$4:$F$4,H$4)),0,$A267:$F267))</f>
        <v>8.6013617779622837</v>
      </c>
      <c r="I267" s="6" cm="1">
        <f t="array" aca="1" ref="I267" ca="1">SUM(IF(ISERROR(FIND($A$4:$F$4,I$4)),0,$A267:$F267))</f>
        <v>6.9609265355997252</v>
      </c>
      <c r="J267" s="6">
        <f t="shared" ca="1" si="35"/>
        <v>9.7005276817522521</v>
      </c>
      <c r="K267" s="6">
        <f ca="1">SMALL($J$5:$J$1004,ROWS($J$5:J267))</f>
        <v>10.307440333083299</v>
      </c>
      <c r="L267" s="7">
        <f ca="1">ROWS($J$5:J267)/COUNT($J$5:$J$1004)</f>
        <v>0.26300000000000001</v>
      </c>
      <c r="M267" s="7"/>
      <c r="N267" s="7"/>
      <c r="O267" s="7"/>
      <c r="P267" s="6">
        <f t="shared" ca="1" si="36"/>
        <v>1</v>
      </c>
      <c r="Q267" s="6" t="str">
        <f t="shared" ca="1" si="37"/>
        <v/>
      </c>
      <c r="R267" s="6" t="str">
        <f t="shared" ca="1" si="38"/>
        <v/>
      </c>
      <c r="T267" s="6" cm="1">
        <f t="array" aca="1" ref="T267" ca="1">MAX(IF(ISNUMBER(FIND(T$4,$P$4:$R$4)),$P267:$R267,0))</f>
        <v>1</v>
      </c>
      <c r="U267" s="6" cm="1">
        <f t="array" aca="1" ref="U267" ca="1">MAX(IF(ISNUMBER(FIND(U$4,$P$4:$R$4)),$P267:$R267,0))</f>
        <v>0</v>
      </c>
      <c r="V267" s="6" cm="1">
        <f t="array" aca="1" ref="V267" ca="1">MAX(IF(ISNUMBER(FIND(V$4,$P$4:$R$4)),$P267:$R267,0))</f>
        <v>1</v>
      </c>
      <c r="W267" s="6" cm="1">
        <f t="array" aca="1" ref="W267" ca="1">MAX(IF(ISNUMBER(FIND(W$4,$P$4:$R$4)),$P267:$R267,0))</f>
        <v>0</v>
      </c>
      <c r="X267" s="6" cm="1">
        <f t="array" aca="1" ref="X267" ca="1">MAX(IF(ISNUMBER(FIND(X$4,$P$4:$R$4)),$P267:$R267,0))</f>
        <v>0</v>
      </c>
      <c r="Y267" s="6" cm="1">
        <f t="array" aca="1" ref="Y267" ca="1">MAX(IF(ISNUMBER(FIND(Y$4,$P$4:$R$4)),$P267:$R267,0))</f>
        <v>0</v>
      </c>
    </row>
    <row r="268" spans="1:25" hidden="1" x14ac:dyDescent="0.25">
      <c r="A268" s="8">
        <f t="shared" ca="1" si="34"/>
        <v>3.7274717217376598</v>
      </c>
      <c r="B268" s="8">
        <f t="shared" ca="1" si="34"/>
        <v>1.4377200410371946</v>
      </c>
      <c r="C268" s="8">
        <f t="shared" ca="1" si="34"/>
        <v>5.2973670593432134</v>
      </c>
      <c r="D268" s="8">
        <f t="shared" ca="1" si="34"/>
        <v>2.0443922003006407</v>
      </c>
      <c r="E268" s="8">
        <f t="shared" ca="1" si="34"/>
        <v>1.980704598818616</v>
      </c>
      <c r="F268" s="8">
        <f t="shared" ca="1" si="34"/>
        <v>3.9370643378119627</v>
      </c>
      <c r="G268" s="6" cm="1">
        <f t="array" aca="1" ref="G268" ca="1">SUM(IF(ISERROR(FIND($A$4:$F$4,G$4)),0,$A268:$F268))</f>
        <v>9.0248387810808737</v>
      </c>
      <c r="H268" s="6" cm="1">
        <f t="array" aca="1" ref="H268" ca="1">SUM(IF(ISERROR(FIND($A$4:$F$4,H$4)),0,$A268:$F268))</f>
        <v>9.7089282598502642</v>
      </c>
      <c r="I268" s="6" cm="1">
        <f t="array" aca="1" ref="I268" ca="1">SUM(IF(ISERROR(FIND($A$4:$F$4,I$4)),0,$A268:$F268))</f>
        <v>7.3554889776677737</v>
      </c>
      <c r="J268" s="6">
        <f t="shared" ca="1" si="35"/>
        <v>9.7089282598502642</v>
      </c>
      <c r="K268" s="6">
        <f ca="1">SMALL($J$5:$J$1004,ROWS($J$5:J268))</f>
        <v>10.308960732733492</v>
      </c>
      <c r="L268" s="7">
        <f ca="1">ROWS($J$5:J268)/COUNT($J$5:$J$1004)</f>
        <v>0.26400000000000001</v>
      </c>
      <c r="M268" s="7"/>
      <c r="N268" s="7"/>
      <c r="O268" s="7"/>
      <c r="P268" s="6" t="str">
        <f t="shared" ca="1" si="36"/>
        <v/>
      </c>
      <c r="Q268" s="6">
        <f t="shared" ca="1" si="37"/>
        <v>1</v>
      </c>
      <c r="R268" s="6" t="str">
        <f t="shared" ca="1" si="38"/>
        <v/>
      </c>
      <c r="T268" s="6" cm="1">
        <f t="array" aca="1" ref="T268" ca="1">MAX(IF(ISNUMBER(FIND(T$4,$P$4:$R$4)),$P268:$R268,0))</f>
        <v>1</v>
      </c>
      <c r="U268" s="6" cm="1">
        <f t="array" aca="1" ref="U268" ca="1">MAX(IF(ISNUMBER(FIND(U$4,$P$4:$R$4)),$P268:$R268,0))</f>
        <v>0</v>
      </c>
      <c r="V268" s="6" cm="1">
        <f t="array" aca="1" ref="V268" ca="1">MAX(IF(ISNUMBER(FIND(V$4,$P$4:$R$4)),$P268:$R268,0))</f>
        <v>0</v>
      </c>
      <c r="W268" s="6" cm="1">
        <f t="array" aca="1" ref="W268" ca="1">MAX(IF(ISNUMBER(FIND(W$4,$P$4:$R$4)),$P268:$R268,0))</f>
        <v>1</v>
      </c>
      <c r="X268" s="6" cm="1">
        <f t="array" aca="1" ref="X268" ca="1">MAX(IF(ISNUMBER(FIND(X$4,$P$4:$R$4)),$P268:$R268,0))</f>
        <v>0</v>
      </c>
      <c r="Y268" s="6" cm="1">
        <f t="array" aca="1" ref="Y268" ca="1">MAX(IF(ISNUMBER(FIND(Y$4,$P$4:$R$4)),$P268:$R268,0))</f>
        <v>1</v>
      </c>
    </row>
    <row r="269" spans="1:25" hidden="1" x14ac:dyDescent="0.25">
      <c r="A269" s="8">
        <f t="shared" ca="1" si="34"/>
        <v>3.9600268909322618</v>
      </c>
      <c r="B269" s="8">
        <f t="shared" ca="1" si="34"/>
        <v>4.5800419906640268</v>
      </c>
      <c r="C269" s="8">
        <f t="shared" ca="1" si="34"/>
        <v>7.9541009985045816</v>
      </c>
      <c r="D269" s="8">
        <f t="shared" ca="1" si="34"/>
        <v>5.8640382696009876</v>
      </c>
      <c r="E269" s="8">
        <f t="shared" ca="1" si="34"/>
        <v>2.09852518280913</v>
      </c>
      <c r="F269" s="8">
        <f t="shared" ca="1" si="34"/>
        <v>3.2337608330108605</v>
      </c>
      <c r="G269" s="6" cm="1">
        <f t="array" aca="1" ref="G269" ca="1">SUM(IF(ISERROR(FIND($A$4:$F$4,G$4)),0,$A269:$F269))</f>
        <v>11.914127889436843</v>
      </c>
      <c r="H269" s="6" cm="1">
        <f t="array" aca="1" ref="H269" ca="1">SUM(IF(ISERROR(FIND($A$4:$F$4,H$4)),0,$A269:$F269))</f>
        <v>13.05782599354411</v>
      </c>
      <c r="I269" s="6" cm="1">
        <f t="array" aca="1" ref="I269" ca="1">SUM(IF(ISERROR(FIND($A$4:$F$4,I$4)),0,$A269:$F269))</f>
        <v>9.9123280064840174</v>
      </c>
      <c r="J269" s="6">
        <f t="shared" ca="1" si="35"/>
        <v>13.05782599354411</v>
      </c>
      <c r="K269" s="6">
        <f ca="1">SMALL($J$5:$J$1004,ROWS($J$5:J269))</f>
        <v>10.313571519379227</v>
      </c>
      <c r="L269" s="7">
        <f ca="1">ROWS($J$5:J269)/COUNT($J$5:$J$1004)</f>
        <v>0.26500000000000001</v>
      </c>
      <c r="M269" s="7"/>
      <c r="N269" s="7"/>
      <c r="O269" s="7"/>
      <c r="P269" s="6" t="str">
        <f t="shared" ca="1" si="36"/>
        <v/>
      </c>
      <c r="Q269" s="6">
        <f t="shared" ca="1" si="37"/>
        <v>1</v>
      </c>
      <c r="R269" s="6" t="str">
        <f t="shared" ca="1" si="38"/>
        <v/>
      </c>
      <c r="T269" s="6" cm="1">
        <f t="array" aca="1" ref="T269" ca="1">MAX(IF(ISNUMBER(FIND(T$4,$P$4:$R$4)),$P269:$R269,0))</f>
        <v>1</v>
      </c>
      <c r="U269" s="6" cm="1">
        <f t="array" aca="1" ref="U269" ca="1">MAX(IF(ISNUMBER(FIND(U$4,$P$4:$R$4)),$P269:$R269,0))</f>
        <v>0</v>
      </c>
      <c r="V269" s="6" cm="1">
        <f t="array" aca="1" ref="V269" ca="1">MAX(IF(ISNUMBER(FIND(V$4,$P$4:$R$4)),$P269:$R269,0))</f>
        <v>0</v>
      </c>
      <c r="W269" s="6" cm="1">
        <f t="array" aca="1" ref="W269" ca="1">MAX(IF(ISNUMBER(FIND(W$4,$P$4:$R$4)),$P269:$R269,0))</f>
        <v>1</v>
      </c>
      <c r="X269" s="6" cm="1">
        <f t="array" aca="1" ref="X269" ca="1">MAX(IF(ISNUMBER(FIND(X$4,$P$4:$R$4)),$P269:$R269,0))</f>
        <v>0</v>
      </c>
      <c r="Y269" s="6" cm="1">
        <f t="array" aca="1" ref="Y269" ca="1">MAX(IF(ISNUMBER(FIND(Y$4,$P$4:$R$4)),$P269:$R269,0))</f>
        <v>1</v>
      </c>
    </row>
    <row r="270" spans="1:25" hidden="1" x14ac:dyDescent="0.25">
      <c r="A270" s="8">
        <f t="shared" ca="1" si="34"/>
        <v>5.0837529031933659</v>
      </c>
      <c r="B270" s="8">
        <f t="shared" ca="1" si="34"/>
        <v>4.55358276682073</v>
      </c>
      <c r="C270" s="8">
        <f t="shared" ca="1" si="34"/>
        <v>6.4215670322159042</v>
      </c>
      <c r="D270" s="8">
        <f t="shared" ca="1" si="34"/>
        <v>2.749088490874283</v>
      </c>
      <c r="E270" s="8">
        <f t="shared" ca="1" si="34"/>
        <v>1.2291187661363812</v>
      </c>
      <c r="F270" s="8">
        <f t="shared" ca="1" si="34"/>
        <v>3.2711376103034482</v>
      </c>
      <c r="G270" s="6" cm="1">
        <f t="array" aca="1" ref="G270" ca="1">SUM(IF(ISERROR(FIND($A$4:$F$4,G$4)),0,$A270:$F270))</f>
        <v>11.50531993540927</v>
      </c>
      <c r="H270" s="6" cm="1">
        <f t="array" aca="1" ref="H270" ca="1">SUM(IF(ISERROR(FIND($A$4:$F$4,H$4)),0,$A270:$F270))</f>
        <v>11.103979004371098</v>
      </c>
      <c r="I270" s="6" cm="1">
        <f t="array" aca="1" ref="I270" ca="1">SUM(IF(ISERROR(FIND($A$4:$F$4,I$4)),0,$A270:$F270))</f>
        <v>9.0538391432605589</v>
      </c>
      <c r="J270" s="6">
        <f t="shared" ca="1" si="35"/>
        <v>11.50531993540927</v>
      </c>
      <c r="K270" s="6">
        <f ca="1">SMALL($J$5:$J$1004,ROWS($J$5:J270))</f>
        <v>10.313931631292608</v>
      </c>
      <c r="L270" s="7">
        <f ca="1">ROWS($J$5:J270)/COUNT($J$5:$J$1004)</f>
        <v>0.26600000000000001</v>
      </c>
      <c r="M270" s="7"/>
      <c r="N270" s="7"/>
      <c r="O270" s="7"/>
      <c r="P270" s="6">
        <f t="shared" ca="1" si="36"/>
        <v>1</v>
      </c>
      <c r="Q270" s="6" t="str">
        <f t="shared" ca="1" si="37"/>
        <v/>
      </c>
      <c r="R270" s="6" t="str">
        <f t="shared" ca="1" si="38"/>
        <v/>
      </c>
      <c r="T270" s="6" cm="1">
        <f t="array" aca="1" ref="T270" ca="1">MAX(IF(ISNUMBER(FIND(T$4,$P$4:$R$4)),$P270:$R270,0))</f>
        <v>1</v>
      </c>
      <c r="U270" s="6" cm="1">
        <f t="array" aca="1" ref="U270" ca="1">MAX(IF(ISNUMBER(FIND(U$4,$P$4:$R$4)),$P270:$R270,0))</f>
        <v>0</v>
      </c>
      <c r="V270" s="6" cm="1">
        <f t="array" aca="1" ref="V270" ca="1">MAX(IF(ISNUMBER(FIND(V$4,$P$4:$R$4)),$P270:$R270,0))</f>
        <v>1</v>
      </c>
      <c r="W270" s="6" cm="1">
        <f t="array" aca="1" ref="W270" ca="1">MAX(IF(ISNUMBER(FIND(W$4,$P$4:$R$4)),$P270:$R270,0))</f>
        <v>0</v>
      </c>
      <c r="X270" s="6" cm="1">
        <f t="array" aca="1" ref="X270" ca="1">MAX(IF(ISNUMBER(FIND(X$4,$P$4:$R$4)),$P270:$R270,0))</f>
        <v>0</v>
      </c>
      <c r="Y270" s="6" cm="1">
        <f t="array" aca="1" ref="Y270" ca="1">MAX(IF(ISNUMBER(FIND(Y$4,$P$4:$R$4)),$P270:$R270,0))</f>
        <v>0</v>
      </c>
    </row>
    <row r="271" spans="1:25" hidden="1" x14ac:dyDescent="0.25">
      <c r="A271" s="8">
        <f t="shared" ca="1" si="34"/>
        <v>2.6311040241444523</v>
      </c>
      <c r="B271" s="8">
        <f t="shared" ca="1" si="34"/>
        <v>2.2423743849588083</v>
      </c>
      <c r="C271" s="8">
        <f t="shared" ca="1" si="34"/>
        <v>5.5877073811756963</v>
      </c>
      <c r="D271" s="8">
        <f t="shared" ca="1" si="34"/>
        <v>5.5188778649758703</v>
      </c>
      <c r="E271" s="8">
        <f t="shared" ca="1" si="34"/>
        <v>2.2081302292286411</v>
      </c>
      <c r="F271" s="8">
        <f t="shared" ca="1" si="34"/>
        <v>2.4477285251447602</v>
      </c>
      <c r="G271" s="6" cm="1">
        <f t="array" aca="1" ref="G271" ca="1">SUM(IF(ISERROR(FIND($A$4:$F$4,G$4)),0,$A271:$F271))</f>
        <v>8.2188114053201495</v>
      </c>
      <c r="H271" s="6" cm="1">
        <f t="array" aca="1" ref="H271" ca="1">SUM(IF(ISERROR(FIND($A$4:$F$4,H$4)),0,$A271:$F271))</f>
        <v>10.597710414265084</v>
      </c>
      <c r="I271" s="6" cm="1">
        <f t="array" aca="1" ref="I271" ca="1">SUM(IF(ISERROR(FIND($A$4:$F$4,I$4)),0,$A271:$F271))</f>
        <v>6.8982331393322101</v>
      </c>
      <c r="J271" s="6">
        <f t="shared" ca="1" si="35"/>
        <v>10.597710414265084</v>
      </c>
      <c r="K271" s="6">
        <f ca="1">SMALL($J$5:$J$1004,ROWS($J$5:J271))</f>
        <v>10.328523564101461</v>
      </c>
      <c r="L271" s="7">
        <f ca="1">ROWS($J$5:J271)/COUNT($J$5:$J$1004)</f>
        <v>0.26700000000000002</v>
      </c>
      <c r="M271" s="7"/>
      <c r="N271" s="7"/>
      <c r="O271" s="7"/>
      <c r="P271" s="6" t="str">
        <f t="shared" ca="1" si="36"/>
        <v/>
      </c>
      <c r="Q271" s="6">
        <f t="shared" ca="1" si="37"/>
        <v>1</v>
      </c>
      <c r="R271" s="6" t="str">
        <f t="shared" ca="1" si="38"/>
        <v/>
      </c>
      <c r="T271" s="6" cm="1">
        <f t="array" aca="1" ref="T271" ca="1">MAX(IF(ISNUMBER(FIND(T$4,$P$4:$R$4)),$P271:$R271,0))</f>
        <v>1</v>
      </c>
      <c r="U271" s="6" cm="1">
        <f t="array" aca="1" ref="U271" ca="1">MAX(IF(ISNUMBER(FIND(U$4,$P$4:$R$4)),$P271:$R271,0))</f>
        <v>0</v>
      </c>
      <c r="V271" s="6" cm="1">
        <f t="array" aca="1" ref="V271" ca="1">MAX(IF(ISNUMBER(FIND(V$4,$P$4:$R$4)),$P271:$R271,0))</f>
        <v>0</v>
      </c>
      <c r="W271" s="6" cm="1">
        <f t="array" aca="1" ref="W271" ca="1">MAX(IF(ISNUMBER(FIND(W$4,$P$4:$R$4)),$P271:$R271,0))</f>
        <v>1</v>
      </c>
      <c r="X271" s="6" cm="1">
        <f t="array" aca="1" ref="X271" ca="1">MAX(IF(ISNUMBER(FIND(X$4,$P$4:$R$4)),$P271:$R271,0))</f>
        <v>0</v>
      </c>
      <c r="Y271" s="6" cm="1">
        <f t="array" aca="1" ref="Y271" ca="1">MAX(IF(ISNUMBER(FIND(Y$4,$P$4:$R$4)),$P271:$R271,0))</f>
        <v>1</v>
      </c>
    </row>
    <row r="272" spans="1:25" hidden="1" x14ac:dyDescent="0.25">
      <c r="A272" s="8">
        <f t="shared" ca="1" si="34"/>
        <v>5.4433222287039289</v>
      </c>
      <c r="B272" s="8">
        <f t="shared" ca="1" si="34"/>
        <v>1.8512209110823723</v>
      </c>
      <c r="C272" s="8">
        <f t="shared" ca="1" si="34"/>
        <v>4.1334297082442895</v>
      </c>
      <c r="D272" s="8">
        <f t="shared" ca="1" si="34"/>
        <v>3.8594975213208653</v>
      </c>
      <c r="E272" s="8">
        <f t="shared" ca="1" si="34"/>
        <v>2.4452593124696635</v>
      </c>
      <c r="F272" s="8">
        <f t="shared" ca="1" si="34"/>
        <v>2.7161570481334083</v>
      </c>
      <c r="G272" s="6" cm="1">
        <f t="array" aca="1" ref="G272" ca="1">SUM(IF(ISERROR(FIND($A$4:$F$4,G$4)),0,$A272:$F272))</f>
        <v>9.5767519369482184</v>
      </c>
      <c r="H272" s="6" cm="1">
        <f t="array" aca="1" ref="H272" ca="1">SUM(IF(ISERROR(FIND($A$4:$F$4,H$4)),0,$A272:$F272))</f>
        <v>12.018976798158203</v>
      </c>
      <c r="I272" s="6" cm="1">
        <f t="array" aca="1" ref="I272" ca="1">SUM(IF(ISERROR(FIND($A$4:$F$4,I$4)),0,$A272:$F272))</f>
        <v>7.0126372716854446</v>
      </c>
      <c r="J272" s="6">
        <f t="shared" ca="1" si="35"/>
        <v>12.018976798158203</v>
      </c>
      <c r="K272" s="6">
        <f ca="1">SMALL($J$5:$J$1004,ROWS($J$5:J272))</f>
        <v>10.331545679761586</v>
      </c>
      <c r="L272" s="7">
        <f ca="1">ROWS($J$5:J272)/COUNT($J$5:$J$1004)</f>
        <v>0.26800000000000002</v>
      </c>
      <c r="M272" s="7"/>
      <c r="N272" s="7"/>
      <c r="O272" s="7"/>
      <c r="P272" s="6" t="str">
        <f t="shared" ca="1" si="36"/>
        <v/>
      </c>
      <c r="Q272" s="6">
        <f t="shared" ca="1" si="37"/>
        <v>1</v>
      </c>
      <c r="R272" s="6" t="str">
        <f t="shared" ca="1" si="38"/>
        <v/>
      </c>
      <c r="T272" s="6" cm="1">
        <f t="array" aca="1" ref="T272" ca="1">MAX(IF(ISNUMBER(FIND(T$4,$P$4:$R$4)),$P272:$R272,0))</f>
        <v>1</v>
      </c>
      <c r="U272" s="6" cm="1">
        <f t="array" aca="1" ref="U272" ca="1">MAX(IF(ISNUMBER(FIND(U$4,$P$4:$R$4)),$P272:$R272,0))</f>
        <v>0</v>
      </c>
      <c r="V272" s="6" cm="1">
        <f t="array" aca="1" ref="V272" ca="1">MAX(IF(ISNUMBER(FIND(V$4,$P$4:$R$4)),$P272:$R272,0))</f>
        <v>0</v>
      </c>
      <c r="W272" s="6" cm="1">
        <f t="array" aca="1" ref="W272" ca="1">MAX(IF(ISNUMBER(FIND(W$4,$P$4:$R$4)),$P272:$R272,0))</f>
        <v>1</v>
      </c>
      <c r="X272" s="6" cm="1">
        <f t="array" aca="1" ref="X272" ca="1">MAX(IF(ISNUMBER(FIND(X$4,$P$4:$R$4)),$P272:$R272,0))</f>
        <v>0</v>
      </c>
      <c r="Y272" s="6" cm="1">
        <f t="array" aca="1" ref="Y272" ca="1">MAX(IF(ISNUMBER(FIND(Y$4,$P$4:$R$4)),$P272:$R272,0))</f>
        <v>1</v>
      </c>
    </row>
    <row r="273" spans="1:25" hidden="1" x14ac:dyDescent="0.25">
      <c r="A273" s="8">
        <f t="shared" ca="1" si="34"/>
        <v>3.7602819508139742</v>
      </c>
      <c r="B273" s="8">
        <f t="shared" ca="1" si="34"/>
        <v>1.4034554669957595</v>
      </c>
      <c r="C273" s="8">
        <f t="shared" ca="1" si="34"/>
        <v>7.7352880673818847</v>
      </c>
      <c r="D273" s="8">
        <f t="shared" ca="1" si="34"/>
        <v>4.8103975795946639</v>
      </c>
      <c r="E273" s="8">
        <f t="shared" ca="1" si="34"/>
        <v>2.9654354087956039</v>
      </c>
      <c r="F273" s="8">
        <f t="shared" ca="1" si="34"/>
        <v>3.5810788435805878</v>
      </c>
      <c r="G273" s="6" cm="1">
        <f t="array" aca="1" ref="G273" ca="1">SUM(IF(ISERROR(FIND($A$4:$F$4,G$4)),0,$A273:$F273))</f>
        <v>11.49557001819586</v>
      </c>
      <c r="H273" s="6" cm="1">
        <f t="array" aca="1" ref="H273" ca="1">SUM(IF(ISERROR(FIND($A$4:$F$4,H$4)),0,$A273:$F273))</f>
        <v>12.151758373989226</v>
      </c>
      <c r="I273" s="6" cm="1">
        <f t="array" aca="1" ref="I273" ca="1">SUM(IF(ISERROR(FIND($A$4:$F$4,I$4)),0,$A273:$F273))</f>
        <v>7.9499697193719516</v>
      </c>
      <c r="J273" s="6">
        <f t="shared" ca="1" si="35"/>
        <v>12.151758373989226</v>
      </c>
      <c r="K273" s="6">
        <f ca="1">SMALL($J$5:$J$1004,ROWS($J$5:J273))</f>
        <v>10.333098090283521</v>
      </c>
      <c r="L273" s="7">
        <f ca="1">ROWS($J$5:J273)/COUNT($J$5:$J$1004)</f>
        <v>0.26900000000000002</v>
      </c>
      <c r="M273" s="7"/>
      <c r="N273" s="7"/>
      <c r="O273" s="7"/>
      <c r="P273" s="6" t="str">
        <f t="shared" ca="1" si="36"/>
        <v/>
      </c>
      <c r="Q273" s="6">
        <f t="shared" ca="1" si="37"/>
        <v>1</v>
      </c>
      <c r="R273" s="6" t="str">
        <f t="shared" ca="1" si="38"/>
        <v/>
      </c>
      <c r="T273" s="6" cm="1">
        <f t="array" aca="1" ref="T273" ca="1">MAX(IF(ISNUMBER(FIND(T$4,$P$4:$R$4)),$P273:$R273,0))</f>
        <v>1</v>
      </c>
      <c r="U273" s="6" cm="1">
        <f t="array" aca="1" ref="U273" ca="1">MAX(IF(ISNUMBER(FIND(U$4,$P$4:$R$4)),$P273:$R273,0))</f>
        <v>0</v>
      </c>
      <c r="V273" s="6" cm="1">
        <f t="array" aca="1" ref="V273" ca="1">MAX(IF(ISNUMBER(FIND(V$4,$P$4:$R$4)),$P273:$R273,0))</f>
        <v>0</v>
      </c>
      <c r="W273" s="6" cm="1">
        <f t="array" aca="1" ref="W273" ca="1">MAX(IF(ISNUMBER(FIND(W$4,$P$4:$R$4)),$P273:$R273,0))</f>
        <v>1</v>
      </c>
      <c r="X273" s="6" cm="1">
        <f t="array" aca="1" ref="X273" ca="1">MAX(IF(ISNUMBER(FIND(X$4,$P$4:$R$4)),$P273:$R273,0))</f>
        <v>0</v>
      </c>
      <c r="Y273" s="6" cm="1">
        <f t="array" aca="1" ref="Y273" ca="1">MAX(IF(ISNUMBER(FIND(Y$4,$P$4:$R$4)),$P273:$R273,0))</f>
        <v>1</v>
      </c>
    </row>
    <row r="274" spans="1:25" hidden="1" x14ac:dyDescent="0.25">
      <c r="A274" s="8">
        <f t="shared" ca="1" si="34"/>
        <v>2.7534615043128765</v>
      </c>
      <c r="B274" s="8">
        <f t="shared" ca="1" si="34"/>
        <v>3.1706971532058756</v>
      </c>
      <c r="C274" s="8">
        <f t="shared" ca="1" si="34"/>
        <v>4.8370039428666516</v>
      </c>
      <c r="D274" s="8">
        <f t="shared" ca="1" si="34"/>
        <v>4.1941886123674763</v>
      </c>
      <c r="E274" s="8">
        <f t="shared" ca="1" si="34"/>
        <v>2.5752135436473398</v>
      </c>
      <c r="F274" s="8">
        <f t="shared" ca="1" si="34"/>
        <v>3.2266992971381714</v>
      </c>
      <c r="G274" s="6" cm="1">
        <f t="array" aca="1" ref="G274" ca="1">SUM(IF(ISERROR(FIND($A$4:$F$4,G$4)),0,$A274:$F274))</f>
        <v>7.5904654471795281</v>
      </c>
      <c r="H274" s="6" cm="1">
        <f t="array" aca="1" ref="H274" ca="1">SUM(IF(ISERROR(FIND($A$4:$F$4,H$4)),0,$A274:$F274))</f>
        <v>10.174349413818524</v>
      </c>
      <c r="I274" s="6" cm="1">
        <f t="array" aca="1" ref="I274" ca="1">SUM(IF(ISERROR(FIND($A$4:$F$4,I$4)),0,$A274:$F274))</f>
        <v>8.9726099939913873</v>
      </c>
      <c r="J274" s="6">
        <f t="shared" ca="1" si="35"/>
        <v>10.174349413818524</v>
      </c>
      <c r="K274" s="6">
        <f ca="1">SMALL($J$5:$J$1004,ROWS($J$5:J274))</f>
        <v>10.340945716065928</v>
      </c>
      <c r="L274" s="7">
        <f ca="1">ROWS($J$5:J274)/COUNT($J$5:$J$1004)</f>
        <v>0.27</v>
      </c>
      <c r="M274" s="7"/>
      <c r="N274" s="7"/>
      <c r="O274" s="7"/>
      <c r="P274" s="6" t="str">
        <f t="shared" ca="1" si="36"/>
        <v/>
      </c>
      <c r="Q274" s="6">
        <f t="shared" ca="1" si="37"/>
        <v>1</v>
      </c>
      <c r="R274" s="6" t="str">
        <f t="shared" ca="1" si="38"/>
        <v/>
      </c>
      <c r="T274" s="6" cm="1">
        <f t="array" aca="1" ref="T274" ca="1">MAX(IF(ISNUMBER(FIND(T$4,$P$4:$R$4)),$P274:$R274,0))</f>
        <v>1</v>
      </c>
      <c r="U274" s="6" cm="1">
        <f t="array" aca="1" ref="U274" ca="1">MAX(IF(ISNUMBER(FIND(U$4,$P$4:$R$4)),$P274:$R274,0))</f>
        <v>0</v>
      </c>
      <c r="V274" s="6" cm="1">
        <f t="array" aca="1" ref="V274" ca="1">MAX(IF(ISNUMBER(FIND(V$4,$P$4:$R$4)),$P274:$R274,0))</f>
        <v>0</v>
      </c>
      <c r="W274" s="6" cm="1">
        <f t="array" aca="1" ref="W274" ca="1">MAX(IF(ISNUMBER(FIND(W$4,$P$4:$R$4)),$P274:$R274,0))</f>
        <v>1</v>
      </c>
      <c r="X274" s="6" cm="1">
        <f t="array" aca="1" ref="X274" ca="1">MAX(IF(ISNUMBER(FIND(X$4,$P$4:$R$4)),$P274:$R274,0))</f>
        <v>0</v>
      </c>
      <c r="Y274" s="6" cm="1">
        <f t="array" aca="1" ref="Y274" ca="1">MAX(IF(ISNUMBER(FIND(Y$4,$P$4:$R$4)),$P274:$R274,0))</f>
        <v>1</v>
      </c>
    </row>
    <row r="275" spans="1:25" hidden="1" x14ac:dyDescent="0.25">
      <c r="A275" s="8">
        <f t="shared" ca="1" si="34"/>
        <v>4.0874952370152986</v>
      </c>
      <c r="B275" s="8">
        <f t="shared" ca="1" si="34"/>
        <v>3.5981347800724124</v>
      </c>
      <c r="C275" s="8">
        <f t="shared" ca="1" si="34"/>
        <v>6.0534916542328432</v>
      </c>
      <c r="D275" s="8">
        <f t="shared" ref="D275:F275" ca="1" si="39">D$2+(D$3-D$2)*RAND()</f>
        <v>4.5904494652890682</v>
      </c>
      <c r="E275" s="8">
        <f t="shared" ca="1" si="39"/>
        <v>2.9978775001293281</v>
      </c>
      <c r="F275" s="8">
        <f t="shared" ca="1" si="39"/>
        <v>2.5588034200594643</v>
      </c>
      <c r="G275" s="6" cm="1">
        <f t="array" aca="1" ref="G275" ca="1">SUM(IF(ISERROR(FIND($A$4:$F$4,G$4)),0,$A275:$F275))</f>
        <v>10.140986891248142</v>
      </c>
      <c r="H275" s="6" cm="1">
        <f t="array" aca="1" ref="H275" ca="1">SUM(IF(ISERROR(FIND($A$4:$F$4,H$4)),0,$A275:$F275))</f>
        <v>11.23674812236383</v>
      </c>
      <c r="I275" s="6" cm="1">
        <f t="array" aca="1" ref="I275" ca="1">SUM(IF(ISERROR(FIND($A$4:$F$4,I$4)),0,$A275:$F275))</f>
        <v>9.1548157002612047</v>
      </c>
      <c r="J275" s="6">
        <f t="shared" ca="1" si="35"/>
        <v>11.23674812236383</v>
      </c>
      <c r="K275" s="6">
        <f ca="1">SMALL($J$5:$J$1004,ROWS($J$5:J275))</f>
        <v>10.342091916658848</v>
      </c>
      <c r="L275" s="7">
        <f ca="1">ROWS($J$5:J275)/COUNT($J$5:$J$1004)</f>
        <v>0.27100000000000002</v>
      </c>
      <c r="M275" s="7"/>
      <c r="N275" s="7"/>
      <c r="O275" s="7"/>
      <c r="P275" s="6" t="str">
        <f t="shared" ca="1" si="36"/>
        <v/>
      </c>
      <c r="Q275" s="6">
        <f t="shared" ca="1" si="37"/>
        <v>1</v>
      </c>
      <c r="R275" s="6" t="str">
        <f t="shared" ca="1" si="38"/>
        <v/>
      </c>
      <c r="T275" s="6" cm="1">
        <f t="array" aca="1" ref="T275" ca="1">MAX(IF(ISNUMBER(FIND(T$4,$P$4:$R$4)),$P275:$R275,0))</f>
        <v>1</v>
      </c>
      <c r="U275" s="6" cm="1">
        <f t="array" aca="1" ref="U275" ca="1">MAX(IF(ISNUMBER(FIND(U$4,$P$4:$R$4)),$P275:$R275,0))</f>
        <v>0</v>
      </c>
      <c r="V275" s="6" cm="1">
        <f t="array" aca="1" ref="V275" ca="1">MAX(IF(ISNUMBER(FIND(V$4,$P$4:$R$4)),$P275:$R275,0))</f>
        <v>0</v>
      </c>
      <c r="W275" s="6" cm="1">
        <f t="array" aca="1" ref="W275" ca="1">MAX(IF(ISNUMBER(FIND(W$4,$P$4:$R$4)),$P275:$R275,0))</f>
        <v>1</v>
      </c>
      <c r="X275" s="6" cm="1">
        <f t="array" aca="1" ref="X275" ca="1">MAX(IF(ISNUMBER(FIND(X$4,$P$4:$R$4)),$P275:$R275,0))</f>
        <v>0</v>
      </c>
      <c r="Y275" s="6" cm="1">
        <f t="array" aca="1" ref="Y275" ca="1">MAX(IF(ISNUMBER(FIND(Y$4,$P$4:$R$4)),$P275:$R275,0))</f>
        <v>1</v>
      </c>
    </row>
    <row r="276" spans="1:25" hidden="1" x14ac:dyDescent="0.25">
      <c r="A276" s="8">
        <f t="shared" ref="A276:F318" ca="1" si="40">A$2+(A$3-A$2)*RAND()</f>
        <v>5.8836304860485651</v>
      </c>
      <c r="B276" s="8">
        <f t="shared" ca="1" si="40"/>
        <v>2.7342421275092947</v>
      </c>
      <c r="C276" s="8">
        <f t="shared" ca="1" si="40"/>
        <v>7.054664764925306</v>
      </c>
      <c r="D276" s="8">
        <f t="shared" ca="1" si="40"/>
        <v>2.7074177582402146</v>
      </c>
      <c r="E276" s="8">
        <f t="shared" ca="1" si="40"/>
        <v>2.0056383491028704</v>
      </c>
      <c r="F276" s="8">
        <f t="shared" ca="1" si="40"/>
        <v>3.3990602752358665</v>
      </c>
      <c r="G276" s="6" cm="1">
        <f t="array" aca="1" ref="G276" ca="1">SUM(IF(ISERROR(FIND($A$4:$F$4,G$4)),0,$A276:$F276))</f>
        <v>12.938295250973871</v>
      </c>
      <c r="H276" s="6" cm="1">
        <f t="array" aca="1" ref="H276" ca="1">SUM(IF(ISERROR(FIND($A$4:$F$4,H$4)),0,$A276:$F276))</f>
        <v>11.990108519524647</v>
      </c>
      <c r="I276" s="6" cm="1">
        <f t="array" aca="1" ref="I276" ca="1">SUM(IF(ISERROR(FIND($A$4:$F$4,I$4)),0,$A276:$F276))</f>
        <v>8.1389407518480326</v>
      </c>
      <c r="J276" s="6">
        <f t="shared" ca="1" si="35"/>
        <v>12.938295250973871</v>
      </c>
      <c r="K276" s="6">
        <f ca="1">SMALL($J$5:$J$1004,ROWS($J$5:J276))</f>
        <v>10.345569654436932</v>
      </c>
      <c r="L276" s="7">
        <f ca="1">ROWS($J$5:J276)/COUNT($J$5:$J$1004)</f>
        <v>0.27200000000000002</v>
      </c>
      <c r="M276" s="7"/>
      <c r="N276" s="7"/>
      <c r="O276" s="7"/>
      <c r="P276" s="6">
        <f t="shared" ca="1" si="36"/>
        <v>1</v>
      </c>
      <c r="Q276" s="6" t="str">
        <f t="shared" ca="1" si="37"/>
        <v/>
      </c>
      <c r="R276" s="6" t="str">
        <f t="shared" ca="1" si="38"/>
        <v/>
      </c>
      <c r="T276" s="6" cm="1">
        <f t="array" aca="1" ref="T276" ca="1">MAX(IF(ISNUMBER(FIND(T$4,$P$4:$R$4)),$P276:$R276,0))</f>
        <v>1</v>
      </c>
      <c r="U276" s="6" cm="1">
        <f t="array" aca="1" ref="U276" ca="1">MAX(IF(ISNUMBER(FIND(U$4,$P$4:$R$4)),$P276:$R276,0))</f>
        <v>0</v>
      </c>
      <c r="V276" s="6" cm="1">
        <f t="array" aca="1" ref="V276" ca="1">MAX(IF(ISNUMBER(FIND(V$4,$P$4:$R$4)),$P276:$R276,0))</f>
        <v>1</v>
      </c>
      <c r="W276" s="6" cm="1">
        <f t="array" aca="1" ref="W276" ca="1">MAX(IF(ISNUMBER(FIND(W$4,$P$4:$R$4)),$P276:$R276,0))</f>
        <v>0</v>
      </c>
      <c r="X276" s="6" cm="1">
        <f t="array" aca="1" ref="X276" ca="1">MAX(IF(ISNUMBER(FIND(X$4,$P$4:$R$4)),$P276:$R276,0))</f>
        <v>0</v>
      </c>
      <c r="Y276" s="6" cm="1">
        <f t="array" aca="1" ref="Y276" ca="1">MAX(IF(ISNUMBER(FIND(Y$4,$P$4:$R$4)),$P276:$R276,0))</f>
        <v>0</v>
      </c>
    </row>
    <row r="277" spans="1:25" hidden="1" x14ac:dyDescent="0.25">
      <c r="A277" s="8">
        <f t="shared" ca="1" si="40"/>
        <v>2.9541399854945984</v>
      </c>
      <c r="B277" s="8">
        <f t="shared" ca="1" si="40"/>
        <v>4.60114826712711</v>
      </c>
      <c r="C277" s="8">
        <f t="shared" ca="1" si="40"/>
        <v>4.6951747279833018</v>
      </c>
      <c r="D277" s="8">
        <f t="shared" ca="1" si="40"/>
        <v>4.2476202015401983</v>
      </c>
      <c r="E277" s="8">
        <f t="shared" ca="1" si="40"/>
        <v>2.9149616157654794</v>
      </c>
      <c r="F277" s="8">
        <f t="shared" ca="1" si="40"/>
        <v>3.3832611176714669</v>
      </c>
      <c r="G277" s="6" cm="1">
        <f t="array" aca="1" ref="G277" ca="1">SUM(IF(ISERROR(FIND($A$4:$F$4,G$4)),0,$A277:$F277))</f>
        <v>7.6493147134779003</v>
      </c>
      <c r="H277" s="6" cm="1">
        <f t="array" aca="1" ref="H277" ca="1">SUM(IF(ISERROR(FIND($A$4:$F$4,H$4)),0,$A277:$F277))</f>
        <v>10.585021304706263</v>
      </c>
      <c r="I277" s="6" cm="1">
        <f t="array" aca="1" ref="I277" ca="1">SUM(IF(ISERROR(FIND($A$4:$F$4,I$4)),0,$A277:$F277))</f>
        <v>10.899371000564056</v>
      </c>
      <c r="J277" s="6">
        <f t="shared" ca="1" si="35"/>
        <v>10.899371000564056</v>
      </c>
      <c r="K277" s="6">
        <f ca="1">SMALL($J$5:$J$1004,ROWS($J$5:J277))</f>
        <v>10.345762974668904</v>
      </c>
      <c r="L277" s="7">
        <f ca="1">ROWS($J$5:J277)/COUNT($J$5:$J$1004)</f>
        <v>0.27300000000000002</v>
      </c>
      <c r="M277" s="7"/>
      <c r="N277" s="7"/>
      <c r="O277" s="7"/>
      <c r="P277" s="6" t="str">
        <f t="shared" ca="1" si="36"/>
        <v/>
      </c>
      <c r="Q277" s="6" t="str">
        <f t="shared" ca="1" si="37"/>
        <v/>
      </c>
      <c r="R277" s="6">
        <f t="shared" ca="1" si="38"/>
        <v>1</v>
      </c>
      <c r="T277" s="6" cm="1">
        <f t="array" aca="1" ref="T277" ca="1">MAX(IF(ISNUMBER(FIND(T$4,$P$4:$R$4)),$P277:$R277,0))</f>
        <v>0</v>
      </c>
      <c r="U277" s="6" cm="1">
        <f t="array" aca="1" ref="U277" ca="1">MAX(IF(ISNUMBER(FIND(U$4,$P$4:$R$4)),$P277:$R277,0))</f>
        <v>1</v>
      </c>
      <c r="V277" s="6" cm="1">
        <f t="array" aca="1" ref="V277" ca="1">MAX(IF(ISNUMBER(FIND(V$4,$P$4:$R$4)),$P277:$R277,0))</f>
        <v>0</v>
      </c>
      <c r="W277" s="6" cm="1">
        <f t="array" aca="1" ref="W277" ca="1">MAX(IF(ISNUMBER(FIND(W$4,$P$4:$R$4)),$P277:$R277,0))</f>
        <v>0</v>
      </c>
      <c r="X277" s="6" cm="1">
        <f t="array" aca="1" ref="X277" ca="1">MAX(IF(ISNUMBER(FIND(X$4,$P$4:$R$4)),$P277:$R277,0))</f>
        <v>1</v>
      </c>
      <c r="Y277" s="6" cm="1">
        <f t="array" aca="1" ref="Y277" ca="1">MAX(IF(ISNUMBER(FIND(Y$4,$P$4:$R$4)),$P277:$R277,0))</f>
        <v>1</v>
      </c>
    </row>
    <row r="278" spans="1:25" hidden="1" x14ac:dyDescent="0.25">
      <c r="A278" s="8">
        <f t="shared" ca="1" si="40"/>
        <v>5.8857106077937749</v>
      </c>
      <c r="B278" s="8">
        <f t="shared" ca="1" si="40"/>
        <v>3.7191788971219588</v>
      </c>
      <c r="C278" s="8">
        <f t="shared" ca="1" si="40"/>
        <v>4.8086853987400584</v>
      </c>
      <c r="D278" s="8">
        <f t="shared" ca="1" si="40"/>
        <v>5.1266277691801871</v>
      </c>
      <c r="E278" s="8">
        <f t="shared" ca="1" si="40"/>
        <v>1.8045553018009108</v>
      </c>
      <c r="F278" s="8">
        <f t="shared" ca="1" si="40"/>
        <v>3.3568905754602456</v>
      </c>
      <c r="G278" s="6" cm="1">
        <f t="array" aca="1" ref="G278" ca="1">SUM(IF(ISERROR(FIND($A$4:$F$4,G$4)),0,$A278:$F278))</f>
        <v>10.694396006533832</v>
      </c>
      <c r="H278" s="6" cm="1">
        <f t="array" aca="1" ref="H278" ca="1">SUM(IF(ISERROR(FIND($A$4:$F$4,H$4)),0,$A278:$F278))</f>
        <v>14.369228952434206</v>
      </c>
      <c r="I278" s="6" cm="1">
        <f t="array" aca="1" ref="I278" ca="1">SUM(IF(ISERROR(FIND($A$4:$F$4,I$4)),0,$A278:$F278))</f>
        <v>8.880624774383115</v>
      </c>
      <c r="J278" s="6">
        <f t="shared" ca="1" si="35"/>
        <v>14.369228952434206</v>
      </c>
      <c r="K278" s="6">
        <f ca="1">SMALL($J$5:$J$1004,ROWS($J$5:J278))</f>
        <v>10.348476109009114</v>
      </c>
      <c r="L278" s="7">
        <f ca="1">ROWS($J$5:J278)/COUNT($J$5:$J$1004)</f>
        <v>0.27400000000000002</v>
      </c>
      <c r="M278" s="7"/>
      <c r="N278" s="7"/>
      <c r="O278" s="7"/>
      <c r="P278" s="6" t="str">
        <f t="shared" ca="1" si="36"/>
        <v/>
      </c>
      <c r="Q278" s="6">
        <f t="shared" ca="1" si="37"/>
        <v>1</v>
      </c>
      <c r="R278" s="6" t="str">
        <f t="shared" ca="1" si="38"/>
        <v/>
      </c>
      <c r="T278" s="6" cm="1">
        <f t="array" aca="1" ref="T278" ca="1">MAX(IF(ISNUMBER(FIND(T$4,$P$4:$R$4)),$P278:$R278,0))</f>
        <v>1</v>
      </c>
      <c r="U278" s="6" cm="1">
        <f t="array" aca="1" ref="U278" ca="1">MAX(IF(ISNUMBER(FIND(U$4,$P$4:$R$4)),$P278:$R278,0))</f>
        <v>0</v>
      </c>
      <c r="V278" s="6" cm="1">
        <f t="array" aca="1" ref="V278" ca="1">MAX(IF(ISNUMBER(FIND(V$4,$P$4:$R$4)),$P278:$R278,0))</f>
        <v>0</v>
      </c>
      <c r="W278" s="6" cm="1">
        <f t="array" aca="1" ref="W278" ca="1">MAX(IF(ISNUMBER(FIND(W$4,$P$4:$R$4)),$P278:$R278,0))</f>
        <v>1</v>
      </c>
      <c r="X278" s="6" cm="1">
        <f t="array" aca="1" ref="X278" ca="1">MAX(IF(ISNUMBER(FIND(X$4,$P$4:$R$4)),$P278:$R278,0))</f>
        <v>0</v>
      </c>
      <c r="Y278" s="6" cm="1">
        <f t="array" aca="1" ref="Y278" ca="1">MAX(IF(ISNUMBER(FIND(Y$4,$P$4:$R$4)),$P278:$R278,0))</f>
        <v>1</v>
      </c>
    </row>
    <row r="279" spans="1:25" hidden="1" x14ac:dyDescent="0.25">
      <c r="A279" s="8">
        <f t="shared" ca="1" si="40"/>
        <v>5.6989108400866879</v>
      </c>
      <c r="B279" s="8">
        <f t="shared" ca="1" si="40"/>
        <v>3.8758764590033863</v>
      </c>
      <c r="C279" s="8">
        <f t="shared" ca="1" si="40"/>
        <v>4.779673460898703</v>
      </c>
      <c r="D279" s="8">
        <f t="shared" ca="1" si="40"/>
        <v>2.0704048583292405</v>
      </c>
      <c r="E279" s="8">
        <f t="shared" ca="1" si="40"/>
        <v>1.8197442386967837</v>
      </c>
      <c r="F279" s="8">
        <f t="shared" ca="1" si="40"/>
        <v>2.8254356223340498</v>
      </c>
      <c r="G279" s="6" cm="1">
        <f t="array" aca="1" ref="G279" ca="1">SUM(IF(ISERROR(FIND($A$4:$F$4,G$4)),0,$A279:$F279))</f>
        <v>10.478584300985391</v>
      </c>
      <c r="H279" s="6" cm="1">
        <f t="array" aca="1" ref="H279" ca="1">SUM(IF(ISERROR(FIND($A$4:$F$4,H$4)),0,$A279:$F279))</f>
        <v>10.594751320749978</v>
      </c>
      <c r="I279" s="6" cm="1">
        <f t="array" aca="1" ref="I279" ca="1">SUM(IF(ISERROR(FIND($A$4:$F$4,I$4)),0,$A279:$F279))</f>
        <v>8.5210563200342193</v>
      </c>
      <c r="J279" s="6">
        <f t="shared" ca="1" si="35"/>
        <v>10.594751320749978</v>
      </c>
      <c r="K279" s="6">
        <f ca="1">SMALL($J$5:$J$1004,ROWS($J$5:J279))</f>
        <v>10.350783249300701</v>
      </c>
      <c r="L279" s="7">
        <f ca="1">ROWS($J$5:J279)/COUNT($J$5:$J$1004)</f>
        <v>0.27500000000000002</v>
      </c>
      <c r="M279" s="7"/>
      <c r="N279" s="7"/>
      <c r="O279" s="7"/>
      <c r="P279" s="6" t="str">
        <f t="shared" ca="1" si="36"/>
        <v/>
      </c>
      <c r="Q279" s="6">
        <f t="shared" ca="1" si="37"/>
        <v>1</v>
      </c>
      <c r="R279" s="6" t="str">
        <f t="shared" ca="1" si="38"/>
        <v/>
      </c>
      <c r="T279" s="6" cm="1">
        <f t="array" aca="1" ref="T279" ca="1">MAX(IF(ISNUMBER(FIND(T$4,$P$4:$R$4)),$P279:$R279,0))</f>
        <v>1</v>
      </c>
      <c r="U279" s="6" cm="1">
        <f t="array" aca="1" ref="U279" ca="1">MAX(IF(ISNUMBER(FIND(U$4,$P$4:$R$4)),$P279:$R279,0))</f>
        <v>0</v>
      </c>
      <c r="V279" s="6" cm="1">
        <f t="array" aca="1" ref="V279" ca="1">MAX(IF(ISNUMBER(FIND(V$4,$P$4:$R$4)),$P279:$R279,0))</f>
        <v>0</v>
      </c>
      <c r="W279" s="6" cm="1">
        <f t="array" aca="1" ref="W279" ca="1">MAX(IF(ISNUMBER(FIND(W$4,$P$4:$R$4)),$P279:$R279,0))</f>
        <v>1</v>
      </c>
      <c r="X279" s="6" cm="1">
        <f t="array" aca="1" ref="X279" ca="1">MAX(IF(ISNUMBER(FIND(X$4,$P$4:$R$4)),$P279:$R279,0))</f>
        <v>0</v>
      </c>
      <c r="Y279" s="6" cm="1">
        <f t="array" aca="1" ref="Y279" ca="1">MAX(IF(ISNUMBER(FIND(Y$4,$P$4:$R$4)),$P279:$R279,0))</f>
        <v>1</v>
      </c>
    </row>
    <row r="280" spans="1:25" hidden="1" x14ac:dyDescent="0.25">
      <c r="A280" s="8">
        <f t="shared" ca="1" si="40"/>
        <v>4.1296785998028804</v>
      </c>
      <c r="B280" s="8">
        <f t="shared" ca="1" si="40"/>
        <v>1.7769903234165723</v>
      </c>
      <c r="C280" s="8">
        <f t="shared" ca="1" si="40"/>
        <v>4.2555798523866626</v>
      </c>
      <c r="D280" s="8">
        <f t="shared" ca="1" si="40"/>
        <v>4.4697895150903229</v>
      </c>
      <c r="E280" s="8">
        <f t="shared" ca="1" si="40"/>
        <v>1.5928216155284469</v>
      </c>
      <c r="F280" s="8">
        <f t="shared" ca="1" si="40"/>
        <v>3.9685832612504974</v>
      </c>
      <c r="G280" s="6" cm="1">
        <f t="array" aca="1" ref="G280" ca="1">SUM(IF(ISERROR(FIND($A$4:$F$4,G$4)),0,$A280:$F280))</f>
        <v>8.385258452189543</v>
      </c>
      <c r="H280" s="6" cm="1">
        <f t="array" aca="1" ref="H280" ca="1">SUM(IF(ISERROR(FIND($A$4:$F$4,H$4)),0,$A280:$F280))</f>
        <v>12.5680513761437</v>
      </c>
      <c r="I280" s="6" cm="1">
        <f t="array" aca="1" ref="I280" ca="1">SUM(IF(ISERROR(FIND($A$4:$F$4,I$4)),0,$A280:$F280))</f>
        <v>7.3383952001955164</v>
      </c>
      <c r="J280" s="6">
        <f t="shared" ca="1" si="35"/>
        <v>12.5680513761437</v>
      </c>
      <c r="K280" s="6">
        <f ca="1">SMALL($J$5:$J$1004,ROWS($J$5:J280))</f>
        <v>10.351408208031517</v>
      </c>
      <c r="L280" s="7">
        <f ca="1">ROWS($J$5:J280)/COUNT($J$5:$J$1004)</f>
        <v>0.27600000000000002</v>
      </c>
      <c r="M280" s="7"/>
      <c r="N280" s="7"/>
      <c r="O280" s="7"/>
      <c r="P280" s="6" t="str">
        <f t="shared" ca="1" si="36"/>
        <v/>
      </c>
      <c r="Q280" s="6">
        <f t="shared" ca="1" si="37"/>
        <v>1</v>
      </c>
      <c r="R280" s="6" t="str">
        <f t="shared" ca="1" si="38"/>
        <v/>
      </c>
      <c r="T280" s="6" cm="1">
        <f t="array" aca="1" ref="T280" ca="1">MAX(IF(ISNUMBER(FIND(T$4,$P$4:$R$4)),$P280:$R280,0))</f>
        <v>1</v>
      </c>
      <c r="U280" s="6" cm="1">
        <f t="array" aca="1" ref="U280" ca="1">MAX(IF(ISNUMBER(FIND(U$4,$P$4:$R$4)),$P280:$R280,0))</f>
        <v>0</v>
      </c>
      <c r="V280" s="6" cm="1">
        <f t="array" aca="1" ref="V280" ca="1">MAX(IF(ISNUMBER(FIND(V$4,$P$4:$R$4)),$P280:$R280,0))</f>
        <v>0</v>
      </c>
      <c r="W280" s="6" cm="1">
        <f t="array" aca="1" ref="W280" ca="1">MAX(IF(ISNUMBER(FIND(W$4,$P$4:$R$4)),$P280:$R280,0))</f>
        <v>1</v>
      </c>
      <c r="X280" s="6" cm="1">
        <f t="array" aca="1" ref="X280" ca="1">MAX(IF(ISNUMBER(FIND(X$4,$P$4:$R$4)),$P280:$R280,0))</f>
        <v>0</v>
      </c>
      <c r="Y280" s="6" cm="1">
        <f t="array" aca="1" ref="Y280" ca="1">MAX(IF(ISNUMBER(FIND(Y$4,$P$4:$R$4)),$P280:$R280,0))</f>
        <v>1</v>
      </c>
    </row>
    <row r="281" spans="1:25" hidden="1" x14ac:dyDescent="0.25">
      <c r="A281" s="8">
        <f t="shared" ca="1" si="40"/>
        <v>4.3931875787881438</v>
      </c>
      <c r="B281" s="8">
        <f t="shared" ca="1" si="40"/>
        <v>4.5117634273007763</v>
      </c>
      <c r="C281" s="8">
        <f t="shared" ca="1" si="40"/>
        <v>4.865733477530604</v>
      </c>
      <c r="D281" s="8">
        <f t="shared" ca="1" si="40"/>
        <v>2.7471048625104362</v>
      </c>
      <c r="E281" s="8">
        <f t="shared" ca="1" si="40"/>
        <v>2.7931672386152053</v>
      </c>
      <c r="F281" s="8">
        <f t="shared" ca="1" si="40"/>
        <v>3.1898618160213621</v>
      </c>
      <c r="G281" s="6" cm="1">
        <f t="array" aca="1" ref="G281" ca="1">SUM(IF(ISERROR(FIND($A$4:$F$4,G$4)),0,$A281:$F281))</f>
        <v>9.2589210563187478</v>
      </c>
      <c r="H281" s="6" cm="1">
        <f t="array" aca="1" ref="H281" ca="1">SUM(IF(ISERROR(FIND($A$4:$F$4,H$4)),0,$A281:$F281))</f>
        <v>10.330154257319943</v>
      </c>
      <c r="I281" s="6" cm="1">
        <f t="array" aca="1" ref="I281" ca="1">SUM(IF(ISERROR(FIND($A$4:$F$4,I$4)),0,$A281:$F281))</f>
        <v>10.494792481937344</v>
      </c>
      <c r="J281" s="6">
        <f t="shared" ca="1" si="35"/>
        <v>10.494792481937344</v>
      </c>
      <c r="K281" s="6">
        <f ca="1">SMALL($J$5:$J$1004,ROWS($J$5:J281))</f>
        <v>10.351450368841968</v>
      </c>
      <c r="L281" s="7">
        <f ca="1">ROWS($J$5:J281)/COUNT($J$5:$J$1004)</f>
        <v>0.27700000000000002</v>
      </c>
      <c r="M281" s="7"/>
      <c r="N281" s="7"/>
      <c r="O281" s="7"/>
      <c r="P281" s="6" t="str">
        <f t="shared" ca="1" si="36"/>
        <v/>
      </c>
      <c r="Q281" s="6" t="str">
        <f t="shared" ca="1" si="37"/>
        <v/>
      </c>
      <c r="R281" s="6">
        <f t="shared" ca="1" si="38"/>
        <v>1</v>
      </c>
      <c r="T281" s="6" cm="1">
        <f t="array" aca="1" ref="T281" ca="1">MAX(IF(ISNUMBER(FIND(T$4,$P$4:$R$4)),$P281:$R281,0))</f>
        <v>0</v>
      </c>
      <c r="U281" s="6" cm="1">
        <f t="array" aca="1" ref="U281" ca="1">MAX(IF(ISNUMBER(FIND(U$4,$P$4:$R$4)),$P281:$R281,0))</f>
        <v>1</v>
      </c>
      <c r="V281" s="6" cm="1">
        <f t="array" aca="1" ref="V281" ca="1">MAX(IF(ISNUMBER(FIND(V$4,$P$4:$R$4)),$P281:$R281,0))</f>
        <v>0</v>
      </c>
      <c r="W281" s="6" cm="1">
        <f t="array" aca="1" ref="W281" ca="1">MAX(IF(ISNUMBER(FIND(W$4,$P$4:$R$4)),$P281:$R281,0))</f>
        <v>0</v>
      </c>
      <c r="X281" s="6" cm="1">
        <f t="array" aca="1" ref="X281" ca="1">MAX(IF(ISNUMBER(FIND(X$4,$P$4:$R$4)),$P281:$R281,0))</f>
        <v>1</v>
      </c>
      <c r="Y281" s="6" cm="1">
        <f t="array" aca="1" ref="Y281" ca="1">MAX(IF(ISNUMBER(FIND(Y$4,$P$4:$R$4)),$P281:$R281,0))</f>
        <v>1</v>
      </c>
    </row>
    <row r="282" spans="1:25" hidden="1" x14ac:dyDescent="0.25">
      <c r="A282" s="8">
        <f t="shared" ca="1" si="40"/>
        <v>5.3861247267659778</v>
      </c>
      <c r="B282" s="8">
        <f t="shared" ca="1" si="40"/>
        <v>3.8369051198598303</v>
      </c>
      <c r="C282" s="8">
        <f t="shared" ca="1" si="40"/>
        <v>4.875558233839115</v>
      </c>
      <c r="D282" s="8">
        <f t="shared" ca="1" si="40"/>
        <v>3.5163162217412265</v>
      </c>
      <c r="E282" s="8">
        <f t="shared" ca="1" si="40"/>
        <v>1.2517650969039884</v>
      </c>
      <c r="F282" s="8">
        <f t="shared" ca="1" si="40"/>
        <v>3.6914060262069031</v>
      </c>
      <c r="G282" s="6" cm="1">
        <f t="array" aca="1" ref="G282" ca="1">SUM(IF(ISERROR(FIND($A$4:$F$4,G$4)),0,$A282:$F282))</f>
        <v>10.261682960605093</v>
      </c>
      <c r="H282" s="6" cm="1">
        <f t="array" aca="1" ref="H282" ca="1">SUM(IF(ISERROR(FIND($A$4:$F$4,H$4)),0,$A282:$F282))</f>
        <v>12.593846974714108</v>
      </c>
      <c r="I282" s="6" cm="1">
        <f t="array" aca="1" ref="I282" ca="1">SUM(IF(ISERROR(FIND($A$4:$F$4,I$4)),0,$A282:$F282))</f>
        <v>8.780076242970722</v>
      </c>
      <c r="J282" s="6">
        <f t="shared" ca="1" si="35"/>
        <v>12.593846974714108</v>
      </c>
      <c r="K282" s="6">
        <f ca="1">SMALL($J$5:$J$1004,ROWS($J$5:J282))</f>
        <v>10.36189728469194</v>
      </c>
      <c r="L282" s="7">
        <f ca="1">ROWS($J$5:J282)/COUNT($J$5:$J$1004)</f>
        <v>0.27800000000000002</v>
      </c>
      <c r="M282" s="7"/>
      <c r="N282" s="7"/>
      <c r="O282" s="7"/>
      <c r="P282" s="6" t="str">
        <f t="shared" ca="1" si="36"/>
        <v/>
      </c>
      <c r="Q282" s="6">
        <f t="shared" ca="1" si="37"/>
        <v>1</v>
      </c>
      <c r="R282" s="6" t="str">
        <f t="shared" ca="1" si="38"/>
        <v/>
      </c>
      <c r="T282" s="6" cm="1">
        <f t="array" aca="1" ref="T282" ca="1">MAX(IF(ISNUMBER(FIND(T$4,$P$4:$R$4)),$P282:$R282,0))</f>
        <v>1</v>
      </c>
      <c r="U282" s="6" cm="1">
        <f t="array" aca="1" ref="U282" ca="1">MAX(IF(ISNUMBER(FIND(U$4,$P$4:$R$4)),$P282:$R282,0))</f>
        <v>0</v>
      </c>
      <c r="V282" s="6" cm="1">
        <f t="array" aca="1" ref="V282" ca="1">MAX(IF(ISNUMBER(FIND(V$4,$P$4:$R$4)),$P282:$R282,0))</f>
        <v>0</v>
      </c>
      <c r="W282" s="6" cm="1">
        <f t="array" aca="1" ref="W282" ca="1">MAX(IF(ISNUMBER(FIND(W$4,$P$4:$R$4)),$P282:$R282,0))</f>
        <v>1</v>
      </c>
      <c r="X282" s="6" cm="1">
        <f t="array" aca="1" ref="X282" ca="1">MAX(IF(ISNUMBER(FIND(X$4,$P$4:$R$4)),$P282:$R282,0))</f>
        <v>0</v>
      </c>
      <c r="Y282" s="6" cm="1">
        <f t="array" aca="1" ref="Y282" ca="1">MAX(IF(ISNUMBER(FIND(Y$4,$P$4:$R$4)),$P282:$R282,0))</f>
        <v>1</v>
      </c>
    </row>
    <row r="283" spans="1:25" hidden="1" x14ac:dyDescent="0.25">
      <c r="A283" s="8">
        <f t="shared" ca="1" si="40"/>
        <v>5.296333027463084</v>
      </c>
      <c r="B283" s="8">
        <f t="shared" ca="1" si="40"/>
        <v>4.6407856947066799</v>
      </c>
      <c r="C283" s="8">
        <f t="shared" ca="1" si="40"/>
        <v>6.521390088957129</v>
      </c>
      <c r="D283" s="8">
        <f t="shared" ca="1" si="40"/>
        <v>3.6143329192548581</v>
      </c>
      <c r="E283" s="8">
        <f t="shared" ca="1" si="40"/>
        <v>2.5325834315545048</v>
      </c>
      <c r="F283" s="8">
        <f t="shared" ca="1" si="40"/>
        <v>3.4755078363685028</v>
      </c>
      <c r="G283" s="6" cm="1">
        <f t="array" aca="1" ref="G283" ca="1">SUM(IF(ISERROR(FIND($A$4:$F$4,G$4)),0,$A283:$F283))</f>
        <v>11.817723116420213</v>
      </c>
      <c r="H283" s="6" cm="1">
        <f t="array" aca="1" ref="H283" ca="1">SUM(IF(ISERROR(FIND($A$4:$F$4,H$4)),0,$A283:$F283))</f>
        <v>12.386173783086445</v>
      </c>
      <c r="I283" s="6" cm="1">
        <f t="array" aca="1" ref="I283" ca="1">SUM(IF(ISERROR(FIND($A$4:$F$4,I$4)),0,$A283:$F283))</f>
        <v>10.648876962629688</v>
      </c>
      <c r="J283" s="6">
        <f t="shared" ca="1" si="35"/>
        <v>12.386173783086445</v>
      </c>
      <c r="K283" s="6">
        <f ca="1">SMALL($J$5:$J$1004,ROWS($J$5:J283))</f>
        <v>10.376350335251242</v>
      </c>
      <c r="L283" s="7">
        <f ca="1">ROWS($J$5:J283)/COUNT($J$5:$J$1004)</f>
        <v>0.27900000000000003</v>
      </c>
      <c r="M283" s="7"/>
      <c r="N283" s="7"/>
      <c r="O283" s="7"/>
      <c r="P283" s="6" t="str">
        <f t="shared" ca="1" si="36"/>
        <v/>
      </c>
      <c r="Q283" s="6">
        <f t="shared" ca="1" si="37"/>
        <v>1</v>
      </c>
      <c r="R283" s="6" t="str">
        <f t="shared" ca="1" si="38"/>
        <v/>
      </c>
      <c r="T283" s="6" cm="1">
        <f t="array" aca="1" ref="T283" ca="1">MAX(IF(ISNUMBER(FIND(T$4,$P$4:$R$4)),$P283:$R283,0))</f>
        <v>1</v>
      </c>
      <c r="U283" s="6" cm="1">
        <f t="array" aca="1" ref="U283" ca="1">MAX(IF(ISNUMBER(FIND(U$4,$P$4:$R$4)),$P283:$R283,0))</f>
        <v>0</v>
      </c>
      <c r="V283" s="6" cm="1">
        <f t="array" aca="1" ref="V283" ca="1">MAX(IF(ISNUMBER(FIND(V$4,$P$4:$R$4)),$P283:$R283,0))</f>
        <v>0</v>
      </c>
      <c r="W283" s="6" cm="1">
        <f t="array" aca="1" ref="W283" ca="1">MAX(IF(ISNUMBER(FIND(W$4,$P$4:$R$4)),$P283:$R283,0))</f>
        <v>1</v>
      </c>
      <c r="X283" s="6" cm="1">
        <f t="array" aca="1" ref="X283" ca="1">MAX(IF(ISNUMBER(FIND(X$4,$P$4:$R$4)),$P283:$R283,0))</f>
        <v>0</v>
      </c>
      <c r="Y283" s="6" cm="1">
        <f t="array" aca="1" ref="Y283" ca="1">MAX(IF(ISNUMBER(FIND(Y$4,$P$4:$R$4)),$P283:$R283,0))</f>
        <v>1</v>
      </c>
    </row>
    <row r="284" spans="1:25" hidden="1" x14ac:dyDescent="0.25">
      <c r="A284" s="8">
        <f t="shared" ca="1" si="40"/>
        <v>5.3166299700696396</v>
      </c>
      <c r="B284" s="8">
        <f t="shared" ca="1" si="40"/>
        <v>3.9288603429840667</v>
      </c>
      <c r="C284" s="8">
        <f t="shared" ca="1" si="40"/>
        <v>4.2389550496034643</v>
      </c>
      <c r="D284" s="8">
        <f t="shared" ca="1" si="40"/>
        <v>4.774672092932815</v>
      </c>
      <c r="E284" s="8">
        <f t="shared" ca="1" si="40"/>
        <v>1.9898307382290894</v>
      </c>
      <c r="F284" s="8">
        <f t="shared" ca="1" si="40"/>
        <v>3.667992794152557</v>
      </c>
      <c r="G284" s="6" cm="1">
        <f t="array" aca="1" ref="G284" ca="1">SUM(IF(ISERROR(FIND($A$4:$F$4,G$4)),0,$A284:$F284))</f>
        <v>9.5555850196731029</v>
      </c>
      <c r="H284" s="6" cm="1">
        <f t="array" aca="1" ref="H284" ca="1">SUM(IF(ISERROR(FIND($A$4:$F$4,H$4)),0,$A284:$F284))</f>
        <v>13.759294857155012</v>
      </c>
      <c r="I284" s="6" cm="1">
        <f t="array" aca="1" ref="I284" ca="1">SUM(IF(ISERROR(FIND($A$4:$F$4,I$4)),0,$A284:$F284))</f>
        <v>9.5866838753657131</v>
      </c>
      <c r="J284" s="6">
        <f t="shared" ca="1" si="35"/>
        <v>13.759294857155012</v>
      </c>
      <c r="K284" s="6">
        <f ca="1">SMALL($J$5:$J$1004,ROWS($J$5:J284))</f>
        <v>10.380427472452634</v>
      </c>
      <c r="L284" s="7">
        <f ca="1">ROWS($J$5:J284)/COUNT($J$5:$J$1004)</f>
        <v>0.28000000000000003</v>
      </c>
      <c r="M284" s="7"/>
      <c r="N284" s="7"/>
      <c r="O284" s="7"/>
      <c r="P284" s="6" t="str">
        <f t="shared" ca="1" si="36"/>
        <v/>
      </c>
      <c r="Q284" s="6">
        <f t="shared" ca="1" si="37"/>
        <v>1</v>
      </c>
      <c r="R284" s="6" t="str">
        <f t="shared" ca="1" si="38"/>
        <v/>
      </c>
      <c r="T284" s="6" cm="1">
        <f t="array" aca="1" ref="T284" ca="1">MAX(IF(ISNUMBER(FIND(T$4,$P$4:$R$4)),$P284:$R284,0))</f>
        <v>1</v>
      </c>
      <c r="U284" s="6" cm="1">
        <f t="array" aca="1" ref="U284" ca="1">MAX(IF(ISNUMBER(FIND(U$4,$P$4:$R$4)),$P284:$R284,0))</f>
        <v>0</v>
      </c>
      <c r="V284" s="6" cm="1">
        <f t="array" aca="1" ref="V284" ca="1">MAX(IF(ISNUMBER(FIND(V$4,$P$4:$R$4)),$P284:$R284,0))</f>
        <v>0</v>
      </c>
      <c r="W284" s="6" cm="1">
        <f t="array" aca="1" ref="W284" ca="1">MAX(IF(ISNUMBER(FIND(W$4,$P$4:$R$4)),$P284:$R284,0))</f>
        <v>1</v>
      </c>
      <c r="X284" s="6" cm="1">
        <f t="array" aca="1" ref="X284" ca="1">MAX(IF(ISNUMBER(FIND(X$4,$P$4:$R$4)),$P284:$R284,0))</f>
        <v>0</v>
      </c>
      <c r="Y284" s="6" cm="1">
        <f t="array" aca="1" ref="Y284" ca="1">MAX(IF(ISNUMBER(FIND(Y$4,$P$4:$R$4)),$P284:$R284,0))</f>
        <v>1</v>
      </c>
    </row>
    <row r="285" spans="1:25" hidden="1" x14ac:dyDescent="0.25">
      <c r="A285" s="8">
        <f t="shared" ca="1" si="40"/>
        <v>3.172021034976686</v>
      </c>
      <c r="B285" s="8">
        <f t="shared" ca="1" si="40"/>
        <v>1.4858182937649342</v>
      </c>
      <c r="C285" s="8">
        <f t="shared" ca="1" si="40"/>
        <v>5.4302673806715553</v>
      </c>
      <c r="D285" s="8">
        <f t="shared" ca="1" si="40"/>
        <v>5.0524234292806565</v>
      </c>
      <c r="E285" s="8">
        <f t="shared" ca="1" si="40"/>
        <v>2.9447369568772808</v>
      </c>
      <c r="F285" s="8">
        <f t="shared" ca="1" si="40"/>
        <v>3.2133986558720045</v>
      </c>
      <c r="G285" s="6" cm="1">
        <f t="array" aca="1" ref="G285" ca="1">SUM(IF(ISERROR(FIND($A$4:$F$4,G$4)),0,$A285:$F285))</f>
        <v>8.6022884156482409</v>
      </c>
      <c r="H285" s="6" cm="1">
        <f t="array" aca="1" ref="H285" ca="1">SUM(IF(ISERROR(FIND($A$4:$F$4,H$4)),0,$A285:$F285))</f>
        <v>11.437843120129347</v>
      </c>
      <c r="I285" s="6" cm="1">
        <f t="array" aca="1" ref="I285" ca="1">SUM(IF(ISERROR(FIND($A$4:$F$4,I$4)),0,$A285:$F285))</f>
        <v>7.643953906514219</v>
      </c>
      <c r="J285" s="6">
        <f t="shared" ca="1" si="35"/>
        <v>11.437843120129347</v>
      </c>
      <c r="K285" s="6">
        <f ca="1">SMALL($J$5:$J$1004,ROWS($J$5:J285))</f>
        <v>10.383038054132991</v>
      </c>
      <c r="L285" s="7">
        <f ca="1">ROWS($J$5:J285)/COUNT($J$5:$J$1004)</f>
        <v>0.28100000000000003</v>
      </c>
      <c r="M285" s="7"/>
      <c r="N285" s="7"/>
      <c r="O285" s="7"/>
      <c r="P285" s="6" t="str">
        <f t="shared" ca="1" si="36"/>
        <v/>
      </c>
      <c r="Q285" s="6">
        <f t="shared" ca="1" si="37"/>
        <v>1</v>
      </c>
      <c r="R285" s="6" t="str">
        <f t="shared" ca="1" si="38"/>
        <v/>
      </c>
      <c r="T285" s="6" cm="1">
        <f t="array" aca="1" ref="T285" ca="1">MAX(IF(ISNUMBER(FIND(T$4,$P$4:$R$4)),$P285:$R285,0))</f>
        <v>1</v>
      </c>
      <c r="U285" s="6" cm="1">
        <f t="array" aca="1" ref="U285" ca="1">MAX(IF(ISNUMBER(FIND(U$4,$P$4:$R$4)),$P285:$R285,0))</f>
        <v>0</v>
      </c>
      <c r="V285" s="6" cm="1">
        <f t="array" aca="1" ref="V285" ca="1">MAX(IF(ISNUMBER(FIND(V$4,$P$4:$R$4)),$P285:$R285,0))</f>
        <v>0</v>
      </c>
      <c r="W285" s="6" cm="1">
        <f t="array" aca="1" ref="W285" ca="1">MAX(IF(ISNUMBER(FIND(W$4,$P$4:$R$4)),$P285:$R285,0))</f>
        <v>1</v>
      </c>
      <c r="X285" s="6" cm="1">
        <f t="array" aca="1" ref="X285" ca="1">MAX(IF(ISNUMBER(FIND(X$4,$P$4:$R$4)),$P285:$R285,0))</f>
        <v>0</v>
      </c>
      <c r="Y285" s="6" cm="1">
        <f t="array" aca="1" ref="Y285" ca="1">MAX(IF(ISNUMBER(FIND(Y$4,$P$4:$R$4)),$P285:$R285,0))</f>
        <v>1</v>
      </c>
    </row>
    <row r="286" spans="1:25" hidden="1" x14ac:dyDescent="0.25">
      <c r="A286" s="8">
        <f t="shared" ca="1" si="40"/>
        <v>5.6947656079836175</v>
      </c>
      <c r="B286" s="8">
        <f t="shared" ca="1" si="40"/>
        <v>3.8322881536679452</v>
      </c>
      <c r="C286" s="8">
        <f t="shared" ca="1" si="40"/>
        <v>5.8720826685134453</v>
      </c>
      <c r="D286" s="8">
        <f t="shared" ca="1" si="40"/>
        <v>5.8183638610984652</v>
      </c>
      <c r="E286" s="8">
        <f t="shared" ca="1" si="40"/>
        <v>1.8252154001446197</v>
      </c>
      <c r="F286" s="8">
        <f t="shared" ca="1" si="40"/>
        <v>2.9924450418238466</v>
      </c>
      <c r="G286" s="6" cm="1">
        <f t="array" aca="1" ref="G286" ca="1">SUM(IF(ISERROR(FIND($A$4:$F$4,G$4)),0,$A286:$F286))</f>
        <v>11.566848276497062</v>
      </c>
      <c r="H286" s="6" cm="1">
        <f t="array" aca="1" ref="H286" ca="1">SUM(IF(ISERROR(FIND($A$4:$F$4,H$4)),0,$A286:$F286))</f>
        <v>14.50557451090593</v>
      </c>
      <c r="I286" s="6" cm="1">
        <f t="array" aca="1" ref="I286" ca="1">SUM(IF(ISERROR(FIND($A$4:$F$4,I$4)),0,$A286:$F286))</f>
        <v>8.6499485956364115</v>
      </c>
      <c r="J286" s="6">
        <f t="shared" ca="1" si="35"/>
        <v>14.50557451090593</v>
      </c>
      <c r="K286" s="6">
        <f ca="1">SMALL($J$5:$J$1004,ROWS($J$5:J286))</f>
        <v>10.38771372018649</v>
      </c>
      <c r="L286" s="7">
        <f ca="1">ROWS($J$5:J286)/COUNT($J$5:$J$1004)</f>
        <v>0.28199999999999997</v>
      </c>
      <c r="M286" s="7"/>
      <c r="N286" s="7"/>
      <c r="O286" s="7"/>
      <c r="P286" s="6" t="str">
        <f t="shared" ca="1" si="36"/>
        <v/>
      </c>
      <c r="Q286" s="6">
        <f t="shared" ca="1" si="37"/>
        <v>1</v>
      </c>
      <c r="R286" s="6" t="str">
        <f t="shared" ca="1" si="38"/>
        <v/>
      </c>
      <c r="T286" s="6" cm="1">
        <f t="array" aca="1" ref="T286" ca="1">MAX(IF(ISNUMBER(FIND(T$4,$P$4:$R$4)),$P286:$R286,0))</f>
        <v>1</v>
      </c>
      <c r="U286" s="6" cm="1">
        <f t="array" aca="1" ref="U286" ca="1">MAX(IF(ISNUMBER(FIND(U$4,$P$4:$R$4)),$P286:$R286,0))</f>
        <v>0</v>
      </c>
      <c r="V286" s="6" cm="1">
        <f t="array" aca="1" ref="V286" ca="1">MAX(IF(ISNUMBER(FIND(V$4,$P$4:$R$4)),$P286:$R286,0))</f>
        <v>0</v>
      </c>
      <c r="W286" s="6" cm="1">
        <f t="array" aca="1" ref="W286" ca="1">MAX(IF(ISNUMBER(FIND(W$4,$P$4:$R$4)),$P286:$R286,0))</f>
        <v>1</v>
      </c>
      <c r="X286" s="6" cm="1">
        <f t="array" aca="1" ref="X286" ca="1">MAX(IF(ISNUMBER(FIND(X$4,$P$4:$R$4)),$P286:$R286,0))</f>
        <v>0</v>
      </c>
      <c r="Y286" s="6" cm="1">
        <f t="array" aca="1" ref="Y286" ca="1">MAX(IF(ISNUMBER(FIND(Y$4,$P$4:$R$4)),$P286:$R286,0))</f>
        <v>1</v>
      </c>
    </row>
    <row r="287" spans="1:25" hidden="1" x14ac:dyDescent="0.25">
      <c r="A287" s="8">
        <f t="shared" ca="1" si="40"/>
        <v>3.8432986186934093</v>
      </c>
      <c r="B287" s="8">
        <f t="shared" ca="1" si="40"/>
        <v>4.9406421357046364</v>
      </c>
      <c r="C287" s="8">
        <f t="shared" ca="1" si="40"/>
        <v>6.7007878169884414</v>
      </c>
      <c r="D287" s="8">
        <f t="shared" ca="1" si="40"/>
        <v>2.4719418344941801</v>
      </c>
      <c r="E287" s="8">
        <f t="shared" ca="1" si="40"/>
        <v>1.4403593007692943</v>
      </c>
      <c r="F287" s="8">
        <f t="shared" ca="1" si="40"/>
        <v>3.9315080856301314</v>
      </c>
      <c r="G287" s="6" cm="1">
        <f t="array" aca="1" ref="G287" ca="1">SUM(IF(ISERROR(FIND($A$4:$F$4,G$4)),0,$A287:$F287))</f>
        <v>10.544086435681852</v>
      </c>
      <c r="H287" s="6" cm="1">
        <f t="array" aca="1" ref="H287" ca="1">SUM(IF(ISERROR(FIND($A$4:$F$4,H$4)),0,$A287:$F287))</f>
        <v>10.246748538817721</v>
      </c>
      <c r="I287" s="6" cm="1">
        <f t="array" aca="1" ref="I287" ca="1">SUM(IF(ISERROR(FIND($A$4:$F$4,I$4)),0,$A287:$F287))</f>
        <v>10.312509522104062</v>
      </c>
      <c r="J287" s="6">
        <f t="shared" ca="1" si="35"/>
        <v>10.544086435681852</v>
      </c>
      <c r="K287" s="6">
        <f ca="1">SMALL($J$5:$J$1004,ROWS($J$5:J287))</f>
        <v>10.391039148602792</v>
      </c>
      <c r="L287" s="7">
        <f ca="1">ROWS($J$5:J287)/COUNT($J$5:$J$1004)</f>
        <v>0.28299999999999997</v>
      </c>
      <c r="M287" s="7"/>
      <c r="N287" s="7"/>
      <c r="O287" s="7"/>
      <c r="P287" s="6">
        <f t="shared" ca="1" si="36"/>
        <v>1</v>
      </c>
      <c r="Q287" s="6" t="str">
        <f t="shared" ca="1" si="37"/>
        <v/>
      </c>
      <c r="R287" s="6" t="str">
        <f t="shared" ca="1" si="38"/>
        <v/>
      </c>
      <c r="T287" s="6" cm="1">
        <f t="array" aca="1" ref="T287" ca="1">MAX(IF(ISNUMBER(FIND(T$4,$P$4:$R$4)),$P287:$R287,0))</f>
        <v>1</v>
      </c>
      <c r="U287" s="6" cm="1">
        <f t="array" aca="1" ref="U287" ca="1">MAX(IF(ISNUMBER(FIND(U$4,$P$4:$R$4)),$P287:$R287,0))</f>
        <v>0</v>
      </c>
      <c r="V287" s="6" cm="1">
        <f t="array" aca="1" ref="V287" ca="1">MAX(IF(ISNUMBER(FIND(V$4,$P$4:$R$4)),$P287:$R287,0))</f>
        <v>1</v>
      </c>
      <c r="W287" s="6" cm="1">
        <f t="array" aca="1" ref="W287" ca="1">MAX(IF(ISNUMBER(FIND(W$4,$P$4:$R$4)),$P287:$R287,0))</f>
        <v>0</v>
      </c>
      <c r="X287" s="6" cm="1">
        <f t="array" aca="1" ref="X287" ca="1">MAX(IF(ISNUMBER(FIND(X$4,$P$4:$R$4)),$P287:$R287,0))</f>
        <v>0</v>
      </c>
      <c r="Y287" s="6" cm="1">
        <f t="array" aca="1" ref="Y287" ca="1">MAX(IF(ISNUMBER(FIND(Y$4,$P$4:$R$4)),$P287:$R287,0))</f>
        <v>0</v>
      </c>
    </row>
    <row r="288" spans="1:25" hidden="1" x14ac:dyDescent="0.25">
      <c r="A288" s="8">
        <f t="shared" ca="1" si="40"/>
        <v>4.498735054387101</v>
      </c>
      <c r="B288" s="8">
        <f t="shared" ca="1" si="40"/>
        <v>1.9751868313847187</v>
      </c>
      <c r="C288" s="8">
        <f t="shared" ca="1" si="40"/>
        <v>5.0778744479294762</v>
      </c>
      <c r="D288" s="8">
        <f t="shared" ca="1" si="40"/>
        <v>2.5048777979572958</v>
      </c>
      <c r="E288" s="8">
        <f t="shared" ca="1" si="40"/>
        <v>1.2331768865594503</v>
      </c>
      <c r="F288" s="8">
        <f t="shared" ca="1" si="40"/>
        <v>2.6044319701849643</v>
      </c>
      <c r="G288" s="6" cm="1">
        <f t="array" aca="1" ref="G288" ca="1">SUM(IF(ISERROR(FIND($A$4:$F$4,G$4)),0,$A288:$F288))</f>
        <v>9.5766095023165771</v>
      </c>
      <c r="H288" s="6" cm="1">
        <f t="array" aca="1" ref="H288" ca="1">SUM(IF(ISERROR(FIND($A$4:$F$4,H$4)),0,$A288:$F288))</f>
        <v>9.6080448225293615</v>
      </c>
      <c r="I288" s="6" cm="1">
        <f t="array" aca="1" ref="I288" ca="1">SUM(IF(ISERROR(FIND($A$4:$F$4,I$4)),0,$A288:$F288))</f>
        <v>5.8127956881291336</v>
      </c>
      <c r="J288" s="6">
        <f t="shared" ca="1" si="35"/>
        <v>9.6080448225293615</v>
      </c>
      <c r="K288" s="6">
        <f ca="1">SMALL($J$5:$J$1004,ROWS($J$5:J288))</f>
        <v>10.39772266821268</v>
      </c>
      <c r="L288" s="7">
        <f ca="1">ROWS($J$5:J288)/COUNT($J$5:$J$1004)</f>
        <v>0.28399999999999997</v>
      </c>
      <c r="M288" s="7"/>
      <c r="N288" s="7"/>
      <c r="O288" s="7"/>
      <c r="P288" s="6" t="str">
        <f t="shared" ca="1" si="36"/>
        <v/>
      </c>
      <c r="Q288" s="6">
        <f t="shared" ca="1" si="37"/>
        <v>1</v>
      </c>
      <c r="R288" s="6" t="str">
        <f t="shared" ca="1" si="38"/>
        <v/>
      </c>
      <c r="T288" s="6" cm="1">
        <f t="array" aca="1" ref="T288" ca="1">MAX(IF(ISNUMBER(FIND(T$4,$P$4:$R$4)),$P288:$R288,0))</f>
        <v>1</v>
      </c>
      <c r="U288" s="6" cm="1">
        <f t="array" aca="1" ref="U288" ca="1">MAX(IF(ISNUMBER(FIND(U$4,$P$4:$R$4)),$P288:$R288,0))</f>
        <v>0</v>
      </c>
      <c r="V288" s="6" cm="1">
        <f t="array" aca="1" ref="V288" ca="1">MAX(IF(ISNUMBER(FIND(V$4,$P$4:$R$4)),$P288:$R288,0))</f>
        <v>0</v>
      </c>
      <c r="W288" s="6" cm="1">
        <f t="array" aca="1" ref="W288" ca="1">MAX(IF(ISNUMBER(FIND(W$4,$P$4:$R$4)),$P288:$R288,0))</f>
        <v>1</v>
      </c>
      <c r="X288" s="6" cm="1">
        <f t="array" aca="1" ref="X288" ca="1">MAX(IF(ISNUMBER(FIND(X$4,$P$4:$R$4)),$P288:$R288,0))</f>
        <v>0</v>
      </c>
      <c r="Y288" s="6" cm="1">
        <f t="array" aca="1" ref="Y288" ca="1">MAX(IF(ISNUMBER(FIND(Y$4,$P$4:$R$4)),$P288:$R288,0))</f>
        <v>1</v>
      </c>
    </row>
    <row r="289" spans="1:25" hidden="1" x14ac:dyDescent="0.25">
      <c r="A289" s="8">
        <f t="shared" ca="1" si="40"/>
        <v>4.675916596494555</v>
      </c>
      <c r="B289" s="8">
        <f t="shared" ca="1" si="40"/>
        <v>4.2168049227415967</v>
      </c>
      <c r="C289" s="8">
        <f t="shared" ca="1" si="40"/>
        <v>5.4777374664035108</v>
      </c>
      <c r="D289" s="8">
        <f t="shared" ca="1" si="40"/>
        <v>3.3353502904128893</v>
      </c>
      <c r="E289" s="8">
        <f t="shared" ca="1" si="40"/>
        <v>2.2140505959192573</v>
      </c>
      <c r="F289" s="8">
        <f t="shared" ca="1" si="40"/>
        <v>3.0498192822653536</v>
      </c>
      <c r="G289" s="6" cm="1">
        <f t="array" aca="1" ref="G289" ca="1">SUM(IF(ISERROR(FIND($A$4:$F$4,G$4)),0,$A289:$F289))</f>
        <v>10.153654062898067</v>
      </c>
      <c r="H289" s="6" cm="1">
        <f t="array" aca="1" ref="H289" ca="1">SUM(IF(ISERROR(FIND($A$4:$F$4,H$4)),0,$A289:$F289))</f>
        <v>11.061086169172798</v>
      </c>
      <c r="I289" s="6" cm="1">
        <f t="array" aca="1" ref="I289" ca="1">SUM(IF(ISERROR(FIND($A$4:$F$4,I$4)),0,$A289:$F289))</f>
        <v>9.4806748009262076</v>
      </c>
      <c r="J289" s="6">
        <f t="shared" ca="1" si="35"/>
        <v>11.061086169172798</v>
      </c>
      <c r="K289" s="6">
        <f ca="1">SMALL($J$5:$J$1004,ROWS($J$5:J289))</f>
        <v>10.39937132386869</v>
      </c>
      <c r="L289" s="7">
        <f ca="1">ROWS($J$5:J289)/COUNT($J$5:$J$1004)</f>
        <v>0.28499999999999998</v>
      </c>
      <c r="M289" s="7"/>
      <c r="N289" s="7"/>
      <c r="O289" s="7"/>
      <c r="P289" s="6" t="str">
        <f t="shared" ca="1" si="36"/>
        <v/>
      </c>
      <c r="Q289" s="6">
        <f t="shared" ca="1" si="37"/>
        <v>1</v>
      </c>
      <c r="R289" s="6" t="str">
        <f t="shared" ca="1" si="38"/>
        <v/>
      </c>
      <c r="T289" s="6" cm="1">
        <f t="array" aca="1" ref="T289" ca="1">MAX(IF(ISNUMBER(FIND(T$4,$P$4:$R$4)),$P289:$R289,0))</f>
        <v>1</v>
      </c>
      <c r="U289" s="6" cm="1">
        <f t="array" aca="1" ref="U289" ca="1">MAX(IF(ISNUMBER(FIND(U$4,$P$4:$R$4)),$P289:$R289,0))</f>
        <v>0</v>
      </c>
      <c r="V289" s="6" cm="1">
        <f t="array" aca="1" ref="V289" ca="1">MAX(IF(ISNUMBER(FIND(V$4,$P$4:$R$4)),$P289:$R289,0))</f>
        <v>0</v>
      </c>
      <c r="W289" s="6" cm="1">
        <f t="array" aca="1" ref="W289" ca="1">MAX(IF(ISNUMBER(FIND(W$4,$P$4:$R$4)),$P289:$R289,0))</f>
        <v>1</v>
      </c>
      <c r="X289" s="6" cm="1">
        <f t="array" aca="1" ref="X289" ca="1">MAX(IF(ISNUMBER(FIND(X$4,$P$4:$R$4)),$P289:$R289,0))</f>
        <v>0</v>
      </c>
      <c r="Y289" s="6" cm="1">
        <f t="array" aca="1" ref="Y289" ca="1">MAX(IF(ISNUMBER(FIND(Y$4,$P$4:$R$4)),$P289:$R289,0))</f>
        <v>1</v>
      </c>
    </row>
    <row r="290" spans="1:25" hidden="1" x14ac:dyDescent="0.25">
      <c r="A290" s="8">
        <f t="shared" ca="1" si="40"/>
        <v>3.1789533899862716</v>
      </c>
      <c r="B290" s="8">
        <f t="shared" ca="1" si="40"/>
        <v>2.9111962710500814</v>
      </c>
      <c r="C290" s="8">
        <f t="shared" ca="1" si="40"/>
        <v>6.4201480044026056</v>
      </c>
      <c r="D290" s="8">
        <f t="shared" ca="1" si="40"/>
        <v>2.825795003047789</v>
      </c>
      <c r="E290" s="8">
        <f t="shared" ca="1" si="40"/>
        <v>1.7532605545598279</v>
      </c>
      <c r="F290" s="8">
        <f t="shared" ca="1" si="40"/>
        <v>2.5618937044529106</v>
      </c>
      <c r="G290" s="6" cm="1">
        <f t="array" aca="1" ref="G290" ca="1">SUM(IF(ISERROR(FIND($A$4:$F$4,G$4)),0,$A290:$F290))</f>
        <v>9.5991013943888781</v>
      </c>
      <c r="H290" s="6" cm="1">
        <f t="array" aca="1" ref="H290" ca="1">SUM(IF(ISERROR(FIND($A$4:$F$4,H$4)),0,$A290:$F290))</f>
        <v>8.5666420974869713</v>
      </c>
      <c r="I290" s="6" cm="1">
        <f t="array" aca="1" ref="I290" ca="1">SUM(IF(ISERROR(FIND($A$4:$F$4,I$4)),0,$A290:$F290))</f>
        <v>7.2263505300628195</v>
      </c>
      <c r="J290" s="6">
        <f t="shared" ca="1" si="35"/>
        <v>9.5991013943888781</v>
      </c>
      <c r="K290" s="6">
        <f ca="1">SMALL($J$5:$J$1004,ROWS($J$5:J290))</f>
        <v>10.406470203918234</v>
      </c>
      <c r="L290" s="7">
        <f ca="1">ROWS($J$5:J290)/COUNT($J$5:$J$1004)</f>
        <v>0.28599999999999998</v>
      </c>
      <c r="M290" s="7"/>
      <c r="N290" s="7"/>
      <c r="O290" s="7"/>
      <c r="P290" s="6">
        <f t="shared" ca="1" si="36"/>
        <v>1</v>
      </c>
      <c r="Q290" s="6" t="str">
        <f t="shared" ca="1" si="37"/>
        <v/>
      </c>
      <c r="R290" s="6" t="str">
        <f t="shared" ca="1" si="38"/>
        <v/>
      </c>
      <c r="T290" s="6" cm="1">
        <f t="array" aca="1" ref="T290" ca="1">MAX(IF(ISNUMBER(FIND(T$4,$P$4:$R$4)),$P290:$R290,0))</f>
        <v>1</v>
      </c>
      <c r="U290" s="6" cm="1">
        <f t="array" aca="1" ref="U290" ca="1">MAX(IF(ISNUMBER(FIND(U$4,$P$4:$R$4)),$P290:$R290,0))</f>
        <v>0</v>
      </c>
      <c r="V290" s="6" cm="1">
        <f t="array" aca="1" ref="V290" ca="1">MAX(IF(ISNUMBER(FIND(V$4,$P$4:$R$4)),$P290:$R290,0))</f>
        <v>1</v>
      </c>
      <c r="W290" s="6" cm="1">
        <f t="array" aca="1" ref="W290" ca="1">MAX(IF(ISNUMBER(FIND(W$4,$P$4:$R$4)),$P290:$R290,0))</f>
        <v>0</v>
      </c>
      <c r="X290" s="6" cm="1">
        <f t="array" aca="1" ref="X290" ca="1">MAX(IF(ISNUMBER(FIND(X$4,$P$4:$R$4)),$P290:$R290,0))</f>
        <v>0</v>
      </c>
      <c r="Y290" s="6" cm="1">
        <f t="array" aca="1" ref="Y290" ca="1">MAX(IF(ISNUMBER(FIND(Y$4,$P$4:$R$4)),$P290:$R290,0))</f>
        <v>0</v>
      </c>
    </row>
    <row r="291" spans="1:25" hidden="1" x14ac:dyDescent="0.25">
      <c r="A291" s="8">
        <f t="shared" ca="1" si="40"/>
        <v>4.414178256916566</v>
      </c>
      <c r="B291" s="8">
        <f t="shared" ca="1" si="40"/>
        <v>3.1210462104789416</v>
      </c>
      <c r="C291" s="8">
        <f t="shared" ca="1" si="40"/>
        <v>7.3780549488733982</v>
      </c>
      <c r="D291" s="8">
        <f t="shared" ca="1" si="40"/>
        <v>2.752742089900833</v>
      </c>
      <c r="E291" s="8">
        <f t="shared" ca="1" si="40"/>
        <v>2.2982081080063441</v>
      </c>
      <c r="F291" s="8">
        <f t="shared" ca="1" si="40"/>
        <v>3.7759408606614722</v>
      </c>
      <c r="G291" s="6" cm="1">
        <f t="array" aca="1" ref="G291" ca="1">SUM(IF(ISERROR(FIND($A$4:$F$4,G$4)),0,$A291:$F291))</f>
        <v>11.792233205789964</v>
      </c>
      <c r="H291" s="6" cm="1">
        <f t="array" aca="1" ref="H291" ca="1">SUM(IF(ISERROR(FIND($A$4:$F$4,H$4)),0,$A291:$F291))</f>
        <v>10.94286120747887</v>
      </c>
      <c r="I291" s="6" cm="1">
        <f t="array" aca="1" ref="I291" ca="1">SUM(IF(ISERROR(FIND($A$4:$F$4,I$4)),0,$A291:$F291))</f>
        <v>9.1951951791467579</v>
      </c>
      <c r="J291" s="6">
        <f t="shared" ca="1" si="35"/>
        <v>11.792233205789964</v>
      </c>
      <c r="K291" s="6">
        <f ca="1">SMALL($J$5:$J$1004,ROWS($J$5:J291))</f>
        <v>10.40824546643589</v>
      </c>
      <c r="L291" s="7">
        <f ca="1">ROWS($J$5:J291)/COUNT($J$5:$J$1004)</f>
        <v>0.28699999999999998</v>
      </c>
      <c r="M291" s="7"/>
      <c r="N291" s="7"/>
      <c r="O291" s="7"/>
      <c r="P291" s="6">
        <f t="shared" ca="1" si="36"/>
        <v>1</v>
      </c>
      <c r="Q291" s="6" t="str">
        <f t="shared" ca="1" si="37"/>
        <v/>
      </c>
      <c r="R291" s="6" t="str">
        <f t="shared" ca="1" si="38"/>
        <v/>
      </c>
      <c r="T291" s="6" cm="1">
        <f t="array" aca="1" ref="T291" ca="1">MAX(IF(ISNUMBER(FIND(T$4,$P$4:$R$4)),$P291:$R291,0))</f>
        <v>1</v>
      </c>
      <c r="U291" s="6" cm="1">
        <f t="array" aca="1" ref="U291" ca="1">MAX(IF(ISNUMBER(FIND(U$4,$P$4:$R$4)),$P291:$R291,0))</f>
        <v>0</v>
      </c>
      <c r="V291" s="6" cm="1">
        <f t="array" aca="1" ref="V291" ca="1">MAX(IF(ISNUMBER(FIND(V$4,$P$4:$R$4)),$P291:$R291,0))</f>
        <v>1</v>
      </c>
      <c r="W291" s="6" cm="1">
        <f t="array" aca="1" ref="W291" ca="1">MAX(IF(ISNUMBER(FIND(W$4,$P$4:$R$4)),$P291:$R291,0))</f>
        <v>0</v>
      </c>
      <c r="X291" s="6" cm="1">
        <f t="array" aca="1" ref="X291" ca="1">MAX(IF(ISNUMBER(FIND(X$4,$P$4:$R$4)),$P291:$R291,0))</f>
        <v>0</v>
      </c>
      <c r="Y291" s="6" cm="1">
        <f t="array" aca="1" ref="Y291" ca="1">MAX(IF(ISNUMBER(FIND(Y$4,$P$4:$R$4)),$P291:$R291,0))</f>
        <v>0</v>
      </c>
    </row>
    <row r="292" spans="1:25" hidden="1" x14ac:dyDescent="0.25">
      <c r="A292" s="8">
        <f t="shared" ca="1" si="40"/>
        <v>2.7385124310366762</v>
      </c>
      <c r="B292" s="8">
        <f t="shared" ca="1" si="40"/>
        <v>4.2795416136592515</v>
      </c>
      <c r="C292" s="8">
        <f t="shared" ca="1" si="40"/>
        <v>5.263901003529142</v>
      </c>
      <c r="D292" s="8">
        <f t="shared" ca="1" si="40"/>
        <v>3.3905227013188051</v>
      </c>
      <c r="E292" s="8">
        <f t="shared" ca="1" si="40"/>
        <v>1.441508987098985</v>
      </c>
      <c r="F292" s="8">
        <f t="shared" ca="1" si="40"/>
        <v>3.2187606174755494</v>
      </c>
      <c r="G292" s="6" cm="1">
        <f t="array" aca="1" ref="G292" ca="1">SUM(IF(ISERROR(FIND($A$4:$F$4,G$4)),0,$A292:$F292))</f>
        <v>8.0024134345658187</v>
      </c>
      <c r="H292" s="6" cm="1">
        <f t="array" aca="1" ref="H292" ca="1">SUM(IF(ISERROR(FIND($A$4:$F$4,H$4)),0,$A292:$F292))</f>
        <v>9.3477957498310307</v>
      </c>
      <c r="I292" s="6" cm="1">
        <f t="array" aca="1" ref="I292" ca="1">SUM(IF(ISERROR(FIND($A$4:$F$4,I$4)),0,$A292:$F292))</f>
        <v>8.9398112182337854</v>
      </c>
      <c r="J292" s="6">
        <f t="shared" ca="1" si="35"/>
        <v>9.3477957498310307</v>
      </c>
      <c r="K292" s="6">
        <f ca="1">SMALL($J$5:$J$1004,ROWS($J$5:J292))</f>
        <v>10.415649183771599</v>
      </c>
      <c r="L292" s="7">
        <f ca="1">ROWS($J$5:J292)/COUNT($J$5:$J$1004)</f>
        <v>0.28799999999999998</v>
      </c>
      <c r="M292" s="7"/>
      <c r="N292" s="7"/>
      <c r="O292" s="7"/>
      <c r="P292" s="6" t="str">
        <f t="shared" ca="1" si="36"/>
        <v/>
      </c>
      <c r="Q292" s="6">
        <f t="shared" ca="1" si="37"/>
        <v>1</v>
      </c>
      <c r="R292" s="6" t="str">
        <f t="shared" ca="1" si="38"/>
        <v/>
      </c>
      <c r="T292" s="6" cm="1">
        <f t="array" aca="1" ref="T292" ca="1">MAX(IF(ISNUMBER(FIND(T$4,$P$4:$R$4)),$P292:$R292,0))</f>
        <v>1</v>
      </c>
      <c r="U292" s="6" cm="1">
        <f t="array" aca="1" ref="U292" ca="1">MAX(IF(ISNUMBER(FIND(U$4,$P$4:$R$4)),$P292:$R292,0))</f>
        <v>0</v>
      </c>
      <c r="V292" s="6" cm="1">
        <f t="array" aca="1" ref="V292" ca="1">MAX(IF(ISNUMBER(FIND(V$4,$P$4:$R$4)),$P292:$R292,0))</f>
        <v>0</v>
      </c>
      <c r="W292" s="6" cm="1">
        <f t="array" aca="1" ref="W292" ca="1">MAX(IF(ISNUMBER(FIND(W$4,$P$4:$R$4)),$P292:$R292,0))</f>
        <v>1</v>
      </c>
      <c r="X292" s="6" cm="1">
        <f t="array" aca="1" ref="X292" ca="1">MAX(IF(ISNUMBER(FIND(X$4,$P$4:$R$4)),$P292:$R292,0))</f>
        <v>0</v>
      </c>
      <c r="Y292" s="6" cm="1">
        <f t="array" aca="1" ref="Y292" ca="1">MAX(IF(ISNUMBER(FIND(Y$4,$P$4:$R$4)),$P292:$R292,0))</f>
        <v>1</v>
      </c>
    </row>
    <row r="293" spans="1:25" hidden="1" x14ac:dyDescent="0.25">
      <c r="A293" s="8">
        <f t="shared" ca="1" si="40"/>
        <v>5.9353507834426109</v>
      </c>
      <c r="B293" s="8">
        <f t="shared" ca="1" si="40"/>
        <v>4.9592943204198798</v>
      </c>
      <c r="C293" s="8">
        <f t="shared" ca="1" si="40"/>
        <v>7.2434444345468378</v>
      </c>
      <c r="D293" s="8">
        <f t="shared" ca="1" si="40"/>
        <v>5.1257661086512432</v>
      </c>
      <c r="E293" s="8">
        <f t="shared" ca="1" si="40"/>
        <v>1.0370651086895235</v>
      </c>
      <c r="F293" s="8">
        <f t="shared" ca="1" si="40"/>
        <v>2.1217902948400917</v>
      </c>
      <c r="G293" s="6" cm="1">
        <f t="array" aca="1" ref="G293" ca="1">SUM(IF(ISERROR(FIND($A$4:$F$4,G$4)),0,$A293:$F293))</f>
        <v>13.17879521798945</v>
      </c>
      <c r="H293" s="6" cm="1">
        <f t="array" aca="1" ref="H293" ca="1">SUM(IF(ISERROR(FIND($A$4:$F$4,H$4)),0,$A293:$F293))</f>
        <v>13.182907186933946</v>
      </c>
      <c r="I293" s="6" cm="1">
        <f t="array" aca="1" ref="I293" ca="1">SUM(IF(ISERROR(FIND($A$4:$F$4,I$4)),0,$A293:$F293))</f>
        <v>8.1181497239494949</v>
      </c>
      <c r="J293" s="6">
        <f t="shared" ca="1" si="35"/>
        <v>13.182907186933946</v>
      </c>
      <c r="K293" s="6">
        <f ca="1">SMALL($J$5:$J$1004,ROWS($J$5:J293))</f>
        <v>10.433162810398821</v>
      </c>
      <c r="L293" s="7">
        <f ca="1">ROWS($J$5:J293)/COUNT($J$5:$J$1004)</f>
        <v>0.28899999999999998</v>
      </c>
      <c r="M293" s="7"/>
      <c r="N293" s="7"/>
      <c r="O293" s="7"/>
      <c r="P293" s="6" t="str">
        <f t="shared" ca="1" si="36"/>
        <v/>
      </c>
      <c r="Q293" s="6">
        <f t="shared" ca="1" si="37"/>
        <v>1</v>
      </c>
      <c r="R293" s="6" t="str">
        <f t="shared" ca="1" si="38"/>
        <v/>
      </c>
      <c r="T293" s="6" cm="1">
        <f t="array" aca="1" ref="T293" ca="1">MAX(IF(ISNUMBER(FIND(T$4,$P$4:$R$4)),$P293:$R293,0))</f>
        <v>1</v>
      </c>
      <c r="U293" s="6" cm="1">
        <f t="array" aca="1" ref="U293" ca="1">MAX(IF(ISNUMBER(FIND(U$4,$P$4:$R$4)),$P293:$R293,0))</f>
        <v>0</v>
      </c>
      <c r="V293" s="6" cm="1">
        <f t="array" aca="1" ref="V293" ca="1">MAX(IF(ISNUMBER(FIND(V$4,$P$4:$R$4)),$P293:$R293,0))</f>
        <v>0</v>
      </c>
      <c r="W293" s="6" cm="1">
        <f t="array" aca="1" ref="W293" ca="1">MAX(IF(ISNUMBER(FIND(W$4,$P$4:$R$4)),$P293:$R293,0))</f>
        <v>1</v>
      </c>
      <c r="X293" s="6" cm="1">
        <f t="array" aca="1" ref="X293" ca="1">MAX(IF(ISNUMBER(FIND(X$4,$P$4:$R$4)),$P293:$R293,0))</f>
        <v>0</v>
      </c>
      <c r="Y293" s="6" cm="1">
        <f t="array" aca="1" ref="Y293" ca="1">MAX(IF(ISNUMBER(FIND(Y$4,$P$4:$R$4)),$P293:$R293,0))</f>
        <v>1</v>
      </c>
    </row>
    <row r="294" spans="1:25" hidden="1" x14ac:dyDescent="0.25">
      <c r="A294" s="8">
        <f t="shared" ca="1" si="40"/>
        <v>2.1604263952571592</v>
      </c>
      <c r="B294" s="8">
        <f t="shared" ca="1" si="40"/>
        <v>3.0311318495970903</v>
      </c>
      <c r="C294" s="8">
        <f t="shared" ca="1" si="40"/>
        <v>4.5489513055246533</v>
      </c>
      <c r="D294" s="8">
        <f t="shared" ca="1" si="40"/>
        <v>4.4249263588172054</v>
      </c>
      <c r="E294" s="8">
        <f t="shared" ca="1" si="40"/>
        <v>1.060505394488698</v>
      </c>
      <c r="F294" s="8">
        <f t="shared" ca="1" si="40"/>
        <v>2.027796883082031</v>
      </c>
      <c r="G294" s="6" cm="1">
        <f t="array" aca="1" ref="G294" ca="1">SUM(IF(ISERROR(FIND($A$4:$F$4,G$4)),0,$A294:$F294))</f>
        <v>6.7093777007818129</v>
      </c>
      <c r="H294" s="6" cm="1">
        <f t="array" aca="1" ref="H294" ca="1">SUM(IF(ISERROR(FIND($A$4:$F$4,H$4)),0,$A294:$F294))</f>
        <v>8.6131496371563951</v>
      </c>
      <c r="I294" s="6" cm="1">
        <f t="array" aca="1" ref="I294" ca="1">SUM(IF(ISERROR(FIND($A$4:$F$4,I$4)),0,$A294:$F294))</f>
        <v>6.1194341271678194</v>
      </c>
      <c r="J294" s="6">
        <f t="shared" ca="1" si="35"/>
        <v>8.6131496371563951</v>
      </c>
      <c r="K294" s="6">
        <f ca="1">SMALL($J$5:$J$1004,ROWS($J$5:J294))</f>
        <v>10.433313109123814</v>
      </c>
      <c r="L294" s="7">
        <f ca="1">ROWS($J$5:J294)/COUNT($J$5:$J$1004)</f>
        <v>0.28999999999999998</v>
      </c>
      <c r="M294" s="7"/>
      <c r="N294" s="7"/>
      <c r="O294" s="7"/>
      <c r="P294" s="6" t="str">
        <f t="shared" ca="1" si="36"/>
        <v/>
      </c>
      <c r="Q294" s="6">
        <f t="shared" ca="1" si="37"/>
        <v>1</v>
      </c>
      <c r="R294" s="6" t="str">
        <f t="shared" ca="1" si="38"/>
        <v/>
      </c>
      <c r="T294" s="6" cm="1">
        <f t="array" aca="1" ref="T294" ca="1">MAX(IF(ISNUMBER(FIND(T$4,$P$4:$R$4)),$P294:$R294,0))</f>
        <v>1</v>
      </c>
      <c r="U294" s="6" cm="1">
        <f t="array" aca="1" ref="U294" ca="1">MAX(IF(ISNUMBER(FIND(U$4,$P$4:$R$4)),$P294:$R294,0))</f>
        <v>0</v>
      </c>
      <c r="V294" s="6" cm="1">
        <f t="array" aca="1" ref="V294" ca="1">MAX(IF(ISNUMBER(FIND(V$4,$P$4:$R$4)),$P294:$R294,0))</f>
        <v>0</v>
      </c>
      <c r="W294" s="6" cm="1">
        <f t="array" aca="1" ref="W294" ca="1">MAX(IF(ISNUMBER(FIND(W$4,$P$4:$R$4)),$P294:$R294,0))</f>
        <v>1</v>
      </c>
      <c r="X294" s="6" cm="1">
        <f t="array" aca="1" ref="X294" ca="1">MAX(IF(ISNUMBER(FIND(X$4,$P$4:$R$4)),$P294:$R294,0))</f>
        <v>0</v>
      </c>
      <c r="Y294" s="6" cm="1">
        <f t="array" aca="1" ref="Y294" ca="1">MAX(IF(ISNUMBER(FIND(Y$4,$P$4:$R$4)),$P294:$R294,0))</f>
        <v>1</v>
      </c>
    </row>
    <row r="295" spans="1:25" hidden="1" x14ac:dyDescent="0.25">
      <c r="A295" s="8">
        <f t="shared" ca="1" si="40"/>
        <v>3.719644261013205</v>
      </c>
      <c r="B295" s="8">
        <f t="shared" ca="1" si="40"/>
        <v>2.2806176551451283</v>
      </c>
      <c r="C295" s="8">
        <f t="shared" ca="1" si="40"/>
        <v>7.1513911616041836</v>
      </c>
      <c r="D295" s="8">
        <f t="shared" ca="1" si="40"/>
        <v>5.1423892454122315</v>
      </c>
      <c r="E295" s="8">
        <f t="shared" ca="1" si="40"/>
        <v>1.6123789411119016</v>
      </c>
      <c r="F295" s="8">
        <f t="shared" ca="1" si="40"/>
        <v>3.7688433178132215</v>
      </c>
      <c r="G295" s="6" cm="1">
        <f t="array" aca="1" ref="G295" ca="1">SUM(IF(ISERROR(FIND($A$4:$F$4,G$4)),0,$A295:$F295))</f>
        <v>10.871035422617389</v>
      </c>
      <c r="H295" s="6" cm="1">
        <f t="array" aca="1" ref="H295" ca="1">SUM(IF(ISERROR(FIND($A$4:$F$4,H$4)),0,$A295:$F295))</f>
        <v>12.630876824238658</v>
      </c>
      <c r="I295" s="6" cm="1">
        <f t="array" aca="1" ref="I295" ca="1">SUM(IF(ISERROR(FIND($A$4:$F$4,I$4)),0,$A295:$F295))</f>
        <v>7.6618399140702511</v>
      </c>
      <c r="J295" s="6">
        <f t="shared" ca="1" si="35"/>
        <v>12.630876824238658</v>
      </c>
      <c r="K295" s="6">
        <f ca="1">SMALL($J$5:$J$1004,ROWS($J$5:J295))</f>
        <v>10.435882538906018</v>
      </c>
      <c r="L295" s="7">
        <f ca="1">ROWS($J$5:J295)/COUNT($J$5:$J$1004)</f>
        <v>0.29099999999999998</v>
      </c>
      <c r="M295" s="7"/>
      <c r="N295" s="7"/>
      <c r="O295" s="7"/>
      <c r="P295" s="6" t="str">
        <f t="shared" ca="1" si="36"/>
        <v/>
      </c>
      <c r="Q295" s="6">
        <f t="shared" ca="1" si="37"/>
        <v>1</v>
      </c>
      <c r="R295" s="6" t="str">
        <f t="shared" ca="1" si="38"/>
        <v/>
      </c>
      <c r="T295" s="6" cm="1">
        <f t="array" aca="1" ref="T295" ca="1">MAX(IF(ISNUMBER(FIND(T$4,$P$4:$R$4)),$P295:$R295,0))</f>
        <v>1</v>
      </c>
      <c r="U295" s="6" cm="1">
        <f t="array" aca="1" ref="U295" ca="1">MAX(IF(ISNUMBER(FIND(U$4,$P$4:$R$4)),$P295:$R295,0))</f>
        <v>0</v>
      </c>
      <c r="V295" s="6" cm="1">
        <f t="array" aca="1" ref="V295" ca="1">MAX(IF(ISNUMBER(FIND(V$4,$P$4:$R$4)),$P295:$R295,0))</f>
        <v>0</v>
      </c>
      <c r="W295" s="6" cm="1">
        <f t="array" aca="1" ref="W295" ca="1">MAX(IF(ISNUMBER(FIND(W$4,$P$4:$R$4)),$P295:$R295,0))</f>
        <v>1</v>
      </c>
      <c r="X295" s="6" cm="1">
        <f t="array" aca="1" ref="X295" ca="1">MAX(IF(ISNUMBER(FIND(X$4,$P$4:$R$4)),$P295:$R295,0))</f>
        <v>0</v>
      </c>
      <c r="Y295" s="6" cm="1">
        <f t="array" aca="1" ref="Y295" ca="1">MAX(IF(ISNUMBER(FIND(Y$4,$P$4:$R$4)),$P295:$R295,0))</f>
        <v>1</v>
      </c>
    </row>
    <row r="296" spans="1:25" hidden="1" x14ac:dyDescent="0.25">
      <c r="A296" s="8">
        <f t="shared" ca="1" si="40"/>
        <v>2.3682098213002334</v>
      </c>
      <c r="B296" s="8">
        <f t="shared" ca="1" si="40"/>
        <v>2.7153026507708096</v>
      </c>
      <c r="C296" s="8">
        <f t="shared" ca="1" si="40"/>
        <v>7.3231720934197515</v>
      </c>
      <c r="D296" s="8">
        <f t="shared" ca="1" si="40"/>
        <v>3.6320139169841648</v>
      </c>
      <c r="E296" s="8">
        <f t="shared" ca="1" si="40"/>
        <v>1.3622263093925906</v>
      </c>
      <c r="F296" s="8">
        <f t="shared" ca="1" si="40"/>
        <v>3.2669151195467716</v>
      </c>
      <c r="G296" s="6" cm="1">
        <f t="array" aca="1" ref="G296" ca="1">SUM(IF(ISERROR(FIND($A$4:$F$4,G$4)),0,$A296:$F296))</f>
        <v>9.6913819147199849</v>
      </c>
      <c r="H296" s="6" cm="1">
        <f t="array" aca="1" ref="H296" ca="1">SUM(IF(ISERROR(FIND($A$4:$F$4,H$4)),0,$A296:$F296))</f>
        <v>9.2671388578311706</v>
      </c>
      <c r="I296" s="6" cm="1">
        <f t="array" aca="1" ref="I296" ca="1">SUM(IF(ISERROR(FIND($A$4:$F$4,I$4)),0,$A296:$F296))</f>
        <v>7.344444079710172</v>
      </c>
      <c r="J296" s="6">
        <f t="shared" ca="1" si="35"/>
        <v>9.6913819147199849</v>
      </c>
      <c r="K296" s="6">
        <f ca="1">SMALL($J$5:$J$1004,ROWS($J$5:J296))</f>
        <v>10.436448296284537</v>
      </c>
      <c r="L296" s="7">
        <f ca="1">ROWS($J$5:J296)/COUNT($J$5:$J$1004)</f>
        <v>0.29199999999999998</v>
      </c>
      <c r="M296" s="7"/>
      <c r="N296" s="7"/>
      <c r="O296" s="7"/>
      <c r="P296" s="6">
        <f t="shared" ca="1" si="36"/>
        <v>1</v>
      </c>
      <c r="Q296" s="6" t="str">
        <f t="shared" ca="1" si="37"/>
        <v/>
      </c>
      <c r="R296" s="6" t="str">
        <f t="shared" ca="1" si="38"/>
        <v/>
      </c>
      <c r="T296" s="6" cm="1">
        <f t="array" aca="1" ref="T296" ca="1">MAX(IF(ISNUMBER(FIND(T$4,$P$4:$R$4)),$P296:$R296,0))</f>
        <v>1</v>
      </c>
      <c r="U296" s="6" cm="1">
        <f t="array" aca="1" ref="U296" ca="1">MAX(IF(ISNUMBER(FIND(U$4,$P$4:$R$4)),$P296:$R296,0))</f>
        <v>0</v>
      </c>
      <c r="V296" s="6" cm="1">
        <f t="array" aca="1" ref="V296" ca="1">MAX(IF(ISNUMBER(FIND(V$4,$P$4:$R$4)),$P296:$R296,0))</f>
        <v>1</v>
      </c>
      <c r="W296" s="6" cm="1">
        <f t="array" aca="1" ref="W296" ca="1">MAX(IF(ISNUMBER(FIND(W$4,$P$4:$R$4)),$P296:$R296,0))</f>
        <v>0</v>
      </c>
      <c r="X296" s="6" cm="1">
        <f t="array" aca="1" ref="X296" ca="1">MAX(IF(ISNUMBER(FIND(X$4,$P$4:$R$4)),$P296:$R296,0))</f>
        <v>0</v>
      </c>
      <c r="Y296" s="6" cm="1">
        <f t="array" aca="1" ref="Y296" ca="1">MAX(IF(ISNUMBER(FIND(Y$4,$P$4:$R$4)),$P296:$R296,0))</f>
        <v>0</v>
      </c>
    </row>
    <row r="297" spans="1:25" hidden="1" x14ac:dyDescent="0.25">
      <c r="A297" s="8">
        <f t="shared" ca="1" si="40"/>
        <v>5.3744386257879935</v>
      </c>
      <c r="B297" s="8">
        <f t="shared" ca="1" si="40"/>
        <v>4.202369737209608</v>
      </c>
      <c r="C297" s="8">
        <f t="shared" ca="1" si="40"/>
        <v>6.6658549786469052</v>
      </c>
      <c r="D297" s="8">
        <f t="shared" ca="1" si="40"/>
        <v>3.0795281329457813</v>
      </c>
      <c r="E297" s="8">
        <f t="shared" ca="1" si="40"/>
        <v>1.9172694506726684</v>
      </c>
      <c r="F297" s="8">
        <f t="shared" ca="1" si="40"/>
        <v>2.9085044261264654</v>
      </c>
      <c r="G297" s="6" cm="1">
        <f t="array" aca="1" ref="G297" ca="1">SUM(IF(ISERROR(FIND($A$4:$F$4,G$4)),0,$A297:$F297))</f>
        <v>12.040293604434899</v>
      </c>
      <c r="H297" s="6" cm="1">
        <f t="array" aca="1" ref="H297" ca="1">SUM(IF(ISERROR(FIND($A$4:$F$4,H$4)),0,$A297:$F297))</f>
        <v>11.36247118486024</v>
      </c>
      <c r="I297" s="6" cm="1">
        <f t="array" aca="1" ref="I297" ca="1">SUM(IF(ISERROR(FIND($A$4:$F$4,I$4)),0,$A297:$F297))</f>
        <v>9.0281436140087408</v>
      </c>
      <c r="J297" s="6">
        <f t="shared" ca="1" si="35"/>
        <v>12.040293604434899</v>
      </c>
      <c r="K297" s="6">
        <f ca="1">SMALL($J$5:$J$1004,ROWS($J$5:J297))</f>
        <v>10.437582263700453</v>
      </c>
      <c r="L297" s="7">
        <f ca="1">ROWS($J$5:J297)/COUNT($J$5:$J$1004)</f>
        <v>0.29299999999999998</v>
      </c>
      <c r="M297" s="7"/>
      <c r="N297" s="7"/>
      <c r="O297" s="7"/>
      <c r="P297" s="6">
        <f t="shared" ca="1" si="36"/>
        <v>1</v>
      </c>
      <c r="Q297" s="6" t="str">
        <f t="shared" ca="1" si="37"/>
        <v/>
      </c>
      <c r="R297" s="6" t="str">
        <f t="shared" ca="1" si="38"/>
        <v/>
      </c>
      <c r="T297" s="6" cm="1">
        <f t="array" aca="1" ref="T297" ca="1">MAX(IF(ISNUMBER(FIND(T$4,$P$4:$R$4)),$P297:$R297,0))</f>
        <v>1</v>
      </c>
      <c r="U297" s="6" cm="1">
        <f t="array" aca="1" ref="U297" ca="1">MAX(IF(ISNUMBER(FIND(U$4,$P$4:$R$4)),$P297:$R297,0))</f>
        <v>0</v>
      </c>
      <c r="V297" s="6" cm="1">
        <f t="array" aca="1" ref="V297" ca="1">MAX(IF(ISNUMBER(FIND(V$4,$P$4:$R$4)),$P297:$R297,0))</f>
        <v>1</v>
      </c>
      <c r="W297" s="6" cm="1">
        <f t="array" aca="1" ref="W297" ca="1">MAX(IF(ISNUMBER(FIND(W$4,$P$4:$R$4)),$P297:$R297,0))</f>
        <v>0</v>
      </c>
      <c r="X297" s="6" cm="1">
        <f t="array" aca="1" ref="X297" ca="1">MAX(IF(ISNUMBER(FIND(X$4,$P$4:$R$4)),$P297:$R297,0))</f>
        <v>0</v>
      </c>
      <c r="Y297" s="6" cm="1">
        <f t="array" aca="1" ref="Y297" ca="1">MAX(IF(ISNUMBER(FIND(Y$4,$P$4:$R$4)),$P297:$R297,0))</f>
        <v>0</v>
      </c>
    </row>
    <row r="298" spans="1:25" hidden="1" x14ac:dyDescent="0.25">
      <c r="A298" s="8">
        <f t="shared" ca="1" si="40"/>
        <v>4.4483785087829144</v>
      </c>
      <c r="B298" s="8">
        <f t="shared" ca="1" si="40"/>
        <v>3.1308761179655011</v>
      </c>
      <c r="C298" s="8">
        <f t="shared" ca="1" si="40"/>
        <v>5.3055931118778528</v>
      </c>
      <c r="D298" s="8">
        <f t="shared" ca="1" si="40"/>
        <v>5.2549607485249457</v>
      </c>
      <c r="E298" s="8">
        <f t="shared" ca="1" si="40"/>
        <v>2.4017352785756083</v>
      </c>
      <c r="F298" s="8">
        <f t="shared" ca="1" si="40"/>
        <v>3.985971744035036</v>
      </c>
      <c r="G298" s="6" cm="1">
        <f t="array" aca="1" ref="G298" ca="1">SUM(IF(ISERROR(FIND($A$4:$F$4,G$4)),0,$A298:$F298))</f>
        <v>9.7539716206607672</v>
      </c>
      <c r="H298" s="6" cm="1">
        <f t="array" aca="1" ref="H298" ca="1">SUM(IF(ISERROR(FIND($A$4:$F$4,H$4)),0,$A298:$F298))</f>
        <v>13.689311001342896</v>
      </c>
      <c r="I298" s="6" cm="1">
        <f t="array" aca="1" ref="I298" ca="1">SUM(IF(ISERROR(FIND($A$4:$F$4,I$4)),0,$A298:$F298))</f>
        <v>9.5185831405761459</v>
      </c>
      <c r="J298" s="6">
        <f t="shared" ca="1" si="35"/>
        <v>13.689311001342896</v>
      </c>
      <c r="K298" s="6">
        <f ca="1">SMALL($J$5:$J$1004,ROWS($J$5:J298))</f>
        <v>10.450541538429643</v>
      </c>
      <c r="L298" s="7">
        <f ca="1">ROWS($J$5:J298)/COUNT($J$5:$J$1004)</f>
        <v>0.29399999999999998</v>
      </c>
      <c r="M298" s="7"/>
      <c r="N298" s="7"/>
      <c r="O298" s="7"/>
      <c r="P298" s="6" t="str">
        <f t="shared" ca="1" si="36"/>
        <v/>
      </c>
      <c r="Q298" s="6">
        <f t="shared" ca="1" si="37"/>
        <v>1</v>
      </c>
      <c r="R298" s="6" t="str">
        <f t="shared" ca="1" si="38"/>
        <v/>
      </c>
      <c r="T298" s="6" cm="1">
        <f t="array" aca="1" ref="T298" ca="1">MAX(IF(ISNUMBER(FIND(T$4,$P$4:$R$4)),$P298:$R298,0))</f>
        <v>1</v>
      </c>
      <c r="U298" s="6" cm="1">
        <f t="array" aca="1" ref="U298" ca="1">MAX(IF(ISNUMBER(FIND(U$4,$P$4:$R$4)),$P298:$R298,0))</f>
        <v>0</v>
      </c>
      <c r="V298" s="6" cm="1">
        <f t="array" aca="1" ref="V298" ca="1">MAX(IF(ISNUMBER(FIND(V$4,$P$4:$R$4)),$P298:$R298,0))</f>
        <v>0</v>
      </c>
      <c r="W298" s="6" cm="1">
        <f t="array" aca="1" ref="W298" ca="1">MAX(IF(ISNUMBER(FIND(W$4,$P$4:$R$4)),$P298:$R298,0))</f>
        <v>1</v>
      </c>
      <c r="X298" s="6" cm="1">
        <f t="array" aca="1" ref="X298" ca="1">MAX(IF(ISNUMBER(FIND(X$4,$P$4:$R$4)),$P298:$R298,0))</f>
        <v>0</v>
      </c>
      <c r="Y298" s="6" cm="1">
        <f t="array" aca="1" ref="Y298" ca="1">MAX(IF(ISNUMBER(FIND(Y$4,$P$4:$R$4)),$P298:$R298,0))</f>
        <v>1</v>
      </c>
    </row>
    <row r="299" spans="1:25" hidden="1" x14ac:dyDescent="0.25">
      <c r="A299" s="8">
        <f t="shared" ca="1" si="40"/>
        <v>5.5956881674301595</v>
      </c>
      <c r="B299" s="8">
        <f t="shared" ca="1" si="40"/>
        <v>2.9472237696487413</v>
      </c>
      <c r="C299" s="8">
        <f t="shared" ca="1" si="40"/>
        <v>6.019687199017671</v>
      </c>
      <c r="D299" s="8">
        <f t="shared" ca="1" si="40"/>
        <v>4.8615919647018728</v>
      </c>
      <c r="E299" s="8">
        <f t="shared" ca="1" si="40"/>
        <v>2.4764457365273911</v>
      </c>
      <c r="F299" s="8">
        <f t="shared" ca="1" si="40"/>
        <v>3.5109131451094475</v>
      </c>
      <c r="G299" s="6" cm="1">
        <f t="array" aca="1" ref="G299" ca="1">SUM(IF(ISERROR(FIND($A$4:$F$4,G$4)),0,$A299:$F299))</f>
        <v>11.615375366447831</v>
      </c>
      <c r="H299" s="6" cm="1">
        <f t="array" aca="1" ref="H299" ca="1">SUM(IF(ISERROR(FIND($A$4:$F$4,H$4)),0,$A299:$F299))</f>
        <v>13.968193277241479</v>
      </c>
      <c r="I299" s="6" cm="1">
        <f t="array" aca="1" ref="I299" ca="1">SUM(IF(ISERROR(FIND($A$4:$F$4,I$4)),0,$A299:$F299))</f>
        <v>8.9345826512855808</v>
      </c>
      <c r="J299" s="6">
        <f t="shared" ca="1" si="35"/>
        <v>13.968193277241479</v>
      </c>
      <c r="K299" s="6">
        <f ca="1">SMALL($J$5:$J$1004,ROWS($J$5:J299))</f>
        <v>10.450543381033592</v>
      </c>
      <c r="L299" s="7">
        <f ca="1">ROWS($J$5:J299)/COUNT($J$5:$J$1004)</f>
        <v>0.29499999999999998</v>
      </c>
      <c r="M299" s="7"/>
      <c r="N299" s="7"/>
      <c r="O299" s="7"/>
      <c r="P299" s="6" t="str">
        <f t="shared" ca="1" si="36"/>
        <v/>
      </c>
      <c r="Q299" s="6">
        <f t="shared" ca="1" si="37"/>
        <v>1</v>
      </c>
      <c r="R299" s="6" t="str">
        <f t="shared" ca="1" si="38"/>
        <v/>
      </c>
      <c r="T299" s="6" cm="1">
        <f t="array" aca="1" ref="T299" ca="1">MAX(IF(ISNUMBER(FIND(T$4,$P$4:$R$4)),$P299:$R299,0))</f>
        <v>1</v>
      </c>
      <c r="U299" s="6" cm="1">
        <f t="array" aca="1" ref="U299" ca="1">MAX(IF(ISNUMBER(FIND(U$4,$P$4:$R$4)),$P299:$R299,0))</f>
        <v>0</v>
      </c>
      <c r="V299" s="6" cm="1">
        <f t="array" aca="1" ref="V299" ca="1">MAX(IF(ISNUMBER(FIND(V$4,$P$4:$R$4)),$P299:$R299,0))</f>
        <v>0</v>
      </c>
      <c r="W299" s="6" cm="1">
        <f t="array" aca="1" ref="W299" ca="1">MAX(IF(ISNUMBER(FIND(W$4,$P$4:$R$4)),$P299:$R299,0))</f>
        <v>1</v>
      </c>
      <c r="X299" s="6" cm="1">
        <f t="array" aca="1" ref="X299" ca="1">MAX(IF(ISNUMBER(FIND(X$4,$P$4:$R$4)),$P299:$R299,0))</f>
        <v>0</v>
      </c>
      <c r="Y299" s="6" cm="1">
        <f t="array" aca="1" ref="Y299" ca="1">MAX(IF(ISNUMBER(FIND(Y$4,$P$4:$R$4)),$P299:$R299,0))</f>
        <v>1</v>
      </c>
    </row>
    <row r="300" spans="1:25" hidden="1" x14ac:dyDescent="0.25">
      <c r="A300" s="8">
        <f t="shared" ca="1" si="40"/>
        <v>3.6622255266738657</v>
      </c>
      <c r="B300" s="8">
        <f t="shared" ca="1" si="40"/>
        <v>2.3602468603142501</v>
      </c>
      <c r="C300" s="8">
        <f t="shared" ca="1" si="40"/>
        <v>6.984971883164321</v>
      </c>
      <c r="D300" s="8">
        <f t="shared" ca="1" si="40"/>
        <v>3.8362583619493336</v>
      </c>
      <c r="E300" s="8">
        <f t="shared" ca="1" si="40"/>
        <v>2.3934671062640174</v>
      </c>
      <c r="F300" s="8">
        <f t="shared" ca="1" si="40"/>
        <v>2.8014847764953306</v>
      </c>
      <c r="G300" s="6" cm="1">
        <f t="array" aca="1" ref="G300" ca="1">SUM(IF(ISERROR(FIND($A$4:$F$4,G$4)),0,$A300:$F300))</f>
        <v>10.647197409838187</v>
      </c>
      <c r="H300" s="6" cm="1">
        <f t="array" aca="1" ref="H300" ca="1">SUM(IF(ISERROR(FIND($A$4:$F$4,H$4)),0,$A300:$F300))</f>
        <v>10.299968665118531</v>
      </c>
      <c r="I300" s="6" cm="1">
        <f t="array" aca="1" ref="I300" ca="1">SUM(IF(ISERROR(FIND($A$4:$F$4,I$4)),0,$A300:$F300))</f>
        <v>7.5551987430735981</v>
      </c>
      <c r="J300" s="6">
        <f t="shared" ca="1" si="35"/>
        <v>10.647197409838187</v>
      </c>
      <c r="K300" s="6">
        <f ca="1">SMALL($J$5:$J$1004,ROWS($J$5:J300))</f>
        <v>10.454847611396335</v>
      </c>
      <c r="L300" s="7">
        <f ca="1">ROWS($J$5:J300)/COUNT($J$5:$J$1004)</f>
        <v>0.29599999999999999</v>
      </c>
      <c r="M300" s="7"/>
      <c r="N300" s="7"/>
      <c r="O300" s="7"/>
      <c r="P300" s="6">
        <f t="shared" ca="1" si="36"/>
        <v>1</v>
      </c>
      <c r="Q300" s="6" t="str">
        <f t="shared" ca="1" si="37"/>
        <v/>
      </c>
      <c r="R300" s="6" t="str">
        <f t="shared" ca="1" si="38"/>
        <v/>
      </c>
      <c r="T300" s="6" cm="1">
        <f t="array" aca="1" ref="T300" ca="1">MAX(IF(ISNUMBER(FIND(T$4,$P$4:$R$4)),$P300:$R300,0))</f>
        <v>1</v>
      </c>
      <c r="U300" s="6" cm="1">
        <f t="array" aca="1" ref="U300" ca="1">MAX(IF(ISNUMBER(FIND(U$4,$P$4:$R$4)),$P300:$R300,0))</f>
        <v>0</v>
      </c>
      <c r="V300" s="6" cm="1">
        <f t="array" aca="1" ref="V300" ca="1">MAX(IF(ISNUMBER(FIND(V$4,$P$4:$R$4)),$P300:$R300,0))</f>
        <v>1</v>
      </c>
      <c r="W300" s="6" cm="1">
        <f t="array" aca="1" ref="W300" ca="1">MAX(IF(ISNUMBER(FIND(W$4,$P$4:$R$4)),$P300:$R300,0))</f>
        <v>0</v>
      </c>
      <c r="X300" s="6" cm="1">
        <f t="array" aca="1" ref="X300" ca="1">MAX(IF(ISNUMBER(FIND(X$4,$P$4:$R$4)),$P300:$R300,0))</f>
        <v>0</v>
      </c>
      <c r="Y300" s="6" cm="1">
        <f t="array" aca="1" ref="Y300" ca="1">MAX(IF(ISNUMBER(FIND(Y$4,$P$4:$R$4)),$P300:$R300,0))</f>
        <v>0</v>
      </c>
    </row>
    <row r="301" spans="1:25" hidden="1" x14ac:dyDescent="0.25">
      <c r="A301" s="8">
        <f t="shared" ca="1" si="40"/>
        <v>4.1678594220545619</v>
      </c>
      <c r="B301" s="8">
        <f t="shared" ca="1" si="40"/>
        <v>4.1548329109066779</v>
      </c>
      <c r="C301" s="8">
        <f t="shared" ca="1" si="40"/>
        <v>5.5704041835322746</v>
      </c>
      <c r="D301" s="8">
        <f t="shared" ca="1" si="40"/>
        <v>2.5889118896741925</v>
      </c>
      <c r="E301" s="8">
        <f t="shared" ca="1" si="40"/>
        <v>2.6505704716583036</v>
      </c>
      <c r="F301" s="8">
        <f t="shared" ca="1" si="40"/>
        <v>2.0143853514665651</v>
      </c>
      <c r="G301" s="6" cm="1">
        <f t="array" aca="1" ref="G301" ca="1">SUM(IF(ISERROR(FIND($A$4:$F$4,G$4)),0,$A301:$F301))</f>
        <v>9.7382636055868375</v>
      </c>
      <c r="H301" s="6" cm="1">
        <f t="array" aca="1" ref="H301" ca="1">SUM(IF(ISERROR(FIND($A$4:$F$4,H$4)),0,$A301:$F301))</f>
        <v>8.7711566631953204</v>
      </c>
      <c r="I301" s="6" cm="1">
        <f t="array" aca="1" ref="I301" ca="1">SUM(IF(ISERROR(FIND($A$4:$F$4,I$4)),0,$A301:$F301))</f>
        <v>8.8197887340315475</v>
      </c>
      <c r="J301" s="6">
        <f t="shared" ca="1" si="35"/>
        <v>9.7382636055868375</v>
      </c>
      <c r="K301" s="6">
        <f ca="1">SMALL($J$5:$J$1004,ROWS($J$5:J301))</f>
        <v>10.455910550976178</v>
      </c>
      <c r="L301" s="7">
        <f ca="1">ROWS($J$5:J301)/COUNT($J$5:$J$1004)</f>
        <v>0.29699999999999999</v>
      </c>
      <c r="M301" s="7"/>
      <c r="N301" s="7"/>
      <c r="O301" s="7"/>
      <c r="P301" s="6">
        <f t="shared" ca="1" si="36"/>
        <v>1</v>
      </c>
      <c r="Q301" s="6" t="str">
        <f t="shared" ca="1" si="37"/>
        <v/>
      </c>
      <c r="R301" s="6" t="str">
        <f t="shared" ca="1" si="38"/>
        <v/>
      </c>
      <c r="T301" s="6" cm="1">
        <f t="array" aca="1" ref="T301" ca="1">MAX(IF(ISNUMBER(FIND(T$4,$P$4:$R$4)),$P301:$R301,0))</f>
        <v>1</v>
      </c>
      <c r="U301" s="6" cm="1">
        <f t="array" aca="1" ref="U301" ca="1">MAX(IF(ISNUMBER(FIND(U$4,$P$4:$R$4)),$P301:$R301,0))</f>
        <v>0</v>
      </c>
      <c r="V301" s="6" cm="1">
        <f t="array" aca="1" ref="V301" ca="1">MAX(IF(ISNUMBER(FIND(V$4,$P$4:$R$4)),$P301:$R301,0))</f>
        <v>1</v>
      </c>
      <c r="W301" s="6" cm="1">
        <f t="array" aca="1" ref="W301" ca="1">MAX(IF(ISNUMBER(FIND(W$4,$P$4:$R$4)),$P301:$R301,0))</f>
        <v>0</v>
      </c>
      <c r="X301" s="6" cm="1">
        <f t="array" aca="1" ref="X301" ca="1">MAX(IF(ISNUMBER(FIND(X$4,$P$4:$R$4)),$P301:$R301,0))</f>
        <v>0</v>
      </c>
      <c r="Y301" s="6" cm="1">
        <f t="array" aca="1" ref="Y301" ca="1">MAX(IF(ISNUMBER(FIND(Y$4,$P$4:$R$4)),$P301:$R301,0))</f>
        <v>0</v>
      </c>
    </row>
    <row r="302" spans="1:25" hidden="1" x14ac:dyDescent="0.25">
      <c r="A302" s="8">
        <f t="shared" ca="1" si="40"/>
        <v>2.7704536514822462</v>
      </c>
      <c r="B302" s="8">
        <f t="shared" ca="1" si="40"/>
        <v>2.4628413378307021</v>
      </c>
      <c r="C302" s="8">
        <f t="shared" ca="1" si="40"/>
        <v>6.1805034012840645</v>
      </c>
      <c r="D302" s="8">
        <f t="shared" ca="1" si="40"/>
        <v>2.2343341984522795</v>
      </c>
      <c r="E302" s="8">
        <f t="shared" ca="1" si="40"/>
        <v>1.5993878352319226</v>
      </c>
      <c r="F302" s="8">
        <f t="shared" ca="1" si="40"/>
        <v>3.7449163797008582</v>
      </c>
      <c r="G302" s="6" cm="1">
        <f t="array" aca="1" ref="G302" ca="1">SUM(IF(ISERROR(FIND($A$4:$F$4,G$4)),0,$A302:$F302))</f>
        <v>8.9509570527663112</v>
      </c>
      <c r="H302" s="6" cm="1">
        <f t="array" aca="1" ref="H302" ca="1">SUM(IF(ISERROR(FIND($A$4:$F$4,H$4)),0,$A302:$F302))</f>
        <v>8.749704229635384</v>
      </c>
      <c r="I302" s="6" cm="1">
        <f t="array" aca="1" ref="I302" ca="1">SUM(IF(ISERROR(FIND($A$4:$F$4,I$4)),0,$A302:$F302))</f>
        <v>7.8071455527634832</v>
      </c>
      <c r="J302" s="6">
        <f t="shared" ca="1" si="35"/>
        <v>8.9509570527663112</v>
      </c>
      <c r="K302" s="6">
        <f ca="1">SMALL($J$5:$J$1004,ROWS($J$5:J302))</f>
        <v>10.462943139677485</v>
      </c>
      <c r="L302" s="7">
        <f ca="1">ROWS($J$5:J302)/COUNT($J$5:$J$1004)</f>
        <v>0.29799999999999999</v>
      </c>
      <c r="M302" s="7"/>
      <c r="N302" s="7"/>
      <c r="O302" s="7"/>
      <c r="P302" s="6">
        <f t="shared" ca="1" si="36"/>
        <v>1</v>
      </c>
      <c r="Q302" s="6" t="str">
        <f t="shared" ca="1" si="37"/>
        <v/>
      </c>
      <c r="R302" s="6" t="str">
        <f t="shared" ca="1" si="38"/>
        <v/>
      </c>
      <c r="T302" s="6" cm="1">
        <f t="array" aca="1" ref="T302" ca="1">MAX(IF(ISNUMBER(FIND(T$4,$P$4:$R$4)),$P302:$R302,0))</f>
        <v>1</v>
      </c>
      <c r="U302" s="6" cm="1">
        <f t="array" aca="1" ref="U302" ca="1">MAX(IF(ISNUMBER(FIND(U$4,$P$4:$R$4)),$P302:$R302,0))</f>
        <v>0</v>
      </c>
      <c r="V302" s="6" cm="1">
        <f t="array" aca="1" ref="V302" ca="1">MAX(IF(ISNUMBER(FIND(V$4,$P$4:$R$4)),$P302:$R302,0))</f>
        <v>1</v>
      </c>
      <c r="W302" s="6" cm="1">
        <f t="array" aca="1" ref="W302" ca="1">MAX(IF(ISNUMBER(FIND(W$4,$P$4:$R$4)),$P302:$R302,0))</f>
        <v>0</v>
      </c>
      <c r="X302" s="6" cm="1">
        <f t="array" aca="1" ref="X302" ca="1">MAX(IF(ISNUMBER(FIND(X$4,$P$4:$R$4)),$P302:$R302,0))</f>
        <v>0</v>
      </c>
      <c r="Y302" s="6" cm="1">
        <f t="array" aca="1" ref="Y302" ca="1">MAX(IF(ISNUMBER(FIND(Y$4,$P$4:$R$4)),$P302:$R302,0))</f>
        <v>0</v>
      </c>
    </row>
    <row r="303" spans="1:25" hidden="1" x14ac:dyDescent="0.25">
      <c r="A303" s="8">
        <f t="shared" ca="1" si="40"/>
        <v>3.642552735197889</v>
      </c>
      <c r="B303" s="8">
        <f t="shared" ca="1" si="40"/>
        <v>1.6740665208939136</v>
      </c>
      <c r="C303" s="8">
        <f t="shared" ca="1" si="40"/>
        <v>5.3406910249830064</v>
      </c>
      <c r="D303" s="8">
        <f t="shared" ca="1" si="40"/>
        <v>2.2939089075957062</v>
      </c>
      <c r="E303" s="8">
        <f t="shared" ca="1" si="40"/>
        <v>1.5123344994959551</v>
      </c>
      <c r="F303" s="8">
        <f t="shared" ca="1" si="40"/>
        <v>2.1474913868562409</v>
      </c>
      <c r="G303" s="6" cm="1">
        <f t="array" aca="1" ref="G303" ca="1">SUM(IF(ISERROR(FIND($A$4:$F$4,G$4)),0,$A303:$F303))</f>
        <v>8.9832437601808959</v>
      </c>
      <c r="H303" s="6" cm="1">
        <f t="array" aca="1" ref="H303" ca="1">SUM(IF(ISERROR(FIND($A$4:$F$4,H$4)),0,$A303:$F303))</f>
        <v>8.0839530296498374</v>
      </c>
      <c r="I303" s="6" cm="1">
        <f t="array" aca="1" ref="I303" ca="1">SUM(IF(ISERROR(FIND($A$4:$F$4,I$4)),0,$A303:$F303))</f>
        <v>5.3338924072461094</v>
      </c>
      <c r="J303" s="6">
        <f t="shared" ca="1" si="35"/>
        <v>8.9832437601808959</v>
      </c>
      <c r="K303" s="6">
        <f ca="1">SMALL($J$5:$J$1004,ROWS($J$5:J303))</f>
        <v>10.463020739094731</v>
      </c>
      <c r="L303" s="7">
        <f ca="1">ROWS($J$5:J303)/COUNT($J$5:$J$1004)</f>
        <v>0.29899999999999999</v>
      </c>
      <c r="M303" s="7"/>
      <c r="N303" s="7"/>
      <c r="O303" s="7"/>
      <c r="P303" s="6">
        <f t="shared" ca="1" si="36"/>
        <v>1</v>
      </c>
      <c r="Q303" s="6" t="str">
        <f t="shared" ca="1" si="37"/>
        <v/>
      </c>
      <c r="R303" s="6" t="str">
        <f t="shared" ca="1" si="38"/>
        <v/>
      </c>
      <c r="T303" s="6" cm="1">
        <f t="array" aca="1" ref="T303" ca="1">MAX(IF(ISNUMBER(FIND(T$4,$P$4:$R$4)),$P303:$R303,0))</f>
        <v>1</v>
      </c>
      <c r="U303" s="6" cm="1">
        <f t="array" aca="1" ref="U303" ca="1">MAX(IF(ISNUMBER(FIND(U$4,$P$4:$R$4)),$P303:$R303,0))</f>
        <v>0</v>
      </c>
      <c r="V303" s="6" cm="1">
        <f t="array" aca="1" ref="V303" ca="1">MAX(IF(ISNUMBER(FIND(V$4,$P$4:$R$4)),$P303:$R303,0))</f>
        <v>1</v>
      </c>
      <c r="W303" s="6" cm="1">
        <f t="array" aca="1" ref="W303" ca="1">MAX(IF(ISNUMBER(FIND(W$4,$P$4:$R$4)),$P303:$R303,0))</f>
        <v>0</v>
      </c>
      <c r="X303" s="6" cm="1">
        <f t="array" aca="1" ref="X303" ca="1">MAX(IF(ISNUMBER(FIND(X$4,$P$4:$R$4)),$P303:$R303,0))</f>
        <v>0</v>
      </c>
      <c r="Y303" s="6" cm="1">
        <f t="array" aca="1" ref="Y303" ca="1">MAX(IF(ISNUMBER(FIND(Y$4,$P$4:$R$4)),$P303:$R303,0))</f>
        <v>0</v>
      </c>
    </row>
    <row r="304" spans="1:25" hidden="1" x14ac:dyDescent="0.25">
      <c r="A304" s="8">
        <f t="shared" ca="1" si="40"/>
        <v>5.5475911091924459</v>
      </c>
      <c r="B304" s="8">
        <f t="shared" ca="1" si="40"/>
        <v>2.9212213235439193</v>
      </c>
      <c r="C304" s="8">
        <f t="shared" ca="1" si="40"/>
        <v>6.2428959454055146</v>
      </c>
      <c r="D304" s="8">
        <f t="shared" ca="1" si="40"/>
        <v>2.4986365719111125</v>
      </c>
      <c r="E304" s="8">
        <f t="shared" ca="1" si="40"/>
        <v>2.3318124688479882</v>
      </c>
      <c r="F304" s="8">
        <f t="shared" ca="1" si="40"/>
        <v>3.2227197776007048</v>
      </c>
      <c r="G304" s="6" cm="1">
        <f t="array" aca="1" ref="G304" ca="1">SUM(IF(ISERROR(FIND($A$4:$F$4,G$4)),0,$A304:$F304))</f>
        <v>11.790487054597961</v>
      </c>
      <c r="H304" s="6" cm="1">
        <f t="array" aca="1" ref="H304" ca="1">SUM(IF(ISERROR(FIND($A$4:$F$4,H$4)),0,$A304:$F304))</f>
        <v>11.268947458704265</v>
      </c>
      <c r="I304" s="6" cm="1">
        <f t="array" aca="1" ref="I304" ca="1">SUM(IF(ISERROR(FIND($A$4:$F$4,I$4)),0,$A304:$F304))</f>
        <v>8.4757535699926123</v>
      </c>
      <c r="J304" s="6">
        <f t="shared" ca="1" si="35"/>
        <v>11.790487054597961</v>
      </c>
      <c r="K304" s="6">
        <f ca="1">SMALL($J$5:$J$1004,ROWS($J$5:J304))</f>
        <v>10.463250036411878</v>
      </c>
      <c r="L304" s="7">
        <f ca="1">ROWS($J$5:J304)/COUNT($J$5:$J$1004)</f>
        <v>0.3</v>
      </c>
      <c r="M304" s="7"/>
      <c r="N304" s="7"/>
      <c r="O304" s="7"/>
      <c r="P304" s="6">
        <f t="shared" ca="1" si="36"/>
        <v>1</v>
      </c>
      <c r="Q304" s="6" t="str">
        <f t="shared" ca="1" si="37"/>
        <v/>
      </c>
      <c r="R304" s="6" t="str">
        <f t="shared" ca="1" si="38"/>
        <v/>
      </c>
      <c r="T304" s="6" cm="1">
        <f t="array" aca="1" ref="T304" ca="1">MAX(IF(ISNUMBER(FIND(T$4,$P$4:$R$4)),$P304:$R304,0))</f>
        <v>1</v>
      </c>
      <c r="U304" s="6" cm="1">
        <f t="array" aca="1" ref="U304" ca="1">MAX(IF(ISNUMBER(FIND(U$4,$P$4:$R$4)),$P304:$R304,0))</f>
        <v>0</v>
      </c>
      <c r="V304" s="6" cm="1">
        <f t="array" aca="1" ref="V304" ca="1">MAX(IF(ISNUMBER(FIND(V$4,$P$4:$R$4)),$P304:$R304,0))</f>
        <v>1</v>
      </c>
      <c r="W304" s="6" cm="1">
        <f t="array" aca="1" ref="W304" ca="1">MAX(IF(ISNUMBER(FIND(W$4,$P$4:$R$4)),$P304:$R304,0))</f>
        <v>0</v>
      </c>
      <c r="X304" s="6" cm="1">
        <f t="array" aca="1" ref="X304" ca="1">MAX(IF(ISNUMBER(FIND(X$4,$P$4:$R$4)),$P304:$R304,0))</f>
        <v>0</v>
      </c>
      <c r="Y304" s="6" cm="1">
        <f t="array" aca="1" ref="Y304" ca="1">MAX(IF(ISNUMBER(FIND(Y$4,$P$4:$R$4)),$P304:$R304,0))</f>
        <v>0</v>
      </c>
    </row>
    <row r="305" spans="1:25" hidden="1" x14ac:dyDescent="0.25">
      <c r="A305" s="8">
        <f t="shared" ca="1" si="40"/>
        <v>5.5098580823020082</v>
      </c>
      <c r="B305" s="8">
        <f t="shared" ca="1" si="40"/>
        <v>2.874825119559596</v>
      </c>
      <c r="C305" s="8">
        <f t="shared" ca="1" si="40"/>
        <v>5.8042928461531442</v>
      </c>
      <c r="D305" s="8">
        <f t="shared" ca="1" si="40"/>
        <v>2.5646821075360884</v>
      </c>
      <c r="E305" s="8">
        <f t="shared" ca="1" si="40"/>
        <v>1.7358567689741051</v>
      </c>
      <c r="F305" s="8">
        <f t="shared" ca="1" si="40"/>
        <v>2.9097393160761058</v>
      </c>
      <c r="G305" s="6" cm="1">
        <f t="array" aca="1" ref="G305" ca="1">SUM(IF(ISERROR(FIND($A$4:$F$4,G$4)),0,$A305:$F305))</f>
        <v>11.314150928455152</v>
      </c>
      <c r="H305" s="6" cm="1">
        <f t="array" aca="1" ref="H305" ca="1">SUM(IF(ISERROR(FIND($A$4:$F$4,H$4)),0,$A305:$F305))</f>
        <v>10.984279505914202</v>
      </c>
      <c r="I305" s="6" cm="1">
        <f t="array" aca="1" ref="I305" ca="1">SUM(IF(ISERROR(FIND($A$4:$F$4,I$4)),0,$A305:$F305))</f>
        <v>7.5204212046098071</v>
      </c>
      <c r="J305" s="6">
        <f t="shared" ca="1" si="35"/>
        <v>11.314150928455152</v>
      </c>
      <c r="K305" s="6">
        <f ca="1">SMALL($J$5:$J$1004,ROWS($J$5:J305))</f>
        <v>10.464169778936398</v>
      </c>
      <c r="L305" s="7">
        <f ca="1">ROWS($J$5:J305)/COUNT($J$5:$J$1004)</f>
        <v>0.30099999999999999</v>
      </c>
      <c r="M305" s="7"/>
      <c r="N305" s="7"/>
      <c r="O305" s="7"/>
      <c r="P305" s="6">
        <f t="shared" ca="1" si="36"/>
        <v>1</v>
      </c>
      <c r="Q305" s="6" t="str">
        <f t="shared" ca="1" si="37"/>
        <v/>
      </c>
      <c r="R305" s="6" t="str">
        <f t="shared" ca="1" si="38"/>
        <v/>
      </c>
      <c r="T305" s="6" cm="1">
        <f t="array" aca="1" ref="T305" ca="1">MAX(IF(ISNUMBER(FIND(T$4,$P$4:$R$4)),$P305:$R305,0))</f>
        <v>1</v>
      </c>
      <c r="U305" s="6" cm="1">
        <f t="array" aca="1" ref="U305" ca="1">MAX(IF(ISNUMBER(FIND(U$4,$P$4:$R$4)),$P305:$R305,0))</f>
        <v>0</v>
      </c>
      <c r="V305" s="6" cm="1">
        <f t="array" aca="1" ref="V305" ca="1">MAX(IF(ISNUMBER(FIND(V$4,$P$4:$R$4)),$P305:$R305,0))</f>
        <v>1</v>
      </c>
      <c r="W305" s="6" cm="1">
        <f t="array" aca="1" ref="W305" ca="1">MAX(IF(ISNUMBER(FIND(W$4,$P$4:$R$4)),$P305:$R305,0))</f>
        <v>0</v>
      </c>
      <c r="X305" s="6" cm="1">
        <f t="array" aca="1" ref="X305" ca="1">MAX(IF(ISNUMBER(FIND(X$4,$P$4:$R$4)),$P305:$R305,0))</f>
        <v>0</v>
      </c>
      <c r="Y305" s="6" cm="1">
        <f t="array" aca="1" ref="Y305" ca="1">MAX(IF(ISNUMBER(FIND(Y$4,$P$4:$R$4)),$P305:$R305,0))</f>
        <v>0</v>
      </c>
    </row>
    <row r="306" spans="1:25" hidden="1" x14ac:dyDescent="0.25">
      <c r="A306" s="8">
        <f t="shared" ca="1" si="40"/>
        <v>2.9892230787064666</v>
      </c>
      <c r="B306" s="8">
        <f t="shared" ca="1" si="40"/>
        <v>4.4193915391798093</v>
      </c>
      <c r="C306" s="8">
        <f t="shared" ca="1" si="40"/>
        <v>7.9519902086885432</v>
      </c>
      <c r="D306" s="8">
        <f t="shared" ca="1" si="40"/>
        <v>3.7397421627455096</v>
      </c>
      <c r="E306" s="8">
        <f t="shared" ca="1" si="40"/>
        <v>2.9788635262851688</v>
      </c>
      <c r="F306" s="8">
        <f t="shared" ca="1" si="40"/>
        <v>2.8899435466313932</v>
      </c>
      <c r="G306" s="6" cm="1">
        <f t="array" aca="1" ref="G306" ca="1">SUM(IF(ISERROR(FIND($A$4:$F$4,G$4)),0,$A306:$F306))</f>
        <v>10.94121328739501</v>
      </c>
      <c r="H306" s="6" cm="1">
        <f t="array" aca="1" ref="H306" ca="1">SUM(IF(ISERROR(FIND($A$4:$F$4,H$4)),0,$A306:$F306))</f>
        <v>9.6189087880833704</v>
      </c>
      <c r="I306" s="6" cm="1">
        <f t="array" aca="1" ref="I306" ca="1">SUM(IF(ISERROR(FIND($A$4:$F$4,I$4)),0,$A306:$F306))</f>
        <v>10.288198612096371</v>
      </c>
      <c r="J306" s="6">
        <f t="shared" ca="1" si="35"/>
        <v>10.94121328739501</v>
      </c>
      <c r="K306" s="6">
        <f ca="1">SMALL($J$5:$J$1004,ROWS($J$5:J306))</f>
        <v>10.473803198323852</v>
      </c>
      <c r="L306" s="7">
        <f ca="1">ROWS($J$5:J306)/COUNT($J$5:$J$1004)</f>
        <v>0.30199999999999999</v>
      </c>
      <c r="M306" s="7"/>
      <c r="N306" s="7"/>
      <c r="O306" s="7"/>
      <c r="P306" s="6">
        <f t="shared" ca="1" si="36"/>
        <v>1</v>
      </c>
      <c r="Q306" s="6" t="str">
        <f t="shared" ca="1" si="37"/>
        <v/>
      </c>
      <c r="R306" s="6" t="str">
        <f t="shared" ca="1" si="38"/>
        <v/>
      </c>
      <c r="T306" s="6" cm="1">
        <f t="array" aca="1" ref="T306" ca="1">MAX(IF(ISNUMBER(FIND(T$4,$P$4:$R$4)),$P306:$R306,0))</f>
        <v>1</v>
      </c>
      <c r="U306" s="6" cm="1">
        <f t="array" aca="1" ref="U306" ca="1">MAX(IF(ISNUMBER(FIND(U$4,$P$4:$R$4)),$P306:$R306,0))</f>
        <v>0</v>
      </c>
      <c r="V306" s="6" cm="1">
        <f t="array" aca="1" ref="V306" ca="1">MAX(IF(ISNUMBER(FIND(V$4,$P$4:$R$4)),$P306:$R306,0))</f>
        <v>1</v>
      </c>
      <c r="W306" s="6" cm="1">
        <f t="array" aca="1" ref="W306" ca="1">MAX(IF(ISNUMBER(FIND(W$4,$P$4:$R$4)),$P306:$R306,0))</f>
        <v>0</v>
      </c>
      <c r="X306" s="6" cm="1">
        <f t="array" aca="1" ref="X306" ca="1">MAX(IF(ISNUMBER(FIND(X$4,$P$4:$R$4)),$P306:$R306,0))</f>
        <v>0</v>
      </c>
      <c r="Y306" s="6" cm="1">
        <f t="array" aca="1" ref="Y306" ca="1">MAX(IF(ISNUMBER(FIND(Y$4,$P$4:$R$4)),$P306:$R306,0))</f>
        <v>0</v>
      </c>
    </row>
    <row r="307" spans="1:25" hidden="1" x14ac:dyDescent="0.25">
      <c r="A307" s="8">
        <f t="shared" ca="1" si="40"/>
        <v>2.7161722806892805</v>
      </c>
      <c r="B307" s="8">
        <f t="shared" ca="1" si="40"/>
        <v>2.10074364402784</v>
      </c>
      <c r="C307" s="8">
        <f t="shared" ca="1" si="40"/>
        <v>5.8166627492038607</v>
      </c>
      <c r="D307" s="8">
        <f t="shared" ca="1" si="40"/>
        <v>5.9192943852404483</v>
      </c>
      <c r="E307" s="8">
        <f t="shared" ca="1" si="40"/>
        <v>1.4551335198673729</v>
      </c>
      <c r="F307" s="8">
        <f t="shared" ca="1" si="40"/>
        <v>3.7289640391413483</v>
      </c>
      <c r="G307" s="6" cm="1">
        <f t="array" aca="1" ref="G307" ca="1">SUM(IF(ISERROR(FIND($A$4:$F$4,G$4)),0,$A307:$F307))</f>
        <v>8.5328350298931408</v>
      </c>
      <c r="H307" s="6" cm="1">
        <f t="array" aca="1" ref="H307" ca="1">SUM(IF(ISERROR(FIND($A$4:$F$4,H$4)),0,$A307:$F307))</f>
        <v>12.364430705071076</v>
      </c>
      <c r="I307" s="6" cm="1">
        <f t="array" aca="1" ref="I307" ca="1">SUM(IF(ISERROR(FIND($A$4:$F$4,I$4)),0,$A307:$F307))</f>
        <v>7.284841203036561</v>
      </c>
      <c r="J307" s="6">
        <f t="shared" ca="1" si="35"/>
        <v>12.364430705071076</v>
      </c>
      <c r="K307" s="6">
        <f ca="1">SMALL($J$5:$J$1004,ROWS($J$5:J307))</f>
        <v>10.475699633111876</v>
      </c>
      <c r="L307" s="7">
        <f ca="1">ROWS($J$5:J307)/COUNT($J$5:$J$1004)</f>
        <v>0.30299999999999999</v>
      </c>
      <c r="M307" s="7"/>
      <c r="N307" s="7"/>
      <c r="O307" s="7"/>
      <c r="P307" s="6" t="str">
        <f t="shared" ca="1" si="36"/>
        <v/>
      </c>
      <c r="Q307" s="6">
        <f t="shared" ca="1" si="37"/>
        <v>1</v>
      </c>
      <c r="R307" s="6" t="str">
        <f t="shared" ca="1" si="38"/>
        <v/>
      </c>
      <c r="T307" s="6" cm="1">
        <f t="array" aca="1" ref="T307" ca="1">MAX(IF(ISNUMBER(FIND(T$4,$P$4:$R$4)),$P307:$R307,0))</f>
        <v>1</v>
      </c>
      <c r="U307" s="6" cm="1">
        <f t="array" aca="1" ref="U307" ca="1">MAX(IF(ISNUMBER(FIND(U$4,$P$4:$R$4)),$P307:$R307,0))</f>
        <v>0</v>
      </c>
      <c r="V307" s="6" cm="1">
        <f t="array" aca="1" ref="V307" ca="1">MAX(IF(ISNUMBER(FIND(V$4,$P$4:$R$4)),$P307:$R307,0))</f>
        <v>0</v>
      </c>
      <c r="W307" s="6" cm="1">
        <f t="array" aca="1" ref="W307" ca="1">MAX(IF(ISNUMBER(FIND(W$4,$P$4:$R$4)),$P307:$R307,0))</f>
        <v>1</v>
      </c>
      <c r="X307" s="6" cm="1">
        <f t="array" aca="1" ref="X307" ca="1">MAX(IF(ISNUMBER(FIND(X$4,$P$4:$R$4)),$P307:$R307,0))</f>
        <v>0</v>
      </c>
      <c r="Y307" s="6" cm="1">
        <f t="array" aca="1" ref="Y307" ca="1">MAX(IF(ISNUMBER(FIND(Y$4,$P$4:$R$4)),$P307:$R307,0))</f>
        <v>1</v>
      </c>
    </row>
    <row r="308" spans="1:25" hidden="1" x14ac:dyDescent="0.25">
      <c r="A308" s="8">
        <f t="shared" ca="1" si="40"/>
        <v>5.4139807719388573</v>
      </c>
      <c r="B308" s="8">
        <f t="shared" ca="1" si="40"/>
        <v>2.9925147045979648</v>
      </c>
      <c r="C308" s="8">
        <f t="shared" ca="1" si="40"/>
        <v>4.6238280711400961</v>
      </c>
      <c r="D308" s="8">
        <f t="shared" ca="1" si="40"/>
        <v>3.5465346472676962</v>
      </c>
      <c r="E308" s="8">
        <f t="shared" ca="1" si="40"/>
        <v>2.564997853525083</v>
      </c>
      <c r="F308" s="8">
        <f t="shared" ca="1" si="40"/>
        <v>3.9525522216254236</v>
      </c>
      <c r="G308" s="6" cm="1">
        <f t="array" aca="1" ref="G308" ca="1">SUM(IF(ISERROR(FIND($A$4:$F$4,G$4)),0,$A308:$F308))</f>
        <v>10.037808843078952</v>
      </c>
      <c r="H308" s="6" cm="1">
        <f t="array" aca="1" ref="H308" ca="1">SUM(IF(ISERROR(FIND($A$4:$F$4,H$4)),0,$A308:$F308))</f>
        <v>12.913067640831976</v>
      </c>
      <c r="I308" s="6" cm="1">
        <f t="array" aca="1" ref="I308" ca="1">SUM(IF(ISERROR(FIND($A$4:$F$4,I$4)),0,$A308:$F308))</f>
        <v>9.5100647797484719</v>
      </c>
      <c r="J308" s="6">
        <f t="shared" ca="1" si="35"/>
        <v>12.913067640831976</v>
      </c>
      <c r="K308" s="6">
        <f ca="1">SMALL($J$5:$J$1004,ROWS($J$5:J308))</f>
        <v>10.480186944293028</v>
      </c>
      <c r="L308" s="7">
        <f ca="1">ROWS($J$5:J308)/COUNT($J$5:$J$1004)</f>
        <v>0.30399999999999999</v>
      </c>
      <c r="M308" s="7"/>
      <c r="N308" s="7"/>
      <c r="O308" s="7"/>
      <c r="P308" s="6" t="str">
        <f t="shared" ca="1" si="36"/>
        <v/>
      </c>
      <c r="Q308" s="6">
        <f t="shared" ca="1" si="37"/>
        <v>1</v>
      </c>
      <c r="R308" s="6" t="str">
        <f t="shared" ca="1" si="38"/>
        <v/>
      </c>
      <c r="T308" s="6" cm="1">
        <f t="array" aca="1" ref="T308" ca="1">MAX(IF(ISNUMBER(FIND(T$4,$P$4:$R$4)),$P308:$R308,0))</f>
        <v>1</v>
      </c>
      <c r="U308" s="6" cm="1">
        <f t="array" aca="1" ref="U308" ca="1">MAX(IF(ISNUMBER(FIND(U$4,$P$4:$R$4)),$P308:$R308,0))</f>
        <v>0</v>
      </c>
      <c r="V308" s="6" cm="1">
        <f t="array" aca="1" ref="V308" ca="1">MAX(IF(ISNUMBER(FIND(V$4,$P$4:$R$4)),$P308:$R308,0))</f>
        <v>0</v>
      </c>
      <c r="W308" s="6" cm="1">
        <f t="array" aca="1" ref="W308" ca="1">MAX(IF(ISNUMBER(FIND(W$4,$P$4:$R$4)),$P308:$R308,0))</f>
        <v>1</v>
      </c>
      <c r="X308" s="6" cm="1">
        <f t="array" aca="1" ref="X308" ca="1">MAX(IF(ISNUMBER(FIND(X$4,$P$4:$R$4)),$P308:$R308,0))</f>
        <v>0</v>
      </c>
      <c r="Y308" s="6" cm="1">
        <f t="array" aca="1" ref="Y308" ca="1">MAX(IF(ISNUMBER(FIND(Y$4,$P$4:$R$4)),$P308:$R308,0))</f>
        <v>1</v>
      </c>
    </row>
    <row r="309" spans="1:25" hidden="1" x14ac:dyDescent="0.25">
      <c r="A309" s="8">
        <f t="shared" ca="1" si="40"/>
        <v>4.1705795909729488</v>
      </c>
      <c r="B309" s="8">
        <f t="shared" ca="1" si="40"/>
        <v>3.258141946786929</v>
      </c>
      <c r="C309" s="8">
        <f t="shared" ca="1" si="40"/>
        <v>6.0972362530356481</v>
      </c>
      <c r="D309" s="8">
        <f t="shared" ca="1" si="40"/>
        <v>5.7279493302668945</v>
      </c>
      <c r="E309" s="8">
        <f t="shared" ca="1" si="40"/>
        <v>1.8638198844249487</v>
      </c>
      <c r="F309" s="8">
        <f t="shared" ca="1" si="40"/>
        <v>3.9098004348189708</v>
      </c>
      <c r="G309" s="6" cm="1">
        <f t="array" aca="1" ref="G309" ca="1">SUM(IF(ISERROR(FIND($A$4:$F$4,G$4)),0,$A309:$F309))</f>
        <v>10.267815844008597</v>
      </c>
      <c r="H309" s="6" cm="1">
        <f t="array" aca="1" ref="H309" ca="1">SUM(IF(ISERROR(FIND($A$4:$F$4,H$4)),0,$A309:$F309))</f>
        <v>13.808329356058815</v>
      </c>
      <c r="I309" s="6" cm="1">
        <f t="array" aca="1" ref="I309" ca="1">SUM(IF(ISERROR(FIND($A$4:$F$4,I$4)),0,$A309:$F309))</f>
        <v>9.0317622660308494</v>
      </c>
      <c r="J309" s="6">
        <f t="shared" ca="1" si="35"/>
        <v>13.808329356058815</v>
      </c>
      <c r="K309" s="6">
        <f ca="1">SMALL($J$5:$J$1004,ROWS($J$5:J309))</f>
        <v>10.485622682156738</v>
      </c>
      <c r="L309" s="7">
        <f ca="1">ROWS($J$5:J309)/COUNT($J$5:$J$1004)</f>
        <v>0.30499999999999999</v>
      </c>
      <c r="M309" s="7"/>
      <c r="N309" s="7"/>
      <c r="O309" s="7"/>
      <c r="P309" s="6" t="str">
        <f t="shared" ca="1" si="36"/>
        <v/>
      </c>
      <c r="Q309" s="6">
        <f t="shared" ca="1" si="37"/>
        <v>1</v>
      </c>
      <c r="R309" s="6" t="str">
        <f t="shared" ca="1" si="38"/>
        <v/>
      </c>
      <c r="T309" s="6" cm="1">
        <f t="array" aca="1" ref="T309" ca="1">MAX(IF(ISNUMBER(FIND(T$4,$P$4:$R$4)),$P309:$R309,0))</f>
        <v>1</v>
      </c>
      <c r="U309" s="6" cm="1">
        <f t="array" aca="1" ref="U309" ca="1">MAX(IF(ISNUMBER(FIND(U$4,$P$4:$R$4)),$P309:$R309,0))</f>
        <v>0</v>
      </c>
      <c r="V309" s="6" cm="1">
        <f t="array" aca="1" ref="V309" ca="1">MAX(IF(ISNUMBER(FIND(V$4,$P$4:$R$4)),$P309:$R309,0))</f>
        <v>0</v>
      </c>
      <c r="W309" s="6" cm="1">
        <f t="array" aca="1" ref="W309" ca="1">MAX(IF(ISNUMBER(FIND(W$4,$P$4:$R$4)),$P309:$R309,0))</f>
        <v>1</v>
      </c>
      <c r="X309" s="6" cm="1">
        <f t="array" aca="1" ref="X309" ca="1">MAX(IF(ISNUMBER(FIND(X$4,$P$4:$R$4)),$P309:$R309,0))</f>
        <v>0</v>
      </c>
      <c r="Y309" s="6" cm="1">
        <f t="array" aca="1" ref="Y309" ca="1">MAX(IF(ISNUMBER(FIND(Y$4,$P$4:$R$4)),$P309:$R309,0))</f>
        <v>1</v>
      </c>
    </row>
    <row r="310" spans="1:25" hidden="1" x14ac:dyDescent="0.25">
      <c r="A310" s="8">
        <f t="shared" ca="1" si="40"/>
        <v>3.3548885929412018</v>
      </c>
      <c r="B310" s="8">
        <f t="shared" ca="1" si="40"/>
        <v>3.2664435169697117</v>
      </c>
      <c r="C310" s="8">
        <f t="shared" ca="1" si="40"/>
        <v>4.2744586246949874</v>
      </c>
      <c r="D310" s="8">
        <f t="shared" ca="1" si="40"/>
        <v>2.7288583800891328</v>
      </c>
      <c r="E310" s="8">
        <f t="shared" ca="1" si="40"/>
        <v>2.3544022527515587</v>
      </c>
      <c r="F310" s="8">
        <f t="shared" ca="1" si="40"/>
        <v>2.3273999651807618</v>
      </c>
      <c r="G310" s="6" cm="1">
        <f t="array" aca="1" ref="G310" ca="1">SUM(IF(ISERROR(FIND($A$4:$F$4,G$4)),0,$A310:$F310))</f>
        <v>7.6293472176361892</v>
      </c>
      <c r="H310" s="6" cm="1">
        <f t="array" aca="1" ref="H310" ca="1">SUM(IF(ISERROR(FIND($A$4:$F$4,H$4)),0,$A310:$F310))</f>
        <v>8.4111469382110968</v>
      </c>
      <c r="I310" s="6" cm="1">
        <f t="array" aca="1" ref="I310" ca="1">SUM(IF(ISERROR(FIND($A$4:$F$4,I$4)),0,$A310:$F310))</f>
        <v>7.9482457349020326</v>
      </c>
      <c r="J310" s="6">
        <f t="shared" ca="1" si="35"/>
        <v>8.4111469382110968</v>
      </c>
      <c r="K310" s="6">
        <f ca="1">SMALL($J$5:$J$1004,ROWS($J$5:J310))</f>
        <v>10.486290728982521</v>
      </c>
      <c r="L310" s="7">
        <f ca="1">ROWS($J$5:J310)/COUNT($J$5:$J$1004)</f>
        <v>0.30599999999999999</v>
      </c>
      <c r="M310" s="7"/>
      <c r="N310" s="7"/>
      <c r="O310" s="7"/>
      <c r="P310" s="6" t="str">
        <f t="shared" ca="1" si="36"/>
        <v/>
      </c>
      <c r="Q310" s="6">
        <f t="shared" ca="1" si="37"/>
        <v>1</v>
      </c>
      <c r="R310" s="6" t="str">
        <f t="shared" ca="1" si="38"/>
        <v/>
      </c>
      <c r="T310" s="6" cm="1">
        <f t="array" aca="1" ref="T310" ca="1">MAX(IF(ISNUMBER(FIND(T$4,$P$4:$R$4)),$P310:$R310,0))</f>
        <v>1</v>
      </c>
      <c r="U310" s="6" cm="1">
        <f t="array" aca="1" ref="U310" ca="1">MAX(IF(ISNUMBER(FIND(U$4,$P$4:$R$4)),$P310:$R310,0))</f>
        <v>0</v>
      </c>
      <c r="V310" s="6" cm="1">
        <f t="array" aca="1" ref="V310" ca="1">MAX(IF(ISNUMBER(FIND(V$4,$P$4:$R$4)),$P310:$R310,0))</f>
        <v>0</v>
      </c>
      <c r="W310" s="6" cm="1">
        <f t="array" aca="1" ref="W310" ca="1">MAX(IF(ISNUMBER(FIND(W$4,$P$4:$R$4)),$P310:$R310,0))</f>
        <v>1</v>
      </c>
      <c r="X310" s="6" cm="1">
        <f t="array" aca="1" ref="X310" ca="1">MAX(IF(ISNUMBER(FIND(X$4,$P$4:$R$4)),$P310:$R310,0))</f>
        <v>0</v>
      </c>
      <c r="Y310" s="6" cm="1">
        <f t="array" aca="1" ref="Y310" ca="1">MAX(IF(ISNUMBER(FIND(Y$4,$P$4:$R$4)),$P310:$R310,0))</f>
        <v>1</v>
      </c>
    </row>
    <row r="311" spans="1:25" hidden="1" x14ac:dyDescent="0.25">
      <c r="A311" s="8">
        <f t="shared" ca="1" si="40"/>
        <v>5.0680547812519787</v>
      </c>
      <c r="B311" s="8">
        <f t="shared" ca="1" si="40"/>
        <v>1.0271699151802722</v>
      </c>
      <c r="C311" s="8">
        <f t="shared" ca="1" si="40"/>
        <v>4.0453802476302876</v>
      </c>
      <c r="D311" s="8">
        <f t="shared" ca="1" si="40"/>
        <v>5.5777829256982274</v>
      </c>
      <c r="E311" s="8">
        <f t="shared" ca="1" si="40"/>
        <v>2.7220133200883891</v>
      </c>
      <c r="F311" s="8">
        <f t="shared" ca="1" si="40"/>
        <v>3.7702309816874191</v>
      </c>
      <c r="G311" s="6" cm="1">
        <f t="array" aca="1" ref="G311" ca="1">SUM(IF(ISERROR(FIND($A$4:$F$4,G$4)),0,$A311:$F311))</f>
        <v>9.1134350288822663</v>
      </c>
      <c r="H311" s="6" cm="1">
        <f t="array" aca="1" ref="H311" ca="1">SUM(IF(ISERROR(FIND($A$4:$F$4,H$4)),0,$A311:$F311))</f>
        <v>14.416068688637626</v>
      </c>
      <c r="I311" s="6" cm="1">
        <f t="array" aca="1" ref="I311" ca="1">SUM(IF(ISERROR(FIND($A$4:$F$4,I$4)),0,$A311:$F311))</f>
        <v>7.5194142169560809</v>
      </c>
      <c r="J311" s="6">
        <f t="shared" ca="1" si="35"/>
        <v>14.416068688637626</v>
      </c>
      <c r="K311" s="6">
        <f ca="1">SMALL($J$5:$J$1004,ROWS($J$5:J311))</f>
        <v>10.494792481937344</v>
      </c>
      <c r="L311" s="7">
        <f ca="1">ROWS($J$5:J311)/COUNT($J$5:$J$1004)</f>
        <v>0.307</v>
      </c>
      <c r="M311" s="7"/>
      <c r="N311" s="7"/>
      <c r="O311" s="7"/>
      <c r="P311" s="6" t="str">
        <f t="shared" ca="1" si="36"/>
        <v/>
      </c>
      <c r="Q311" s="6">
        <f t="shared" ca="1" si="37"/>
        <v>1</v>
      </c>
      <c r="R311" s="6" t="str">
        <f t="shared" ca="1" si="38"/>
        <v/>
      </c>
      <c r="T311" s="6" cm="1">
        <f t="array" aca="1" ref="T311" ca="1">MAX(IF(ISNUMBER(FIND(T$4,$P$4:$R$4)),$P311:$R311,0))</f>
        <v>1</v>
      </c>
      <c r="U311" s="6" cm="1">
        <f t="array" aca="1" ref="U311" ca="1">MAX(IF(ISNUMBER(FIND(U$4,$P$4:$R$4)),$P311:$R311,0))</f>
        <v>0</v>
      </c>
      <c r="V311" s="6" cm="1">
        <f t="array" aca="1" ref="V311" ca="1">MAX(IF(ISNUMBER(FIND(V$4,$P$4:$R$4)),$P311:$R311,0))</f>
        <v>0</v>
      </c>
      <c r="W311" s="6" cm="1">
        <f t="array" aca="1" ref="W311" ca="1">MAX(IF(ISNUMBER(FIND(W$4,$P$4:$R$4)),$P311:$R311,0))</f>
        <v>1</v>
      </c>
      <c r="X311" s="6" cm="1">
        <f t="array" aca="1" ref="X311" ca="1">MAX(IF(ISNUMBER(FIND(X$4,$P$4:$R$4)),$P311:$R311,0))</f>
        <v>0</v>
      </c>
      <c r="Y311" s="6" cm="1">
        <f t="array" aca="1" ref="Y311" ca="1">MAX(IF(ISNUMBER(FIND(Y$4,$P$4:$R$4)),$P311:$R311,0))</f>
        <v>1</v>
      </c>
    </row>
    <row r="312" spans="1:25" hidden="1" x14ac:dyDescent="0.25">
      <c r="A312" s="8">
        <f t="shared" ca="1" si="40"/>
        <v>2.8570526644866843</v>
      </c>
      <c r="B312" s="8">
        <f t="shared" ca="1" si="40"/>
        <v>1.2305428136218337</v>
      </c>
      <c r="C312" s="8">
        <f t="shared" ca="1" si="40"/>
        <v>4.5166671647673144</v>
      </c>
      <c r="D312" s="8">
        <f t="shared" ca="1" si="40"/>
        <v>3.1231418742171013</v>
      </c>
      <c r="E312" s="8">
        <f t="shared" ca="1" si="40"/>
        <v>1.8951722794911852</v>
      </c>
      <c r="F312" s="8">
        <f t="shared" ca="1" si="40"/>
        <v>2.4617073252915649</v>
      </c>
      <c r="G312" s="6" cm="1">
        <f t="array" aca="1" ref="G312" ca="1">SUM(IF(ISERROR(FIND($A$4:$F$4,G$4)),0,$A312:$F312))</f>
        <v>7.3737198292539983</v>
      </c>
      <c r="H312" s="6" cm="1">
        <f t="array" aca="1" ref="H312" ca="1">SUM(IF(ISERROR(FIND($A$4:$F$4,H$4)),0,$A312:$F312))</f>
        <v>8.4419018639953514</v>
      </c>
      <c r="I312" s="6" cm="1">
        <f t="array" aca="1" ref="I312" ca="1">SUM(IF(ISERROR(FIND($A$4:$F$4,I$4)),0,$A312:$F312))</f>
        <v>5.587422418404584</v>
      </c>
      <c r="J312" s="6">
        <f t="shared" ca="1" si="35"/>
        <v>8.4419018639953514</v>
      </c>
      <c r="K312" s="6">
        <f ca="1">SMALL($J$5:$J$1004,ROWS($J$5:J312))</f>
        <v>10.496057716780431</v>
      </c>
      <c r="L312" s="7">
        <f ca="1">ROWS($J$5:J312)/COUNT($J$5:$J$1004)</f>
        <v>0.308</v>
      </c>
      <c r="M312" s="7"/>
      <c r="N312" s="7"/>
      <c r="O312" s="7"/>
      <c r="P312" s="6" t="str">
        <f t="shared" ca="1" si="36"/>
        <v/>
      </c>
      <c r="Q312" s="6">
        <f t="shared" ca="1" si="37"/>
        <v>1</v>
      </c>
      <c r="R312" s="6" t="str">
        <f t="shared" ca="1" si="38"/>
        <v/>
      </c>
      <c r="T312" s="6" cm="1">
        <f t="array" aca="1" ref="T312" ca="1">MAX(IF(ISNUMBER(FIND(T$4,$P$4:$R$4)),$P312:$R312,0))</f>
        <v>1</v>
      </c>
      <c r="U312" s="6" cm="1">
        <f t="array" aca="1" ref="U312" ca="1">MAX(IF(ISNUMBER(FIND(U$4,$P$4:$R$4)),$P312:$R312,0))</f>
        <v>0</v>
      </c>
      <c r="V312" s="6" cm="1">
        <f t="array" aca="1" ref="V312" ca="1">MAX(IF(ISNUMBER(FIND(V$4,$P$4:$R$4)),$P312:$R312,0))</f>
        <v>0</v>
      </c>
      <c r="W312" s="6" cm="1">
        <f t="array" aca="1" ref="W312" ca="1">MAX(IF(ISNUMBER(FIND(W$4,$P$4:$R$4)),$P312:$R312,0))</f>
        <v>1</v>
      </c>
      <c r="X312" s="6" cm="1">
        <f t="array" aca="1" ref="X312" ca="1">MAX(IF(ISNUMBER(FIND(X$4,$P$4:$R$4)),$P312:$R312,0))</f>
        <v>0</v>
      </c>
      <c r="Y312" s="6" cm="1">
        <f t="array" aca="1" ref="Y312" ca="1">MAX(IF(ISNUMBER(FIND(Y$4,$P$4:$R$4)),$P312:$R312,0))</f>
        <v>1</v>
      </c>
    </row>
    <row r="313" spans="1:25" hidden="1" x14ac:dyDescent="0.25">
      <c r="A313" s="8">
        <f t="shared" ca="1" si="40"/>
        <v>5.0549825565174382</v>
      </c>
      <c r="B313" s="8">
        <f t="shared" ca="1" si="40"/>
        <v>3.4709494586853515</v>
      </c>
      <c r="C313" s="8">
        <f t="shared" ca="1" si="40"/>
        <v>4.7230634476792623</v>
      </c>
      <c r="D313" s="8">
        <f t="shared" ca="1" si="40"/>
        <v>3.4856511720434171</v>
      </c>
      <c r="E313" s="8">
        <f t="shared" ca="1" si="40"/>
        <v>1.3738520939757377</v>
      </c>
      <c r="F313" s="8">
        <f t="shared" ca="1" si="40"/>
        <v>2.6764045681305886</v>
      </c>
      <c r="G313" s="6" cm="1">
        <f t="array" aca="1" ref="G313" ca="1">SUM(IF(ISERROR(FIND($A$4:$F$4,G$4)),0,$A313:$F313))</f>
        <v>9.7780460041966997</v>
      </c>
      <c r="H313" s="6" cm="1">
        <f t="array" aca="1" ref="H313" ca="1">SUM(IF(ISERROR(FIND($A$4:$F$4,H$4)),0,$A313:$F313))</f>
        <v>11.217038296691445</v>
      </c>
      <c r="I313" s="6" cm="1">
        <f t="array" aca="1" ref="I313" ca="1">SUM(IF(ISERROR(FIND($A$4:$F$4,I$4)),0,$A313:$F313))</f>
        <v>7.5212061207916774</v>
      </c>
      <c r="J313" s="6">
        <f t="shared" ca="1" si="35"/>
        <v>11.217038296691445</v>
      </c>
      <c r="K313" s="6">
        <f ca="1">SMALL($J$5:$J$1004,ROWS($J$5:J313))</f>
        <v>10.499887873407724</v>
      </c>
      <c r="L313" s="7">
        <f ca="1">ROWS($J$5:J313)/COUNT($J$5:$J$1004)</f>
        <v>0.309</v>
      </c>
      <c r="M313" s="7"/>
      <c r="N313" s="7"/>
      <c r="O313" s="7"/>
      <c r="P313" s="6" t="str">
        <f t="shared" ca="1" si="36"/>
        <v/>
      </c>
      <c r="Q313" s="6">
        <f t="shared" ca="1" si="37"/>
        <v>1</v>
      </c>
      <c r="R313" s="6" t="str">
        <f t="shared" ca="1" si="38"/>
        <v/>
      </c>
      <c r="T313" s="6" cm="1">
        <f t="array" aca="1" ref="T313" ca="1">MAX(IF(ISNUMBER(FIND(T$4,$P$4:$R$4)),$P313:$R313,0))</f>
        <v>1</v>
      </c>
      <c r="U313" s="6" cm="1">
        <f t="array" aca="1" ref="U313" ca="1">MAX(IF(ISNUMBER(FIND(U$4,$P$4:$R$4)),$P313:$R313,0))</f>
        <v>0</v>
      </c>
      <c r="V313" s="6" cm="1">
        <f t="array" aca="1" ref="V313" ca="1">MAX(IF(ISNUMBER(FIND(V$4,$P$4:$R$4)),$P313:$R313,0))</f>
        <v>0</v>
      </c>
      <c r="W313" s="6" cm="1">
        <f t="array" aca="1" ref="W313" ca="1">MAX(IF(ISNUMBER(FIND(W$4,$P$4:$R$4)),$P313:$R313,0))</f>
        <v>1</v>
      </c>
      <c r="X313" s="6" cm="1">
        <f t="array" aca="1" ref="X313" ca="1">MAX(IF(ISNUMBER(FIND(X$4,$P$4:$R$4)),$P313:$R313,0))</f>
        <v>0</v>
      </c>
      <c r="Y313" s="6" cm="1">
        <f t="array" aca="1" ref="Y313" ca="1">MAX(IF(ISNUMBER(FIND(Y$4,$P$4:$R$4)),$P313:$R313,0))</f>
        <v>1</v>
      </c>
    </row>
    <row r="314" spans="1:25" hidden="1" x14ac:dyDescent="0.25">
      <c r="A314" s="8">
        <f t="shared" ca="1" si="40"/>
        <v>5.5071043355939668</v>
      </c>
      <c r="B314" s="8">
        <f t="shared" ca="1" si="40"/>
        <v>4.7887527759746131</v>
      </c>
      <c r="C314" s="8">
        <f t="shared" ca="1" si="40"/>
        <v>6.4108159974347778</v>
      </c>
      <c r="D314" s="8">
        <f t="shared" ca="1" si="40"/>
        <v>4.3492383260321752</v>
      </c>
      <c r="E314" s="8">
        <f t="shared" ca="1" si="40"/>
        <v>2.3597699649584398</v>
      </c>
      <c r="F314" s="8">
        <f t="shared" ca="1" si="40"/>
        <v>2.0188472134436974</v>
      </c>
      <c r="G314" s="6" cm="1">
        <f t="array" aca="1" ref="G314" ca="1">SUM(IF(ISERROR(FIND($A$4:$F$4,G$4)),0,$A314:$F314))</f>
        <v>11.917920333028745</v>
      </c>
      <c r="H314" s="6" cm="1">
        <f t="array" aca="1" ref="H314" ca="1">SUM(IF(ISERROR(FIND($A$4:$F$4,H$4)),0,$A314:$F314))</f>
        <v>11.875189875069839</v>
      </c>
      <c r="I314" s="6" cm="1">
        <f t="array" aca="1" ref="I314" ca="1">SUM(IF(ISERROR(FIND($A$4:$F$4,I$4)),0,$A314:$F314))</f>
        <v>9.1673699543767508</v>
      </c>
      <c r="J314" s="6">
        <f t="shared" ca="1" si="35"/>
        <v>11.917920333028745</v>
      </c>
      <c r="K314" s="6">
        <f ca="1">SMALL($J$5:$J$1004,ROWS($J$5:J314))</f>
        <v>10.501706600161501</v>
      </c>
      <c r="L314" s="7">
        <f ca="1">ROWS($J$5:J314)/COUNT($J$5:$J$1004)</f>
        <v>0.31</v>
      </c>
      <c r="M314" s="7"/>
      <c r="N314" s="7"/>
      <c r="O314" s="7"/>
      <c r="P314" s="6">
        <f t="shared" ca="1" si="36"/>
        <v>1</v>
      </c>
      <c r="Q314" s="6" t="str">
        <f t="shared" ca="1" si="37"/>
        <v/>
      </c>
      <c r="R314" s="6" t="str">
        <f t="shared" ca="1" si="38"/>
        <v/>
      </c>
      <c r="T314" s="6" cm="1">
        <f t="array" aca="1" ref="T314" ca="1">MAX(IF(ISNUMBER(FIND(T$4,$P$4:$R$4)),$P314:$R314,0))</f>
        <v>1</v>
      </c>
      <c r="U314" s="6" cm="1">
        <f t="array" aca="1" ref="U314" ca="1">MAX(IF(ISNUMBER(FIND(U$4,$P$4:$R$4)),$P314:$R314,0))</f>
        <v>0</v>
      </c>
      <c r="V314" s="6" cm="1">
        <f t="array" aca="1" ref="V314" ca="1">MAX(IF(ISNUMBER(FIND(V$4,$P$4:$R$4)),$P314:$R314,0))</f>
        <v>1</v>
      </c>
      <c r="W314" s="6" cm="1">
        <f t="array" aca="1" ref="W314" ca="1">MAX(IF(ISNUMBER(FIND(W$4,$P$4:$R$4)),$P314:$R314,0))</f>
        <v>0</v>
      </c>
      <c r="X314" s="6" cm="1">
        <f t="array" aca="1" ref="X314" ca="1">MAX(IF(ISNUMBER(FIND(X$4,$P$4:$R$4)),$P314:$R314,0))</f>
        <v>0</v>
      </c>
      <c r="Y314" s="6" cm="1">
        <f t="array" aca="1" ref="Y314" ca="1">MAX(IF(ISNUMBER(FIND(Y$4,$P$4:$R$4)),$P314:$R314,0))</f>
        <v>0</v>
      </c>
    </row>
    <row r="315" spans="1:25" hidden="1" x14ac:dyDescent="0.25">
      <c r="A315" s="8">
        <f t="shared" ca="1" si="40"/>
        <v>4.7992896399362674</v>
      </c>
      <c r="B315" s="8">
        <f t="shared" ca="1" si="40"/>
        <v>1.8021672981089334</v>
      </c>
      <c r="C315" s="8">
        <f t="shared" ca="1" si="40"/>
        <v>7.3386292787759535</v>
      </c>
      <c r="D315" s="8">
        <f t="shared" ca="1" si="40"/>
        <v>4.9873263876738978</v>
      </c>
      <c r="E315" s="8">
        <f t="shared" ca="1" si="40"/>
        <v>2.9741697059222059</v>
      </c>
      <c r="F315" s="8">
        <f t="shared" ca="1" si="40"/>
        <v>2.0613035525922863</v>
      </c>
      <c r="G315" s="6" cm="1">
        <f t="array" aca="1" ref="G315" ca="1">SUM(IF(ISERROR(FIND($A$4:$F$4,G$4)),0,$A315:$F315))</f>
        <v>12.13791891871222</v>
      </c>
      <c r="H315" s="6" cm="1">
        <f t="array" aca="1" ref="H315" ca="1">SUM(IF(ISERROR(FIND($A$4:$F$4,H$4)),0,$A315:$F315))</f>
        <v>11.847919580202451</v>
      </c>
      <c r="I315" s="6" cm="1">
        <f t="array" aca="1" ref="I315" ca="1">SUM(IF(ISERROR(FIND($A$4:$F$4,I$4)),0,$A315:$F315))</f>
        <v>6.837640556623426</v>
      </c>
      <c r="J315" s="6">
        <f t="shared" ca="1" si="35"/>
        <v>12.13791891871222</v>
      </c>
      <c r="K315" s="6">
        <f ca="1">SMALL($J$5:$J$1004,ROWS($J$5:J315))</f>
        <v>10.508838351333583</v>
      </c>
      <c r="L315" s="7">
        <f ca="1">ROWS($J$5:J315)/COUNT($J$5:$J$1004)</f>
        <v>0.311</v>
      </c>
      <c r="M315" s="7"/>
      <c r="N315" s="7"/>
      <c r="O315" s="7"/>
      <c r="P315" s="6">
        <f t="shared" ca="1" si="36"/>
        <v>1</v>
      </c>
      <c r="Q315" s="6" t="str">
        <f t="shared" ca="1" si="37"/>
        <v/>
      </c>
      <c r="R315" s="6" t="str">
        <f t="shared" ca="1" si="38"/>
        <v/>
      </c>
      <c r="T315" s="6" cm="1">
        <f t="array" aca="1" ref="T315" ca="1">MAX(IF(ISNUMBER(FIND(T$4,$P$4:$R$4)),$P315:$R315,0))</f>
        <v>1</v>
      </c>
      <c r="U315" s="6" cm="1">
        <f t="array" aca="1" ref="U315" ca="1">MAX(IF(ISNUMBER(FIND(U$4,$P$4:$R$4)),$P315:$R315,0))</f>
        <v>0</v>
      </c>
      <c r="V315" s="6" cm="1">
        <f t="array" aca="1" ref="V315" ca="1">MAX(IF(ISNUMBER(FIND(V$4,$P$4:$R$4)),$P315:$R315,0))</f>
        <v>1</v>
      </c>
      <c r="W315" s="6" cm="1">
        <f t="array" aca="1" ref="W315" ca="1">MAX(IF(ISNUMBER(FIND(W$4,$P$4:$R$4)),$P315:$R315,0))</f>
        <v>0</v>
      </c>
      <c r="X315" s="6" cm="1">
        <f t="array" aca="1" ref="X315" ca="1">MAX(IF(ISNUMBER(FIND(X$4,$P$4:$R$4)),$P315:$R315,0))</f>
        <v>0</v>
      </c>
      <c r="Y315" s="6" cm="1">
        <f t="array" aca="1" ref="Y315" ca="1">MAX(IF(ISNUMBER(FIND(Y$4,$P$4:$R$4)),$P315:$R315,0))</f>
        <v>0</v>
      </c>
    </row>
    <row r="316" spans="1:25" hidden="1" x14ac:dyDescent="0.25">
      <c r="A316" s="8">
        <f t="shared" ca="1" si="40"/>
        <v>3.9275832775747301</v>
      </c>
      <c r="B316" s="8">
        <f t="shared" ca="1" si="40"/>
        <v>1.8026605736030605</v>
      </c>
      <c r="C316" s="8">
        <f t="shared" ca="1" si="40"/>
        <v>7.1553211403456451</v>
      </c>
      <c r="D316" s="8">
        <f t="shared" ca="1" si="40"/>
        <v>4.0376908729215657</v>
      </c>
      <c r="E316" s="8">
        <f t="shared" ca="1" si="40"/>
        <v>2.4284801285979993</v>
      </c>
      <c r="F316" s="8">
        <f t="shared" ca="1" si="40"/>
        <v>2.1083273814904526</v>
      </c>
      <c r="G316" s="6" cm="1">
        <f t="array" aca="1" ref="G316" ca="1">SUM(IF(ISERROR(FIND($A$4:$F$4,G$4)),0,$A316:$F316))</f>
        <v>11.082904417920375</v>
      </c>
      <c r="H316" s="6" cm="1">
        <f t="array" aca="1" ref="H316" ca="1">SUM(IF(ISERROR(FIND($A$4:$F$4,H$4)),0,$A316:$F316))</f>
        <v>10.073601531986748</v>
      </c>
      <c r="I316" s="6" cm="1">
        <f t="array" aca="1" ref="I316" ca="1">SUM(IF(ISERROR(FIND($A$4:$F$4,I$4)),0,$A316:$F316))</f>
        <v>6.3394680836915125</v>
      </c>
      <c r="J316" s="6">
        <f t="shared" ca="1" si="35"/>
        <v>11.082904417920375</v>
      </c>
      <c r="K316" s="6">
        <f ca="1">SMALL($J$5:$J$1004,ROWS($J$5:J316))</f>
        <v>10.517648748515171</v>
      </c>
      <c r="L316" s="7">
        <f ca="1">ROWS($J$5:J316)/COUNT($J$5:$J$1004)</f>
        <v>0.312</v>
      </c>
      <c r="M316" s="7"/>
      <c r="N316" s="7"/>
      <c r="O316" s="7"/>
      <c r="P316" s="6">
        <f t="shared" ca="1" si="36"/>
        <v>1</v>
      </c>
      <c r="Q316" s="6" t="str">
        <f t="shared" ca="1" si="37"/>
        <v/>
      </c>
      <c r="R316" s="6" t="str">
        <f t="shared" ca="1" si="38"/>
        <v/>
      </c>
      <c r="T316" s="6" cm="1">
        <f t="array" aca="1" ref="T316" ca="1">MAX(IF(ISNUMBER(FIND(T$4,$P$4:$R$4)),$P316:$R316,0))</f>
        <v>1</v>
      </c>
      <c r="U316" s="6" cm="1">
        <f t="array" aca="1" ref="U316" ca="1">MAX(IF(ISNUMBER(FIND(U$4,$P$4:$R$4)),$P316:$R316,0))</f>
        <v>0</v>
      </c>
      <c r="V316" s="6" cm="1">
        <f t="array" aca="1" ref="V316" ca="1">MAX(IF(ISNUMBER(FIND(V$4,$P$4:$R$4)),$P316:$R316,0))</f>
        <v>1</v>
      </c>
      <c r="W316" s="6" cm="1">
        <f t="array" aca="1" ref="W316" ca="1">MAX(IF(ISNUMBER(FIND(W$4,$P$4:$R$4)),$P316:$R316,0))</f>
        <v>0</v>
      </c>
      <c r="X316" s="6" cm="1">
        <f t="array" aca="1" ref="X316" ca="1">MAX(IF(ISNUMBER(FIND(X$4,$P$4:$R$4)),$P316:$R316,0))</f>
        <v>0</v>
      </c>
      <c r="Y316" s="6" cm="1">
        <f t="array" aca="1" ref="Y316" ca="1">MAX(IF(ISNUMBER(FIND(Y$4,$P$4:$R$4)),$P316:$R316,0))</f>
        <v>0</v>
      </c>
    </row>
    <row r="317" spans="1:25" hidden="1" x14ac:dyDescent="0.25">
      <c r="A317" s="8">
        <f t="shared" ca="1" si="40"/>
        <v>3.4107201913310874</v>
      </c>
      <c r="B317" s="8">
        <f t="shared" ca="1" si="40"/>
        <v>2.4073233095578401</v>
      </c>
      <c r="C317" s="8">
        <f t="shared" ca="1" si="40"/>
        <v>6.5785166720795729</v>
      </c>
      <c r="D317" s="8">
        <f t="shared" ca="1" si="40"/>
        <v>4.9316409312542451</v>
      </c>
      <c r="E317" s="8">
        <f t="shared" ca="1" si="40"/>
        <v>1.2424582989172559</v>
      </c>
      <c r="F317" s="8">
        <f t="shared" ca="1" si="40"/>
        <v>3.5112031468693363</v>
      </c>
      <c r="G317" s="6" cm="1">
        <f t="array" aca="1" ref="G317" ca="1">SUM(IF(ISERROR(FIND($A$4:$F$4,G$4)),0,$A317:$F317))</f>
        <v>9.9892368634106603</v>
      </c>
      <c r="H317" s="6" cm="1">
        <f t="array" aca="1" ref="H317" ca="1">SUM(IF(ISERROR(FIND($A$4:$F$4,H$4)),0,$A317:$F317))</f>
        <v>11.853564269454669</v>
      </c>
      <c r="I317" s="6" cm="1">
        <f t="array" aca="1" ref="I317" ca="1">SUM(IF(ISERROR(FIND($A$4:$F$4,I$4)),0,$A317:$F317))</f>
        <v>7.1609847553444324</v>
      </c>
      <c r="J317" s="6">
        <f t="shared" ca="1" si="35"/>
        <v>11.853564269454669</v>
      </c>
      <c r="K317" s="6">
        <f ca="1">SMALL($J$5:$J$1004,ROWS($J$5:J317))</f>
        <v>10.520111438771568</v>
      </c>
      <c r="L317" s="7">
        <f ca="1">ROWS($J$5:J317)/COUNT($J$5:$J$1004)</f>
        <v>0.313</v>
      </c>
      <c r="M317" s="7"/>
      <c r="N317" s="7"/>
      <c r="O317" s="7"/>
      <c r="P317" s="6" t="str">
        <f t="shared" ca="1" si="36"/>
        <v/>
      </c>
      <c r="Q317" s="6">
        <f t="shared" ca="1" si="37"/>
        <v>1</v>
      </c>
      <c r="R317" s="6" t="str">
        <f t="shared" ca="1" si="38"/>
        <v/>
      </c>
      <c r="T317" s="6" cm="1">
        <f t="array" aca="1" ref="T317" ca="1">MAX(IF(ISNUMBER(FIND(T$4,$P$4:$R$4)),$P317:$R317,0))</f>
        <v>1</v>
      </c>
      <c r="U317" s="6" cm="1">
        <f t="array" aca="1" ref="U317" ca="1">MAX(IF(ISNUMBER(FIND(U$4,$P$4:$R$4)),$P317:$R317,0))</f>
        <v>0</v>
      </c>
      <c r="V317" s="6" cm="1">
        <f t="array" aca="1" ref="V317" ca="1">MAX(IF(ISNUMBER(FIND(V$4,$P$4:$R$4)),$P317:$R317,0))</f>
        <v>0</v>
      </c>
      <c r="W317" s="6" cm="1">
        <f t="array" aca="1" ref="W317" ca="1">MAX(IF(ISNUMBER(FIND(W$4,$P$4:$R$4)),$P317:$R317,0))</f>
        <v>1</v>
      </c>
      <c r="X317" s="6" cm="1">
        <f t="array" aca="1" ref="X317" ca="1">MAX(IF(ISNUMBER(FIND(X$4,$P$4:$R$4)),$P317:$R317,0))</f>
        <v>0</v>
      </c>
      <c r="Y317" s="6" cm="1">
        <f t="array" aca="1" ref="Y317" ca="1">MAX(IF(ISNUMBER(FIND(Y$4,$P$4:$R$4)),$P317:$R317,0))</f>
        <v>1</v>
      </c>
    </row>
    <row r="318" spans="1:25" hidden="1" x14ac:dyDescent="0.25">
      <c r="A318" s="8">
        <f t="shared" ca="1" si="40"/>
        <v>4.1042582959260425</v>
      </c>
      <c r="B318" s="8">
        <f t="shared" ca="1" si="40"/>
        <v>2.9194639102245694</v>
      </c>
      <c r="C318" s="8">
        <f t="shared" ca="1" si="40"/>
        <v>6.6292622180932508</v>
      </c>
      <c r="D318" s="8">
        <f t="shared" ref="D318:F318" ca="1" si="41">D$2+(D$3-D$2)*RAND()</f>
        <v>4.0537707129808203</v>
      </c>
      <c r="E318" s="8">
        <f t="shared" ca="1" si="41"/>
        <v>2.5287865618861742</v>
      </c>
      <c r="F318" s="8">
        <f t="shared" ca="1" si="41"/>
        <v>2.6429206059209438</v>
      </c>
      <c r="G318" s="6" cm="1">
        <f t="array" aca="1" ref="G318" ca="1">SUM(IF(ISERROR(FIND($A$4:$F$4,G$4)),0,$A318:$F318))</f>
        <v>10.733520514019293</v>
      </c>
      <c r="H318" s="6" cm="1">
        <f t="array" aca="1" ref="H318" ca="1">SUM(IF(ISERROR(FIND($A$4:$F$4,H$4)),0,$A318:$F318))</f>
        <v>10.800949614827806</v>
      </c>
      <c r="I318" s="6" cm="1">
        <f t="array" aca="1" ref="I318" ca="1">SUM(IF(ISERROR(FIND($A$4:$F$4,I$4)),0,$A318:$F318))</f>
        <v>8.091171078031687</v>
      </c>
      <c r="J318" s="6">
        <f t="shared" ca="1" si="35"/>
        <v>10.800949614827806</v>
      </c>
      <c r="K318" s="6">
        <f ca="1">SMALL($J$5:$J$1004,ROWS($J$5:J318))</f>
        <v>10.52187635183506</v>
      </c>
      <c r="L318" s="7">
        <f ca="1">ROWS($J$5:J318)/COUNT($J$5:$J$1004)</f>
        <v>0.314</v>
      </c>
      <c r="M318" s="7"/>
      <c r="N318" s="7"/>
      <c r="O318" s="7"/>
      <c r="P318" s="6" t="str">
        <f t="shared" ca="1" si="36"/>
        <v/>
      </c>
      <c r="Q318" s="6">
        <f t="shared" ca="1" si="37"/>
        <v>1</v>
      </c>
      <c r="R318" s="6" t="str">
        <f t="shared" ca="1" si="38"/>
        <v/>
      </c>
      <c r="T318" s="6" cm="1">
        <f t="array" aca="1" ref="T318" ca="1">MAX(IF(ISNUMBER(FIND(T$4,$P$4:$R$4)),$P318:$R318,0))</f>
        <v>1</v>
      </c>
      <c r="U318" s="6" cm="1">
        <f t="array" aca="1" ref="U318" ca="1">MAX(IF(ISNUMBER(FIND(U$4,$P$4:$R$4)),$P318:$R318,0))</f>
        <v>0</v>
      </c>
      <c r="V318" s="6" cm="1">
        <f t="array" aca="1" ref="V318" ca="1">MAX(IF(ISNUMBER(FIND(V$4,$P$4:$R$4)),$P318:$R318,0))</f>
        <v>0</v>
      </c>
      <c r="W318" s="6" cm="1">
        <f t="array" aca="1" ref="W318" ca="1">MAX(IF(ISNUMBER(FIND(W$4,$P$4:$R$4)),$P318:$R318,0))</f>
        <v>1</v>
      </c>
      <c r="X318" s="6" cm="1">
        <f t="array" aca="1" ref="X318" ca="1">MAX(IF(ISNUMBER(FIND(X$4,$P$4:$R$4)),$P318:$R318,0))</f>
        <v>0</v>
      </c>
      <c r="Y318" s="6" cm="1">
        <f t="array" aca="1" ref="Y318" ca="1">MAX(IF(ISNUMBER(FIND(Y$4,$P$4:$R$4)),$P318:$R318,0))</f>
        <v>1</v>
      </c>
    </row>
    <row r="319" spans="1:25" hidden="1" x14ac:dyDescent="0.25">
      <c r="A319" s="8">
        <f t="shared" ref="A319:F361" ca="1" si="42">A$2+(A$3-A$2)*RAND()</f>
        <v>2.0157109261443087</v>
      </c>
      <c r="B319" s="8">
        <f t="shared" ca="1" si="42"/>
        <v>3.705924379294141</v>
      </c>
      <c r="C319" s="8">
        <f t="shared" ca="1" si="42"/>
        <v>5.5004724623046952</v>
      </c>
      <c r="D319" s="8">
        <f t="shared" ca="1" si="42"/>
        <v>5.5664741508887605</v>
      </c>
      <c r="E319" s="8">
        <f t="shared" ca="1" si="42"/>
        <v>1.8803256229124863</v>
      </c>
      <c r="F319" s="8">
        <f t="shared" ca="1" si="42"/>
        <v>2.5332526358316505</v>
      </c>
      <c r="G319" s="6" cm="1">
        <f t="array" aca="1" ref="G319" ca="1">SUM(IF(ISERROR(FIND($A$4:$F$4,G$4)),0,$A319:$F319))</f>
        <v>7.5161833884490044</v>
      </c>
      <c r="H319" s="6" cm="1">
        <f t="array" aca="1" ref="H319" ca="1">SUM(IF(ISERROR(FIND($A$4:$F$4,H$4)),0,$A319:$F319))</f>
        <v>10.115437712864718</v>
      </c>
      <c r="I319" s="6" cm="1">
        <f t="array" aca="1" ref="I319" ca="1">SUM(IF(ISERROR(FIND($A$4:$F$4,I$4)),0,$A319:$F319))</f>
        <v>8.1195026380382771</v>
      </c>
      <c r="J319" s="6">
        <f t="shared" ca="1" si="35"/>
        <v>10.115437712864718</v>
      </c>
      <c r="K319" s="6">
        <f ca="1">SMALL($J$5:$J$1004,ROWS($J$5:J319))</f>
        <v>10.523327803793663</v>
      </c>
      <c r="L319" s="7">
        <f ca="1">ROWS($J$5:J319)/COUNT($J$5:$J$1004)</f>
        <v>0.315</v>
      </c>
      <c r="M319" s="7"/>
      <c r="N319" s="7"/>
      <c r="O319" s="7"/>
      <c r="P319" s="6" t="str">
        <f t="shared" ca="1" si="36"/>
        <v/>
      </c>
      <c r="Q319" s="6">
        <f t="shared" ca="1" si="37"/>
        <v>1</v>
      </c>
      <c r="R319" s="6" t="str">
        <f t="shared" ca="1" si="38"/>
        <v/>
      </c>
      <c r="T319" s="6" cm="1">
        <f t="array" aca="1" ref="T319" ca="1">MAX(IF(ISNUMBER(FIND(T$4,$P$4:$R$4)),$P319:$R319,0))</f>
        <v>1</v>
      </c>
      <c r="U319" s="6" cm="1">
        <f t="array" aca="1" ref="U319" ca="1">MAX(IF(ISNUMBER(FIND(U$4,$P$4:$R$4)),$P319:$R319,0))</f>
        <v>0</v>
      </c>
      <c r="V319" s="6" cm="1">
        <f t="array" aca="1" ref="V319" ca="1">MAX(IF(ISNUMBER(FIND(V$4,$P$4:$R$4)),$P319:$R319,0))</f>
        <v>0</v>
      </c>
      <c r="W319" s="6" cm="1">
        <f t="array" aca="1" ref="W319" ca="1">MAX(IF(ISNUMBER(FIND(W$4,$P$4:$R$4)),$P319:$R319,0))</f>
        <v>1</v>
      </c>
      <c r="X319" s="6" cm="1">
        <f t="array" aca="1" ref="X319" ca="1">MAX(IF(ISNUMBER(FIND(X$4,$P$4:$R$4)),$P319:$R319,0))</f>
        <v>0</v>
      </c>
      <c r="Y319" s="6" cm="1">
        <f t="array" aca="1" ref="Y319" ca="1">MAX(IF(ISNUMBER(FIND(Y$4,$P$4:$R$4)),$P319:$R319,0))</f>
        <v>1</v>
      </c>
    </row>
    <row r="320" spans="1:25" hidden="1" x14ac:dyDescent="0.25">
      <c r="A320" s="8">
        <f t="shared" ca="1" si="42"/>
        <v>3.8689859185367363</v>
      </c>
      <c r="B320" s="8">
        <f t="shared" ca="1" si="42"/>
        <v>4.2083817098056269</v>
      </c>
      <c r="C320" s="8">
        <f t="shared" ca="1" si="42"/>
        <v>7.6952445039804447</v>
      </c>
      <c r="D320" s="8">
        <f t="shared" ca="1" si="42"/>
        <v>4.5754228599157081</v>
      </c>
      <c r="E320" s="8">
        <f t="shared" ca="1" si="42"/>
        <v>1.7839968944216154</v>
      </c>
      <c r="F320" s="8">
        <f t="shared" ca="1" si="42"/>
        <v>3.7101345998760862</v>
      </c>
      <c r="G320" s="6" cm="1">
        <f t="array" aca="1" ref="G320" ca="1">SUM(IF(ISERROR(FIND($A$4:$F$4,G$4)),0,$A320:$F320))</f>
        <v>11.564230422517181</v>
      </c>
      <c r="H320" s="6" cm="1">
        <f t="array" aca="1" ref="H320" ca="1">SUM(IF(ISERROR(FIND($A$4:$F$4,H$4)),0,$A320:$F320))</f>
        <v>12.154543378328531</v>
      </c>
      <c r="I320" s="6" cm="1">
        <f t="array" aca="1" ref="I320" ca="1">SUM(IF(ISERROR(FIND($A$4:$F$4,I$4)),0,$A320:$F320))</f>
        <v>9.7025132041033277</v>
      </c>
      <c r="J320" s="6">
        <f t="shared" ca="1" si="35"/>
        <v>12.154543378328531</v>
      </c>
      <c r="K320" s="6">
        <f ca="1">SMALL($J$5:$J$1004,ROWS($J$5:J320))</f>
        <v>10.527900269851262</v>
      </c>
      <c r="L320" s="7">
        <f ca="1">ROWS($J$5:J320)/COUNT($J$5:$J$1004)</f>
        <v>0.316</v>
      </c>
      <c r="M320" s="7"/>
      <c r="N320" s="7"/>
      <c r="O320" s="7"/>
      <c r="P320" s="6" t="str">
        <f t="shared" ca="1" si="36"/>
        <v/>
      </c>
      <c r="Q320" s="6">
        <f t="shared" ca="1" si="37"/>
        <v>1</v>
      </c>
      <c r="R320" s="6" t="str">
        <f t="shared" ca="1" si="38"/>
        <v/>
      </c>
      <c r="T320" s="6" cm="1">
        <f t="array" aca="1" ref="T320" ca="1">MAX(IF(ISNUMBER(FIND(T$4,$P$4:$R$4)),$P320:$R320,0))</f>
        <v>1</v>
      </c>
      <c r="U320" s="6" cm="1">
        <f t="array" aca="1" ref="U320" ca="1">MAX(IF(ISNUMBER(FIND(U$4,$P$4:$R$4)),$P320:$R320,0))</f>
        <v>0</v>
      </c>
      <c r="V320" s="6" cm="1">
        <f t="array" aca="1" ref="V320" ca="1">MAX(IF(ISNUMBER(FIND(V$4,$P$4:$R$4)),$P320:$R320,0))</f>
        <v>0</v>
      </c>
      <c r="W320" s="6" cm="1">
        <f t="array" aca="1" ref="W320" ca="1">MAX(IF(ISNUMBER(FIND(W$4,$P$4:$R$4)),$P320:$R320,0))</f>
        <v>1</v>
      </c>
      <c r="X320" s="6" cm="1">
        <f t="array" aca="1" ref="X320" ca="1">MAX(IF(ISNUMBER(FIND(X$4,$P$4:$R$4)),$P320:$R320,0))</f>
        <v>0</v>
      </c>
      <c r="Y320" s="6" cm="1">
        <f t="array" aca="1" ref="Y320" ca="1">MAX(IF(ISNUMBER(FIND(Y$4,$P$4:$R$4)),$P320:$R320,0))</f>
        <v>1</v>
      </c>
    </row>
    <row r="321" spans="1:25" hidden="1" x14ac:dyDescent="0.25">
      <c r="A321" s="8">
        <f t="shared" ca="1" si="42"/>
        <v>2.3695963973753029</v>
      </c>
      <c r="B321" s="8">
        <f t="shared" ca="1" si="42"/>
        <v>3.093853355740618</v>
      </c>
      <c r="C321" s="8">
        <f t="shared" ca="1" si="42"/>
        <v>4.7769674542255931</v>
      </c>
      <c r="D321" s="8">
        <f t="shared" ca="1" si="42"/>
        <v>2.6969732798951709</v>
      </c>
      <c r="E321" s="8">
        <f t="shared" ca="1" si="42"/>
        <v>1.7233512033796992</v>
      </c>
      <c r="F321" s="8">
        <f t="shared" ca="1" si="42"/>
        <v>2.9365210012803313</v>
      </c>
      <c r="G321" s="6" cm="1">
        <f t="array" aca="1" ref="G321" ca="1">SUM(IF(ISERROR(FIND($A$4:$F$4,G$4)),0,$A321:$F321))</f>
        <v>7.146563851600896</v>
      </c>
      <c r="H321" s="6" cm="1">
        <f t="array" aca="1" ref="H321" ca="1">SUM(IF(ISERROR(FIND($A$4:$F$4,H$4)),0,$A321:$F321))</f>
        <v>8.0030906785508051</v>
      </c>
      <c r="I321" s="6" cm="1">
        <f t="array" aca="1" ref="I321" ca="1">SUM(IF(ISERROR(FIND($A$4:$F$4,I$4)),0,$A321:$F321))</f>
        <v>7.7537255604006488</v>
      </c>
      <c r="J321" s="6">
        <f t="shared" ca="1" si="35"/>
        <v>8.0030906785508051</v>
      </c>
      <c r="K321" s="6">
        <f ca="1">SMALL($J$5:$J$1004,ROWS($J$5:J321))</f>
        <v>10.530275917736065</v>
      </c>
      <c r="L321" s="7">
        <f ca="1">ROWS($J$5:J321)/COUNT($J$5:$J$1004)</f>
        <v>0.317</v>
      </c>
      <c r="M321" s="7"/>
      <c r="N321" s="7"/>
      <c r="O321" s="7"/>
      <c r="P321" s="6" t="str">
        <f t="shared" ca="1" si="36"/>
        <v/>
      </c>
      <c r="Q321" s="6">
        <f t="shared" ca="1" si="37"/>
        <v>1</v>
      </c>
      <c r="R321" s="6" t="str">
        <f t="shared" ca="1" si="38"/>
        <v/>
      </c>
      <c r="T321" s="6" cm="1">
        <f t="array" aca="1" ref="T321" ca="1">MAX(IF(ISNUMBER(FIND(T$4,$P$4:$R$4)),$P321:$R321,0))</f>
        <v>1</v>
      </c>
      <c r="U321" s="6" cm="1">
        <f t="array" aca="1" ref="U321" ca="1">MAX(IF(ISNUMBER(FIND(U$4,$P$4:$R$4)),$P321:$R321,0))</f>
        <v>0</v>
      </c>
      <c r="V321" s="6" cm="1">
        <f t="array" aca="1" ref="V321" ca="1">MAX(IF(ISNUMBER(FIND(V$4,$P$4:$R$4)),$P321:$R321,0))</f>
        <v>0</v>
      </c>
      <c r="W321" s="6" cm="1">
        <f t="array" aca="1" ref="W321" ca="1">MAX(IF(ISNUMBER(FIND(W$4,$P$4:$R$4)),$P321:$R321,0))</f>
        <v>1</v>
      </c>
      <c r="X321" s="6" cm="1">
        <f t="array" aca="1" ref="X321" ca="1">MAX(IF(ISNUMBER(FIND(X$4,$P$4:$R$4)),$P321:$R321,0))</f>
        <v>0</v>
      </c>
      <c r="Y321" s="6" cm="1">
        <f t="array" aca="1" ref="Y321" ca="1">MAX(IF(ISNUMBER(FIND(Y$4,$P$4:$R$4)),$P321:$R321,0))</f>
        <v>1</v>
      </c>
    </row>
    <row r="322" spans="1:25" hidden="1" x14ac:dyDescent="0.25">
      <c r="A322" s="8">
        <f t="shared" ca="1" si="42"/>
        <v>4.1524629775047508</v>
      </c>
      <c r="B322" s="8">
        <f t="shared" ca="1" si="42"/>
        <v>2.3444871642985965</v>
      </c>
      <c r="C322" s="8">
        <f t="shared" ca="1" si="42"/>
        <v>5.1903666681040299</v>
      </c>
      <c r="D322" s="8">
        <f t="shared" ca="1" si="42"/>
        <v>4.8301998283531384</v>
      </c>
      <c r="E322" s="8">
        <f t="shared" ca="1" si="42"/>
        <v>1.4262580119714923</v>
      </c>
      <c r="F322" s="8">
        <f t="shared" ca="1" si="42"/>
        <v>3.3986641937643771</v>
      </c>
      <c r="G322" s="6" cm="1">
        <f t="array" aca="1" ref="G322" ca="1">SUM(IF(ISERROR(FIND($A$4:$F$4,G$4)),0,$A322:$F322))</f>
        <v>9.3428296456087807</v>
      </c>
      <c r="H322" s="6" cm="1">
        <f t="array" aca="1" ref="H322" ca="1">SUM(IF(ISERROR(FIND($A$4:$F$4,H$4)),0,$A322:$F322))</f>
        <v>12.381326999622265</v>
      </c>
      <c r="I322" s="6" cm="1">
        <f t="array" aca="1" ref="I322" ca="1">SUM(IF(ISERROR(FIND($A$4:$F$4,I$4)),0,$A322:$F322))</f>
        <v>7.1694093700344661</v>
      </c>
      <c r="J322" s="6">
        <f t="shared" ca="1" si="35"/>
        <v>12.381326999622265</v>
      </c>
      <c r="K322" s="6">
        <f ca="1">SMALL($J$5:$J$1004,ROWS($J$5:J322))</f>
        <v>10.532324185169907</v>
      </c>
      <c r="L322" s="7">
        <f ca="1">ROWS($J$5:J322)/COUNT($J$5:$J$1004)</f>
        <v>0.318</v>
      </c>
      <c r="M322" s="7"/>
      <c r="N322" s="7"/>
      <c r="O322" s="7"/>
      <c r="P322" s="6" t="str">
        <f t="shared" ca="1" si="36"/>
        <v/>
      </c>
      <c r="Q322" s="6">
        <f t="shared" ca="1" si="37"/>
        <v>1</v>
      </c>
      <c r="R322" s="6" t="str">
        <f t="shared" ca="1" si="38"/>
        <v/>
      </c>
      <c r="T322" s="6" cm="1">
        <f t="array" aca="1" ref="T322" ca="1">MAX(IF(ISNUMBER(FIND(T$4,$P$4:$R$4)),$P322:$R322,0))</f>
        <v>1</v>
      </c>
      <c r="U322" s="6" cm="1">
        <f t="array" aca="1" ref="U322" ca="1">MAX(IF(ISNUMBER(FIND(U$4,$P$4:$R$4)),$P322:$R322,0))</f>
        <v>0</v>
      </c>
      <c r="V322" s="6" cm="1">
        <f t="array" aca="1" ref="V322" ca="1">MAX(IF(ISNUMBER(FIND(V$4,$P$4:$R$4)),$P322:$R322,0))</f>
        <v>0</v>
      </c>
      <c r="W322" s="6" cm="1">
        <f t="array" aca="1" ref="W322" ca="1">MAX(IF(ISNUMBER(FIND(W$4,$P$4:$R$4)),$P322:$R322,0))</f>
        <v>1</v>
      </c>
      <c r="X322" s="6" cm="1">
        <f t="array" aca="1" ref="X322" ca="1">MAX(IF(ISNUMBER(FIND(X$4,$P$4:$R$4)),$P322:$R322,0))</f>
        <v>0</v>
      </c>
      <c r="Y322" s="6" cm="1">
        <f t="array" aca="1" ref="Y322" ca="1">MAX(IF(ISNUMBER(FIND(Y$4,$P$4:$R$4)),$P322:$R322,0))</f>
        <v>1</v>
      </c>
    </row>
    <row r="323" spans="1:25" hidden="1" x14ac:dyDescent="0.25">
      <c r="A323" s="8">
        <f t="shared" ca="1" si="42"/>
        <v>2.1418277567206943</v>
      </c>
      <c r="B323" s="8">
        <f t="shared" ca="1" si="42"/>
        <v>1.3088220034311884</v>
      </c>
      <c r="C323" s="8">
        <f t="shared" ca="1" si="42"/>
        <v>4.5073380345162892</v>
      </c>
      <c r="D323" s="8">
        <f t="shared" ca="1" si="42"/>
        <v>4.1344485155738582</v>
      </c>
      <c r="E323" s="8">
        <f t="shared" ca="1" si="42"/>
        <v>2.3033658169392015</v>
      </c>
      <c r="F323" s="8">
        <f t="shared" ca="1" si="42"/>
        <v>3.9327733434860255</v>
      </c>
      <c r="G323" s="6" cm="1">
        <f t="array" aca="1" ref="G323" ca="1">SUM(IF(ISERROR(FIND($A$4:$F$4,G$4)),0,$A323:$F323))</f>
        <v>6.6491657912369835</v>
      </c>
      <c r="H323" s="6" cm="1">
        <f t="array" aca="1" ref="H323" ca="1">SUM(IF(ISERROR(FIND($A$4:$F$4,H$4)),0,$A323:$F323))</f>
        <v>10.209049615780579</v>
      </c>
      <c r="I323" s="6" cm="1">
        <f t="array" aca="1" ref="I323" ca="1">SUM(IF(ISERROR(FIND($A$4:$F$4,I$4)),0,$A323:$F323))</f>
        <v>7.5449611638564154</v>
      </c>
      <c r="J323" s="6">
        <f t="shared" ca="1" si="35"/>
        <v>10.209049615780579</v>
      </c>
      <c r="K323" s="6">
        <f ca="1">SMALL($J$5:$J$1004,ROWS($J$5:J323))</f>
        <v>10.534901830928021</v>
      </c>
      <c r="L323" s="7">
        <f ca="1">ROWS($J$5:J323)/COUNT($J$5:$J$1004)</f>
        <v>0.31900000000000001</v>
      </c>
      <c r="M323" s="7"/>
      <c r="N323" s="7"/>
      <c r="O323" s="7"/>
      <c r="P323" s="6" t="str">
        <f t="shared" ca="1" si="36"/>
        <v/>
      </c>
      <c r="Q323" s="6">
        <f t="shared" ca="1" si="37"/>
        <v>1</v>
      </c>
      <c r="R323" s="6" t="str">
        <f t="shared" ca="1" si="38"/>
        <v/>
      </c>
      <c r="T323" s="6" cm="1">
        <f t="array" aca="1" ref="T323" ca="1">MAX(IF(ISNUMBER(FIND(T$4,$P$4:$R$4)),$P323:$R323,0))</f>
        <v>1</v>
      </c>
      <c r="U323" s="6" cm="1">
        <f t="array" aca="1" ref="U323" ca="1">MAX(IF(ISNUMBER(FIND(U$4,$P$4:$R$4)),$P323:$R323,0))</f>
        <v>0</v>
      </c>
      <c r="V323" s="6" cm="1">
        <f t="array" aca="1" ref="V323" ca="1">MAX(IF(ISNUMBER(FIND(V$4,$P$4:$R$4)),$P323:$R323,0))</f>
        <v>0</v>
      </c>
      <c r="W323" s="6" cm="1">
        <f t="array" aca="1" ref="W323" ca="1">MAX(IF(ISNUMBER(FIND(W$4,$P$4:$R$4)),$P323:$R323,0))</f>
        <v>1</v>
      </c>
      <c r="X323" s="6" cm="1">
        <f t="array" aca="1" ref="X323" ca="1">MAX(IF(ISNUMBER(FIND(X$4,$P$4:$R$4)),$P323:$R323,0))</f>
        <v>0</v>
      </c>
      <c r="Y323" s="6" cm="1">
        <f t="array" aca="1" ref="Y323" ca="1">MAX(IF(ISNUMBER(FIND(Y$4,$P$4:$R$4)),$P323:$R323,0))</f>
        <v>1</v>
      </c>
    </row>
    <row r="324" spans="1:25" hidden="1" x14ac:dyDescent="0.25">
      <c r="A324" s="8">
        <f t="shared" ca="1" si="42"/>
        <v>5.8710021899789506</v>
      </c>
      <c r="B324" s="8">
        <f t="shared" ca="1" si="42"/>
        <v>2.2745251616477513</v>
      </c>
      <c r="C324" s="8">
        <f t="shared" ca="1" si="42"/>
        <v>4.2409535432609076</v>
      </c>
      <c r="D324" s="8">
        <f t="shared" ca="1" si="42"/>
        <v>4.2303579943551473</v>
      </c>
      <c r="E324" s="8">
        <f t="shared" ca="1" si="42"/>
        <v>2.7316958166107348</v>
      </c>
      <c r="F324" s="8">
        <f t="shared" ca="1" si="42"/>
        <v>2.8647224771275783</v>
      </c>
      <c r="G324" s="6" cm="1">
        <f t="array" aca="1" ref="G324" ca="1">SUM(IF(ISERROR(FIND($A$4:$F$4,G$4)),0,$A324:$F324))</f>
        <v>10.111955733239858</v>
      </c>
      <c r="H324" s="6" cm="1">
        <f t="array" aca="1" ref="H324" ca="1">SUM(IF(ISERROR(FIND($A$4:$F$4,H$4)),0,$A324:$F324))</f>
        <v>12.966082661461677</v>
      </c>
      <c r="I324" s="6" cm="1">
        <f t="array" aca="1" ref="I324" ca="1">SUM(IF(ISERROR(FIND($A$4:$F$4,I$4)),0,$A324:$F324))</f>
        <v>7.8709434553860653</v>
      </c>
      <c r="J324" s="6">
        <f t="shared" ca="1" si="35"/>
        <v>12.966082661461677</v>
      </c>
      <c r="K324" s="6">
        <f ca="1">SMALL($J$5:$J$1004,ROWS($J$5:J324))</f>
        <v>10.539356224006305</v>
      </c>
      <c r="L324" s="7">
        <f ca="1">ROWS($J$5:J324)/COUNT($J$5:$J$1004)</f>
        <v>0.32</v>
      </c>
      <c r="M324" s="7"/>
      <c r="N324" s="7"/>
      <c r="O324" s="7"/>
      <c r="P324" s="6" t="str">
        <f t="shared" ca="1" si="36"/>
        <v/>
      </c>
      <c r="Q324" s="6">
        <f t="shared" ca="1" si="37"/>
        <v>1</v>
      </c>
      <c r="R324" s="6" t="str">
        <f t="shared" ca="1" si="38"/>
        <v/>
      </c>
      <c r="T324" s="6" cm="1">
        <f t="array" aca="1" ref="T324" ca="1">MAX(IF(ISNUMBER(FIND(T$4,$P$4:$R$4)),$P324:$R324,0))</f>
        <v>1</v>
      </c>
      <c r="U324" s="6" cm="1">
        <f t="array" aca="1" ref="U324" ca="1">MAX(IF(ISNUMBER(FIND(U$4,$P$4:$R$4)),$P324:$R324,0))</f>
        <v>0</v>
      </c>
      <c r="V324" s="6" cm="1">
        <f t="array" aca="1" ref="V324" ca="1">MAX(IF(ISNUMBER(FIND(V$4,$P$4:$R$4)),$P324:$R324,0))</f>
        <v>0</v>
      </c>
      <c r="W324" s="6" cm="1">
        <f t="array" aca="1" ref="W324" ca="1">MAX(IF(ISNUMBER(FIND(W$4,$P$4:$R$4)),$P324:$R324,0))</f>
        <v>1</v>
      </c>
      <c r="X324" s="6" cm="1">
        <f t="array" aca="1" ref="X324" ca="1">MAX(IF(ISNUMBER(FIND(X$4,$P$4:$R$4)),$P324:$R324,0))</f>
        <v>0</v>
      </c>
      <c r="Y324" s="6" cm="1">
        <f t="array" aca="1" ref="Y324" ca="1">MAX(IF(ISNUMBER(FIND(Y$4,$P$4:$R$4)),$P324:$R324,0))</f>
        <v>1</v>
      </c>
    </row>
    <row r="325" spans="1:25" hidden="1" x14ac:dyDescent="0.25">
      <c r="A325" s="8">
        <f t="shared" ca="1" si="42"/>
        <v>2.0703038491307049</v>
      </c>
      <c r="B325" s="8">
        <f t="shared" ca="1" si="42"/>
        <v>1.704046985380566</v>
      </c>
      <c r="C325" s="8">
        <f t="shared" ca="1" si="42"/>
        <v>4.2281067542152471</v>
      </c>
      <c r="D325" s="8">
        <f t="shared" ca="1" si="42"/>
        <v>2.1265808613909933</v>
      </c>
      <c r="E325" s="8">
        <f t="shared" ca="1" si="42"/>
        <v>2.7164449211020374</v>
      </c>
      <c r="F325" s="8">
        <f t="shared" ca="1" si="42"/>
        <v>2.9086399865671901</v>
      </c>
      <c r="G325" s="6" cm="1">
        <f t="array" aca="1" ref="G325" ca="1">SUM(IF(ISERROR(FIND($A$4:$F$4,G$4)),0,$A325:$F325))</f>
        <v>6.2984106033459515</v>
      </c>
      <c r="H325" s="6" cm="1">
        <f t="array" aca="1" ref="H325" ca="1">SUM(IF(ISERROR(FIND($A$4:$F$4,H$4)),0,$A325:$F325))</f>
        <v>7.1055246970888888</v>
      </c>
      <c r="I325" s="6" cm="1">
        <f t="array" aca="1" ref="I325" ca="1">SUM(IF(ISERROR(FIND($A$4:$F$4,I$4)),0,$A325:$F325))</f>
        <v>7.3291318930497926</v>
      </c>
      <c r="J325" s="6">
        <f t="shared" ref="J325:J388" ca="1" si="43">MAX(G325:I325)</f>
        <v>7.3291318930497926</v>
      </c>
      <c r="K325" s="6">
        <f ca="1">SMALL($J$5:$J$1004,ROWS($J$5:J325))</f>
        <v>10.544086435681852</v>
      </c>
      <c r="L325" s="7">
        <f ca="1">ROWS($J$5:J325)/COUNT($J$5:$J$1004)</f>
        <v>0.32100000000000001</v>
      </c>
      <c r="M325" s="7"/>
      <c r="N325" s="7"/>
      <c r="O325" s="7"/>
      <c r="P325" s="6" t="str">
        <f t="shared" ref="P325:P388" ca="1" si="44">IF(G325=$J325,1,"")</f>
        <v/>
      </c>
      <c r="Q325" s="6" t="str">
        <f t="shared" ref="Q325:Q388" ca="1" si="45">IF(H325=$J325,1,"")</f>
        <v/>
      </c>
      <c r="R325" s="6">
        <f t="shared" ref="R325:R388" ca="1" si="46">IF(I325=$J325,1,"")</f>
        <v>1</v>
      </c>
      <c r="T325" s="6" cm="1">
        <f t="array" aca="1" ref="T325" ca="1">MAX(IF(ISNUMBER(FIND(T$4,$P$4:$R$4)),$P325:$R325,0))</f>
        <v>0</v>
      </c>
      <c r="U325" s="6" cm="1">
        <f t="array" aca="1" ref="U325" ca="1">MAX(IF(ISNUMBER(FIND(U$4,$P$4:$R$4)),$P325:$R325,0))</f>
        <v>1</v>
      </c>
      <c r="V325" s="6" cm="1">
        <f t="array" aca="1" ref="V325" ca="1">MAX(IF(ISNUMBER(FIND(V$4,$P$4:$R$4)),$P325:$R325,0))</f>
        <v>0</v>
      </c>
      <c r="W325" s="6" cm="1">
        <f t="array" aca="1" ref="W325" ca="1">MAX(IF(ISNUMBER(FIND(W$4,$P$4:$R$4)),$P325:$R325,0))</f>
        <v>0</v>
      </c>
      <c r="X325" s="6" cm="1">
        <f t="array" aca="1" ref="X325" ca="1">MAX(IF(ISNUMBER(FIND(X$4,$P$4:$R$4)),$P325:$R325,0))</f>
        <v>1</v>
      </c>
      <c r="Y325" s="6" cm="1">
        <f t="array" aca="1" ref="Y325" ca="1">MAX(IF(ISNUMBER(FIND(Y$4,$P$4:$R$4)),$P325:$R325,0))</f>
        <v>1</v>
      </c>
    </row>
    <row r="326" spans="1:25" hidden="1" x14ac:dyDescent="0.25">
      <c r="A326" s="8">
        <f t="shared" ca="1" si="42"/>
        <v>3.9019412059538823</v>
      </c>
      <c r="B326" s="8">
        <f t="shared" ca="1" si="42"/>
        <v>1.2120213491678653</v>
      </c>
      <c r="C326" s="8">
        <f t="shared" ca="1" si="42"/>
        <v>5.6241283119557846</v>
      </c>
      <c r="D326" s="8">
        <f t="shared" ca="1" si="42"/>
        <v>2.8909717011340401</v>
      </c>
      <c r="E326" s="8">
        <f t="shared" ca="1" si="42"/>
        <v>2.0927476701406524</v>
      </c>
      <c r="F326" s="8">
        <f t="shared" ca="1" si="42"/>
        <v>2.5844714194578815</v>
      </c>
      <c r="G326" s="6" cm="1">
        <f t="array" aca="1" ref="G326" ca="1">SUM(IF(ISERROR(FIND($A$4:$F$4,G$4)),0,$A326:$F326))</f>
        <v>9.5260695179096668</v>
      </c>
      <c r="H326" s="6" cm="1">
        <f t="array" aca="1" ref="H326" ca="1">SUM(IF(ISERROR(FIND($A$4:$F$4,H$4)),0,$A326:$F326))</f>
        <v>9.3773843265458048</v>
      </c>
      <c r="I326" s="6" cm="1">
        <f t="array" aca="1" ref="I326" ca="1">SUM(IF(ISERROR(FIND($A$4:$F$4,I$4)),0,$A326:$F326))</f>
        <v>5.8892404387663992</v>
      </c>
      <c r="J326" s="6">
        <f t="shared" ca="1" si="43"/>
        <v>9.5260695179096668</v>
      </c>
      <c r="K326" s="6">
        <f ca="1">SMALL($J$5:$J$1004,ROWS($J$5:J326))</f>
        <v>10.559082781321248</v>
      </c>
      <c r="L326" s="7">
        <f ca="1">ROWS($J$5:J326)/COUNT($J$5:$J$1004)</f>
        <v>0.32200000000000001</v>
      </c>
      <c r="M326" s="7"/>
      <c r="N326" s="7"/>
      <c r="O326" s="7"/>
      <c r="P326" s="6">
        <f t="shared" ca="1" si="44"/>
        <v>1</v>
      </c>
      <c r="Q326" s="6" t="str">
        <f t="shared" ca="1" si="45"/>
        <v/>
      </c>
      <c r="R326" s="6" t="str">
        <f t="shared" ca="1" si="46"/>
        <v/>
      </c>
      <c r="T326" s="6" cm="1">
        <f t="array" aca="1" ref="T326" ca="1">MAX(IF(ISNUMBER(FIND(T$4,$P$4:$R$4)),$P326:$R326,0))</f>
        <v>1</v>
      </c>
      <c r="U326" s="6" cm="1">
        <f t="array" aca="1" ref="U326" ca="1">MAX(IF(ISNUMBER(FIND(U$4,$P$4:$R$4)),$P326:$R326,0))</f>
        <v>0</v>
      </c>
      <c r="V326" s="6" cm="1">
        <f t="array" aca="1" ref="V326" ca="1">MAX(IF(ISNUMBER(FIND(V$4,$P$4:$R$4)),$P326:$R326,0))</f>
        <v>1</v>
      </c>
      <c r="W326" s="6" cm="1">
        <f t="array" aca="1" ref="W326" ca="1">MAX(IF(ISNUMBER(FIND(W$4,$P$4:$R$4)),$P326:$R326,0))</f>
        <v>0</v>
      </c>
      <c r="X326" s="6" cm="1">
        <f t="array" aca="1" ref="X326" ca="1">MAX(IF(ISNUMBER(FIND(X$4,$P$4:$R$4)),$P326:$R326,0))</f>
        <v>0</v>
      </c>
      <c r="Y326" s="6" cm="1">
        <f t="array" aca="1" ref="Y326" ca="1">MAX(IF(ISNUMBER(FIND(Y$4,$P$4:$R$4)),$P326:$R326,0))</f>
        <v>0</v>
      </c>
    </row>
    <row r="327" spans="1:25" hidden="1" x14ac:dyDescent="0.25">
      <c r="A327" s="8">
        <f t="shared" ca="1" si="42"/>
        <v>3.7827228309396381</v>
      </c>
      <c r="B327" s="8">
        <f t="shared" ca="1" si="42"/>
        <v>3.8863766487819675</v>
      </c>
      <c r="C327" s="8">
        <f t="shared" ca="1" si="42"/>
        <v>5.6731698585932744</v>
      </c>
      <c r="D327" s="8">
        <f t="shared" ca="1" si="42"/>
        <v>3.2792063760869481</v>
      </c>
      <c r="E327" s="8">
        <f t="shared" ca="1" si="42"/>
        <v>2.2190984225294939</v>
      </c>
      <c r="F327" s="8">
        <f t="shared" ca="1" si="42"/>
        <v>2.7196498549089529</v>
      </c>
      <c r="G327" s="6" cm="1">
        <f t="array" aca="1" ref="G327" ca="1">SUM(IF(ISERROR(FIND($A$4:$F$4,G$4)),0,$A327:$F327))</f>
        <v>9.455892689532913</v>
      </c>
      <c r="H327" s="6" cm="1">
        <f t="array" aca="1" ref="H327" ca="1">SUM(IF(ISERROR(FIND($A$4:$F$4,H$4)),0,$A327:$F327))</f>
        <v>9.7815790619355383</v>
      </c>
      <c r="I327" s="6" cm="1">
        <f t="array" aca="1" ref="I327" ca="1">SUM(IF(ISERROR(FIND($A$4:$F$4,I$4)),0,$A327:$F327))</f>
        <v>8.8251249262204148</v>
      </c>
      <c r="J327" s="6">
        <f t="shared" ca="1" si="43"/>
        <v>9.7815790619355383</v>
      </c>
      <c r="K327" s="6">
        <f ca="1">SMALL($J$5:$J$1004,ROWS($J$5:J327))</f>
        <v>10.559196867397954</v>
      </c>
      <c r="L327" s="7">
        <f ca="1">ROWS($J$5:J327)/COUNT($J$5:$J$1004)</f>
        <v>0.32300000000000001</v>
      </c>
      <c r="M327" s="7"/>
      <c r="N327" s="7"/>
      <c r="O327" s="7"/>
      <c r="P327" s="6" t="str">
        <f t="shared" ca="1" si="44"/>
        <v/>
      </c>
      <c r="Q327" s="6">
        <f t="shared" ca="1" si="45"/>
        <v>1</v>
      </c>
      <c r="R327" s="6" t="str">
        <f t="shared" ca="1" si="46"/>
        <v/>
      </c>
      <c r="T327" s="6" cm="1">
        <f t="array" aca="1" ref="T327" ca="1">MAX(IF(ISNUMBER(FIND(T$4,$P$4:$R$4)),$P327:$R327,0))</f>
        <v>1</v>
      </c>
      <c r="U327" s="6" cm="1">
        <f t="array" aca="1" ref="U327" ca="1">MAX(IF(ISNUMBER(FIND(U$4,$P$4:$R$4)),$P327:$R327,0))</f>
        <v>0</v>
      </c>
      <c r="V327" s="6" cm="1">
        <f t="array" aca="1" ref="V327" ca="1">MAX(IF(ISNUMBER(FIND(V$4,$P$4:$R$4)),$P327:$R327,0))</f>
        <v>0</v>
      </c>
      <c r="W327" s="6" cm="1">
        <f t="array" aca="1" ref="W327" ca="1">MAX(IF(ISNUMBER(FIND(W$4,$P$4:$R$4)),$P327:$R327,0))</f>
        <v>1</v>
      </c>
      <c r="X327" s="6" cm="1">
        <f t="array" aca="1" ref="X327" ca="1">MAX(IF(ISNUMBER(FIND(X$4,$P$4:$R$4)),$P327:$R327,0))</f>
        <v>0</v>
      </c>
      <c r="Y327" s="6" cm="1">
        <f t="array" aca="1" ref="Y327" ca="1">MAX(IF(ISNUMBER(FIND(Y$4,$P$4:$R$4)),$P327:$R327,0))</f>
        <v>1</v>
      </c>
    </row>
    <row r="328" spans="1:25" hidden="1" x14ac:dyDescent="0.25">
      <c r="A328" s="8">
        <f t="shared" ca="1" si="42"/>
        <v>3.9402262720218704</v>
      </c>
      <c r="B328" s="8">
        <f t="shared" ca="1" si="42"/>
        <v>4.0176507868957083</v>
      </c>
      <c r="C328" s="8">
        <f t="shared" ca="1" si="42"/>
        <v>6.2179139995415103</v>
      </c>
      <c r="D328" s="8">
        <f t="shared" ca="1" si="42"/>
        <v>3.5870483667448778</v>
      </c>
      <c r="E328" s="8">
        <f t="shared" ca="1" si="42"/>
        <v>2.8934447136322454</v>
      </c>
      <c r="F328" s="8">
        <f t="shared" ca="1" si="42"/>
        <v>2.5278470167948637</v>
      </c>
      <c r="G328" s="6" cm="1">
        <f t="array" aca="1" ref="G328" ca="1">SUM(IF(ISERROR(FIND($A$4:$F$4,G$4)),0,$A328:$F328))</f>
        <v>10.158140271563381</v>
      </c>
      <c r="H328" s="6" cm="1">
        <f t="array" aca="1" ref="H328" ca="1">SUM(IF(ISERROR(FIND($A$4:$F$4,H$4)),0,$A328:$F328))</f>
        <v>10.055121655561612</v>
      </c>
      <c r="I328" s="6" cm="1">
        <f t="array" aca="1" ref="I328" ca="1">SUM(IF(ISERROR(FIND($A$4:$F$4,I$4)),0,$A328:$F328))</f>
        <v>9.4389425173228183</v>
      </c>
      <c r="J328" s="6">
        <f t="shared" ca="1" si="43"/>
        <v>10.158140271563381</v>
      </c>
      <c r="K328" s="6">
        <f ca="1">SMALL($J$5:$J$1004,ROWS($J$5:J328))</f>
        <v>10.559514861056069</v>
      </c>
      <c r="L328" s="7">
        <f ca="1">ROWS($J$5:J328)/COUNT($J$5:$J$1004)</f>
        <v>0.32400000000000001</v>
      </c>
      <c r="M328" s="7"/>
      <c r="N328" s="7"/>
      <c r="O328" s="7"/>
      <c r="P328" s="6">
        <f t="shared" ca="1" si="44"/>
        <v>1</v>
      </c>
      <c r="Q328" s="6" t="str">
        <f t="shared" ca="1" si="45"/>
        <v/>
      </c>
      <c r="R328" s="6" t="str">
        <f t="shared" ca="1" si="46"/>
        <v/>
      </c>
      <c r="T328" s="6" cm="1">
        <f t="array" aca="1" ref="T328" ca="1">MAX(IF(ISNUMBER(FIND(T$4,$P$4:$R$4)),$P328:$R328,0))</f>
        <v>1</v>
      </c>
      <c r="U328" s="6" cm="1">
        <f t="array" aca="1" ref="U328" ca="1">MAX(IF(ISNUMBER(FIND(U$4,$P$4:$R$4)),$P328:$R328,0))</f>
        <v>0</v>
      </c>
      <c r="V328" s="6" cm="1">
        <f t="array" aca="1" ref="V328" ca="1">MAX(IF(ISNUMBER(FIND(V$4,$P$4:$R$4)),$P328:$R328,0))</f>
        <v>1</v>
      </c>
      <c r="W328" s="6" cm="1">
        <f t="array" aca="1" ref="W328" ca="1">MAX(IF(ISNUMBER(FIND(W$4,$P$4:$R$4)),$P328:$R328,0))</f>
        <v>0</v>
      </c>
      <c r="X328" s="6" cm="1">
        <f t="array" aca="1" ref="X328" ca="1">MAX(IF(ISNUMBER(FIND(X$4,$P$4:$R$4)),$P328:$R328,0))</f>
        <v>0</v>
      </c>
      <c r="Y328" s="6" cm="1">
        <f t="array" aca="1" ref="Y328" ca="1">MAX(IF(ISNUMBER(FIND(Y$4,$P$4:$R$4)),$P328:$R328,0))</f>
        <v>0</v>
      </c>
    </row>
    <row r="329" spans="1:25" hidden="1" x14ac:dyDescent="0.25">
      <c r="A329" s="8">
        <f t="shared" ca="1" si="42"/>
        <v>2.7768499132975926</v>
      </c>
      <c r="B329" s="8">
        <f t="shared" ca="1" si="42"/>
        <v>2.4539731595175693</v>
      </c>
      <c r="C329" s="8">
        <f t="shared" ca="1" si="42"/>
        <v>4.4490553085231408</v>
      </c>
      <c r="D329" s="8">
        <f t="shared" ca="1" si="42"/>
        <v>3.8963398653859507</v>
      </c>
      <c r="E329" s="8">
        <f t="shared" ca="1" si="42"/>
        <v>1.8620334285309763</v>
      </c>
      <c r="F329" s="8">
        <f t="shared" ca="1" si="42"/>
        <v>2.7027647259800269</v>
      </c>
      <c r="G329" s="6" cm="1">
        <f t="array" aca="1" ref="G329" ca="1">SUM(IF(ISERROR(FIND($A$4:$F$4,G$4)),0,$A329:$F329))</f>
        <v>7.2259052218207334</v>
      </c>
      <c r="H329" s="6" cm="1">
        <f t="array" aca="1" ref="H329" ca="1">SUM(IF(ISERROR(FIND($A$4:$F$4,H$4)),0,$A329:$F329))</f>
        <v>9.3759545046635697</v>
      </c>
      <c r="I329" s="6" cm="1">
        <f t="array" aca="1" ref="I329" ca="1">SUM(IF(ISERROR(FIND($A$4:$F$4,I$4)),0,$A329:$F329))</f>
        <v>7.018771314028573</v>
      </c>
      <c r="J329" s="6">
        <f t="shared" ca="1" si="43"/>
        <v>9.3759545046635697</v>
      </c>
      <c r="K329" s="6">
        <f ca="1">SMALL($J$5:$J$1004,ROWS($J$5:J329))</f>
        <v>10.562780681795644</v>
      </c>
      <c r="L329" s="7">
        <f ca="1">ROWS($J$5:J329)/COUNT($J$5:$J$1004)</f>
        <v>0.32500000000000001</v>
      </c>
      <c r="M329" s="7"/>
      <c r="N329" s="7"/>
      <c r="O329" s="7"/>
      <c r="P329" s="6" t="str">
        <f t="shared" ca="1" si="44"/>
        <v/>
      </c>
      <c r="Q329" s="6">
        <f t="shared" ca="1" si="45"/>
        <v>1</v>
      </c>
      <c r="R329" s="6" t="str">
        <f t="shared" ca="1" si="46"/>
        <v/>
      </c>
      <c r="T329" s="6" cm="1">
        <f t="array" aca="1" ref="T329" ca="1">MAX(IF(ISNUMBER(FIND(T$4,$P$4:$R$4)),$P329:$R329,0))</f>
        <v>1</v>
      </c>
      <c r="U329" s="6" cm="1">
        <f t="array" aca="1" ref="U329" ca="1">MAX(IF(ISNUMBER(FIND(U$4,$P$4:$R$4)),$P329:$R329,0))</f>
        <v>0</v>
      </c>
      <c r="V329" s="6" cm="1">
        <f t="array" aca="1" ref="V329" ca="1">MAX(IF(ISNUMBER(FIND(V$4,$P$4:$R$4)),$P329:$R329,0))</f>
        <v>0</v>
      </c>
      <c r="W329" s="6" cm="1">
        <f t="array" aca="1" ref="W329" ca="1">MAX(IF(ISNUMBER(FIND(W$4,$P$4:$R$4)),$P329:$R329,0))</f>
        <v>1</v>
      </c>
      <c r="X329" s="6" cm="1">
        <f t="array" aca="1" ref="X329" ca="1">MAX(IF(ISNUMBER(FIND(X$4,$P$4:$R$4)),$P329:$R329,0))</f>
        <v>0</v>
      </c>
      <c r="Y329" s="6" cm="1">
        <f t="array" aca="1" ref="Y329" ca="1">MAX(IF(ISNUMBER(FIND(Y$4,$P$4:$R$4)),$P329:$R329,0))</f>
        <v>1</v>
      </c>
    </row>
    <row r="330" spans="1:25" hidden="1" x14ac:dyDescent="0.25">
      <c r="A330" s="8">
        <f t="shared" ca="1" si="42"/>
        <v>2.3912448394237855</v>
      </c>
      <c r="B330" s="8">
        <f t="shared" ca="1" si="42"/>
        <v>3.1406227880700008</v>
      </c>
      <c r="C330" s="8">
        <f t="shared" ca="1" si="42"/>
        <v>7.3263198068712425</v>
      </c>
      <c r="D330" s="8">
        <f t="shared" ca="1" si="42"/>
        <v>2.9290961820734478</v>
      </c>
      <c r="E330" s="8">
        <f t="shared" ca="1" si="42"/>
        <v>1.67742377208948</v>
      </c>
      <c r="F330" s="8">
        <f t="shared" ca="1" si="42"/>
        <v>3.5290892794664135</v>
      </c>
      <c r="G330" s="6" cm="1">
        <f t="array" aca="1" ref="G330" ca="1">SUM(IF(ISERROR(FIND($A$4:$F$4,G$4)),0,$A330:$F330))</f>
        <v>9.7175646462950276</v>
      </c>
      <c r="H330" s="6" cm="1">
        <f t="array" aca="1" ref="H330" ca="1">SUM(IF(ISERROR(FIND($A$4:$F$4,H$4)),0,$A330:$F330))</f>
        <v>8.8494303009636468</v>
      </c>
      <c r="I330" s="6" cm="1">
        <f t="array" aca="1" ref="I330" ca="1">SUM(IF(ISERROR(FIND($A$4:$F$4,I$4)),0,$A330:$F330))</f>
        <v>8.3471358396258939</v>
      </c>
      <c r="J330" s="6">
        <f t="shared" ca="1" si="43"/>
        <v>9.7175646462950276</v>
      </c>
      <c r="K330" s="6">
        <f ca="1">SMALL($J$5:$J$1004,ROWS($J$5:J330))</f>
        <v>10.564765516105346</v>
      </c>
      <c r="L330" s="7">
        <f ca="1">ROWS($J$5:J330)/COUNT($J$5:$J$1004)</f>
        <v>0.32600000000000001</v>
      </c>
      <c r="M330" s="7"/>
      <c r="N330" s="7"/>
      <c r="O330" s="7"/>
      <c r="P330" s="6">
        <f t="shared" ca="1" si="44"/>
        <v>1</v>
      </c>
      <c r="Q330" s="6" t="str">
        <f t="shared" ca="1" si="45"/>
        <v/>
      </c>
      <c r="R330" s="6" t="str">
        <f t="shared" ca="1" si="46"/>
        <v/>
      </c>
      <c r="T330" s="6" cm="1">
        <f t="array" aca="1" ref="T330" ca="1">MAX(IF(ISNUMBER(FIND(T$4,$P$4:$R$4)),$P330:$R330,0))</f>
        <v>1</v>
      </c>
      <c r="U330" s="6" cm="1">
        <f t="array" aca="1" ref="U330" ca="1">MAX(IF(ISNUMBER(FIND(U$4,$P$4:$R$4)),$P330:$R330,0))</f>
        <v>0</v>
      </c>
      <c r="V330" s="6" cm="1">
        <f t="array" aca="1" ref="V330" ca="1">MAX(IF(ISNUMBER(FIND(V$4,$P$4:$R$4)),$P330:$R330,0))</f>
        <v>1</v>
      </c>
      <c r="W330" s="6" cm="1">
        <f t="array" aca="1" ref="W330" ca="1">MAX(IF(ISNUMBER(FIND(W$4,$P$4:$R$4)),$P330:$R330,0))</f>
        <v>0</v>
      </c>
      <c r="X330" s="6" cm="1">
        <f t="array" aca="1" ref="X330" ca="1">MAX(IF(ISNUMBER(FIND(X$4,$P$4:$R$4)),$P330:$R330,0))</f>
        <v>0</v>
      </c>
      <c r="Y330" s="6" cm="1">
        <f t="array" aca="1" ref="Y330" ca="1">MAX(IF(ISNUMBER(FIND(Y$4,$P$4:$R$4)),$P330:$R330,0))</f>
        <v>0</v>
      </c>
    </row>
    <row r="331" spans="1:25" hidden="1" x14ac:dyDescent="0.25">
      <c r="A331" s="8">
        <f t="shared" ca="1" si="42"/>
        <v>3.6236463929661742</v>
      </c>
      <c r="B331" s="8">
        <f t="shared" ca="1" si="42"/>
        <v>3.0335716047695582</v>
      </c>
      <c r="C331" s="8">
        <f t="shared" ca="1" si="42"/>
        <v>4.0716268300985297</v>
      </c>
      <c r="D331" s="8">
        <f t="shared" ca="1" si="42"/>
        <v>2.2294292888144858</v>
      </c>
      <c r="E331" s="8">
        <f t="shared" ca="1" si="42"/>
        <v>1.5461974360115316</v>
      </c>
      <c r="F331" s="8">
        <f t="shared" ca="1" si="42"/>
        <v>2.5990484973096279</v>
      </c>
      <c r="G331" s="6" cm="1">
        <f t="array" aca="1" ref="G331" ca="1">SUM(IF(ISERROR(FIND($A$4:$F$4,G$4)),0,$A331:$F331))</f>
        <v>7.6952732230647038</v>
      </c>
      <c r="H331" s="6" cm="1">
        <f t="array" aca="1" ref="H331" ca="1">SUM(IF(ISERROR(FIND($A$4:$F$4,H$4)),0,$A331:$F331))</f>
        <v>8.452124179090287</v>
      </c>
      <c r="I331" s="6" cm="1">
        <f t="array" aca="1" ref="I331" ca="1">SUM(IF(ISERROR(FIND($A$4:$F$4,I$4)),0,$A331:$F331))</f>
        <v>7.1788175380907173</v>
      </c>
      <c r="J331" s="6">
        <f t="shared" ca="1" si="43"/>
        <v>8.452124179090287</v>
      </c>
      <c r="K331" s="6">
        <f ca="1">SMALL($J$5:$J$1004,ROWS($J$5:J331))</f>
        <v>10.566937831195078</v>
      </c>
      <c r="L331" s="7">
        <f ca="1">ROWS($J$5:J331)/COUNT($J$5:$J$1004)</f>
        <v>0.32700000000000001</v>
      </c>
      <c r="M331" s="7"/>
      <c r="N331" s="7"/>
      <c r="O331" s="7"/>
      <c r="P331" s="6" t="str">
        <f t="shared" ca="1" si="44"/>
        <v/>
      </c>
      <c r="Q331" s="6">
        <f t="shared" ca="1" si="45"/>
        <v>1</v>
      </c>
      <c r="R331" s="6" t="str">
        <f t="shared" ca="1" si="46"/>
        <v/>
      </c>
      <c r="T331" s="6" cm="1">
        <f t="array" aca="1" ref="T331" ca="1">MAX(IF(ISNUMBER(FIND(T$4,$P$4:$R$4)),$P331:$R331,0))</f>
        <v>1</v>
      </c>
      <c r="U331" s="6" cm="1">
        <f t="array" aca="1" ref="U331" ca="1">MAX(IF(ISNUMBER(FIND(U$4,$P$4:$R$4)),$P331:$R331,0))</f>
        <v>0</v>
      </c>
      <c r="V331" s="6" cm="1">
        <f t="array" aca="1" ref="V331" ca="1">MAX(IF(ISNUMBER(FIND(V$4,$P$4:$R$4)),$P331:$R331,0))</f>
        <v>0</v>
      </c>
      <c r="W331" s="6" cm="1">
        <f t="array" aca="1" ref="W331" ca="1">MAX(IF(ISNUMBER(FIND(W$4,$P$4:$R$4)),$P331:$R331,0))</f>
        <v>1</v>
      </c>
      <c r="X331" s="6" cm="1">
        <f t="array" aca="1" ref="X331" ca="1">MAX(IF(ISNUMBER(FIND(X$4,$P$4:$R$4)),$P331:$R331,0))</f>
        <v>0</v>
      </c>
      <c r="Y331" s="6" cm="1">
        <f t="array" aca="1" ref="Y331" ca="1">MAX(IF(ISNUMBER(FIND(Y$4,$P$4:$R$4)),$P331:$R331,0))</f>
        <v>1</v>
      </c>
    </row>
    <row r="332" spans="1:25" hidden="1" x14ac:dyDescent="0.25">
      <c r="A332" s="8">
        <f t="shared" ca="1" si="42"/>
        <v>5.3159946697790401</v>
      </c>
      <c r="B332" s="8">
        <f t="shared" ca="1" si="42"/>
        <v>1.6172686242367535</v>
      </c>
      <c r="C332" s="8">
        <f t="shared" ca="1" si="42"/>
        <v>6.4617615402926987</v>
      </c>
      <c r="D332" s="8">
        <f t="shared" ca="1" si="42"/>
        <v>3.6783846431038043</v>
      </c>
      <c r="E332" s="8">
        <f t="shared" ca="1" si="42"/>
        <v>2.6466219820711125</v>
      </c>
      <c r="F332" s="8">
        <f t="shared" ca="1" si="42"/>
        <v>2.5920646736899542</v>
      </c>
      <c r="G332" s="6" cm="1">
        <f t="array" aca="1" ref="G332" ca="1">SUM(IF(ISERROR(FIND($A$4:$F$4,G$4)),0,$A332:$F332))</f>
        <v>11.77775621007174</v>
      </c>
      <c r="H332" s="6" cm="1">
        <f t="array" aca="1" ref="H332" ca="1">SUM(IF(ISERROR(FIND($A$4:$F$4,H$4)),0,$A332:$F332))</f>
        <v>11.5864439865728</v>
      </c>
      <c r="I332" s="6" cm="1">
        <f t="array" aca="1" ref="I332" ca="1">SUM(IF(ISERROR(FIND($A$4:$F$4,I$4)),0,$A332:$F332))</f>
        <v>6.8559552799978203</v>
      </c>
      <c r="J332" s="6">
        <f t="shared" ca="1" si="43"/>
        <v>11.77775621007174</v>
      </c>
      <c r="K332" s="6">
        <f ca="1">SMALL($J$5:$J$1004,ROWS($J$5:J332))</f>
        <v>10.570567219000797</v>
      </c>
      <c r="L332" s="7">
        <f ca="1">ROWS($J$5:J332)/COUNT($J$5:$J$1004)</f>
        <v>0.32800000000000001</v>
      </c>
      <c r="M332" s="7"/>
      <c r="N332" s="7"/>
      <c r="O332" s="7"/>
      <c r="P332" s="6">
        <f t="shared" ca="1" si="44"/>
        <v>1</v>
      </c>
      <c r="Q332" s="6" t="str">
        <f t="shared" ca="1" si="45"/>
        <v/>
      </c>
      <c r="R332" s="6" t="str">
        <f t="shared" ca="1" si="46"/>
        <v/>
      </c>
      <c r="T332" s="6" cm="1">
        <f t="array" aca="1" ref="T332" ca="1">MAX(IF(ISNUMBER(FIND(T$4,$P$4:$R$4)),$P332:$R332,0))</f>
        <v>1</v>
      </c>
      <c r="U332" s="6" cm="1">
        <f t="array" aca="1" ref="U332" ca="1">MAX(IF(ISNUMBER(FIND(U$4,$P$4:$R$4)),$P332:$R332,0))</f>
        <v>0</v>
      </c>
      <c r="V332" s="6" cm="1">
        <f t="array" aca="1" ref="V332" ca="1">MAX(IF(ISNUMBER(FIND(V$4,$P$4:$R$4)),$P332:$R332,0))</f>
        <v>1</v>
      </c>
      <c r="W332" s="6" cm="1">
        <f t="array" aca="1" ref="W332" ca="1">MAX(IF(ISNUMBER(FIND(W$4,$P$4:$R$4)),$P332:$R332,0))</f>
        <v>0</v>
      </c>
      <c r="X332" s="6" cm="1">
        <f t="array" aca="1" ref="X332" ca="1">MAX(IF(ISNUMBER(FIND(X$4,$P$4:$R$4)),$P332:$R332,0))</f>
        <v>0</v>
      </c>
      <c r="Y332" s="6" cm="1">
        <f t="array" aca="1" ref="Y332" ca="1">MAX(IF(ISNUMBER(FIND(Y$4,$P$4:$R$4)),$P332:$R332,0))</f>
        <v>0</v>
      </c>
    </row>
    <row r="333" spans="1:25" hidden="1" x14ac:dyDescent="0.25">
      <c r="A333" s="8">
        <f t="shared" ca="1" si="42"/>
        <v>5.0571415542650424</v>
      </c>
      <c r="B333" s="8">
        <f t="shared" ca="1" si="42"/>
        <v>3.7020734373705246</v>
      </c>
      <c r="C333" s="8">
        <f t="shared" ca="1" si="42"/>
        <v>5.3804077754190409</v>
      </c>
      <c r="D333" s="8">
        <f t="shared" ca="1" si="42"/>
        <v>2.5071196638684183</v>
      </c>
      <c r="E333" s="8">
        <f t="shared" ca="1" si="42"/>
        <v>1.6431192609438743</v>
      </c>
      <c r="F333" s="8">
        <f t="shared" ca="1" si="42"/>
        <v>3.8619751999724166</v>
      </c>
      <c r="G333" s="6" cm="1">
        <f t="array" aca="1" ref="G333" ca="1">SUM(IF(ISERROR(FIND($A$4:$F$4,G$4)),0,$A333:$F333))</f>
        <v>10.437549329684083</v>
      </c>
      <c r="H333" s="6" cm="1">
        <f t="array" aca="1" ref="H333" ca="1">SUM(IF(ISERROR(FIND($A$4:$F$4,H$4)),0,$A333:$F333))</f>
        <v>11.426236418105876</v>
      </c>
      <c r="I333" s="6" cm="1">
        <f t="array" aca="1" ref="I333" ca="1">SUM(IF(ISERROR(FIND($A$4:$F$4,I$4)),0,$A333:$F333))</f>
        <v>9.2071678982868157</v>
      </c>
      <c r="J333" s="6">
        <f t="shared" ca="1" si="43"/>
        <v>11.426236418105876</v>
      </c>
      <c r="K333" s="6">
        <f ca="1">SMALL($J$5:$J$1004,ROWS($J$5:J333))</f>
        <v>10.574189494101685</v>
      </c>
      <c r="L333" s="7">
        <f ca="1">ROWS($J$5:J333)/COUNT($J$5:$J$1004)</f>
        <v>0.32900000000000001</v>
      </c>
      <c r="M333" s="7"/>
      <c r="N333" s="7"/>
      <c r="O333" s="7"/>
      <c r="P333" s="6" t="str">
        <f t="shared" ca="1" si="44"/>
        <v/>
      </c>
      <c r="Q333" s="6">
        <f t="shared" ca="1" si="45"/>
        <v>1</v>
      </c>
      <c r="R333" s="6" t="str">
        <f t="shared" ca="1" si="46"/>
        <v/>
      </c>
      <c r="T333" s="6" cm="1">
        <f t="array" aca="1" ref="T333" ca="1">MAX(IF(ISNUMBER(FIND(T$4,$P$4:$R$4)),$P333:$R333,0))</f>
        <v>1</v>
      </c>
      <c r="U333" s="6" cm="1">
        <f t="array" aca="1" ref="U333" ca="1">MAX(IF(ISNUMBER(FIND(U$4,$P$4:$R$4)),$P333:$R333,0))</f>
        <v>0</v>
      </c>
      <c r="V333" s="6" cm="1">
        <f t="array" aca="1" ref="V333" ca="1">MAX(IF(ISNUMBER(FIND(V$4,$P$4:$R$4)),$P333:$R333,0))</f>
        <v>0</v>
      </c>
      <c r="W333" s="6" cm="1">
        <f t="array" aca="1" ref="W333" ca="1">MAX(IF(ISNUMBER(FIND(W$4,$P$4:$R$4)),$P333:$R333,0))</f>
        <v>1</v>
      </c>
      <c r="X333" s="6" cm="1">
        <f t="array" aca="1" ref="X333" ca="1">MAX(IF(ISNUMBER(FIND(X$4,$P$4:$R$4)),$P333:$R333,0))</f>
        <v>0</v>
      </c>
      <c r="Y333" s="6" cm="1">
        <f t="array" aca="1" ref="Y333" ca="1">MAX(IF(ISNUMBER(FIND(Y$4,$P$4:$R$4)),$P333:$R333,0))</f>
        <v>1</v>
      </c>
    </row>
    <row r="334" spans="1:25" hidden="1" x14ac:dyDescent="0.25">
      <c r="A334" s="8">
        <f t="shared" ca="1" si="42"/>
        <v>4.1855765232255191</v>
      </c>
      <c r="B334" s="8">
        <f t="shared" ca="1" si="42"/>
        <v>3.248181315791705</v>
      </c>
      <c r="C334" s="8">
        <f t="shared" ca="1" si="42"/>
        <v>4.220208329374179</v>
      </c>
      <c r="D334" s="8">
        <f t="shared" ca="1" si="42"/>
        <v>5.1817094786362867</v>
      </c>
      <c r="E334" s="8">
        <f t="shared" ca="1" si="42"/>
        <v>1.99303430082694</v>
      </c>
      <c r="F334" s="8">
        <f t="shared" ca="1" si="42"/>
        <v>3.8523923278351075</v>
      </c>
      <c r="G334" s="6" cm="1">
        <f t="array" aca="1" ref="G334" ca="1">SUM(IF(ISERROR(FIND($A$4:$F$4,G$4)),0,$A334:$F334))</f>
        <v>8.4057848525996981</v>
      </c>
      <c r="H334" s="6" cm="1">
        <f t="array" aca="1" ref="H334" ca="1">SUM(IF(ISERROR(FIND($A$4:$F$4,H$4)),0,$A334:$F334))</f>
        <v>13.219678329696915</v>
      </c>
      <c r="I334" s="6" cm="1">
        <f t="array" aca="1" ref="I334" ca="1">SUM(IF(ISERROR(FIND($A$4:$F$4,I$4)),0,$A334:$F334))</f>
        <v>9.0936079444537512</v>
      </c>
      <c r="J334" s="6">
        <f t="shared" ca="1" si="43"/>
        <v>13.219678329696915</v>
      </c>
      <c r="K334" s="6">
        <f ca="1">SMALL($J$5:$J$1004,ROWS($J$5:J334))</f>
        <v>10.5775580629542</v>
      </c>
      <c r="L334" s="7">
        <f ca="1">ROWS($J$5:J334)/COUNT($J$5:$J$1004)</f>
        <v>0.33</v>
      </c>
      <c r="M334" s="7"/>
      <c r="N334" s="7"/>
      <c r="O334" s="7"/>
      <c r="P334" s="6" t="str">
        <f t="shared" ca="1" si="44"/>
        <v/>
      </c>
      <c r="Q334" s="6">
        <f t="shared" ca="1" si="45"/>
        <v>1</v>
      </c>
      <c r="R334" s="6" t="str">
        <f t="shared" ca="1" si="46"/>
        <v/>
      </c>
      <c r="T334" s="6" cm="1">
        <f t="array" aca="1" ref="T334" ca="1">MAX(IF(ISNUMBER(FIND(T$4,$P$4:$R$4)),$P334:$R334,0))</f>
        <v>1</v>
      </c>
      <c r="U334" s="6" cm="1">
        <f t="array" aca="1" ref="U334" ca="1">MAX(IF(ISNUMBER(FIND(U$4,$P$4:$R$4)),$P334:$R334,0))</f>
        <v>0</v>
      </c>
      <c r="V334" s="6" cm="1">
        <f t="array" aca="1" ref="V334" ca="1">MAX(IF(ISNUMBER(FIND(V$4,$P$4:$R$4)),$P334:$R334,0))</f>
        <v>0</v>
      </c>
      <c r="W334" s="6" cm="1">
        <f t="array" aca="1" ref="W334" ca="1">MAX(IF(ISNUMBER(FIND(W$4,$P$4:$R$4)),$P334:$R334,0))</f>
        <v>1</v>
      </c>
      <c r="X334" s="6" cm="1">
        <f t="array" aca="1" ref="X334" ca="1">MAX(IF(ISNUMBER(FIND(X$4,$P$4:$R$4)),$P334:$R334,0))</f>
        <v>0</v>
      </c>
      <c r="Y334" s="6" cm="1">
        <f t="array" aca="1" ref="Y334" ca="1">MAX(IF(ISNUMBER(FIND(Y$4,$P$4:$R$4)),$P334:$R334,0))</f>
        <v>1</v>
      </c>
    </row>
    <row r="335" spans="1:25" hidden="1" x14ac:dyDescent="0.25">
      <c r="A335" s="8">
        <f t="shared" ca="1" si="42"/>
        <v>2.5663285937109683</v>
      </c>
      <c r="B335" s="8">
        <f t="shared" ca="1" si="42"/>
        <v>3.6870680866950551</v>
      </c>
      <c r="C335" s="8">
        <f t="shared" ca="1" si="42"/>
        <v>4.0756112219657279</v>
      </c>
      <c r="D335" s="8">
        <f t="shared" ca="1" si="42"/>
        <v>2.7920475402378324</v>
      </c>
      <c r="E335" s="8">
        <f t="shared" ca="1" si="42"/>
        <v>2.7837121031658638</v>
      </c>
      <c r="F335" s="8">
        <f t="shared" ca="1" si="42"/>
        <v>2.3007629601347732</v>
      </c>
      <c r="G335" s="6" cm="1">
        <f t="array" aca="1" ref="G335" ca="1">SUM(IF(ISERROR(FIND($A$4:$F$4,G$4)),0,$A335:$F335))</f>
        <v>6.6419398156766967</v>
      </c>
      <c r="H335" s="6" cm="1">
        <f t="array" aca="1" ref="H335" ca="1">SUM(IF(ISERROR(FIND($A$4:$F$4,H$4)),0,$A335:$F335))</f>
        <v>7.6591390940835735</v>
      </c>
      <c r="I335" s="6" cm="1">
        <f t="array" aca="1" ref="I335" ca="1">SUM(IF(ISERROR(FIND($A$4:$F$4,I$4)),0,$A335:$F335))</f>
        <v>8.7715431499956935</v>
      </c>
      <c r="J335" s="6">
        <f t="shared" ca="1" si="43"/>
        <v>8.7715431499956935</v>
      </c>
      <c r="K335" s="6">
        <f ca="1">SMALL($J$5:$J$1004,ROWS($J$5:J335))</f>
        <v>10.57790013828013</v>
      </c>
      <c r="L335" s="7">
        <f ca="1">ROWS($J$5:J335)/COUNT($J$5:$J$1004)</f>
        <v>0.33100000000000002</v>
      </c>
      <c r="M335" s="7"/>
      <c r="N335" s="7"/>
      <c r="O335" s="7"/>
      <c r="P335" s="6" t="str">
        <f t="shared" ca="1" si="44"/>
        <v/>
      </c>
      <c r="Q335" s="6" t="str">
        <f t="shared" ca="1" si="45"/>
        <v/>
      </c>
      <c r="R335" s="6">
        <f t="shared" ca="1" si="46"/>
        <v>1</v>
      </c>
      <c r="T335" s="6" cm="1">
        <f t="array" aca="1" ref="T335" ca="1">MAX(IF(ISNUMBER(FIND(T$4,$P$4:$R$4)),$P335:$R335,0))</f>
        <v>0</v>
      </c>
      <c r="U335" s="6" cm="1">
        <f t="array" aca="1" ref="U335" ca="1">MAX(IF(ISNUMBER(FIND(U$4,$P$4:$R$4)),$P335:$R335,0))</f>
        <v>1</v>
      </c>
      <c r="V335" s="6" cm="1">
        <f t="array" aca="1" ref="V335" ca="1">MAX(IF(ISNUMBER(FIND(V$4,$P$4:$R$4)),$P335:$R335,0))</f>
        <v>0</v>
      </c>
      <c r="W335" s="6" cm="1">
        <f t="array" aca="1" ref="W335" ca="1">MAX(IF(ISNUMBER(FIND(W$4,$P$4:$R$4)),$P335:$R335,0))</f>
        <v>0</v>
      </c>
      <c r="X335" s="6" cm="1">
        <f t="array" aca="1" ref="X335" ca="1">MAX(IF(ISNUMBER(FIND(X$4,$P$4:$R$4)),$P335:$R335,0))</f>
        <v>1</v>
      </c>
      <c r="Y335" s="6" cm="1">
        <f t="array" aca="1" ref="Y335" ca="1">MAX(IF(ISNUMBER(FIND(Y$4,$P$4:$R$4)),$P335:$R335,0))</f>
        <v>1</v>
      </c>
    </row>
    <row r="336" spans="1:25" hidden="1" x14ac:dyDescent="0.25">
      <c r="A336" s="8">
        <f t="shared" ca="1" si="42"/>
        <v>2.9689890667787058</v>
      </c>
      <c r="B336" s="8">
        <f t="shared" ca="1" si="42"/>
        <v>3.2591330688941831</v>
      </c>
      <c r="C336" s="8">
        <f t="shared" ca="1" si="42"/>
        <v>4.6361075187007561</v>
      </c>
      <c r="D336" s="8">
        <f t="shared" ca="1" si="42"/>
        <v>3.6021395947543002</v>
      </c>
      <c r="E336" s="8">
        <f t="shared" ca="1" si="42"/>
        <v>1.1027268695283821</v>
      </c>
      <c r="F336" s="8">
        <f t="shared" ca="1" si="42"/>
        <v>2.4904732649067514</v>
      </c>
      <c r="G336" s="6" cm="1">
        <f t="array" aca="1" ref="G336" ca="1">SUM(IF(ISERROR(FIND($A$4:$F$4,G$4)),0,$A336:$F336))</f>
        <v>7.6050965854794619</v>
      </c>
      <c r="H336" s="6" cm="1">
        <f t="array" aca="1" ref="H336" ca="1">SUM(IF(ISERROR(FIND($A$4:$F$4,H$4)),0,$A336:$F336))</f>
        <v>9.0616019264397565</v>
      </c>
      <c r="I336" s="6" cm="1">
        <f t="array" aca="1" ref="I336" ca="1">SUM(IF(ISERROR(FIND($A$4:$F$4,I$4)),0,$A336:$F336))</f>
        <v>6.8523332033293167</v>
      </c>
      <c r="J336" s="6">
        <f t="shared" ca="1" si="43"/>
        <v>9.0616019264397565</v>
      </c>
      <c r="K336" s="6">
        <f ca="1">SMALL($J$5:$J$1004,ROWS($J$5:J336))</f>
        <v>10.580901247537419</v>
      </c>
      <c r="L336" s="7">
        <f ca="1">ROWS($J$5:J336)/COUNT($J$5:$J$1004)</f>
        <v>0.33200000000000002</v>
      </c>
      <c r="M336" s="7"/>
      <c r="N336" s="7"/>
      <c r="O336" s="7"/>
      <c r="P336" s="6" t="str">
        <f t="shared" ca="1" si="44"/>
        <v/>
      </c>
      <c r="Q336" s="6">
        <f t="shared" ca="1" si="45"/>
        <v>1</v>
      </c>
      <c r="R336" s="6" t="str">
        <f t="shared" ca="1" si="46"/>
        <v/>
      </c>
      <c r="T336" s="6" cm="1">
        <f t="array" aca="1" ref="T336" ca="1">MAX(IF(ISNUMBER(FIND(T$4,$P$4:$R$4)),$P336:$R336,0))</f>
        <v>1</v>
      </c>
      <c r="U336" s="6" cm="1">
        <f t="array" aca="1" ref="U336" ca="1">MAX(IF(ISNUMBER(FIND(U$4,$P$4:$R$4)),$P336:$R336,0))</f>
        <v>0</v>
      </c>
      <c r="V336" s="6" cm="1">
        <f t="array" aca="1" ref="V336" ca="1">MAX(IF(ISNUMBER(FIND(V$4,$P$4:$R$4)),$P336:$R336,0))</f>
        <v>0</v>
      </c>
      <c r="W336" s="6" cm="1">
        <f t="array" aca="1" ref="W336" ca="1">MAX(IF(ISNUMBER(FIND(W$4,$P$4:$R$4)),$P336:$R336,0))</f>
        <v>1</v>
      </c>
      <c r="X336" s="6" cm="1">
        <f t="array" aca="1" ref="X336" ca="1">MAX(IF(ISNUMBER(FIND(X$4,$P$4:$R$4)),$P336:$R336,0))</f>
        <v>0</v>
      </c>
      <c r="Y336" s="6" cm="1">
        <f t="array" aca="1" ref="Y336" ca="1">MAX(IF(ISNUMBER(FIND(Y$4,$P$4:$R$4)),$P336:$R336,0))</f>
        <v>1</v>
      </c>
    </row>
    <row r="337" spans="1:25" hidden="1" x14ac:dyDescent="0.25">
      <c r="A337" s="8">
        <f t="shared" ca="1" si="42"/>
        <v>4.2898534915248021</v>
      </c>
      <c r="B337" s="8">
        <f t="shared" ca="1" si="42"/>
        <v>2.8710892618871711</v>
      </c>
      <c r="C337" s="8">
        <f t="shared" ca="1" si="42"/>
        <v>4.5629870332411926</v>
      </c>
      <c r="D337" s="8">
        <f t="shared" ca="1" si="42"/>
        <v>4.1011898222689984</v>
      </c>
      <c r="E337" s="8">
        <f t="shared" ca="1" si="42"/>
        <v>1.1210384381675313</v>
      </c>
      <c r="F337" s="8">
        <f t="shared" ca="1" si="42"/>
        <v>2.5432472556957855</v>
      </c>
      <c r="G337" s="6" cm="1">
        <f t="array" aca="1" ref="G337" ca="1">SUM(IF(ISERROR(FIND($A$4:$F$4,G$4)),0,$A337:$F337))</f>
        <v>8.8528405247659947</v>
      </c>
      <c r="H337" s="6" cm="1">
        <f t="array" aca="1" ref="H337" ca="1">SUM(IF(ISERROR(FIND($A$4:$F$4,H$4)),0,$A337:$F337))</f>
        <v>10.934290569489587</v>
      </c>
      <c r="I337" s="6" cm="1">
        <f t="array" aca="1" ref="I337" ca="1">SUM(IF(ISERROR(FIND($A$4:$F$4,I$4)),0,$A337:$F337))</f>
        <v>6.5353749557504877</v>
      </c>
      <c r="J337" s="6">
        <f t="shared" ca="1" si="43"/>
        <v>10.934290569489587</v>
      </c>
      <c r="K337" s="6">
        <f ca="1">SMALL($J$5:$J$1004,ROWS($J$5:J337))</f>
        <v>10.584926732600945</v>
      </c>
      <c r="L337" s="7">
        <f ca="1">ROWS($J$5:J337)/COUNT($J$5:$J$1004)</f>
        <v>0.33300000000000002</v>
      </c>
      <c r="M337" s="7"/>
      <c r="N337" s="7"/>
      <c r="O337" s="7"/>
      <c r="P337" s="6" t="str">
        <f t="shared" ca="1" si="44"/>
        <v/>
      </c>
      <c r="Q337" s="6">
        <f t="shared" ca="1" si="45"/>
        <v>1</v>
      </c>
      <c r="R337" s="6" t="str">
        <f t="shared" ca="1" si="46"/>
        <v/>
      </c>
      <c r="T337" s="6" cm="1">
        <f t="array" aca="1" ref="T337" ca="1">MAX(IF(ISNUMBER(FIND(T$4,$P$4:$R$4)),$P337:$R337,0))</f>
        <v>1</v>
      </c>
      <c r="U337" s="6" cm="1">
        <f t="array" aca="1" ref="U337" ca="1">MAX(IF(ISNUMBER(FIND(U$4,$P$4:$R$4)),$P337:$R337,0))</f>
        <v>0</v>
      </c>
      <c r="V337" s="6" cm="1">
        <f t="array" aca="1" ref="V337" ca="1">MAX(IF(ISNUMBER(FIND(V$4,$P$4:$R$4)),$P337:$R337,0))</f>
        <v>0</v>
      </c>
      <c r="W337" s="6" cm="1">
        <f t="array" aca="1" ref="W337" ca="1">MAX(IF(ISNUMBER(FIND(W$4,$P$4:$R$4)),$P337:$R337,0))</f>
        <v>1</v>
      </c>
      <c r="X337" s="6" cm="1">
        <f t="array" aca="1" ref="X337" ca="1">MAX(IF(ISNUMBER(FIND(X$4,$P$4:$R$4)),$P337:$R337,0))</f>
        <v>0</v>
      </c>
      <c r="Y337" s="6" cm="1">
        <f t="array" aca="1" ref="Y337" ca="1">MAX(IF(ISNUMBER(FIND(Y$4,$P$4:$R$4)),$P337:$R337,0))</f>
        <v>1</v>
      </c>
    </row>
    <row r="338" spans="1:25" hidden="1" x14ac:dyDescent="0.25">
      <c r="A338" s="8">
        <f t="shared" ca="1" si="42"/>
        <v>3.0963035242358745</v>
      </c>
      <c r="B338" s="8">
        <f t="shared" ca="1" si="42"/>
        <v>2.0059794625444964</v>
      </c>
      <c r="C338" s="8">
        <f t="shared" ca="1" si="42"/>
        <v>6.6927955720760401</v>
      </c>
      <c r="D338" s="8">
        <f t="shared" ca="1" si="42"/>
        <v>5.3097999312833881</v>
      </c>
      <c r="E338" s="8">
        <f t="shared" ca="1" si="42"/>
        <v>1.5664814966696503</v>
      </c>
      <c r="F338" s="8">
        <f t="shared" ca="1" si="42"/>
        <v>3.6873602921269324</v>
      </c>
      <c r="G338" s="6" cm="1">
        <f t="array" aca="1" ref="G338" ca="1">SUM(IF(ISERROR(FIND($A$4:$F$4,G$4)),0,$A338:$F338))</f>
        <v>9.7890990963119151</v>
      </c>
      <c r="H338" s="6" cm="1">
        <f t="array" aca="1" ref="H338" ca="1">SUM(IF(ISERROR(FIND($A$4:$F$4,H$4)),0,$A338:$F338))</f>
        <v>12.093463747646195</v>
      </c>
      <c r="I338" s="6" cm="1">
        <f t="array" aca="1" ref="I338" ca="1">SUM(IF(ISERROR(FIND($A$4:$F$4,I$4)),0,$A338:$F338))</f>
        <v>7.2598212513410791</v>
      </c>
      <c r="J338" s="6">
        <f t="shared" ca="1" si="43"/>
        <v>12.093463747646195</v>
      </c>
      <c r="K338" s="6">
        <f ca="1">SMALL($J$5:$J$1004,ROWS($J$5:J338))</f>
        <v>10.588134041645299</v>
      </c>
      <c r="L338" s="7">
        <f ca="1">ROWS($J$5:J338)/COUNT($J$5:$J$1004)</f>
        <v>0.33400000000000002</v>
      </c>
      <c r="M338" s="7"/>
      <c r="N338" s="7"/>
      <c r="O338" s="7"/>
      <c r="P338" s="6" t="str">
        <f t="shared" ca="1" si="44"/>
        <v/>
      </c>
      <c r="Q338" s="6">
        <f t="shared" ca="1" si="45"/>
        <v>1</v>
      </c>
      <c r="R338" s="6" t="str">
        <f t="shared" ca="1" si="46"/>
        <v/>
      </c>
      <c r="T338" s="6" cm="1">
        <f t="array" aca="1" ref="T338" ca="1">MAX(IF(ISNUMBER(FIND(T$4,$P$4:$R$4)),$P338:$R338,0))</f>
        <v>1</v>
      </c>
      <c r="U338" s="6" cm="1">
        <f t="array" aca="1" ref="U338" ca="1">MAX(IF(ISNUMBER(FIND(U$4,$P$4:$R$4)),$P338:$R338,0))</f>
        <v>0</v>
      </c>
      <c r="V338" s="6" cm="1">
        <f t="array" aca="1" ref="V338" ca="1">MAX(IF(ISNUMBER(FIND(V$4,$P$4:$R$4)),$P338:$R338,0))</f>
        <v>0</v>
      </c>
      <c r="W338" s="6" cm="1">
        <f t="array" aca="1" ref="W338" ca="1">MAX(IF(ISNUMBER(FIND(W$4,$P$4:$R$4)),$P338:$R338,0))</f>
        <v>1</v>
      </c>
      <c r="X338" s="6" cm="1">
        <f t="array" aca="1" ref="X338" ca="1">MAX(IF(ISNUMBER(FIND(X$4,$P$4:$R$4)),$P338:$R338,0))</f>
        <v>0</v>
      </c>
      <c r="Y338" s="6" cm="1">
        <f t="array" aca="1" ref="Y338" ca="1">MAX(IF(ISNUMBER(FIND(Y$4,$P$4:$R$4)),$P338:$R338,0))</f>
        <v>1</v>
      </c>
    </row>
    <row r="339" spans="1:25" hidden="1" x14ac:dyDescent="0.25">
      <c r="A339" s="8">
        <f t="shared" ca="1" si="42"/>
        <v>2.3636678324102309</v>
      </c>
      <c r="B339" s="8">
        <f t="shared" ca="1" si="42"/>
        <v>4.9518170125010119</v>
      </c>
      <c r="C339" s="8">
        <f t="shared" ca="1" si="42"/>
        <v>6.417280883005108</v>
      </c>
      <c r="D339" s="8">
        <f t="shared" ca="1" si="42"/>
        <v>3.0846428994232382</v>
      </c>
      <c r="E339" s="8">
        <f t="shared" ca="1" si="42"/>
        <v>2.3540126674001045</v>
      </c>
      <c r="F339" s="8">
        <f t="shared" ca="1" si="42"/>
        <v>2.1026131097306351</v>
      </c>
      <c r="G339" s="6" cm="1">
        <f t="array" aca="1" ref="G339" ca="1">SUM(IF(ISERROR(FIND($A$4:$F$4,G$4)),0,$A339:$F339))</f>
        <v>8.7809487154153381</v>
      </c>
      <c r="H339" s="6" cm="1">
        <f t="array" aca="1" ref="H339" ca="1">SUM(IF(ISERROR(FIND($A$4:$F$4,H$4)),0,$A339:$F339))</f>
        <v>7.5509238415641047</v>
      </c>
      <c r="I339" s="6" cm="1">
        <f t="array" aca="1" ref="I339" ca="1">SUM(IF(ISERROR(FIND($A$4:$F$4,I$4)),0,$A339:$F339))</f>
        <v>9.4084427896317511</v>
      </c>
      <c r="J339" s="6">
        <f t="shared" ca="1" si="43"/>
        <v>9.4084427896317511</v>
      </c>
      <c r="K339" s="6">
        <f ca="1">SMALL($J$5:$J$1004,ROWS($J$5:J339))</f>
        <v>10.589598409159445</v>
      </c>
      <c r="L339" s="7">
        <f ca="1">ROWS($J$5:J339)/COUNT($J$5:$J$1004)</f>
        <v>0.33500000000000002</v>
      </c>
      <c r="M339" s="7"/>
      <c r="N339" s="7"/>
      <c r="O339" s="7"/>
      <c r="P339" s="6" t="str">
        <f t="shared" ca="1" si="44"/>
        <v/>
      </c>
      <c r="Q339" s="6" t="str">
        <f t="shared" ca="1" si="45"/>
        <v/>
      </c>
      <c r="R339" s="6">
        <f t="shared" ca="1" si="46"/>
        <v>1</v>
      </c>
      <c r="T339" s="6" cm="1">
        <f t="array" aca="1" ref="T339" ca="1">MAX(IF(ISNUMBER(FIND(T$4,$P$4:$R$4)),$P339:$R339,0))</f>
        <v>0</v>
      </c>
      <c r="U339" s="6" cm="1">
        <f t="array" aca="1" ref="U339" ca="1">MAX(IF(ISNUMBER(FIND(U$4,$P$4:$R$4)),$P339:$R339,0))</f>
        <v>1</v>
      </c>
      <c r="V339" s="6" cm="1">
        <f t="array" aca="1" ref="V339" ca="1">MAX(IF(ISNUMBER(FIND(V$4,$P$4:$R$4)),$P339:$R339,0))</f>
        <v>0</v>
      </c>
      <c r="W339" s="6" cm="1">
        <f t="array" aca="1" ref="W339" ca="1">MAX(IF(ISNUMBER(FIND(W$4,$P$4:$R$4)),$P339:$R339,0))</f>
        <v>0</v>
      </c>
      <c r="X339" s="6" cm="1">
        <f t="array" aca="1" ref="X339" ca="1">MAX(IF(ISNUMBER(FIND(X$4,$P$4:$R$4)),$P339:$R339,0))</f>
        <v>1</v>
      </c>
      <c r="Y339" s="6" cm="1">
        <f t="array" aca="1" ref="Y339" ca="1">MAX(IF(ISNUMBER(FIND(Y$4,$P$4:$R$4)),$P339:$R339,0))</f>
        <v>1</v>
      </c>
    </row>
    <row r="340" spans="1:25" hidden="1" x14ac:dyDescent="0.25">
      <c r="A340" s="8">
        <f t="shared" ca="1" si="42"/>
        <v>4.6780851926600828</v>
      </c>
      <c r="B340" s="8">
        <f t="shared" ca="1" si="42"/>
        <v>2.4996849727454835</v>
      </c>
      <c r="C340" s="8">
        <f t="shared" ca="1" si="42"/>
        <v>6.7563292268883828</v>
      </c>
      <c r="D340" s="8">
        <f t="shared" ca="1" si="42"/>
        <v>5.1254108069956983</v>
      </c>
      <c r="E340" s="8">
        <f t="shared" ca="1" si="42"/>
        <v>2.8464219334524494</v>
      </c>
      <c r="F340" s="8">
        <f t="shared" ca="1" si="42"/>
        <v>3.8319384149020301</v>
      </c>
      <c r="G340" s="6" cm="1">
        <f t="array" aca="1" ref="G340" ca="1">SUM(IF(ISERROR(FIND($A$4:$F$4,G$4)),0,$A340:$F340))</f>
        <v>11.434414419548466</v>
      </c>
      <c r="H340" s="6" cm="1">
        <f t="array" aca="1" ref="H340" ca="1">SUM(IF(ISERROR(FIND($A$4:$F$4,H$4)),0,$A340:$F340))</f>
        <v>13.63543441455781</v>
      </c>
      <c r="I340" s="6" cm="1">
        <f t="array" aca="1" ref="I340" ca="1">SUM(IF(ISERROR(FIND($A$4:$F$4,I$4)),0,$A340:$F340))</f>
        <v>9.1780453210999635</v>
      </c>
      <c r="J340" s="6">
        <f t="shared" ca="1" si="43"/>
        <v>13.63543441455781</v>
      </c>
      <c r="K340" s="6">
        <f ca="1">SMALL($J$5:$J$1004,ROWS($J$5:J340))</f>
        <v>10.592453807187189</v>
      </c>
      <c r="L340" s="7">
        <f ca="1">ROWS($J$5:J340)/COUNT($J$5:$J$1004)</f>
        <v>0.33600000000000002</v>
      </c>
      <c r="M340" s="7"/>
      <c r="N340" s="7"/>
      <c r="O340" s="7"/>
      <c r="P340" s="6" t="str">
        <f t="shared" ca="1" si="44"/>
        <v/>
      </c>
      <c r="Q340" s="6">
        <f t="shared" ca="1" si="45"/>
        <v>1</v>
      </c>
      <c r="R340" s="6" t="str">
        <f t="shared" ca="1" si="46"/>
        <v/>
      </c>
      <c r="T340" s="6" cm="1">
        <f t="array" aca="1" ref="T340" ca="1">MAX(IF(ISNUMBER(FIND(T$4,$P$4:$R$4)),$P340:$R340,0))</f>
        <v>1</v>
      </c>
      <c r="U340" s="6" cm="1">
        <f t="array" aca="1" ref="U340" ca="1">MAX(IF(ISNUMBER(FIND(U$4,$P$4:$R$4)),$P340:$R340,0))</f>
        <v>0</v>
      </c>
      <c r="V340" s="6" cm="1">
        <f t="array" aca="1" ref="V340" ca="1">MAX(IF(ISNUMBER(FIND(V$4,$P$4:$R$4)),$P340:$R340,0))</f>
        <v>0</v>
      </c>
      <c r="W340" s="6" cm="1">
        <f t="array" aca="1" ref="W340" ca="1">MAX(IF(ISNUMBER(FIND(W$4,$P$4:$R$4)),$P340:$R340,0))</f>
        <v>1</v>
      </c>
      <c r="X340" s="6" cm="1">
        <f t="array" aca="1" ref="X340" ca="1">MAX(IF(ISNUMBER(FIND(X$4,$P$4:$R$4)),$P340:$R340,0))</f>
        <v>0</v>
      </c>
      <c r="Y340" s="6" cm="1">
        <f t="array" aca="1" ref="Y340" ca="1">MAX(IF(ISNUMBER(FIND(Y$4,$P$4:$R$4)),$P340:$R340,0))</f>
        <v>1</v>
      </c>
    </row>
    <row r="341" spans="1:25" hidden="1" x14ac:dyDescent="0.25">
      <c r="A341" s="8">
        <f t="shared" ca="1" si="42"/>
        <v>5.2118372113515932</v>
      </c>
      <c r="B341" s="8">
        <f t="shared" ca="1" si="42"/>
        <v>2.6089480787018933</v>
      </c>
      <c r="C341" s="8">
        <f t="shared" ca="1" si="42"/>
        <v>7.4805597467525962</v>
      </c>
      <c r="D341" s="8">
        <f t="shared" ca="1" si="42"/>
        <v>5.6725002391298638</v>
      </c>
      <c r="E341" s="8">
        <f t="shared" ca="1" si="42"/>
        <v>2.2559362666950165</v>
      </c>
      <c r="F341" s="8">
        <f t="shared" ca="1" si="42"/>
        <v>3.6699138996911893</v>
      </c>
      <c r="G341" s="6" cm="1">
        <f t="array" aca="1" ref="G341" ca="1">SUM(IF(ISERROR(FIND($A$4:$F$4,G$4)),0,$A341:$F341))</f>
        <v>12.69239695810419</v>
      </c>
      <c r="H341" s="6" cm="1">
        <f t="array" aca="1" ref="H341" ca="1">SUM(IF(ISERROR(FIND($A$4:$F$4,H$4)),0,$A341:$F341))</f>
        <v>14.554251350172645</v>
      </c>
      <c r="I341" s="6" cm="1">
        <f t="array" aca="1" ref="I341" ca="1">SUM(IF(ISERROR(FIND($A$4:$F$4,I$4)),0,$A341:$F341))</f>
        <v>8.5347982450880977</v>
      </c>
      <c r="J341" s="6">
        <f t="shared" ca="1" si="43"/>
        <v>14.554251350172645</v>
      </c>
      <c r="K341" s="6">
        <f ca="1">SMALL($J$5:$J$1004,ROWS($J$5:J341))</f>
        <v>10.592759495112983</v>
      </c>
      <c r="L341" s="7">
        <f ca="1">ROWS($J$5:J341)/COUNT($J$5:$J$1004)</f>
        <v>0.33700000000000002</v>
      </c>
      <c r="M341" s="7"/>
      <c r="N341" s="7"/>
      <c r="O341" s="7"/>
      <c r="P341" s="6" t="str">
        <f t="shared" ca="1" si="44"/>
        <v/>
      </c>
      <c r="Q341" s="6">
        <f t="shared" ca="1" si="45"/>
        <v>1</v>
      </c>
      <c r="R341" s="6" t="str">
        <f t="shared" ca="1" si="46"/>
        <v/>
      </c>
      <c r="T341" s="6" cm="1">
        <f t="array" aca="1" ref="T341" ca="1">MAX(IF(ISNUMBER(FIND(T$4,$P$4:$R$4)),$P341:$R341,0))</f>
        <v>1</v>
      </c>
      <c r="U341" s="6" cm="1">
        <f t="array" aca="1" ref="U341" ca="1">MAX(IF(ISNUMBER(FIND(U$4,$P$4:$R$4)),$P341:$R341,0))</f>
        <v>0</v>
      </c>
      <c r="V341" s="6" cm="1">
        <f t="array" aca="1" ref="V341" ca="1">MAX(IF(ISNUMBER(FIND(V$4,$P$4:$R$4)),$P341:$R341,0))</f>
        <v>0</v>
      </c>
      <c r="W341" s="6" cm="1">
        <f t="array" aca="1" ref="W341" ca="1">MAX(IF(ISNUMBER(FIND(W$4,$P$4:$R$4)),$P341:$R341,0))</f>
        <v>1</v>
      </c>
      <c r="X341" s="6" cm="1">
        <f t="array" aca="1" ref="X341" ca="1">MAX(IF(ISNUMBER(FIND(X$4,$P$4:$R$4)),$P341:$R341,0))</f>
        <v>0</v>
      </c>
      <c r="Y341" s="6" cm="1">
        <f t="array" aca="1" ref="Y341" ca="1">MAX(IF(ISNUMBER(FIND(Y$4,$P$4:$R$4)),$P341:$R341,0))</f>
        <v>1</v>
      </c>
    </row>
    <row r="342" spans="1:25" hidden="1" x14ac:dyDescent="0.25">
      <c r="A342" s="8">
        <f t="shared" ca="1" si="42"/>
        <v>2.9037299333029241</v>
      </c>
      <c r="B342" s="8">
        <f t="shared" ca="1" si="42"/>
        <v>2.8783958660235291</v>
      </c>
      <c r="C342" s="8">
        <f t="shared" ca="1" si="42"/>
        <v>4.3577220928744662</v>
      </c>
      <c r="D342" s="8">
        <f t="shared" ca="1" si="42"/>
        <v>2.5523055904195528</v>
      </c>
      <c r="E342" s="8">
        <f t="shared" ca="1" si="42"/>
        <v>2.9559962451630701</v>
      </c>
      <c r="F342" s="8">
        <f t="shared" ca="1" si="42"/>
        <v>2.5345275293114078</v>
      </c>
      <c r="G342" s="6" cm="1">
        <f t="array" aca="1" ref="G342" ca="1">SUM(IF(ISERROR(FIND($A$4:$F$4,G$4)),0,$A342:$F342))</f>
        <v>7.2614520261773903</v>
      </c>
      <c r="H342" s="6" cm="1">
        <f t="array" aca="1" ref="H342" ca="1">SUM(IF(ISERROR(FIND($A$4:$F$4,H$4)),0,$A342:$F342))</f>
        <v>7.9905630530338847</v>
      </c>
      <c r="I342" s="6" cm="1">
        <f t="array" aca="1" ref="I342" ca="1">SUM(IF(ISERROR(FIND($A$4:$F$4,I$4)),0,$A342:$F342))</f>
        <v>8.3689196404980066</v>
      </c>
      <c r="J342" s="6">
        <f t="shared" ca="1" si="43"/>
        <v>8.3689196404980066</v>
      </c>
      <c r="K342" s="6">
        <f ca="1">SMALL($J$5:$J$1004,ROWS($J$5:J342))</f>
        <v>10.594751320749978</v>
      </c>
      <c r="L342" s="7">
        <f ca="1">ROWS($J$5:J342)/COUNT($J$5:$J$1004)</f>
        <v>0.33800000000000002</v>
      </c>
      <c r="M342" s="7"/>
      <c r="N342" s="7"/>
      <c r="O342" s="7"/>
      <c r="P342" s="6" t="str">
        <f t="shared" ca="1" si="44"/>
        <v/>
      </c>
      <c r="Q342" s="6" t="str">
        <f t="shared" ca="1" si="45"/>
        <v/>
      </c>
      <c r="R342" s="6">
        <f t="shared" ca="1" si="46"/>
        <v>1</v>
      </c>
      <c r="T342" s="6" cm="1">
        <f t="array" aca="1" ref="T342" ca="1">MAX(IF(ISNUMBER(FIND(T$4,$P$4:$R$4)),$P342:$R342,0))</f>
        <v>0</v>
      </c>
      <c r="U342" s="6" cm="1">
        <f t="array" aca="1" ref="U342" ca="1">MAX(IF(ISNUMBER(FIND(U$4,$P$4:$R$4)),$P342:$R342,0))</f>
        <v>1</v>
      </c>
      <c r="V342" s="6" cm="1">
        <f t="array" aca="1" ref="V342" ca="1">MAX(IF(ISNUMBER(FIND(V$4,$P$4:$R$4)),$P342:$R342,0))</f>
        <v>0</v>
      </c>
      <c r="W342" s="6" cm="1">
        <f t="array" aca="1" ref="W342" ca="1">MAX(IF(ISNUMBER(FIND(W$4,$P$4:$R$4)),$P342:$R342,0))</f>
        <v>0</v>
      </c>
      <c r="X342" s="6" cm="1">
        <f t="array" aca="1" ref="X342" ca="1">MAX(IF(ISNUMBER(FIND(X$4,$P$4:$R$4)),$P342:$R342,0))</f>
        <v>1</v>
      </c>
      <c r="Y342" s="6" cm="1">
        <f t="array" aca="1" ref="Y342" ca="1">MAX(IF(ISNUMBER(FIND(Y$4,$P$4:$R$4)),$P342:$R342,0))</f>
        <v>1</v>
      </c>
    </row>
    <row r="343" spans="1:25" hidden="1" x14ac:dyDescent="0.25">
      <c r="A343" s="8">
        <f t="shared" ca="1" si="42"/>
        <v>2.8254617810459184</v>
      </c>
      <c r="B343" s="8">
        <f t="shared" ca="1" si="42"/>
        <v>1.1740651086836387</v>
      </c>
      <c r="C343" s="8">
        <f t="shared" ca="1" si="42"/>
        <v>6.2880692134981553</v>
      </c>
      <c r="D343" s="8">
        <f t="shared" ca="1" si="42"/>
        <v>5.1704719933491949</v>
      </c>
      <c r="E343" s="8">
        <f t="shared" ca="1" si="42"/>
        <v>2.5947722905456452</v>
      </c>
      <c r="F343" s="8">
        <f t="shared" ca="1" si="42"/>
        <v>3.2527396965744928</v>
      </c>
      <c r="G343" s="6" cm="1">
        <f t="array" aca="1" ref="G343" ca="1">SUM(IF(ISERROR(FIND($A$4:$F$4,G$4)),0,$A343:$F343))</f>
        <v>9.1135309945440746</v>
      </c>
      <c r="H343" s="6" cm="1">
        <f t="array" aca="1" ref="H343" ca="1">SUM(IF(ISERROR(FIND($A$4:$F$4,H$4)),0,$A343:$F343))</f>
        <v>11.248673470969607</v>
      </c>
      <c r="I343" s="6" cm="1">
        <f t="array" aca="1" ref="I343" ca="1">SUM(IF(ISERROR(FIND($A$4:$F$4,I$4)),0,$A343:$F343))</f>
        <v>7.0215770958037762</v>
      </c>
      <c r="J343" s="6">
        <f t="shared" ca="1" si="43"/>
        <v>11.248673470969607</v>
      </c>
      <c r="K343" s="6">
        <f ca="1">SMALL($J$5:$J$1004,ROWS($J$5:J343))</f>
        <v>10.596447770718086</v>
      </c>
      <c r="L343" s="7">
        <f ca="1">ROWS($J$5:J343)/COUNT($J$5:$J$1004)</f>
        <v>0.33900000000000002</v>
      </c>
      <c r="M343" s="7"/>
      <c r="N343" s="7"/>
      <c r="O343" s="7"/>
      <c r="P343" s="6" t="str">
        <f t="shared" ca="1" si="44"/>
        <v/>
      </c>
      <c r="Q343" s="6">
        <f t="shared" ca="1" si="45"/>
        <v>1</v>
      </c>
      <c r="R343" s="6" t="str">
        <f t="shared" ca="1" si="46"/>
        <v/>
      </c>
      <c r="T343" s="6" cm="1">
        <f t="array" aca="1" ref="T343" ca="1">MAX(IF(ISNUMBER(FIND(T$4,$P$4:$R$4)),$P343:$R343,0))</f>
        <v>1</v>
      </c>
      <c r="U343" s="6" cm="1">
        <f t="array" aca="1" ref="U343" ca="1">MAX(IF(ISNUMBER(FIND(U$4,$P$4:$R$4)),$P343:$R343,0))</f>
        <v>0</v>
      </c>
      <c r="V343" s="6" cm="1">
        <f t="array" aca="1" ref="V343" ca="1">MAX(IF(ISNUMBER(FIND(V$4,$P$4:$R$4)),$P343:$R343,0))</f>
        <v>0</v>
      </c>
      <c r="W343" s="6" cm="1">
        <f t="array" aca="1" ref="W343" ca="1">MAX(IF(ISNUMBER(FIND(W$4,$P$4:$R$4)),$P343:$R343,0))</f>
        <v>1</v>
      </c>
      <c r="X343" s="6" cm="1">
        <f t="array" aca="1" ref="X343" ca="1">MAX(IF(ISNUMBER(FIND(X$4,$P$4:$R$4)),$P343:$R343,0))</f>
        <v>0</v>
      </c>
      <c r="Y343" s="6" cm="1">
        <f t="array" aca="1" ref="Y343" ca="1">MAX(IF(ISNUMBER(FIND(Y$4,$P$4:$R$4)),$P343:$R343,0))</f>
        <v>1</v>
      </c>
    </row>
    <row r="344" spans="1:25" hidden="1" x14ac:dyDescent="0.25">
      <c r="A344" s="8">
        <f t="shared" ca="1" si="42"/>
        <v>3.5893547813155906</v>
      </c>
      <c r="B344" s="8">
        <f t="shared" ca="1" si="42"/>
        <v>1.8448236720063655</v>
      </c>
      <c r="C344" s="8">
        <f t="shared" ca="1" si="42"/>
        <v>5.8337839295349996</v>
      </c>
      <c r="D344" s="8">
        <f t="shared" ca="1" si="42"/>
        <v>5.8484582845826054</v>
      </c>
      <c r="E344" s="8">
        <f t="shared" ca="1" si="42"/>
        <v>2.6261089687229227</v>
      </c>
      <c r="F344" s="8">
        <f t="shared" ca="1" si="42"/>
        <v>3.375558188951489</v>
      </c>
      <c r="G344" s="6" cm="1">
        <f t="array" aca="1" ref="G344" ca="1">SUM(IF(ISERROR(FIND($A$4:$F$4,G$4)),0,$A344:$F344))</f>
        <v>9.4231387108505906</v>
      </c>
      <c r="H344" s="6" cm="1">
        <f t="array" aca="1" ref="H344" ca="1">SUM(IF(ISERROR(FIND($A$4:$F$4,H$4)),0,$A344:$F344))</f>
        <v>12.813371254849685</v>
      </c>
      <c r="I344" s="6" cm="1">
        <f t="array" aca="1" ref="I344" ca="1">SUM(IF(ISERROR(FIND($A$4:$F$4,I$4)),0,$A344:$F344))</f>
        <v>7.8464908296807767</v>
      </c>
      <c r="J344" s="6">
        <f t="shared" ca="1" si="43"/>
        <v>12.813371254849685</v>
      </c>
      <c r="K344" s="6">
        <f ca="1">SMALL($J$5:$J$1004,ROWS($J$5:J344))</f>
        <v>10.597710414265084</v>
      </c>
      <c r="L344" s="7">
        <f ca="1">ROWS($J$5:J344)/COUNT($J$5:$J$1004)</f>
        <v>0.34</v>
      </c>
      <c r="M344" s="7"/>
      <c r="N344" s="7"/>
      <c r="O344" s="7"/>
      <c r="P344" s="6" t="str">
        <f t="shared" ca="1" si="44"/>
        <v/>
      </c>
      <c r="Q344" s="6">
        <f t="shared" ca="1" si="45"/>
        <v>1</v>
      </c>
      <c r="R344" s="6" t="str">
        <f t="shared" ca="1" si="46"/>
        <v/>
      </c>
      <c r="T344" s="6" cm="1">
        <f t="array" aca="1" ref="T344" ca="1">MAX(IF(ISNUMBER(FIND(T$4,$P$4:$R$4)),$P344:$R344,0))</f>
        <v>1</v>
      </c>
      <c r="U344" s="6" cm="1">
        <f t="array" aca="1" ref="U344" ca="1">MAX(IF(ISNUMBER(FIND(U$4,$P$4:$R$4)),$P344:$R344,0))</f>
        <v>0</v>
      </c>
      <c r="V344" s="6" cm="1">
        <f t="array" aca="1" ref="V344" ca="1">MAX(IF(ISNUMBER(FIND(V$4,$P$4:$R$4)),$P344:$R344,0))</f>
        <v>0</v>
      </c>
      <c r="W344" s="6" cm="1">
        <f t="array" aca="1" ref="W344" ca="1">MAX(IF(ISNUMBER(FIND(W$4,$P$4:$R$4)),$P344:$R344,0))</f>
        <v>1</v>
      </c>
      <c r="X344" s="6" cm="1">
        <f t="array" aca="1" ref="X344" ca="1">MAX(IF(ISNUMBER(FIND(X$4,$P$4:$R$4)),$P344:$R344,0))</f>
        <v>0</v>
      </c>
      <c r="Y344" s="6" cm="1">
        <f t="array" aca="1" ref="Y344" ca="1">MAX(IF(ISNUMBER(FIND(Y$4,$P$4:$R$4)),$P344:$R344,0))</f>
        <v>1</v>
      </c>
    </row>
    <row r="345" spans="1:25" hidden="1" x14ac:dyDescent="0.25">
      <c r="A345" s="8">
        <f t="shared" ca="1" si="42"/>
        <v>4.0398396300583208</v>
      </c>
      <c r="B345" s="8">
        <f t="shared" ca="1" si="42"/>
        <v>4.2267722528624532</v>
      </c>
      <c r="C345" s="8">
        <f t="shared" ca="1" si="42"/>
        <v>4.4762780716298325</v>
      </c>
      <c r="D345" s="8">
        <f t="shared" ca="1" si="42"/>
        <v>4.1252082400519114</v>
      </c>
      <c r="E345" s="8">
        <f t="shared" ca="1" si="42"/>
        <v>2.7172563206028943</v>
      </c>
      <c r="F345" s="8">
        <f t="shared" ca="1" si="42"/>
        <v>2.3944669909458369</v>
      </c>
      <c r="G345" s="6" cm="1">
        <f t="array" aca="1" ref="G345" ca="1">SUM(IF(ISERROR(FIND($A$4:$F$4,G$4)),0,$A345:$F345))</f>
        <v>8.5161177016881524</v>
      </c>
      <c r="H345" s="6" cm="1">
        <f t="array" aca="1" ref="H345" ca="1">SUM(IF(ISERROR(FIND($A$4:$F$4,H$4)),0,$A345:$F345))</f>
        <v>10.559514861056069</v>
      </c>
      <c r="I345" s="6" cm="1">
        <f t="array" aca="1" ref="I345" ca="1">SUM(IF(ISERROR(FIND($A$4:$F$4,I$4)),0,$A345:$F345))</f>
        <v>9.3384955644111844</v>
      </c>
      <c r="J345" s="6">
        <f t="shared" ca="1" si="43"/>
        <v>10.559514861056069</v>
      </c>
      <c r="K345" s="6">
        <f ca="1">SMALL($J$5:$J$1004,ROWS($J$5:J345))</f>
        <v>10.603275103951201</v>
      </c>
      <c r="L345" s="7">
        <f ca="1">ROWS($J$5:J345)/COUNT($J$5:$J$1004)</f>
        <v>0.34100000000000003</v>
      </c>
      <c r="M345" s="7"/>
      <c r="N345" s="7"/>
      <c r="O345" s="7"/>
      <c r="P345" s="6" t="str">
        <f t="shared" ca="1" si="44"/>
        <v/>
      </c>
      <c r="Q345" s="6">
        <f t="shared" ca="1" si="45"/>
        <v>1</v>
      </c>
      <c r="R345" s="6" t="str">
        <f t="shared" ca="1" si="46"/>
        <v/>
      </c>
      <c r="T345" s="6" cm="1">
        <f t="array" aca="1" ref="T345" ca="1">MAX(IF(ISNUMBER(FIND(T$4,$P$4:$R$4)),$P345:$R345,0))</f>
        <v>1</v>
      </c>
      <c r="U345" s="6" cm="1">
        <f t="array" aca="1" ref="U345" ca="1">MAX(IF(ISNUMBER(FIND(U$4,$P$4:$R$4)),$P345:$R345,0))</f>
        <v>0</v>
      </c>
      <c r="V345" s="6" cm="1">
        <f t="array" aca="1" ref="V345" ca="1">MAX(IF(ISNUMBER(FIND(V$4,$P$4:$R$4)),$P345:$R345,0))</f>
        <v>0</v>
      </c>
      <c r="W345" s="6" cm="1">
        <f t="array" aca="1" ref="W345" ca="1">MAX(IF(ISNUMBER(FIND(W$4,$P$4:$R$4)),$P345:$R345,0))</f>
        <v>1</v>
      </c>
      <c r="X345" s="6" cm="1">
        <f t="array" aca="1" ref="X345" ca="1">MAX(IF(ISNUMBER(FIND(X$4,$P$4:$R$4)),$P345:$R345,0))</f>
        <v>0</v>
      </c>
      <c r="Y345" s="6" cm="1">
        <f t="array" aca="1" ref="Y345" ca="1">MAX(IF(ISNUMBER(FIND(Y$4,$P$4:$R$4)),$P345:$R345,0))</f>
        <v>1</v>
      </c>
    </row>
    <row r="346" spans="1:25" hidden="1" x14ac:dyDescent="0.25">
      <c r="A346" s="8">
        <f t="shared" ca="1" si="42"/>
        <v>2.8566320512395946</v>
      </c>
      <c r="B346" s="8">
        <f t="shared" ca="1" si="42"/>
        <v>3.5750147523848623</v>
      </c>
      <c r="C346" s="8">
        <f t="shared" ca="1" si="42"/>
        <v>5.6369266059446801</v>
      </c>
      <c r="D346" s="8">
        <f t="shared" ca="1" si="42"/>
        <v>2.2760331324769028</v>
      </c>
      <c r="E346" s="8">
        <f t="shared" ca="1" si="42"/>
        <v>2.3450059433456181</v>
      </c>
      <c r="F346" s="8">
        <f t="shared" ca="1" si="42"/>
        <v>2.7994252811554015</v>
      </c>
      <c r="G346" s="6" cm="1">
        <f t="array" aca="1" ref="G346" ca="1">SUM(IF(ISERROR(FIND($A$4:$F$4,G$4)),0,$A346:$F346))</f>
        <v>8.4935586571842752</v>
      </c>
      <c r="H346" s="6" cm="1">
        <f t="array" aca="1" ref="H346" ca="1">SUM(IF(ISERROR(FIND($A$4:$F$4,H$4)),0,$A346:$F346))</f>
        <v>7.9320904648718988</v>
      </c>
      <c r="I346" s="6" cm="1">
        <f t="array" aca="1" ref="I346" ca="1">SUM(IF(ISERROR(FIND($A$4:$F$4,I$4)),0,$A346:$F346))</f>
        <v>8.7194459768858827</v>
      </c>
      <c r="J346" s="6">
        <f t="shared" ca="1" si="43"/>
        <v>8.7194459768858827</v>
      </c>
      <c r="K346" s="6">
        <f ca="1">SMALL($J$5:$J$1004,ROWS($J$5:J346))</f>
        <v>10.604821102297073</v>
      </c>
      <c r="L346" s="7">
        <f ca="1">ROWS($J$5:J346)/COUNT($J$5:$J$1004)</f>
        <v>0.34200000000000003</v>
      </c>
      <c r="M346" s="7"/>
      <c r="N346" s="7"/>
      <c r="O346" s="7"/>
      <c r="P346" s="6" t="str">
        <f t="shared" ca="1" si="44"/>
        <v/>
      </c>
      <c r="Q346" s="6" t="str">
        <f t="shared" ca="1" si="45"/>
        <v/>
      </c>
      <c r="R346" s="6">
        <f t="shared" ca="1" si="46"/>
        <v>1</v>
      </c>
      <c r="T346" s="6" cm="1">
        <f t="array" aca="1" ref="T346" ca="1">MAX(IF(ISNUMBER(FIND(T$4,$P$4:$R$4)),$P346:$R346,0))</f>
        <v>0</v>
      </c>
      <c r="U346" s="6" cm="1">
        <f t="array" aca="1" ref="U346" ca="1">MAX(IF(ISNUMBER(FIND(U$4,$P$4:$R$4)),$P346:$R346,0))</f>
        <v>1</v>
      </c>
      <c r="V346" s="6" cm="1">
        <f t="array" aca="1" ref="V346" ca="1">MAX(IF(ISNUMBER(FIND(V$4,$P$4:$R$4)),$P346:$R346,0))</f>
        <v>0</v>
      </c>
      <c r="W346" s="6" cm="1">
        <f t="array" aca="1" ref="W346" ca="1">MAX(IF(ISNUMBER(FIND(W$4,$P$4:$R$4)),$P346:$R346,0))</f>
        <v>0</v>
      </c>
      <c r="X346" s="6" cm="1">
        <f t="array" aca="1" ref="X346" ca="1">MAX(IF(ISNUMBER(FIND(X$4,$P$4:$R$4)),$P346:$R346,0))</f>
        <v>1</v>
      </c>
      <c r="Y346" s="6" cm="1">
        <f t="array" aca="1" ref="Y346" ca="1">MAX(IF(ISNUMBER(FIND(Y$4,$P$4:$R$4)),$P346:$R346,0))</f>
        <v>1</v>
      </c>
    </row>
    <row r="347" spans="1:25" hidden="1" x14ac:dyDescent="0.25">
      <c r="A347" s="8">
        <f t="shared" ca="1" si="42"/>
        <v>5.4064387459844454</v>
      </c>
      <c r="B347" s="8">
        <f t="shared" ca="1" si="42"/>
        <v>2.9724514019643311</v>
      </c>
      <c r="C347" s="8">
        <f t="shared" ca="1" si="42"/>
        <v>6.0874465606866348</v>
      </c>
      <c r="D347" s="8">
        <f t="shared" ca="1" si="42"/>
        <v>3.2007123954673222</v>
      </c>
      <c r="E347" s="8">
        <f t="shared" ca="1" si="42"/>
        <v>2.4884422197522973</v>
      </c>
      <c r="F347" s="8">
        <f t="shared" ca="1" si="42"/>
        <v>3.9597053198118815</v>
      </c>
      <c r="G347" s="6" cm="1">
        <f t="array" aca="1" ref="G347" ca="1">SUM(IF(ISERROR(FIND($A$4:$F$4,G$4)),0,$A347:$F347))</f>
        <v>11.49388530667108</v>
      </c>
      <c r="H347" s="6" cm="1">
        <f t="array" aca="1" ref="H347" ca="1">SUM(IF(ISERROR(FIND($A$4:$F$4,H$4)),0,$A347:$F347))</f>
        <v>12.566856461263649</v>
      </c>
      <c r="I347" s="6" cm="1">
        <f t="array" aca="1" ref="I347" ca="1">SUM(IF(ISERROR(FIND($A$4:$F$4,I$4)),0,$A347:$F347))</f>
        <v>9.4205989415285103</v>
      </c>
      <c r="J347" s="6">
        <f t="shared" ca="1" si="43"/>
        <v>12.566856461263649</v>
      </c>
      <c r="K347" s="6">
        <f ca="1">SMALL($J$5:$J$1004,ROWS($J$5:J347))</f>
        <v>10.605183324570858</v>
      </c>
      <c r="L347" s="7">
        <f ca="1">ROWS($J$5:J347)/COUNT($J$5:$J$1004)</f>
        <v>0.34300000000000003</v>
      </c>
      <c r="M347" s="7"/>
      <c r="N347" s="7"/>
      <c r="O347" s="7"/>
      <c r="P347" s="6" t="str">
        <f t="shared" ca="1" si="44"/>
        <v/>
      </c>
      <c r="Q347" s="6">
        <f t="shared" ca="1" si="45"/>
        <v>1</v>
      </c>
      <c r="R347" s="6" t="str">
        <f t="shared" ca="1" si="46"/>
        <v/>
      </c>
      <c r="T347" s="6" cm="1">
        <f t="array" aca="1" ref="T347" ca="1">MAX(IF(ISNUMBER(FIND(T$4,$P$4:$R$4)),$P347:$R347,0))</f>
        <v>1</v>
      </c>
      <c r="U347" s="6" cm="1">
        <f t="array" aca="1" ref="U347" ca="1">MAX(IF(ISNUMBER(FIND(U$4,$P$4:$R$4)),$P347:$R347,0))</f>
        <v>0</v>
      </c>
      <c r="V347" s="6" cm="1">
        <f t="array" aca="1" ref="V347" ca="1">MAX(IF(ISNUMBER(FIND(V$4,$P$4:$R$4)),$P347:$R347,0))</f>
        <v>0</v>
      </c>
      <c r="W347" s="6" cm="1">
        <f t="array" aca="1" ref="W347" ca="1">MAX(IF(ISNUMBER(FIND(W$4,$P$4:$R$4)),$P347:$R347,0))</f>
        <v>1</v>
      </c>
      <c r="X347" s="6" cm="1">
        <f t="array" aca="1" ref="X347" ca="1">MAX(IF(ISNUMBER(FIND(X$4,$P$4:$R$4)),$P347:$R347,0))</f>
        <v>0</v>
      </c>
      <c r="Y347" s="6" cm="1">
        <f t="array" aca="1" ref="Y347" ca="1">MAX(IF(ISNUMBER(FIND(Y$4,$P$4:$R$4)),$P347:$R347,0))</f>
        <v>1</v>
      </c>
    </row>
    <row r="348" spans="1:25" hidden="1" x14ac:dyDescent="0.25">
      <c r="A348" s="8">
        <f t="shared" ca="1" si="42"/>
        <v>4.4495376682351804</v>
      </c>
      <c r="B348" s="8">
        <f t="shared" ca="1" si="42"/>
        <v>1.7406480371580493</v>
      </c>
      <c r="C348" s="8">
        <f t="shared" ca="1" si="42"/>
        <v>4.0091785244481759</v>
      </c>
      <c r="D348" s="8">
        <f t="shared" ca="1" si="42"/>
        <v>2.2458541126092122</v>
      </c>
      <c r="E348" s="8">
        <f t="shared" ca="1" si="42"/>
        <v>1.1875033658070455</v>
      </c>
      <c r="F348" s="8">
        <f t="shared" ca="1" si="42"/>
        <v>2.12810915231529</v>
      </c>
      <c r="G348" s="6" cm="1">
        <f t="array" aca="1" ref="G348" ca="1">SUM(IF(ISERROR(FIND($A$4:$F$4,G$4)),0,$A348:$F348))</f>
        <v>8.4587161926833563</v>
      </c>
      <c r="H348" s="6" cm="1">
        <f t="array" aca="1" ref="H348" ca="1">SUM(IF(ISERROR(FIND($A$4:$F$4,H$4)),0,$A348:$F348))</f>
        <v>8.8235009331596821</v>
      </c>
      <c r="I348" s="6" cm="1">
        <f t="array" aca="1" ref="I348" ca="1">SUM(IF(ISERROR(FIND($A$4:$F$4,I$4)),0,$A348:$F348))</f>
        <v>5.0562605552803852</v>
      </c>
      <c r="J348" s="6">
        <f t="shared" ca="1" si="43"/>
        <v>8.8235009331596821</v>
      </c>
      <c r="K348" s="6">
        <f ca="1">SMALL($J$5:$J$1004,ROWS($J$5:J348))</f>
        <v>10.60518703029884</v>
      </c>
      <c r="L348" s="7">
        <f ca="1">ROWS($J$5:J348)/COUNT($J$5:$J$1004)</f>
        <v>0.34399999999999997</v>
      </c>
      <c r="M348" s="7"/>
      <c r="N348" s="7"/>
      <c r="O348" s="7"/>
      <c r="P348" s="6" t="str">
        <f t="shared" ca="1" si="44"/>
        <v/>
      </c>
      <c r="Q348" s="6">
        <f t="shared" ca="1" si="45"/>
        <v>1</v>
      </c>
      <c r="R348" s="6" t="str">
        <f t="shared" ca="1" si="46"/>
        <v/>
      </c>
      <c r="T348" s="6" cm="1">
        <f t="array" aca="1" ref="T348" ca="1">MAX(IF(ISNUMBER(FIND(T$4,$P$4:$R$4)),$P348:$R348,0))</f>
        <v>1</v>
      </c>
      <c r="U348" s="6" cm="1">
        <f t="array" aca="1" ref="U348" ca="1">MAX(IF(ISNUMBER(FIND(U$4,$P$4:$R$4)),$P348:$R348,0))</f>
        <v>0</v>
      </c>
      <c r="V348" s="6" cm="1">
        <f t="array" aca="1" ref="V348" ca="1">MAX(IF(ISNUMBER(FIND(V$4,$P$4:$R$4)),$P348:$R348,0))</f>
        <v>0</v>
      </c>
      <c r="W348" s="6" cm="1">
        <f t="array" aca="1" ref="W348" ca="1">MAX(IF(ISNUMBER(FIND(W$4,$P$4:$R$4)),$P348:$R348,0))</f>
        <v>1</v>
      </c>
      <c r="X348" s="6" cm="1">
        <f t="array" aca="1" ref="X348" ca="1">MAX(IF(ISNUMBER(FIND(X$4,$P$4:$R$4)),$P348:$R348,0))</f>
        <v>0</v>
      </c>
      <c r="Y348" s="6" cm="1">
        <f t="array" aca="1" ref="Y348" ca="1">MAX(IF(ISNUMBER(FIND(Y$4,$P$4:$R$4)),$P348:$R348,0))</f>
        <v>1</v>
      </c>
    </row>
    <row r="349" spans="1:25" hidden="1" x14ac:dyDescent="0.25">
      <c r="A349" s="8">
        <f t="shared" ca="1" si="42"/>
        <v>5.8490817710620115</v>
      </c>
      <c r="B349" s="8">
        <f t="shared" ca="1" si="42"/>
        <v>1.0248060802656229</v>
      </c>
      <c r="C349" s="8">
        <f t="shared" ca="1" si="42"/>
        <v>4.9362894951096141</v>
      </c>
      <c r="D349" s="8">
        <f t="shared" ca="1" si="42"/>
        <v>5.8690299298522071</v>
      </c>
      <c r="E349" s="8">
        <f t="shared" ca="1" si="42"/>
        <v>1.9507291150139412</v>
      </c>
      <c r="F349" s="8">
        <f t="shared" ca="1" si="42"/>
        <v>2.1041660209654278</v>
      </c>
      <c r="G349" s="6" cm="1">
        <f t="array" aca="1" ref="G349" ca="1">SUM(IF(ISERROR(FIND($A$4:$F$4,G$4)),0,$A349:$F349))</f>
        <v>10.785371266171627</v>
      </c>
      <c r="H349" s="6" cm="1">
        <f t="array" aca="1" ref="H349" ca="1">SUM(IF(ISERROR(FIND($A$4:$F$4,H$4)),0,$A349:$F349))</f>
        <v>13.822277721879646</v>
      </c>
      <c r="I349" s="6" cm="1">
        <f t="array" aca="1" ref="I349" ca="1">SUM(IF(ISERROR(FIND($A$4:$F$4,I$4)),0,$A349:$F349))</f>
        <v>5.0797012162449917</v>
      </c>
      <c r="J349" s="6">
        <f t="shared" ca="1" si="43"/>
        <v>13.822277721879646</v>
      </c>
      <c r="K349" s="6">
        <f ca="1">SMALL($J$5:$J$1004,ROWS($J$5:J349))</f>
        <v>10.616827306719507</v>
      </c>
      <c r="L349" s="7">
        <f ca="1">ROWS($J$5:J349)/COUNT($J$5:$J$1004)</f>
        <v>0.34499999999999997</v>
      </c>
      <c r="M349" s="7"/>
      <c r="N349" s="7"/>
      <c r="O349" s="7"/>
      <c r="P349" s="6" t="str">
        <f t="shared" ca="1" si="44"/>
        <v/>
      </c>
      <c r="Q349" s="6">
        <f t="shared" ca="1" si="45"/>
        <v>1</v>
      </c>
      <c r="R349" s="6" t="str">
        <f t="shared" ca="1" si="46"/>
        <v/>
      </c>
      <c r="T349" s="6" cm="1">
        <f t="array" aca="1" ref="T349" ca="1">MAX(IF(ISNUMBER(FIND(T$4,$P$4:$R$4)),$P349:$R349,0))</f>
        <v>1</v>
      </c>
      <c r="U349" s="6" cm="1">
        <f t="array" aca="1" ref="U349" ca="1">MAX(IF(ISNUMBER(FIND(U$4,$P$4:$R$4)),$P349:$R349,0))</f>
        <v>0</v>
      </c>
      <c r="V349" s="6" cm="1">
        <f t="array" aca="1" ref="V349" ca="1">MAX(IF(ISNUMBER(FIND(V$4,$P$4:$R$4)),$P349:$R349,0))</f>
        <v>0</v>
      </c>
      <c r="W349" s="6" cm="1">
        <f t="array" aca="1" ref="W349" ca="1">MAX(IF(ISNUMBER(FIND(W$4,$P$4:$R$4)),$P349:$R349,0))</f>
        <v>1</v>
      </c>
      <c r="X349" s="6" cm="1">
        <f t="array" aca="1" ref="X349" ca="1">MAX(IF(ISNUMBER(FIND(X$4,$P$4:$R$4)),$P349:$R349,0))</f>
        <v>0</v>
      </c>
      <c r="Y349" s="6" cm="1">
        <f t="array" aca="1" ref="Y349" ca="1">MAX(IF(ISNUMBER(FIND(Y$4,$P$4:$R$4)),$P349:$R349,0))</f>
        <v>1</v>
      </c>
    </row>
    <row r="350" spans="1:25" hidden="1" x14ac:dyDescent="0.25">
      <c r="A350" s="8">
        <f t="shared" ca="1" si="42"/>
        <v>5.7145953535078702</v>
      </c>
      <c r="B350" s="8">
        <f t="shared" ca="1" si="42"/>
        <v>3.7086863168960549</v>
      </c>
      <c r="C350" s="8">
        <f t="shared" ca="1" si="42"/>
        <v>4.7701204895758131</v>
      </c>
      <c r="D350" s="8">
        <f t="shared" ca="1" si="42"/>
        <v>2.6639284520381166</v>
      </c>
      <c r="E350" s="8">
        <f t="shared" ca="1" si="42"/>
        <v>1.4559206908677635</v>
      </c>
      <c r="F350" s="8">
        <f t="shared" ca="1" si="42"/>
        <v>2.7499780746200635</v>
      </c>
      <c r="G350" s="6" cm="1">
        <f t="array" aca="1" ref="G350" ca="1">SUM(IF(ISERROR(FIND($A$4:$F$4,G$4)),0,$A350:$F350))</f>
        <v>10.484715843083684</v>
      </c>
      <c r="H350" s="6" cm="1">
        <f t="array" aca="1" ref="H350" ca="1">SUM(IF(ISERROR(FIND($A$4:$F$4,H$4)),0,$A350:$F350))</f>
        <v>11.12850188016605</v>
      </c>
      <c r="I350" s="6" cm="1">
        <f t="array" aca="1" ref="I350" ca="1">SUM(IF(ISERROR(FIND($A$4:$F$4,I$4)),0,$A350:$F350))</f>
        <v>7.9145850823838817</v>
      </c>
      <c r="J350" s="6">
        <f t="shared" ca="1" si="43"/>
        <v>11.12850188016605</v>
      </c>
      <c r="K350" s="6">
        <f ca="1">SMALL($J$5:$J$1004,ROWS($J$5:J350))</f>
        <v>10.621279747933412</v>
      </c>
      <c r="L350" s="7">
        <f ca="1">ROWS($J$5:J350)/COUNT($J$5:$J$1004)</f>
        <v>0.34599999999999997</v>
      </c>
      <c r="M350" s="7"/>
      <c r="N350" s="7"/>
      <c r="O350" s="7"/>
      <c r="P350" s="6" t="str">
        <f t="shared" ca="1" si="44"/>
        <v/>
      </c>
      <c r="Q350" s="6">
        <f t="shared" ca="1" si="45"/>
        <v>1</v>
      </c>
      <c r="R350" s="6" t="str">
        <f t="shared" ca="1" si="46"/>
        <v/>
      </c>
      <c r="T350" s="6" cm="1">
        <f t="array" aca="1" ref="T350" ca="1">MAX(IF(ISNUMBER(FIND(T$4,$P$4:$R$4)),$P350:$R350,0))</f>
        <v>1</v>
      </c>
      <c r="U350" s="6" cm="1">
        <f t="array" aca="1" ref="U350" ca="1">MAX(IF(ISNUMBER(FIND(U$4,$P$4:$R$4)),$P350:$R350,0))</f>
        <v>0</v>
      </c>
      <c r="V350" s="6" cm="1">
        <f t="array" aca="1" ref="V350" ca="1">MAX(IF(ISNUMBER(FIND(V$4,$P$4:$R$4)),$P350:$R350,0))</f>
        <v>0</v>
      </c>
      <c r="W350" s="6" cm="1">
        <f t="array" aca="1" ref="W350" ca="1">MAX(IF(ISNUMBER(FIND(W$4,$P$4:$R$4)),$P350:$R350,0))</f>
        <v>1</v>
      </c>
      <c r="X350" s="6" cm="1">
        <f t="array" aca="1" ref="X350" ca="1">MAX(IF(ISNUMBER(FIND(X$4,$P$4:$R$4)),$P350:$R350,0))</f>
        <v>0</v>
      </c>
      <c r="Y350" s="6" cm="1">
        <f t="array" aca="1" ref="Y350" ca="1">MAX(IF(ISNUMBER(FIND(Y$4,$P$4:$R$4)),$P350:$R350,0))</f>
        <v>1</v>
      </c>
    </row>
    <row r="351" spans="1:25" hidden="1" x14ac:dyDescent="0.25">
      <c r="A351" s="8">
        <f t="shared" ca="1" si="42"/>
        <v>3.708535333108963</v>
      </c>
      <c r="B351" s="8">
        <f t="shared" ca="1" si="42"/>
        <v>3.6476111254915158</v>
      </c>
      <c r="C351" s="8">
        <f t="shared" ca="1" si="42"/>
        <v>4.6422524793872029</v>
      </c>
      <c r="D351" s="8">
        <f t="shared" ca="1" si="42"/>
        <v>4.6312324871048958</v>
      </c>
      <c r="E351" s="8">
        <f t="shared" ca="1" si="42"/>
        <v>2.7076213079510243</v>
      </c>
      <c r="F351" s="8">
        <f t="shared" ca="1" si="42"/>
        <v>3.713748336993925</v>
      </c>
      <c r="G351" s="6" cm="1">
        <f t="array" aca="1" ref="G351" ca="1">SUM(IF(ISERROR(FIND($A$4:$F$4,G$4)),0,$A351:$F351))</f>
        <v>8.350787812496165</v>
      </c>
      <c r="H351" s="6" cm="1">
        <f t="array" aca="1" ref="H351" ca="1">SUM(IF(ISERROR(FIND($A$4:$F$4,H$4)),0,$A351:$F351))</f>
        <v>12.053516157207783</v>
      </c>
      <c r="I351" s="6" cm="1">
        <f t="array" aca="1" ref="I351" ca="1">SUM(IF(ISERROR(FIND($A$4:$F$4,I$4)),0,$A351:$F351))</f>
        <v>10.068980770436465</v>
      </c>
      <c r="J351" s="6">
        <f t="shared" ca="1" si="43"/>
        <v>12.053516157207783</v>
      </c>
      <c r="K351" s="6">
        <f ca="1">SMALL($J$5:$J$1004,ROWS($J$5:J351))</f>
        <v>10.625936363885948</v>
      </c>
      <c r="L351" s="7">
        <f ca="1">ROWS($J$5:J351)/COUNT($J$5:$J$1004)</f>
        <v>0.34699999999999998</v>
      </c>
      <c r="M351" s="7"/>
      <c r="N351" s="7"/>
      <c r="O351" s="7"/>
      <c r="P351" s="6" t="str">
        <f t="shared" ca="1" si="44"/>
        <v/>
      </c>
      <c r="Q351" s="6">
        <f t="shared" ca="1" si="45"/>
        <v>1</v>
      </c>
      <c r="R351" s="6" t="str">
        <f t="shared" ca="1" si="46"/>
        <v/>
      </c>
      <c r="T351" s="6" cm="1">
        <f t="array" aca="1" ref="T351" ca="1">MAX(IF(ISNUMBER(FIND(T$4,$P$4:$R$4)),$P351:$R351,0))</f>
        <v>1</v>
      </c>
      <c r="U351" s="6" cm="1">
        <f t="array" aca="1" ref="U351" ca="1">MAX(IF(ISNUMBER(FIND(U$4,$P$4:$R$4)),$P351:$R351,0))</f>
        <v>0</v>
      </c>
      <c r="V351" s="6" cm="1">
        <f t="array" aca="1" ref="V351" ca="1">MAX(IF(ISNUMBER(FIND(V$4,$P$4:$R$4)),$P351:$R351,0))</f>
        <v>0</v>
      </c>
      <c r="W351" s="6" cm="1">
        <f t="array" aca="1" ref="W351" ca="1">MAX(IF(ISNUMBER(FIND(W$4,$P$4:$R$4)),$P351:$R351,0))</f>
        <v>1</v>
      </c>
      <c r="X351" s="6" cm="1">
        <f t="array" aca="1" ref="X351" ca="1">MAX(IF(ISNUMBER(FIND(X$4,$P$4:$R$4)),$P351:$R351,0))</f>
        <v>0</v>
      </c>
      <c r="Y351" s="6" cm="1">
        <f t="array" aca="1" ref="Y351" ca="1">MAX(IF(ISNUMBER(FIND(Y$4,$P$4:$R$4)),$P351:$R351,0))</f>
        <v>1</v>
      </c>
    </row>
    <row r="352" spans="1:25" hidden="1" x14ac:dyDescent="0.25">
      <c r="A352" s="8">
        <f t="shared" ca="1" si="42"/>
        <v>2.0730161794615802</v>
      </c>
      <c r="B352" s="8">
        <f t="shared" ca="1" si="42"/>
        <v>3.7133474570760234</v>
      </c>
      <c r="C352" s="8">
        <f t="shared" ca="1" si="42"/>
        <v>5.053773945459672</v>
      </c>
      <c r="D352" s="8">
        <f t="shared" ca="1" si="42"/>
        <v>3.224708566932657</v>
      </c>
      <c r="E352" s="8">
        <f t="shared" ca="1" si="42"/>
        <v>2.0622168505293033</v>
      </c>
      <c r="F352" s="8">
        <f t="shared" ca="1" si="42"/>
        <v>2.278859149008488</v>
      </c>
      <c r="G352" s="6" cm="1">
        <f t="array" aca="1" ref="G352" ca="1">SUM(IF(ISERROR(FIND($A$4:$F$4,G$4)),0,$A352:$F352))</f>
        <v>7.1267901249212517</v>
      </c>
      <c r="H352" s="6" cm="1">
        <f t="array" aca="1" ref="H352" ca="1">SUM(IF(ISERROR(FIND($A$4:$F$4,H$4)),0,$A352:$F352))</f>
        <v>7.5765838954027256</v>
      </c>
      <c r="I352" s="6" cm="1">
        <f t="array" aca="1" ref="I352" ca="1">SUM(IF(ISERROR(FIND($A$4:$F$4,I$4)),0,$A352:$F352))</f>
        <v>8.0544234566138151</v>
      </c>
      <c r="J352" s="6">
        <f t="shared" ca="1" si="43"/>
        <v>8.0544234566138151</v>
      </c>
      <c r="K352" s="6">
        <f ca="1">SMALL($J$5:$J$1004,ROWS($J$5:J352))</f>
        <v>10.627001399221511</v>
      </c>
      <c r="L352" s="7">
        <f ca="1">ROWS($J$5:J352)/COUNT($J$5:$J$1004)</f>
        <v>0.34799999999999998</v>
      </c>
      <c r="M352" s="7"/>
      <c r="N352" s="7"/>
      <c r="O352" s="7"/>
      <c r="P352" s="6" t="str">
        <f t="shared" ca="1" si="44"/>
        <v/>
      </c>
      <c r="Q352" s="6" t="str">
        <f t="shared" ca="1" si="45"/>
        <v/>
      </c>
      <c r="R352" s="6">
        <f t="shared" ca="1" si="46"/>
        <v>1</v>
      </c>
      <c r="T352" s="6" cm="1">
        <f t="array" aca="1" ref="T352" ca="1">MAX(IF(ISNUMBER(FIND(T$4,$P$4:$R$4)),$P352:$R352,0))</f>
        <v>0</v>
      </c>
      <c r="U352" s="6" cm="1">
        <f t="array" aca="1" ref="U352" ca="1">MAX(IF(ISNUMBER(FIND(U$4,$P$4:$R$4)),$P352:$R352,0))</f>
        <v>1</v>
      </c>
      <c r="V352" s="6" cm="1">
        <f t="array" aca="1" ref="V352" ca="1">MAX(IF(ISNUMBER(FIND(V$4,$P$4:$R$4)),$P352:$R352,0))</f>
        <v>0</v>
      </c>
      <c r="W352" s="6" cm="1">
        <f t="array" aca="1" ref="W352" ca="1">MAX(IF(ISNUMBER(FIND(W$4,$P$4:$R$4)),$P352:$R352,0))</f>
        <v>0</v>
      </c>
      <c r="X352" s="6" cm="1">
        <f t="array" aca="1" ref="X352" ca="1">MAX(IF(ISNUMBER(FIND(X$4,$P$4:$R$4)),$P352:$R352,0))</f>
        <v>1</v>
      </c>
      <c r="Y352" s="6" cm="1">
        <f t="array" aca="1" ref="Y352" ca="1">MAX(IF(ISNUMBER(FIND(Y$4,$P$4:$R$4)),$P352:$R352,0))</f>
        <v>1</v>
      </c>
    </row>
    <row r="353" spans="1:25" hidden="1" x14ac:dyDescent="0.25">
      <c r="A353" s="8">
        <f t="shared" ca="1" si="42"/>
        <v>5.0228581827730485</v>
      </c>
      <c r="B353" s="8">
        <f t="shared" ca="1" si="42"/>
        <v>1.4498047218425052</v>
      </c>
      <c r="C353" s="8">
        <f t="shared" ca="1" si="42"/>
        <v>6.8548926339624074</v>
      </c>
      <c r="D353" s="8">
        <f t="shared" ca="1" si="42"/>
        <v>3.7940538252383367</v>
      </c>
      <c r="E353" s="8">
        <f t="shared" ca="1" si="42"/>
        <v>2.4109354238833896</v>
      </c>
      <c r="F353" s="8">
        <f t="shared" ca="1" si="42"/>
        <v>3.348637972904791</v>
      </c>
      <c r="G353" s="6" cm="1">
        <f t="array" aca="1" ref="G353" ca="1">SUM(IF(ISERROR(FIND($A$4:$F$4,G$4)),0,$A353:$F353))</f>
        <v>11.877750816735457</v>
      </c>
      <c r="H353" s="6" cm="1">
        <f t="array" aca="1" ref="H353" ca="1">SUM(IF(ISERROR(FIND($A$4:$F$4,H$4)),0,$A353:$F353))</f>
        <v>12.165549980916177</v>
      </c>
      <c r="I353" s="6" cm="1">
        <f t="array" aca="1" ref="I353" ca="1">SUM(IF(ISERROR(FIND($A$4:$F$4,I$4)),0,$A353:$F353))</f>
        <v>7.2093781186306858</v>
      </c>
      <c r="J353" s="6">
        <f t="shared" ca="1" si="43"/>
        <v>12.165549980916177</v>
      </c>
      <c r="K353" s="6">
        <f ca="1">SMALL($J$5:$J$1004,ROWS($J$5:J353))</f>
        <v>10.635853434275045</v>
      </c>
      <c r="L353" s="7">
        <f ca="1">ROWS($J$5:J353)/COUNT($J$5:$J$1004)</f>
        <v>0.34899999999999998</v>
      </c>
      <c r="M353" s="7"/>
      <c r="N353" s="7"/>
      <c r="O353" s="7"/>
      <c r="P353" s="6" t="str">
        <f t="shared" ca="1" si="44"/>
        <v/>
      </c>
      <c r="Q353" s="6">
        <f t="shared" ca="1" si="45"/>
        <v>1</v>
      </c>
      <c r="R353" s="6" t="str">
        <f t="shared" ca="1" si="46"/>
        <v/>
      </c>
      <c r="T353" s="6" cm="1">
        <f t="array" aca="1" ref="T353" ca="1">MAX(IF(ISNUMBER(FIND(T$4,$P$4:$R$4)),$P353:$R353,0))</f>
        <v>1</v>
      </c>
      <c r="U353" s="6" cm="1">
        <f t="array" aca="1" ref="U353" ca="1">MAX(IF(ISNUMBER(FIND(U$4,$P$4:$R$4)),$P353:$R353,0))</f>
        <v>0</v>
      </c>
      <c r="V353" s="6" cm="1">
        <f t="array" aca="1" ref="V353" ca="1">MAX(IF(ISNUMBER(FIND(V$4,$P$4:$R$4)),$P353:$R353,0))</f>
        <v>0</v>
      </c>
      <c r="W353" s="6" cm="1">
        <f t="array" aca="1" ref="W353" ca="1">MAX(IF(ISNUMBER(FIND(W$4,$P$4:$R$4)),$P353:$R353,0))</f>
        <v>1</v>
      </c>
      <c r="X353" s="6" cm="1">
        <f t="array" aca="1" ref="X353" ca="1">MAX(IF(ISNUMBER(FIND(X$4,$P$4:$R$4)),$P353:$R353,0))</f>
        <v>0</v>
      </c>
      <c r="Y353" s="6" cm="1">
        <f t="array" aca="1" ref="Y353" ca="1">MAX(IF(ISNUMBER(FIND(Y$4,$P$4:$R$4)),$P353:$R353,0))</f>
        <v>1</v>
      </c>
    </row>
    <row r="354" spans="1:25" hidden="1" x14ac:dyDescent="0.25">
      <c r="A354" s="8">
        <f t="shared" ca="1" si="42"/>
        <v>2.6844799415209635</v>
      </c>
      <c r="B354" s="8">
        <f t="shared" ca="1" si="42"/>
        <v>4.9324881493608839</v>
      </c>
      <c r="C354" s="8">
        <f t="shared" ca="1" si="42"/>
        <v>5.2014931915316573</v>
      </c>
      <c r="D354" s="8">
        <f t="shared" ca="1" si="42"/>
        <v>3.3486187118420641</v>
      </c>
      <c r="E354" s="8">
        <f t="shared" ca="1" si="42"/>
        <v>1.9928219931251416</v>
      </c>
      <c r="F354" s="8">
        <f t="shared" ca="1" si="42"/>
        <v>3.1744337707987915</v>
      </c>
      <c r="G354" s="6" cm="1">
        <f t="array" aca="1" ref="G354" ca="1">SUM(IF(ISERROR(FIND($A$4:$F$4,G$4)),0,$A354:$F354))</f>
        <v>7.8859731330526213</v>
      </c>
      <c r="H354" s="6" cm="1">
        <f t="array" aca="1" ref="H354" ca="1">SUM(IF(ISERROR(FIND($A$4:$F$4,H$4)),0,$A354:$F354))</f>
        <v>9.2075324241618191</v>
      </c>
      <c r="I354" s="6" cm="1">
        <f t="array" aca="1" ref="I354" ca="1">SUM(IF(ISERROR(FIND($A$4:$F$4,I$4)),0,$A354:$F354))</f>
        <v>10.099743913284817</v>
      </c>
      <c r="J354" s="6">
        <f t="shared" ca="1" si="43"/>
        <v>10.099743913284817</v>
      </c>
      <c r="K354" s="6">
        <f ca="1">SMALL($J$5:$J$1004,ROWS($J$5:J354))</f>
        <v>10.636072310107739</v>
      </c>
      <c r="L354" s="7">
        <f ca="1">ROWS($J$5:J354)/COUNT($J$5:$J$1004)</f>
        <v>0.35</v>
      </c>
      <c r="M354" s="7"/>
      <c r="N354" s="7"/>
      <c r="O354" s="7"/>
      <c r="P354" s="6" t="str">
        <f t="shared" ca="1" si="44"/>
        <v/>
      </c>
      <c r="Q354" s="6" t="str">
        <f t="shared" ca="1" si="45"/>
        <v/>
      </c>
      <c r="R354" s="6">
        <f t="shared" ca="1" si="46"/>
        <v>1</v>
      </c>
      <c r="T354" s="6" cm="1">
        <f t="array" aca="1" ref="T354" ca="1">MAX(IF(ISNUMBER(FIND(T$4,$P$4:$R$4)),$P354:$R354,0))</f>
        <v>0</v>
      </c>
      <c r="U354" s="6" cm="1">
        <f t="array" aca="1" ref="U354" ca="1">MAX(IF(ISNUMBER(FIND(U$4,$P$4:$R$4)),$P354:$R354,0))</f>
        <v>1</v>
      </c>
      <c r="V354" s="6" cm="1">
        <f t="array" aca="1" ref="V354" ca="1">MAX(IF(ISNUMBER(FIND(V$4,$P$4:$R$4)),$P354:$R354,0))</f>
        <v>0</v>
      </c>
      <c r="W354" s="6" cm="1">
        <f t="array" aca="1" ref="W354" ca="1">MAX(IF(ISNUMBER(FIND(W$4,$P$4:$R$4)),$P354:$R354,0))</f>
        <v>0</v>
      </c>
      <c r="X354" s="6" cm="1">
        <f t="array" aca="1" ref="X354" ca="1">MAX(IF(ISNUMBER(FIND(X$4,$P$4:$R$4)),$P354:$R354,0))</f>
        <v>1</v>
      </c>
      <c r="Y354" s="6" cm="1">
        <f t="array" aca="1" ref="Y354" ca="1">MAX(IF(ISNUMBER(FIND(Y$4,$P$4:$R$4)),$P354:$R354,0))</f>
        <v>1</v>
      </c>
    </row>
    <row r="355" spans="1:25" hidden="1" x14ac:dyDescent="0.25">
      <c r="A355" s="8">
        <f t="shared" ca="1" si="42"/>
        <v>5.526356046421375</v>
      </c>
      <c r="B355" s="8">
        <f t="shared" ca="1" si="42"/>
        <v>1.6652760019836426</v>
      </c>
      <c r="C355" s="8">
        <f t="shared" ca="1" si="42"/>
        <v>6.634597198678442</v>
      </c>
      <c r="D355" s="8">
        <f t="shared" ca="1" si="42"/>
        <v>2.6920722435701969</v>
      </c>
      <c r="E355" s="8">
        <f t="shared" ca="1" si="42"/>
        <v>1.0363617674271881</v>
      </c>
      <c r="F355" s="8">
        <f t="shared" ca="1" si="42"/>
        <v>3.9894622264706983</v>
      </c>
      <c r="G355" s="6" cm="1">
        <f t="array" aca="1" ref="G355" ca="1">SUM(IF(ISERROR(FIND($A$4:$F$4,G$4)),0,$A355:$F355))</f>
        <v>12.160953245099817</v>
      </c>
      <c r="H355" s="6" cm="1">
        <f t="array" aca="1" ref="H355" ca="1">SUM(IF(ISERROR(FIND($A$4:$F$4,H$4)),0,$A355:$F355))</f>
        <v>12.207890516462269</v>
      </c>
      <c r="I355" s="6" cm="1">
        <f t="array" aca="1" ref="I355" ca="1">SUM(IF(ISERROR(FIND($A$4:$F$4,I$4)),0,$A355:$F355))</f>
        <v>6.6910999958815296</v>
      </c>
      <c r="J355" s="6">
        <f t="shared" ca="1" si="43"/>
        <v>12.207890516462269</v>
      </c>
      <c r="K355" s="6">
        <f ca="1">SMALL($J$5:$J$1004,ROWS($J$5:J355))</f>
        <v>10.637221530121938</v>
      </c>
      <c r="L355" s="7">
        <f ca="1">ROWS($J$5:J355)/COUNT($J$5:$J$1004)</f>
        <v>0.35099999999999998</v>
      </c>
      <c r="M355" s="7"/>
      <c r="N355" s="7"/>
      <c r="O355" s="7"/>
      <c r="P355" s="6" t="str">
        <f t="shared" ca="1" si="44"/>
        <v/>
      </c>
      <c r="Q355" s="6">
        <f t="shared" ca="1" si="45"/>
        <v>1</v>
      </c>
      <c r="R355" s="6" t="str">
        <f t="shared" ca="1" si="46"/>
        <v/>
      </c>
      <c r="T355" s="6" cm="1">
        <f t="array" aca="1" ref="T355" ca="1">MAX(IF(ISNUMBER(FIND(T$4,$P$4:$R$4)),$P355:$R355,0))</f>
        <v>1</v>
      </c>
      <c r="U355" s="6" cm="1">
        <f t="array" aca="1" ref="U355" ca="1">MAX(IF(ISNUMBER(FIND(U$4,$P$4:$R$4)),$P355:$R355,0))</f>
        <v>0</v>
      </c>
      <c r="V355" s="6" cm="1">
        <f t="array" aca="1" ref="V355" ca="1">MAX(IF(ISNUMBER(FIND(V$4,$P$4:$R$4)),$P355:$R355,0))</f>
        <v>0</v>
      </c>
      <c r="W355" s="6" cm="1">
        <f t="array" aca="1" ref="W355" ca="1">MAX(IF(ISNUMBER(FIND(W$4,$P$4:$R$4)),$P355:$R355,0))</f>
        <v>1</v>
      </c>
      <c r="X355" s="6" cm="1">
        <f t="array" aca="1" ref="X355" ca="1">MAX(IF(ISNUMBER(FIND(X$4,$P$4:$R$4)),$P355:$R355,0))</f>
        <v>0</v>
      </c>
      <c r="Y355" s="6" cm="1">
        <f t="array" aca="1" ref="Y355" ca="1">MAX(IF(ISNUMBER(FIND(Y$4,$P$4:$R$4)),$P355:$R355,0))</f>
        <v>1</v>
      </c>
    </row>
    <row r="356" spans="1:25" hidden="1" x14ac:dyDescent="0.25">
      <c r="A356" s="8">
        <f t="shared" ca="1" si="42"/>
        <v>5.3018397539460125</v>
      </c>
      <c r="B356" s="8">
        <f t="shared" ca="1" si="42"/>
        <v>3.4446873307482235</v>
      </c>
      <c r="C356" s="8">
        <f t="shared" ca="1" si="42"/>
        <v>5.9051785178176219</v>
      </c>
      <c r="D356" s="8">
        <f t="shared" ca="1" si="42"/>
        <v>5.5295848758311195</v>
      </c>
      <c r="E356" s="8">
        <f t="shared" ca="1" si="42"/>
        <v>2.3690869634155627</v>
      </c>
      <c r="F356" s="8">
        <f t="shared" ca="1" si="42"/>
        <v>2.6526961971071024</v>
      </c>
      <c r="G356" s="6" cm="1">
        <f t="array" aca="1" ref="G356" ca="1">SUM(IF(ISERROR(FIND($A$4:$F$4,G$4)),0,$A356:$F356))</f>
        <v>11.207018271763634</v>
      </c>
      <c r="H356" s="6" cm="1">
        <f t="array" aca="1" ref="H356" ca="1">SUM(IF(ISERROR(FIND($A$4:$F$4,H$4)),0,$A356:$F356))</f>
        <v>13.484120826884235</v>
      </c>
      <c r="I356" s="6" cm="1">
        <f t="array" aca="1" ref="I356" ca="1">SUM(IF(ISERROR(FIND($A$4:$F$4,I$4)),0,$A356:$F356))</f>
        <v>8.4664704912708881</v>
      </c>
      <c r="J356" s="6">
        <f t="shared" ca="1" si="43"/>
        <v>13.484120826884235</v>
      </c>
      <c r="K356" s="6">
        <f ca="1">SMALL($J$5:$J$1004,ROWS($J$5:J356))</f>
        <v>10.640564834248742</v>
      </c>
      <c r="L356" s="7">
        <f ca="1">ROWS($J$5:J356)/COUNT($J$5:$J$1004)</f>
        <v>0.35199999999999998</v>
      </c>
      <c r="M356" s="7"/>
      <c r="N356" s="7"/>
      <c r="O356" s="7"/>
      <c r="P356" s="6" t="str">
        <f t="shared" ca="1" si="44"/>
        <v/>
      </c>
      <c r="Q356" s="6">
        <f t="shared" ca="1" si="45"/>
        <v>1</v>
      </c>
      <c r="R356" s="6" t="str">
        <f t="shared" ca="1" si="46"/>
        <v/>
      </c>
      <c r="T356" s="6" cm="1">
        <f t="array" aca="1" ref="T356" ca="1">MAX(IF(ISNUMBER(FIND(T$4,$P$4:$R$4)),$P356:$R356,0))</f>
        <v>1</v>
      </c>
      <c r="U356" s="6" cm="1">
        <f t="array" aca="1" ref="U356" ca="1">MAX(IF(ISNUMBER(FIND(U$4,$P$4:$R$4)),$P356:$R356,0))</f>
        <v>0</v>
      </c>
      <c r="V356" s="6" cm="1">
        <f t="array" aca="1" ref="V356" ca="1">MAX(IF(ISNUMBER(FIND(V$4,$P$4:$R$4)),$P356:$R356,0))</f>
        <v>0</v>
      </c>
      <c r="W356" s="6" cm="1">
        <f t="array" aca="1" ref="W356" ca="1">MAX(IF(ISNUMBER(FIND(W$4,$P$4:$R$4)),$P356:$R356,0))</f>
        <v>1</v>
      </c>
      <c r="X356" s="6" cm="1">
        <f t="array" aca="1" ref="X356" ca="1">MAX(IF(ISNUMBER(FIND(X$4,$P$4:$R$4)),$P356:$R356,0))</f>
        <v>0</v>
      </c>
      <c r="Y356" s="6" cm="1">
        <f t="array" aca="1" ref="Y356" ca="1">MAX(IF(ISNUMBER(FIND(Y$4,$P$4:$R$4)),$P356:$R356,0))</f>
        <v>1</v>
      </c>
    </row>
    <row r="357" spans="1:25" hidden="1" x14ac:dyDescent="0.25">
      <c r="A357" s="8">
        <f t="shared" ca="1" si="42"/>
        <v>3.6676879583959185</v>
      </c>
      <c r="B357" s="8">
        <f t="shared" ca="1" si="42"/>
        <v>3.281990344671688</v>
      </c>
      <c r="C357" s="8">
        <f t="shared" ca="1" si="42"/>
        <v>5.4239934037389688</v>
      </c>
      <c r="D357" s="8">
        <f t="shared" ca="1" si="42"/>
        <v>3.5976700715143202</v>
      </c>
      <c r="E357" s="8">
        <f t="shared" ca="1" si="42"/>
        <v>1.6782579449412367</v>
      </c>
      <c r="F357" s="8">
        <f t="shared" ca="1" si="42"/>
        <v>3.5642247868608603</v>
      </c>
      <c r="G357" s="6" cm="1">
        <f t="array" aca="1" ref="G357" ca="1">SUM(IF(ISERROR(FIND($A$4:$F$4,G$4)),0,$A357:$F357))</f>
        <v>9.0916813621348869</v>
      </c>
      <c r="H357" s="6" cm="1">
        <f t="array" aca="1" ref="H357" ca="1">SUM(IF(ISERROR(FIND($A$4:$F$4,H$4)),0,$A357:$F357))</f>
        <v>10.829582816771099</v>
      </c>
      <c r="I357" s="6" cm="1">
        <f t="array" aca="1" ref="I357" ca="1">SUM(IF(ISERROR(FIND($A$4:$F$4,I$4)),0,$A357:$F357))</f>
        <v>8.5244730764737859</v>
      </c>
      <c r="J357" s="6">
        <f t="shared" ca="1" si="43"/>
        <v>10.829582816771099</v>
      </c>
      <c r="K357" s="6">
        <f ca="1">SMALL($J$5:$J$1004,ROWS($J$5:J357))</f>
        <v>10.647197409838187</v>
      </c>
      <c r="L357" s="7">
        <f ca="1">ROWS($J$5:J357)/COUNT($J$5:$J$1004)</f>
        <v>0.35299999999999998</v>
      </c>
      <c r="M357" s="7"/>
      <c r="N357" s="7"/>
      <c r="O357" s="7"/>
      <c r="P357" s="6" t="str">
        <f t="shared" ca="1" si="44"/>
        <v/>
      </c>
      <c r="Q357" s="6">
        <f t="shared" ca="1" si="45"/>
        <v>1</v>
      </c>
      <c r="R357" s="6" t="str">
        <f t="shared" ca="1" si="46"/>
        <v/>
      </c>
      <c r="T357" s="6" cm="1">
        <f t="array" aca="1" ref="T357" ca="1">MAX(IF(ISNUMBER(FIND(T$4,$P$4:$R$4)),$P357:$R357,0))</f>
        <v>1</v>
      </c>
      <c r="U357" s="6" cm="1">
        <f t="array" aca="1" ref="U357" ca="1">MAX(IF(ISNUMBER(FIND(U$4,$P$4:$R$4)),$P357:$R357,0))</f>
        <v>0</v>
      </c>
      <c r="V357" s="6" cm="1">
        <f t="array" aca="1" ref="V357" ca="1">MAX(IF(ISNUMBER(FIND(V$4,$P$4:$R$4)),$P357:$R357,0))</f>
        <v>0</v>
      </c>
      <c r="W357" s="6" cm="1">
        <f t="array" aca="1" ref="W357" ca="1">MAX(IF(ISNUMBER(FIND(W$4,$P$4:$R$4)),$P357:$R357,0))</f>
        <v>1</v>
      </c>
      <c r="X357" s="6" cm="1">
        <f t="array" aca="1" ref="X357" ca="1">MAX(IF(ISNUMBER(FIND(X$4,$P$4:$R$4)),$P357:$R357,0))</f>
        <v>0</v>
      </c>
      <c r="Y357" s="6" cm="1">
        <f t="array" aca="1" ref="Y357" ca="1">MAX(IF(ISNUMBER(FIND(Y$4,$P$4:$R$4)),$P357:$R357,0))</f>
        <v>1</v>
      </c>
    </row>
    <row r="358" spans="1:25" hidden="1" x14ac:dyDescent="0.25">
      <c r="A358" s="8">
        <f t="shared" ca="1" si="42"/>
        <v>4.1055226335307715</v>
      </c>
      <c r="B358" s="8">
        <f t="shared" ca="1" si="42"/>
        <v>1.6515949219742145</v>
      </c>
      <c r="C358" s="8">
        <f t="shared" ca="1" si="42"/>
        <v>5.8346227344813375</v>
      </c>
      <c r="D358" s="8">
        <f t="shared" ca="1" si="42"/>
        <v>4.8735473475836324</v>
      </c>
      <c r="E358" s="8">
        <f t="shared" ca="1" si="42"/>
        <v>1.4903802076981976</v>
      </c>
      <c r="F358" s="8">
        <f t="shared" ca="1" si="42"/>
        <v>2.2348739123427395</v>
      </c>
      <c r="G358" s="6" cm="1">
        <f t="array" aca="1" ref="G358" ca="1">SUM(IF(ISERROR(FIND($A$4:$F$4,G$4)),0,$A358:$F358))</f>
        <v>9.940145368012109</v>
      </c>
      <c r="H358" s="6" cm="1">
        <f t="array" aca="1" ref="H358" ca="1">SUM(IF(ISERROR(FIND($A$4:$F$4,H$4)),0,$A358:$F358))</f>
        <v>11.213943893457142</v>
      </c>
      <c r="I358" s="6" cm="1">
        <f t="array" aca="1" ref="I358" ca="1">SUM(IF(ISERROR(FIND($A$4:$F$4,I$4)),0,$A358:$F358))</f>
        <v>5.3768490420151513</v>
      </c>
      <c r="J358" s="6">
        <f t="shared" ca="1" si="43"/>
        <v>11.213943893457142</v>
      </c>
      <c r="K358" s="6">
        <f ca="1">SMALL($J$5:$J$1004,ROWS($J$5:J358))</f>
        <v>10.647542022358735</v>
      </c>
      <c r="L358" s="7">
        <f ca="1">ROWS($J$5:J358)/COUNT($J$5:$J$1004)</f>
        <v>0.35399999999999998</v>
      </c>
      <c r="M358" s="7"/>
      <c r="N358" s="7"/>
      <c r="O358" s="7"/>
      <c r="P358" s="6" t="str">
        <f t="shared" ca="1" si="44"/>
        <v/>
      </c>
      <c r="Q358" s="6">
        <f t="shared" ca="1" si="45"/>
        <v>1</v>
      </c>
      <c r="R358" s="6" t="str">
        <f t="shared" ca="1" si="46"/>
        <v/>
      </c>
      <c r="T358" s="6" cm="1">
        <f t="array" aca="1" ref="T358" ca="1">MAX(IF(ISNUMBER(FIND(T$4,$P$4:$R$4)),$P358:$R358,0))</f>
        <v>1</v>
      </c>
      <c r="U358" s="6" cm="1">
        <f t="array" aca="1" ref="U358" ca="1">MAX(IF(ISNUMBER(FIND(U$4,$P$4:$R$4)),$P358:$R358,0))</f>
        <v>0</v>
      </c>
      <c r="V358" s="6" cm="1">
        <f t="array" aca="1" ref="V358" ca="1">MAX(IF(ISNUMBER(FIND(V$4,$P$4:$R$4)),$P358:$R358,0))</f>
        <v>0</v>
      </c>
      <c r="W358" s="6" cm="1">
        <f t="array" aca="1" ref="W358" ca="1">MAX(IF(ISNUMBER(FIND(W$4,$P$4:$R$4)),$P358:$R358,0))</f>
        <v>1</v>
      </c>
      <c r="X358" s="6" cm="1">
        <f t="array" aca="1" ref="X358" ca="1">MAX(IF(ISNUMBER(FIND(X$4,$P$4:$R$4)),$P358:$R358,0))</f>
        <v>0</v>
      </c>
      <c r="Y358" s="6" cm="1">
        <f t="array" aca="1" ref="Y358" ca="1">MAX(IF(ISNUMBER(FIND(Y$4,$P$4:$R$4)),$P358:$R358,0))</f>
        <v>1</v>
      </c>
    </row>
    <row r="359" spans="1:25" hidden="1" x14ac:dyDescent="0.25">
      <c r="A359" s="8">
        <f t="shared" ca="1" si="42"/>
        <v>3.6076032224988617</v>
      </c>
      <c r="B359" s="8">
        <f t="shared" ca="1" si="42"/>
        <v>3.633127395111392</v>
      </c>
      <c r="C359" s="8">
        <f t="shared" ca="1" si="42"/>
        <v>4.0082026518163341</v>
      </c>
      <c r="D359" s="8">
        <f t="shared" ca="1" si="42"/>
        <v>3.8412717986088705</v>
      </c>
      <c r="E359" s="8">
        <f t="shared" ca="1" si="42"/>
        <v>1.3891997730621122</v>
      </c>
      <c r="F359" s="8">
        <f t="shared" ca="1" si="42"/>
        <v>2.656495227460578</v>
      </c>
      <c r="G359" s="6" cm="1">
        <f t="array" aca="1" ref="G359" ca="1">SUM(IF(ISERROR(FIND($A$4:$F$4,G$4)),0,$A359:$F359))</f>
        <v>7.6158058743151962</v>
      </c>
      <c r="H359" s="6" cm="1">
        <f t="array" aca="1" ref="H359" ca="1">SUM(IF(ISERROR(FIND($A$4:$F$4,H$4)),0,$A359:$F359))</f>
        <v>10.10537024856831</v>
      </c>
      <c r="I359" s="6" cm="1">
        <f t="array" aca="1" ref="I359" ca="1">SUM(IF(ISERROR(FIND($A$4:$F$4,I$4)),0,$A359:$F359))</f>
        <v>7.6788223956340822</v>
      </c>
      <c r="J359" s="6">
        <f t="shared" ca="1" si="43"/>
        <v>10.10537024856831</v>
      </c>
      <c r="K359" s="6">
        <f ca="1">SMALL($J$5:$J$1004,ROWS($J$5:J359))</f>
        <v>10.648692083517858</v>
      </c>
      <c r="L359" s="7">
        <f ca="1">ROWS($J$5:J359)/COUNT($J$5:$J$1004)</f>
        <v>0.35499999999999998</v>
      </c>
      <c r="M359" s="7"/>
      <c r="N359" s="7"/>
      <c r="O359" s="7"/>
      <c r="P359" s="6" t="str">
        <f t="shared" ca="1" si="44"/>
        <v/>
      </c>
      <c r="Q359" s="6">
        <f t="shared" ca="1" si="45"/>
        <v>1</v>
      </c>
      <c r="R359" s="6" t="str">
        <f t="shared" ca="1" si="46"/>
        <v/>
      </c>
      <c r="T359" s="6" cm="1">
        <f t="array" aca="1" ref="T359" ca="1">MAX(IF(ISNUMBER(FIND(T$4,$P$4:$R$4)),$P359:$R359,0))</f>
        <v>1</v>
      </c>
      <c r="U359" s="6" cm="1">
        <f t="array" aca="1" ref="U359" ca="1">MAX(IF(ISNUMBER(FIND(U$4,$P$4:$R$4)),$P359:$R359,0))</f>
        <v>0</v>
      </c>
      <c r="V359" s="6" cm="1">
        <f t="array" aca="1" ref="V359" ca="1">MAX(IF(ISNUMBER(FIND(V$4,$P$4:$R$4)),$P359:$R359,0))</f>
        <v>0</v>
      </c>
      <c r="W359" s="6" cm="1">
        <f t="array" aca="1" ref="W359" ca="1">MAX(IF(ISNUMBER(FIND(W$4,$P$4:$R$4)),$P359:$R359,0))</f>
        <v>1</v>
      </c>
      <c r="X359" s="6" cm="1">
        <f t="array" aca="1" ref="X359" ca="1">MAX(IF(ISNUMBER(FIND(X$4,$P$4:$R$4)),$P359:$R359,0))</f>
        <v>0</v>
      </c>
      <c r="Y359" s="6" cm="1">
        <f t="array" aca="1" ref="Y359" ca="1">MAX(IF(ISNUMBER(FIND(Y$4,$P$4:$R$4)),$P359:$R359,0))</f>
        <v>1</v>
      </c>
    </row>
    <row r="360" spans="1:25" hidden="1" x14ac:dyDescent="0.25">
      <c r="A360" s="8">
        <f t="shared" ca="1" si="42"/>
        <v>3.9752251199948514</v>
      </c>
      <c r="B360" s="8">
        <f t="shared" ca="1" si="42"/>
        <v>4.4141440838236026</v>
      </c>
      <c r="C360" s="8">
        <f t="shared" ca="1" si="42"/>
        <v>4.7552299932800803</v>
      </c>
      <c r="D360" s="8">
        <f t="shared" ca="1" si="42"/>
        <v>2.549949236256698</v>
      </c>
      <c r="E360" s="8">
        <f t="shared" ca="1" si="42"/>
        <v>1.6399754340063697</v>
      </c>
      <c r="F360" s="8">
        <f t="shared" ca="1" si="42"/>
        <v>3.1051052649732829</v>
      </c>
      <c r="G360" s="6" cm="1">
        <f t="array" aca="1" ref="G360" ca="1">SUM(IF(ISERROR(FIND($A$4:$F$4,G$4)),0,$A360:$F360))</f>
        <v>8.7304551132749317</v>
      </c>
      <c r="H360" s="6" cm="1">
        <f t="array" aca="1" ref="H360" ca="1">SUM(IF(ISERROR(FIND($A$4:$F$4,H$4)),0,$A360:$F360))</f>
        <v>9.6302796212248314</v>
      </c>
      <c r="I360" s="6" cm="1">
        <f t="array" aca="1" ref="I360" ca="1">SUM(IF(ISERROR(FIND($A$4:$F$4,I$4)),0,$A360:$F360))</f>
        <v>9.1592247828032551</v>
      </c>
      <c r="J360" s="6">
        <f t="shared" ca="1" si="43"/>
        <v>9.6302796212248314</v>
      </c>
      <c r="K360" s="6">
        <f ca="1">SMALL($J$5:$J$1004,ROWS($J$5:J360))</f>
        <v>10.651601897255155</v>
      </c>
      <c r="L360" s="7">
        <f ca="1">ROWS($J$5:J360)/COUNT($J$5:$J$1004)</f>
        <v>0.35599999999999998</v>
      </c>
      <c r="M360" s="7"/>
      <c r="N360" s="7"/>
      <c r="O360" s="7"/>
      <c r="P360" s="6" t="str">
        <f t="shared" ca="1" si="44"/>
        <v/>
      </c>
      <c r="Q360" s="6">
        <f t="shared" ca="1" si="45"/>
        <v>1</v>
      </c>
      <c r="R360" s="6" t="str">
        <f t="shared" ca="1" si="46"/>
        <v/>
      </c>
      <c r="T360" s="6" cm="1">
        <f t="array" aca="1" ref="T360" ca="1">MAX(IF(ISNUMBER(FIND(T$4,$P$4:$R$4)),$P360:$R360,0))</f>
        <v>1</v>
      </c>
      <c r="U360" s="6" cm="1">
        <f t="array" aca="1" ref="U360" ca="1">MAX(IF(ISNUMBER(FIND(U$4,$P$4:$R$4)),$P360:$R360,0))</f>
        <v>0</v>
      </c>
      <c r="V360" s="6" cm="1">
        <f t="array" aca="1" ref="V360" ca="1">MAX(IF(ISNUMBER(FIND(V$4,$P$4:$R$4)),$P360:$R360,0))</f>
        <v>0</v>
      </c>
      <c r="W360" s="6" cm="1">
        <f t="array" aca="1" ref="W360" ca="1">MAX(IF(ISNUMBER(FIND(W$4,$P$4:$R$4)),$P360:$R360,0))</f>
        <v>1</v>
      </c>
      <c r="X360" s="6" cm="1">
        <f t="array" aca="1" ref="X360" ca="1">MAX(IF(ISNUMBER(FIND(X$4,$P$4:$R$4)),$P360:$R360,0))</f>
        <v>0</v>
      </c>
      <c r="Y360" s="6" cm="1">
        <f t="array" aca="1" ref="Y360" ca="1">MAX(IF(ISNUMBER(FIND(Y$4,$P$4:$R$4)),$P360:$R360,0))</f>
        <v>1</v>
      </c>
    </row>
    <row r="361" spans="1:25" hidden="1" x14ac:dyDescent="0.25">
      <c r="A361" s="8">
        <f t="shared" ca="1" si="42"/>
        <v>4.8468997713362478</v>
      </c>
      <c r="B361" s="8">
        <f t="shared" ca="1" si="42"/>
        <v>2.1169203659873004</v>
      </c>
      <c r="C361" s="8">
        <f t="shared" ca="1" si="42"/>
        <v>5.9670455844641417</v>
      </c>
      <c r="D361" s="8">
        <f t="shared" ref="D361:F361" ca="1" si="47">D$2+(D$3-D$2)*RAND()</f>
        <v>3.6334768424732209</v>
      </c>
      <c r="E361" s="8">
        <f t="shared" ca="1" si="47"/>
        <v>1.8484068929370738</v>
      </c>
      <c r="F361" s="8">
        <f t="shared" ca="1" si="47"/>
        <v>2.5074022972324799</v>
      </c>
      <c r="G361" s="6" cm="1">
        <f t="array" aca="1" ref="G361" ca="1">SUM(IF(ISERROR(FIND($A$4:$F$4,G$4)),0,$A361:$F361))</f>
        <v>10.813945355800389</v>
      </c>
      <c r="H361" s="6" cm="1">
        <f t="array" aca="1" ref="H361" ca="1">SUM(IF(ISERROR(FIND($A$4:$F$4,H$4)),0,$A361:$F361))</f>
        <v>10.987778911041948</v>
      </c>
      <c r="I361" s="6" cm="1">
        <f t="array" aca="1" ref="I361" ca="1">SUM(IF(ISERROR(FIND($A$4:$F$4,I$4)),0,$A361:$F361))</f>
        <v>6.4727295561568541</v>
      </c>
      <c r="J361" s="6">
        <f t="shared" ca="1" si="43"/>
        <v>10.987778911041948</v>
      </c>
      <c r="K361" s="6">
        <f ca="1">SMALL($J$5:$J$1004,ROWS($J$5:J361))</f>
        <v>10.654996073224298</v>
      </c>
      <c r="L361" s="7">
        <f ca="1">ROWS($J$5:J361)/COUNT($J$5:$J$1004)</f>
        <v>0.35699999999999998</v>
      </c>
      <c r="M361" s="7"/>
      <c r="N361" s="7"/>
      <c r="O361" s="7"/>
      <c r="P361" s="6" t="str">
        <f t="shared" ca="1" si="44"/>
        <v/>
      </c>
      <c r="Q361" s="6">
        <f t="shared" ca="1" si="45"/>
        <v>1</v>
      </c>
      <c r="R361" s="6" t="str">
        <f t="shared" ca="1" si="46"/>
        <v/>
      </c>
      <c r="T361" s="6" cm="1">
        <f t="array" aca="1" ref="T361" ca="1">MAX(IF(ISNUMBER(FIND(T$4,$P$4:$R$4)),$P361:$R361,0))</f>
        <v>1</v>
      </c>
      <c r="U361" s="6" cm="1">
        <f t="array" aca="1" ref="U361" ca="1">MAX(IF(ISNUMBER(FIND(U$4,$P$4:$R$4)),$P361:$R361,0))</f>
        <v>0</v>
      </c>
      <c r="V361" s="6" cm="1">
        <f t="array" aca="1" ref="V361" ca="1">MAX(IF(ISNUMBER(FIND(V$4,$P$4:$R$4)),$P361:$R361,0))</f>
        <v>0</v>
      </c>
      <c r="W361" s="6" cm="1">
        <f t="array" aca="1" ref="W361" ca="1">MAX(IF(ISNUMBER(FIND(W$4,$P$4:$R$4)),$P361:$R361,0))</f>
        <v>1</v>
      </c>
      <c r="X361" s="6" cm="1">
        <f t="array" aca="1" ref="X361" ca="1">MAX(IF(ISNUMBER(FIND(X$4,$P$4:$R$4)),$P361:$R361,0))</f>
        <v>0</v>
      </c>
      <c r="Y361" s="6" cm="1">
        <f t="array" aca="1" ref="Y361" ca="1">MAX(IF(ISNUMBER(FIND(Y$4,$P$4:$R$4)),$P361:$R361,0))</f>
        <v>1</v>
      </c>
    </row>
    <row r="362" spans="1:25" hidden="1" x14ac:dyDescent="0.25">
      <c r="A362" s="8">
        <f t="shared" ref="A362:F404" ca="1" si="48">A$2+(A$3-A$2)*RAND()</f>
        <v>4.1888274736901474</v>
      </c>
      <c r="B362" s="8">
        <f t="shared" ca="1" si="48"/>
        <v>1.6582629385299783</v>
      </c>
      <c r="C362" s="8">
        <f t="shared" ca="1" si="48"/>
        <v>4.1529629330585109</v>
      </c>
      <c r="D362" s="8">
        <f t="shared" ca="1" si="48"/>
        <v>2.1513457315356521</v>
      </c>
      <c r="E362" s="8">
        <f t="shared" ca="1" si="48"/>
        <v>1.8342851317278495</v>
      </c>
      <c r="F362" s="8">
        <f t="shared" ca="1" si="48"/>
        <v>3.2498296386500725</v>
      </c>
      <c r="G362" s="6" cm="1">
        <f t="array" aca="1" ref="G362" ca="1">SUM(IF(ISERROR(FIND($A$4:$F$4,G$4)),0,$A362:$F362))</f>
        <v>8.3417904067486575</v>
      </c>
      <c r="H362" s="6" cm="1">
        <f t="array" aca="1" ref="H362" ca="1">SUM(IF(ISERROR(FIND($A$4:$F$4,H$4)),0,$A362:$F362))</f>
        <v>9.5900028438758724</v>
      </c>
      <c r="I362" s="6" cm="1">
        <f t="array" aca="1" ref="I362" ca="1">SUM(IF(ISERROR(FIND($A$4:$F$4,I$4)),0,$A362:$F362))</f>
        <v>6.7423777089079007</v>
      </c>
      <c r="J362" s="6">
        <f t="shared" ca="1" si="43"/>
        <v>9.5900028438758724</v>
      </c>
      <c r="K362" s="6">
        <f ca="1">SMALL($J$5:$J$1004,ROWS($J$5:J362))</f>
        <v>10.658763696631713</v>
      </c>
      <c r="L362" s="7">
        <f ca="1">ROWS($J$5:J362)/COUNT($J$5:$J$1004)</f>
        <v>0.35799999999999998</v>
      </c>
      <c r="M362" s="7"/>
      <c r="N362" s="7"/>
      <c r="O362" s="7"/>
      <c r="P362" s="6" t="str">
        <f t="shared" ca="1" si="44"/>
        <v/>
      </c>
      <c r="Q362" s="6">
        <f t="shared" ca="1" si="45"/>
        <v>1</v>
      </c>
      <c r="R362" s="6" t="str">
        <f t="shared" ca="1" si="46"/>
        <v/>
      </c>
      <c r="T362" s="6" cm="1">
        <f t="array" aca="1" ref="T362" ca="1">MAX(IF(ISNUMBER(FIND(T$4,$P$4:$R$4)),$P362:$R362,0))</f>
        <v>1</v>
      </c>
      <c r="U362" s="6" cm="1">
        <f t="array" aca="1" ref="U362" ca="1">MAX(IF(ISNUMBER(FIND(U$4,$P$4:$R$4)),$P362:$R362,0))</f>
        <v>0</v>
      </c>
      <c r="V362" s="6" cm="1">
        <f t="array" aca="1" ref="V362" ca="1">MAX(IF(ISNUMBER(FIND(V$4,$P$4:$R$4)),$P362:$R362,0))</f>
        <v>0</v>
      </c>
      <c r="W362" s="6" cm="1">
        <f t="array" aca="1" ref="W362" ca="1">MAX(IF(ISNUMBER(FIND(W$4,$P$4:$R$4)),$P362:$R362,0))</f>
        <v>1</v>
      </c>
      <c r="X362" s="6" cm="1">
        <f t="array" aca="1" ref="X362" ca="1">MAX(IF(ISNUMBER(FIND(X$4,$P$4:$R$4)),$P362:$R362,0))</f>
        <v>0</v>
      </c>
      <c r="Y362" s="6" cm="1">
        <f t="array" aca="1" ref="Y362" ca="1">MAX(IF(ISNUMBER(FIND(Y$4,$P$4:$R$4)),$P362:$R362,0))</f>
        <v>1</v>
      </c>
    </row>
    <row r="363" spans="1:25" hidden="1" x14ac:dyDescent="0.25">
      <c r="A363" s="8">
        <f t="shared" ca="1" si="48"/>
        <v>5.755785126354894</v>
      </c>
      <c r="B363" s="8">
        <f t="shared" ca="1" si="48"/>
        <v>3.0452588602656063</v>
      </c>
      <c r="C363" s="8">
        <f t="shared" ca="1" si="48"/>
        <v>7.8746559585854703</v>
      </c>
      <c r="D363" s="8">
        <f t="shared" ca="1" si="48"/>
        <v>4.6782616334992309</v>
      </c>
      <c r="E363" s="8">
        <f t="shared" ca="1" si="48"/>
        <v>2.6948136518484245</v>
      </c>
      <c r="F363" s="8">
        <f t="shared" ca="1" si="48"/>
        <v>3.323822478713919</v>
      </c>
      <c r="G363" s="6" cm="1">
        <f t="array" aca="1" ref="G363" ca="1">SUM(IF(ISERROR(FIND($A$4:$F$4,G$4)),0,$A363:$F363))</f>
        <v>13.630441084940365</v>
      </c>
      <c r="H363" s="6" cm="1">
        <f t="array" aca="1" ref="H363" ca="1">SUM(IF(ISERROR(FIND($A$4:$F$4,H$4)),0,$A363:$F363))</f>
        <v>13.757869238568045</v>
      </c>
      <c r="I363" s="6" cm="1">
        <f t="array" aca="1" ref="I363" ca="1">SUM(IF(ISERROR(FIND($A$4:$F$4,I$4)),0,$A363:$F363))</f>
        <v>9.0638949908279507</v>
      </c>
      <c r="J363" s="6">
        <f t="shared" ca="1" si="43"/>
        <v>13.757869238568045</v>
      </c>
      <c r="K363" s="6">
        <f ca="1">SMALL($J$5:$J$1004,ROWS($J$5:J363))</f>
        <v>10.664064932080336</v>
      </c>
      <c r="L363" s="7">
        <f ca="1">ROWS($J$5:J363)/COUNT($J$5:$J$1004)</f>
        <v>0.35899999999999999</v>
      </c>
      <c r="M363" s="7"/>
      <c r="N363" s="7"/>
      <c r="O363" s="7"/>
      <c r="P363" s="6" t="str">
        <f t="shared" ca="1" si="44"/>
        <v/>
      </c>
      <c r="Q363" s="6">
        <f t="shared" ca="1" si="45"/>
        <v>1</v>
      </c>
      <c r="R363" s="6" t="str">
        <f t="shared" ca="1" si="46"/>
        <v/>
      </c>
      <c r="T363" s="6" cm="1">
        <f t="array" aca="1" ref="T363" ca="1">MAX(IF(ISNUMBER(FIND(T$4,$P$4:$R$4)),$P363:$R363,0))</f>
        <v>1</v>
      </c>
      <c r="U363" s="6" cm="1">
        <f t="array" aca="1" ref="U363" ca="1">MAX(IF(ISNUMBER(FIND(U$4,$P$4:$R$4)),$P363:$R363,0))</f>
        <v>0</v>
      </c>
      <c r="V363" s="6" cm="1">
        <f t="array" aca="1" ref="V363" ca="1">MAX(IF(ISNUMBER(FIND(V$4,$P$4:$R$4)),$P363:$R363,0))</f>
        <v>0</v>
      </c>
      <c r="W363" s="6" cm="1">
        <f t="array" aca="1" ref="W363" ca="1">MAX(IF(ISNUMBER(FIND(W$4,$P$4:$R$4)),$P363:$R363,0))</f>
        <v>1</v>
      </c>
      <c r="X363" s="6" cm="1">
        <f t="array" aca="1" ref="X363" ca="1">MAX(IF(ISNUMBER(FIND(X$4,$P$4:$R$4)),$P363:$R363,0))</f>
        <v>0</v>
      </c>
      <c r="Y363" s="6" cm="1">
        <f t="array" aca="1" ref="Y363" ca="1">MAX(IF(ISNUMBER(FIND(Y$4,$P$4:$R$4)),$P363:$R363,0))</f>
        <v>1</v>
      </c>
    </row>
    <row r="364" spans="1:25" hidden="1" x14ac:dyDescent="0.25">
      <c r="A364" s="8">
        <f t="shared" ca="1" si="48"/>
        <v>3.6450027421639755</v>
      </c>
      <c r="B364" s="8">
        <f t="shared" ca="1" si="48"/>
        <v>2.3176271700543785</v>
      </c>
      <c r="C364" s="8">
        <f t="shared" ca="1" si="48"/>
        <v>4.6354574812945177</v>
      </c>
      <c r="D364" s="8">
        <f t="shared" ca="1" si="48"/>
        <v>4.0670269260258163</v>
      </c>
      <c r="E364" s="8">
        <f t="shared" ca="1" si="48"/>
        <v>1.1585206413278175</v>
      </c>
      <c r="F364" s="8">
        <f t="shared" ca="1" si="48"/>
        <v>3.0599520280141057</v>
      </c>
      <c r="G364" s="6" cm="1">
        <f t="array" aca="1" ref="G364" ca="1">SUM(IF(ISERROR(FIND($A$4:$F$4,G$4)),0,$A364:$F364))</f>
        <v>8.2804602234584941</v>
      </c>
      <c r="H364" s="6" cm="1">
        <f t="array" aca="1" ref="H364" ca="1">SUM(IF(ISERROR(FIND($A$4:$F$4,H$4)),0,$A364:$F364))</f>
        <v>10.771981696203898</v>
      </c>
      <c r="I364" s="6" cm="1">
        <f t="array" aca="1" ref="I364" ca="1">SUM(IF(ISERROR(FIND($A$4:$F$4,I$4)),0,$A364:$F364))</f>
        <v>6.5360998393963019</v>
      </c>
      <c r="J364" s="6">
        <f t="shared" ca="1" si="43"/>
        <v>10.771981696203898</v>
      </c>
      <c r="K364" s="6">
        <f ca="1">SMALL($J$5:$J$1004,ROWS($J$5:J364))</f>
        <v>10.664333822674923</v>
      </c>
      <c r="L364" s="7">
        <f ca="1">ROWS($J$5:J364)/COUNT($J$5:$J$1004)</f>
        <v>0.36</v>
      </c>
      <c r="M364" s="7"/>
      <c r="N364" s="7"/>
      <c r="O364" s="7"/>
      <c r="P364" s="6" t="str">
        <f t="shared" ca="1" si="44"/>
        <v/>
      </c>
      <c r="Q364" s="6">
        <f t="shared" ca="1" si="45"/>
        <v>1</v>
      </c>
      <c r="R364" s="6" t="str">
        <f t="shared" ca="1" si="46"/>
        <v/>
      </c>
      <c r="T364" s="6" cm="1">
        <f t="array" aca="1" ref="T364" ca="1">MAX(IF(ISNUMBER(FIND(T$4,$P$4:$R$4)),$P364:$R364,0))</f>
        <v>1</v>
      </c>
      <c r="U364" s="6" cm="1">
        <f t="array" aca="1" ref="U364" ca="1">MAX(IF(ISNUMBER(FIND(U$4,$P$4:$R$4)),$P364:$R364,0))</f>
        <v>0</v>
      </c>
      <c r="V364" s="6" cm="1">
        <f t="array" aca="1" ref="V364" ca="1">MAX(IF(ISNUMBER(FIND(V$4,$P$4:$R$4)),$P364:$R364,0))</f>
        <v>0</v>
      </c>
      <c r="W364" s="6" cm="1">
        <f t="array" aca="1" ref="W364" ca="1">MAX(IF(ISNUMBER(FIND(W$4,$P$4:$R$4)),$P364:$R364,0))</f>
        <v>1</v>
      </c>
      <c r="X364" s="6" cm="1">
        <f t="array" aca="1" ref="X364" ca="1">MAX(IF(ISNUMBER(FIND(X$4,$P$4:$R$4)),$P364:$R364,0))</f>
        <v>0</v>
      </c>
      <c r="Y364" s="6" cm="1">
        <f t="array" aca="1" ref="Y364" ca="1">MAX(IF(ISNUMBER(FIND(Y$4,$P$4:$R$4)),$P364:$R364,0))</f>
        <v>1</v>
      </c>
    </row>
    <row r="365" spans="1:25" hidden="1" x14ac:dyDescent="0.25">
      <c r="A365" s="8">
        <f t="shared" ca="1" si="48"/>
        <v>4.6224562637087487</v>
      </c>
      <c r="B365" s="8">
        <f t="shared" ca="1" si="48"/>
        <v>2.0085135280337787</v>
      </c>
      <c r="C365" s="8">
        <f t="shared" ca="1" si="48"/>
        <v>6.6969437275015382</v>
      </c>
      <c r="D365" s="8">
        <f t="shared" ca="1" si="48"/>
        <v>2.5181922795367573</v>
      </c>
      <c r="E365" s="8">
        <f t="shared" ca="1" si="48"/>
        <v>2.3405988573181133</v>
      </c>
      <c r="F365" s="8">
        <f t="shared" ca="1" si="48"/>
        <v>2.658661845744648</v>
      </c>
      <c r="G365" s="6" cm="1">
        <f t="array" aca="1" ref="G365" ca="1">SUM(IF(ISERROR(FIND($A$4:$F$4,G$4)),0,$A365:$F365))</f>
        <v>11.319399991210286</v>
      </c>
      <c r="H365" s="6" cm="1">
        <f t="array" aca="1" ref="H365" ca="1">SUM(IF(ISERROR(FIND($A$4:$F$4,H$4)),0,$A365:$F365))</f>
        <v>9.7993103889901541</v>
      </c>
      <c r="I365" s="6" cm="1">
        <f t="array" aca="1" ref="I365" ca="1">SUM(IF(ISERROR(FIND($A$4:$F$4,I$4)),0,$A365:$F365))</f>
        <v>7.0077742310965405</v>
      </c>
      <c r="J365" s="6">
        <f t="shared" ca="1" si="43"/>
        <v>11.319399991210286</v>
      </c>
      <c r="K365" s="6">
        <f ca="1">SMALL($J$5:$J$1004,ROWS($J$5:J365))</f>
        <v>10.666003569805053</v>
      </c>
      <c r="L365" s="7">
        <f ca="1">ROWS($J$5:J365)/COUNT($J$5:$J$1004)</f>
        <v>0.36099999999999999</v>
      </c>
      <c r="M365" s="7"/>
      <c r="N365" s="7"/>
      <c r="O365" s="7"/>
      <c r="P365" s="6">
        <f t="shared" ca="1" si="44"/>
        <v>1</v>
      </c>
      <c r="Q365" s="6" t="str">
        <f t="shared" ca="1" si="45"/>
        <v/>
      </c>
      <c r="R365" s="6" t="str">
        <f t="shared" ca="1" si="46"/>
        <v/>
      </c>
      <c r="T365" s="6" cm="1">
        <f t="array" aca="1" ref="T365" ca="1">MAX(IF(ISNUMBER(FIND(T$4,$P$4:$R$4)),$P365:$R365,0))</f>
        <v>1</v>
      </c>
      <c r="U365" s="6" cm="1">
        <f t="array" aca="1" ref="U365" ca="1">MAX(IF(ISNUMBER(FIND(U$4,$P$4:$R$4)),$P365:$R365,0))</f>
        <v>0</v>
      </c>
      <c r="V365" s="6" cm="1">
        <f t="array" aca="1" ref="V365" ca="1">MAX(IF(ISNUMBER(FIND(V$4,$P$4:$R$4)),$P365:$R365,0))</f>
        <v>1</v>
      </c>
      <c r="W365" s="6" cm="1">
        <f t="array" aca="1" ref="W365" ca="1">MAX(IF(ISNUMBER(FIND(W$4,$P$4:$R$4)),$P365:$R365,0))</f>
        <v>0</v>
      </c>
      <c r="X365" s="6" cm="1">
        <f t="array" aca="1" ref="X365" ca="1">MAX(IF(ISNUMBER(FIND(X$4,$P$4:$R$4)),$P365:$R365,0))</f>
        <v>0</v>
      </c>
      <c r="Y365" s="6" cm="1">
        <f t="array" aca="1" ref="Y365" ca="1">MAX(IF(ISNUMBER(FIND(Y$4,$P$4:$R$4)),$P365:$R365,0))</f>
        <v>0</v>
      </c>
    </row>
    <row r="366" spans="1:25" hidden="1" x14ac:dyDescent="0.25">
      <c r="A366" s="8">
        <f t="shared" ca="1" si="48"/>
        <v>5.8999711668608139</v>
      </c>
      <c r="B366" s="8">
        <f t="shared" ca="1" si="48"/>
        <v>2.8894774169508119</v>
      </c>
      <c r="C366" s="8">
        <f t="shared" ca="1" si="48"/>
        <v>4.5164778349964783</v>
      </c>
      <c r="D366" s="8">
        <f t="shared" ca="1" si="48"/>
        <v>4.0237439776571078</v>
      </c>
      <c r="E366" s="8">
        <f t="shared" ca="1" si="48"/>
        <v>2.3215923854019938</v>
      </c>
      <c r="F366" s="8">
        <f t="shared" ca="1" si="48"/>
        <v>2.8217400337056944</v>
      </c>
      <c r="G366" s="6" cm="1">
        <f t="array" aca="1" ref="G366" ca="1">SUM(IF(ISERROR(FIND($A$4:$F$4,G$4)),0,$A366:$F366))</f>
        <v>10.416449001857291</v>
      </c>
      <c r="H366" s="6" cm="1">
        <f t="array" aca="1" ref="H366" ca="1">SUM(IF(ISERROR(FIND($A$4:$F$4,H$4)),0,$A366:$F366))</f>
        <v>12.745455178223615</v>
      </c>
      <c r="I366" s="6" cm="1">
        <f t="array" aca="1" ref="I366" ca="1">SUM(IF(ISERROR(FIND($A$4:$F$4,I$4)),0,$A366:$F366))</f>
        <v>8.032809836058501</v>
      </c>
      <c r="J366" s="6">
        <f t="shared" ca="1" si="43"/>
        <v>12.745455178223615</v>
      </c>
      <c r="K366" s="6">
        <f ca="1">SMALL($J$5:$J$1004,ROWS($J$5:J366))</f>
        <v>10.677314484813234</v>
      </c>
      <c r="L366" s="7">
        <f ca="1">ROWS($J$5:J366)/COUNT($J$5:$J$1004)</f>
        <v>0.36199999999999999</v>
      </c>
      <c r="M366" s="7"/>
      <c r="N366" s="7"/>
      <c r="O366" s="7"/>
      <c r="P366" s="6" t="str">
        <f t="shared" ca="1" si="44"/>
        <v/>
      </c>
      <c r="Q366" s="6">
        <f t="shared" ca="1" si="45"/>
        <v>1</v>
      </c>
      <c r="R366" s="6" t="str">
        <f t="shared" ca="1" si="46"/>
        <v/>
      </c>
      <c r="T366" s="6" cm="1">
        <f t="array" aca="1" ref="T366" ca="1">MAX(IF(ISNUMBER(FIND(T$4,$P$4:$R$4)),$P366:$R366,0))</f>
        <v>1</v>
      </c>
      <c r="U366" s="6" cm="1">
        <f t="array" aca="1" ref="U366" ca="1">MAX(IF(ISNUMBER(FIND(U$4,$P$4:$R$4)),$P366:$R366,0))</f>
        <v>0</v>
      </c>
      <c r="V366" s="6" cm="1">
        <f t="array" aca="1" ref="V366" ca="1">MAX(IF(ISNUMBER(FIND(V$4,$P$4:$R$4)),$P366:$R366,0))</f>
        <v>0</v>
      </c>
      <c r="W366" s="6" cm="1">
        <f t="array" aca="1" ref="W366" ca="1">MAX(IF(ISNUMBER(FIND(W$4,$P$4:$R$4)),$P366:$R366,0))</f>
        <v>1</v>
      </c>
      <c r="X366" s="6" cm="1">
        <f t="array" aca="1" ref="X366" ca="1">MAX(IF(ISNUMBER(FIND(X$4,$P$4:$R$4)),$P366:$R366,0))</f>
        <v>0</v>
      </c>
      <c r="Y366" s="6" cm="1">
        <f t="array" aca="1" ref="Y366" ca="1">MAX(IF(ISNUMBER(FIND(Y$4,$P$4:$R$4)),$P366:$R366,0))</f>
        <v>1</v>
      </c>
    </row>
    <row r="367" spans="1:25" hidden="1" x14ac:dyDescent="0.25">
      <c r="A367" s="8">
        <f t="shared" ca="1" si="48"/>
        <v>4.9960400859842942</v>
      </c>
      <c r="B367" s="8">
        <f t="shared" ca="1" si="48"/>
        <v>2.5905740359287397</v>
      </c>
      <c r="C367" s="8">
        <f t="shared" ca="1" si="48"/>
        <v>6.5894321538510674</v>
      </c>
      <c r="D367" s="8">
        <f t="shared" ca="1" si="48"/>
        <v>2.3894226267121357</v>
      </c>
      <c r="E367" s="8">
        <f t="shared" ca="1" si="48"/>
        <v>2.1567410635504869</v>
      </c>
      <c r="F367" s="8">
        <f t="shared" ca="1" si="48"/>
        <v>2.63190979975532</v>
      </c>
      <c r="G367" s="6" cm="1">
        <f t="array" aca="1" ref="G367" ca="1">SUM(IF(ISERROR(FIND($A$4:$F$4,G$4)),0,$A367:$F367))</f>
        <v>11.585472239835362</v>
      </c>
      <c r="H367" s="6" cm="1">
        <f t="array" aca="1" ref="H367" ca="1">SUM(IF(ISERROR(FIND($A$4:$F$4,H$4)),0,$A367:$F367))</f>
        <v>10.01737251245175</v>
      </c>
      <c r="I367" s="6" cm="1">
        <f t="array" aca="1" ref="I367" ca="1">SUM(IF(ISERROR(FIND($A$4:$F$4,I$4)),0,$A367:$F367))</f>
        <v>7.3792248992345471</v>
      </c>
      <c r="J367" s="6">
        <f t="shared" ca="1" si="43"/>
        <v>11.585472239835362</v>
      </c>
      <c r="K367" s="6">
        <f ca="1">SMALL($J$5:$J$1004,ROWS($J$5:J367))</f>
        <v>10.686257988857831</v>
      </c>
      <c r="L367" s="7">
        <f ca="1">ROWS($J$5:J367)/COUNT($J$5:$J$1004)</f>
        <v>0.36299999999999999</v>
      </c>
      <c r="M367" s="7"/>
      <c r="N367" s="7"/>
      <c r="O367" s="7"/>
      <c r="P367" s="6">
        <f t="shared" ca="1" si="44"/>
        <v>1</v>
      </c>
      <c r="Q367" s="6" t="str">
        <f t="shared" ca="1" si="45"/>
        <v/>
      </c>
      <c r="R367" s="6" t="str">
        <f t="shared" ca="1" si="46"/>
        <v/>
      </c>
      <c r="T367" s="6" cm="1">
        <f t="array" aca="1" ref="T367" ca="1">MAX(IF(ISNUMBER(FIND(T$4,$P$4:$R$4)),$P367:$R367,0))</f>
        <v>1</v>
      </c>
      <c r="U367" s="6" cm="1">
        <f t="array" aca="1" ref="U367" ca="1">MAX(IF(ISNUMBER(FIND(U$4,$P$4:$R$4)),$P367:$R367,0))</f>
        <v>0</v>
      </c>
      <c r="V367" s="6" cm="1">
        <f t="array" aca="1" ref="V367" ca="1">MAX(IF(ISNUMBER(FIND(V$4,$P$4:$R$4)),$P367:$R367,0))</f>
        <v>1</v>
      </c>
      <c r="W367" s="6" cm="1">
        <f t="array" aca="1" ref="W367" ca="1">MAX(IF(ISNUMBER(FIND(W$4,$P$4:$R$4)),$P367:$R367,0))</f>
        <v>0</v>
      </c>
      <c r="X367" s="6" cm="1">
        <f t="array" aca="1" ref="X367" ca="1">MAX(IF(ISNUMBER(FIND(X$4,$P$4:$R$4)),$P367:$R367,0))</f>
        <v>0</v>
      </c>
      <c r="Y367" s="6" cm="1">
        <f t="array" aca="1" ref="Y367" ca="1">MAX(IF(ISNUMBER(FIND(Y$4,$P$4:$R$4)),$P367:$R367,0))</f>
        <v>0</v>
      </c>
    </row>
    <row r="368" spans="1:25" hidden="1" x14ac:dyDescent="0.25">
      <c r="A368" s="8">
        <f t="shared" ca="1" si="48"/>
        <v>3.4618066953833759</v>
      </c>
      <c r="B368" s="8">
        <f t="shared" ca="1" si="48"/>
        <v>3.3724014475132491</v>
      </c>
      <c r="C368" s="8">
        <f t="shared" ca="1" si="48"/>
        <v>4.8962883220855833</v>
      </c>
      <c r="D368" s="8">
        <f t="shared" ca="1" si="48"/>
        <v>4.7159169059106407</v>
      </c>
      <c r="E368" s="8">
        <f t="shared" ca="1" si="48"/>
        <v>1.0837394566889984</v>
      </c>
      <c r="F368" s="8">
        <f t="shared" ca="1" si="48"/>
        <v>2.3546005838758908</v>
      </c>
      <c r="G368" s="6" cm="1">
        <f t="array" aca="1" ref="G368" ca="1">SUM(IF(ISERROR(FIND($A$4:$F$4,G$4)),0,$A368:$F368))</f>
        <v>8.3580950174689583</v>
      </c>
      <c r="H368" s="6" cm="1">
        <f t="array" aca="1" ref="H368" ca="1">SUM(IF(ISERROR(FIND($A$4:$F$4,H$4)),0,$A368:$F368))</f>
        <v>10.532324185169907</v>
      </c>
      <c r="I368" s="6" cm="1">
        <f t="array" aca="1" ref="I368" ca="1">SUM(IF(ISERROR(FIND($A$4:$F$4,I$4)),0,$A368:$F368))</f>
        <v>6.8107414880781381</v>
      </c>
      <c r="J368" s="6">
        <f t="shared" ca="1" si="43"/>
        <v>10.532324185169907</v>
      </c>
      <c r="K368" s="6">
        <f ca="1">SMALL($J$5:$J$1004,ROWS($J$5:J368))</f>
        <v>10.700810514392195</v>
      </c>
      <c r="L368" s="7">
        <f ca="1">ROWS($J$5:J368)/COUNT($J$5:$J$1004)</f>
        <v>0.36399999999999999</v>
      </c>
      <c r="M368" s="7"/>
      <c r="N368" s="7"/>
      <c r="O368" s="7"/>
      <c r="P368" s="6" t="str">
        <f t="shared" ca="1" si="44"/>
        <v/>
      </c>
      <c r="Q368" s="6">
        <f t="shared" ca="1" si="45"/>
        <v>1</v>
      </c>
      <c r="R368" s="6" t="str">
        <f t="shared" ca="1" si="46"/>
        <v/>
      </c>
      <c r="T368" s="6" cm="1">
        <f t="array" aca="1" ref="T368" ca="1">MAX(IF(ISNUMBER(FIND(T$4,$P$4:$R$4)),$P368:$R368,0))</f>
        <v>1</v>
      </c>
      <c r="U368" s="6" cm="1">
        <f t="array" aca="1" ref="U368" ca="1">MAX(IF(ISNUMBER(FIND(U$4,$P$4:$R$4)),$P368:$R368,0))</f>
        <v>0</v>
      </c>
      <c r="V368" s="6" cm="1">
        <f t="array" aca="1" ref="V368" ca="1">MAX(IF(ISNUMBER(FIND(V$4,$P$4:$R$4)),$P368:$R368,0))</f>
        <v>0</v>
      </c>
      <c r="W368" s="6" cm="1">
        <f t="array" aca="1" ref="W368" ca="1">MAX(IF(ISNUMBER(FIND(W$4,$P$4:$R$4)),$P368:$R368,0))</f>
        <v>1</v>
      </c>
      <c r="X368" s="6" cm="1">
        <f t="array" aca="1" ref="X368" ca="1">MAX(IF(ISNUMBER(FIND(X$4,$P$4:$R$4)),$P368:$R368,0))</f>
        <v>0</v>
      </c>
      <c r="Y368" s="6" cm="1">
        <f t="array" aca="1" ref="Y368" ca="1">MAX(IF(ISNUMBER(FIND(Y$4,$P$4:$R$4)),$P368:$R368,0))</f>
        <v>1</v>
      </c>
    </row>
    <row r="369" spans="1:25" hidden="1" x14ac:dyDescent="0.25">
      <c r="A369" s="8">
        <f t="shared" ca="1" si="48"/>
        <v>2.5303428527964349</v>
      </c>
      <c r="B369" s="8">
        <f t="shared" ca="1" si="48"/>
        <v>1.1776103359973114</v>
      </c>
      <c r="C369" s="8">
        <f t="shared" ca="1" si="48"/>
        <v>7.7770974802868649</v>
      </c>
      <c r="D369" s="8">
        <f t="shared" ca="1" si="48"/>
        <v>2.2160422098581067</v>
      </c>
      <c r="E369" s="8">
        <f t="shared" ca="1" si="48"/>
        <v>1.7321032084049723</v>
      </c>
      <c r="F369" s="8">
        <f t="shared" ca="1" si="48"/>
        <v>3.3328191360229562</v>
      </c>
      <c r="G369" s="6" cm="1">
        <f t="array" aca="1" ref="G369" ca="1">SUM(IF(ISERROR(FIND($A$4:$F$4,G$4)),0,$A369:$F369))</f>
        <v>10.307440333083299</v>
      </c>
      <c r="H369" s="6" cm="1">
        <f t="array" aca="1" ref="H369" ca="1">SUM(IF(ISERROR(FIND($A$4:$F$4,H$4)),0,$A369:$F369))</f>
        <v>8.0792041986774983</v>
      </c>
      <c r="I369" s="6" cm="1">
        <f t="array" aca="1" ref="I369" ca="1">SUM(IF(ISERROR(FIND($A$4:$F$4,I$4)),0,$A369:$F369))</f>
        <v>6.2425326804252403</v>
      </c>
      <c r="J369" s="6">
        <f t="shared" ca="1" si="43"/>
        <v>10.307440333083299</v>
      </c>
      <c r="K369" s="6">
        <f ca="1">SMALL($J$5:$J$1004,ROWS($J$5:J369))</f>
        <v>10.713363463867301</v>
      </c>
      <c r="L369" s="7">
        <f ca="1">ROWS($J$5:J369)/COUNT($J$5:$J$1004)</f>
        <v>0.36499999999999999</v>
      </c>
      <c r="M369" s="7"/>
      <c r="N369" s="7"/>
      <c r="O369" s="7"/>
      <c r="P369" s="6">
        <f t="shared" ca="1" si="44"/>
        <v>1</v>
      </c>
      <c r="Q369" s="6" t="str">
        <f t="shared" ca="1" si="45"/>
        <v/>
      </c>
      <c r="R369" s="6" t="str">
        <f t="shared" ca="1" si="46"/>
        <v/>
      </c>
      <c r="T369" s="6" cm="1">
        <f t="array" aca="1" ref="T369" ca="1">MAX(IF(ISNUMBER(FIND(T$4,$P$4:$R$4)),$P369:$R369,0))</f>
        <v>1</v>
      </c>
      <c r="U369" s="6" cm="1">
        <f t="array" aca="1" ref="U369" ca="1">MAX(IF(ISNUMBER(FIND(U$4,$P$4:$R$4)),$P369:$R369,0))</f>
        <v>0</v>
      </c>
      <c r="V369" s="6" cm="1">
        <f t="array" aca="1" ref="V369" ca="1">MAX(IF(ISNUMBER(FIND(V$4,$P$4:$R$4)),$P369:$R369,0))</f>
        <v>1</v>
      </c>
      <c r="W369" s="6" cm="1">
        <f t="array" aca="1" ref="W369" ca="1">MAX(IF(ISNUMBER(FIND(W$4,$P$4:$R$4)),$P369:$R369,0))</f>
        <v>0</v>
      </c>
      <c r="X369" s="6" cm="1">
        <f t="array" aca="1" ref="X369" ca="1">MAX(IF(ISNUMBER(FIND(X$4,$P$4:$R$4)),$P369:$R369,0))</f>
        <v>0</v>
      </c>
      <c r="Y369" s="6" cm="1">
        <f t="array" aca="1" ref="Y369" ca="1">MAX(IF(ISNUMBER(FIND(Y$4,$P$4:$R$4)),$P369:$R369,0))</f>
        <v>0</v>
      </c>
    </row>
    <row r="370" spans="1:25" hidden="1" x14ac:dyDescent="0.25">
      <c r="A370" s="8">
        <f t="shared" ca="1" si="48"/>
        <v>4.407015673503035</v>
      </c>
      <c r="B370" s="8">
        <f t="shared" ca="1" si="48"/>
        <v>1.5652051995111615</v>
      </c>
      <c r="C370" s="8">
        <f t="shared" ca="1" si="48"/>
        <v>7.0126761274141618</v>
      </c>
      <c r="D370" s="8">
        <f t="shared" ca="1" si="48"/>
        <v>4.9606456657344618</v>
      </c>
      <c r="E370" s="8">
        <f t="shared" ca="1" si="48"/>
        <v>1.7956051524948811</v>
      </c>
      <c r="F370" s="8">
        <f t="shared" ca="1" si="48"/>
        <v>3.7221308644384434</v>
      </c>
      <c r="G370" s="6" cm="1">
        <f t="array" aca="1" ref="G370" ca="1">SUM(IF(ISERROR(FIND($A$4:$F$4,G$4)),0,$A370:$F370))</f>
        <v>11.419691800917196</v>
      </c>
      <c r="H370" s="6" cm="1">
        <f t="array" aca="1" ref="H370" ca="1">SUM(IF(ISERROR(FIND($A$4:$F$4,H$4)),0,$A370:$F370))</f>
        <v>13.089792203675941</v>
      </c>
      <c r="I370" s="6" cm="1">
        <f t="array" aca="1" ref="I370" ca="1">SUM(IF(ISERROR(FIND($A$4:$F$4,I$4)),0,$A370:$F370))</f>
        <v>7.0829412164444863</v>
      </c>
      <c r="J370" s="6">
        <f t="shared" ca="1" si="43"/>
        <v>13.089792203675941</v>
      </c>
      <c r="K370" s="6">
        <f ca="1">SMALL($J$5:$J$1004,ROWS($J$5:J370))</f>
        <v>10.718389780106591</v>
      </c>
      <c r="L370" s="7">
        <f ca="1">ROWS($J$5:J370)/COUNT($J$5:$J$1004)</f>
        <v>0.36599999999999999</v>
      </c>
      <c r="M370" s="7"/>
      <c r="N370" s="7"/>
      <c r="O370" s="7"/>
      <c r="P370" s="6" t="str">
        <f t="shared" ca="1" si="44"/>
        <v/>
      </c>
      <c r="Q370" s="6">
        <f t="shared" ca="1" si="45"/>
        <v>1</v>
      </c>
      <c r="R370" s="6" t="str">
        <f t="shared" ca="1" si="46"/>
        <v/>
      </c>
      <c r="T370" s="6" cm="1">
        <f t="array" aca="1" ref="T370" ca="1">MAX(IF(ISNUMBER(FIND(T$4,$P$4:$R$4)),$P370:$R370,0))</f>
        <v>1</v>
      </c>
      <c r="U370" s="6" cm="1">
        <f t="array" aca="1" ref="U370" ca="1">MAX(IF(ISNUMBER(FIND(U$4,$P$4:$R$4)),$P370:$R370,0))</f>
        <v>0</v>
      </c>
      <c r="V370" s="6" cm="1">
        <f t="array" aca="1" ref="V370" ca="1">MAX(IF(ISNUMBER(FIND(V$4,$P$4:$R$4)),$P370:$R370,0))</f>
        <v>0</v>
      </c>
      <c r="W370" s="6" cm="1">
        <f t="array" aca="1" ref="W370" ca="1">MAX(IF(ISNUMBER(FIND(W$4,$P$4:$R$4)),$P370:$R370,0))</f>
        <v>1</v>
      </c>
      <c r="X370" s="6" cm="1">
        <f t="array" aca="1" ref="X370" ca="1">MAX(IF(ISNUMBER(FIND(X$4,$P$4:$R$4)),$P370:$R370,0))</f>
        <v>0</v>
      </c>
      <c r="Y370" s="6" cm="1">
        <f t="array" aca="1" ref="Y370" ca="1">MAX(IF(ISNUMBER(FIND(Y$4,$P$4:$R$4)),$P370:$R370,0))</f>
        <v>1</v>
      </c>
    </row>
    <row r="371" spans="1:25" hidden="1" x14ac:dyDescent="0.25">
      <c r="A371" s="8">
        <f t="shared" ca="1" si="48"/>
        <v>5.1233219114051822</v>
      </c>
      <c r="B371" s="8">
        <f t="shared" ca="1" si="48"/>
        <v>3.7021037658500151</v>
      </c>
      <c r="C371" s="8">
        <f t="shared" ca="1" si="48"/>
        <v>6.3999272853239679</v>
      </c>
      <c r="D371" s="8">
        <f t="shared" ca="1" si="48"/>
        <v>2.2818457460994712</v>
      </c>
      <c r="E371" s="8">
        <f t="shared" ca="1" si="48"/>
        <v>2.3296646925986657</v>
      </c>
      <c r="F371" s="8">
        <f t="shared" ca="1" si="48"/>
        <v>2.6043771066446215</v>
      </c>
      <c r="G371" s="6" cm="1">
        <f t="array" aca="1" ref="G371" ca="1">SUM(IF(ISERROR(FIND($A$4:$F$4,G$4)),0,$A371:$F371))</f>
        <v>11.52324919672915</v>
      </c>
      <c r="H371" s="6" cm="1">
        <f t="array" aca="1" ref="H371" ca="1">SUM(IF(ISERROR(FIND($A$4:$F$4,H$4)),0,$A371:$F371))</f>
        <v>10.009544764149275</v>
      </c>
      <c r="I371" s="6" cm="1">
        <f t="array" aca="1" ref="I371" ca="1">SUM(IF(ISERROR(FIND($A$4:$F$4,I$4)),0,$A371:$F371))</f>
        <v>8.6361455650933028</v>
      </c>
      <c r="J371" s="6">
        <f t="shared" ca="1" si="43"/>
        <v>11.52324919672915</v>
      </c>
      <c r="K371" s="6">
        <f ca="1">SMALL($J$5:$J$1004,ROWS($J$5:J371))</f>
        <v>10.741770022035524</v>
      </c>
      <c r="L371" s="7">
        <f ca="1">ROWS($J$5:J371)/COUNT($J$5:$J$1004)</f>
        <v>0.36699999999999999</v>
      </c>
      <c r="M371" s="7"/>
      <c r="N371" s="7"/>
      <c r="O371" s="7"/>
      <c r="P371" s="6">
        <f t="shared" ca="1" si="44"/>
        <v>1</v>
      </c>
      <c r="Q371" s="6" t="str">
        <f t="shared" ca="1" si="45"/>
        <v/>
      </c>
      <c r="R371" s="6" t="str">
        <f t="shared" ca="1" si="46"/>
        <v/>
      </c>
      <c r="T371" s="6" cm="1">
        <f t="array" aca="1" ref="T371" ca="1">MAX(IF(ISNUMBER(FIND(T$4,$P$4:$R$4)),$P371:$R371,0))</f>
        <v>1</v>
      </c>
      <c r="U371" s="6" cm="1">
        <f t="array" aca="1" ref="U371" ca="1">MAX(IF(ISNUMBER(FIND(U$4,$P$4:$R$4)),$P371:$R371,0))</f>
        <v>0</v>
      </c>
      <c r="V371" s="6" cm="1">
        <f t="array" aca="1" ref="V371" ca="1">MAX(IF(ISNUMBER(FIND(V$4,$P$4:$R$4)),$P371:$R371,0))</f>
        <v>1</v>
      </c>
      <c r="W371" s="6" cm="1">
        <f t="array" aca="1" ref="W371" ca="1">MAX(IF(ISNUMBER(FIND(W$4,$P$4:$R$4)),$P371:$R371,0))</f>
        <v>0</v>
      </c>
      <c r="X371" s="6" cm="1">
        <f t="array" aca="1" ref="X371" ca="1">MAX(IF(ISNUMBER(FIND(X$4,$P$4:$R$4)),$P371:$R371,0))</f>
        <v>0</v>
      </c>
      <c r="Y371" s="6" cm="1">
        <f t="array" aca="1" ref="Y371" ca="1">MAX(IF(ISNUMBER(FIND(Y$4,$P$4:$R$4)),$P371:$R371,0))</f>
        <v>0</v>
      </c>
    </row>
    <row r="372" spans="1:25" hidden="1" x14ac:dyDescent="0.25">
      <c r="A372" s="8">
        <f t="shared" ca="1" si="48"/>
        <v>4.4415765074790539</v>
      </c>
      <c r="B372" s="8">
        <f t="shared" ca="1" si="48"/>
        <v>3.6628203224275073</v>
      </c>
      <c r="C372" s="8">
        <f t="shared" ca="1" si="48"/>
        <v>6.0143340434971231</v>
      </c>
      <c r="D372" s="8">
        <f t="shared" ca="1" si="48"/>
        <v>2.4411312103459557</v>
      </c>
      <c r="E372" s="8">
        <f t="shared" ca="1" si="48"/>
        <v>1.3374225876785759</v>
      </c>
      <c r="F372" s="8">
        <f t="shared" ca="1" si="48"/>
        <v>2.831490222737246</v>
      </c>
      <c r="G372" s="6" cm="1">
        <f t="array" aca="1" ref="G372" ca="1">SUM(IF(ISERROR(FIND($A$4:$F$4,G$4)),0,$A372:$F372))</f>
        <v>10.455910550976178</v>
      </c>
      <c r="H372" s="6" cm="1">
        <f t="array" aca="1" ref="H372" ca="1">SUM(IF(ISERROR(FIND($A$4:$F$4,H$4)),0,$A372:$F372))</f>
        <v>9.7141979405622561</v>
      </c>
      <c r="I372" s="6" cm="1">
        <f t="array" aca="1" ref="I372" ca="1">SUM(IF(ISERROR(FIND($A$4:$F$4,I$4)),0,$A372:$F372))</f>
        <v>7.8317331328433291</v>
      </c>
      <c r="J372" s="6">
        <f t="shared" ca="1" si="43"/>
        <v>10.455910550976178</v>
      </c>
      <c r="K372" s="6">
        <f ca="1">SMALL($J$5:$J$1004,ROWS($J$5:J372))</f>
        <v>10.76788180607843</v>
      </c>
      <c r="L372" s="7">
        <f ca="1">ROWS($J$5:J372)/COUNT($J$5:$J$1004)</f>
        <v>0.36799999999999999</v>
      </c>
      <c r="M372" s="7"/>
      <c r="N372" s="7"/>
      <c r="O372" s="7"/>
      <c r="P372" s="6">
        <f t="shared" ca="1" si="44"/>
        <v>1</v>
      </c>
      <c r="Q372" s="6" t="str">
        <f t="shared" ca="1" si="45"/>
        <v/>
      </c>
      <c r="R372" s="6" t="str">
        <f t="shared" ca="1" si="46"/>
        <v/>
      </c>
      <c r="T372" s="6" cm="1">
        <f t="array" aca="1" ref="T372" ca="1">MAX(IF(ISNUMBER(FIND(T$4,$P$4:$R$4)),$P372:$R372,0))</f>
        <v>1</v>
      </c>
      <c r="U372" s="6" cm="1">
        <f t="array" aca="1" ref="U372" ca="1">MAX(IF(ISNUMBER(FIND(U$4,$P$4:$R$4)),$P372:$R372,0))</f>
        <v>0</v>
      </c>
      <c r="V372" s="6" cm="1">
        <f t="array" aca="1" ref="V372" ca="1">MAX(IF(ISNUMBER(FIND(V$4,$P$4:$R$4)),$P372:$R372,0))</f>
        <v>1</v>
      </c>
      <c r="W372" s="6" cm="1">
        <f t="array" aca="1" ref="W372" ca="1">MAX(IF(ISNUMBER(FIND(W$4,$P$4:$R$4)),$P372:$R372,0))</f>
        <v>0</v>
      </c>
      <c r="X372" s="6" cm="1">
        <f t="array" aca="1" ref="X372" ca="1">MAX(IF(ISNUMBER(FIND(X$4,$P$4:$R$4)),$P372:$R372,0))</f>
        <v>0</v>
      </c>
      <c r="Y372" s="6" cm="1">
        <f t="array" aca="1" ref="Y372" ca="1">MAX(IF(ISNUMBER(FIND(Y$4,$P$4:$R$4)),$P372:$R372,0))</f>
        <v>0</v>
      </c>
    </row>
    <row r="373" spans="1:25" hidden="1" x14ac:dyDescent="0.25">
      <c r="A373" s="8">
        <f t="shared" ca="1" si="48"/>
        <v>4.0741360193042127</v>
      </c>
      <c r="B373" s="8">
        <f t="shared" ca="1" si="48"/>
        <v>2.8847609002584145</v>
      </c>
      <c r="C373" s="8">
        <f t="shared" ca="1" si="48"/>
        <v>7.0265795453169719</v>
      </c>
      <c r="D373" s="8">
        <f t="shared" ca="1" si="48"/>
        <v>4.9509004472822049</v>
      </c>
      <c r="E373" s="8">
        <f t="shared" ca="1" si="48"/>
        <v>1.6075330787027695</v>
      </c>
      <c r="F373" s="8">
        <f t="shared" ca="1" si="48"/>
        <v>2.3439316370071746</v>
      </c>
      <c r="G373" s="6" cm="1">
        <f t="array" aca="1" ref="G373" ca="1">SUM(IF(ISERROR(FIND($A$4:$F$4,G$4)),0,$A373:$F373))</f>
        <v>11.100715564621185</v>
      </c>
      <c r="H373" s="6" cm="1">
        <f t="array" aca="1" ref="H373" ca="1">SUM(IF(ISERROR(FIND($A$4:$F$4,H$4)),0,$A373:$F373))</f>
        <v>11.368968103593591</v>
      </c>
      <c r="I373" s="6" cm="1">
        <f t="array" aca="1" ref="I373" ca="1">SUM(IF(ISERROR(FIND($A$4:$F$4,I$4)),0,$A373:$F373))</f>
        <v>6.8362256159683588</v>
      </c>
      <c r="J373" s="6">
        <f t="shared" ca="1" si="43"/>
        <v>11.368968103593591</v>
      </c>
      <c r="K373" s="6">
        <f ca="1">SMALL($J$5:$J$1004,ROWS($J$5:J373))</f>
        <v>10.769496156388575</v>
      </c>
      <c r="L373" s="7">
        <f ca="1">ROWS($J$5:J373)/COUNT($J$5:$J$1004)</f>
        <v>0.36899999999999999</v>
      </c>
      <c r="M373" s="7"/>
      <c r="N373" s="7"/>
      <c r="O373" s="7"/>
      <c r="P373" s="6" t="str">
        <f t="shared" ca="1" si="44"/>
        <v/>
      </c>
      <c r="Q373" s="6">
        <f t="shared" ca="1" si="45"/>
        <v>1</v>
      </c>
      <c r="R373" s="6" t="str">
        <f t="shared" ca="1" si="46"/>
        <v/>
      </c>
      <c r="T373" s="6" cm="1">
        <f t="array" aca="1" ref="T373" ca="1">MAX(IF(ISNUMBER(FIND(T$4,$P$4:$R$4)),$P373:$R373,0))</f>
        <v>1</v>
      </c>
      <c r="U373" s="6" cm="1">
        <f t="array" aca="1" ref="U373" ca="1">MAX(IF(ISNUMBER(FIND(U$4,$P$4:$R$4)),$P373:$R373,0))</f>
        <v>0</v>
      </c>
      <c r="V373" s="6" cm="1">
        <f t="array" aca="1" ref="V373" ca="1">MAX(IF(ISNUMBER(FIND(V$4,$P$4:$R$4)),$P373:$R373,0))</f>
        <v>0</v>
      </c>
      <c r="W373" s="6" cm="1">
        <f t="array" aca="1" ref="W373" ca="1">MAX(IF(ISNUMBER(FIND(W$4,$P$4:$R$4)),$P373:$R373,0))</f>
        <v>1</v>
      </c>
      <c r="X373" s="6" cm="1">
        <f t="array" aca="1" ref="X373" ca="1">MAX(IF(ISNUMBER(FIND(X$4,$P$4:$R$4)),$P373:$R373,0))</f>
        <v>0</v>
      </c>
      <c r="Y373" s="6" cm="1">
        <f t="array" aca="1" ref="Y373" ca="1">MAX(IF(ISNUMBER(FIND(Y$4,$P$4:$R$4)),$P373:$R373,0))</f>
        <v>1</v>
      </c>
    </row>
    <row r="374" spans="1:25" hidden="1" x14ac:dyDescent="0.25">
      <c r="A374" s="8">
        <f t="shared" ca="1" si="48"/>
        <v>5.6632922635362029</v>
      </c>
      <c r="B374" s="8">
        <f t="shared" ca="1" si="48"/>
        <v>3.7886736106692416</v>
      </c>
      <c r="C374" s="8">
        <f t="shared" ca="1" si="48"/>
        <v>4.3242336332301408</v>
      </c>
      <c r="D374" s="8">
        <f t="shared" ca="1" si="48"/>
        <v>3.3369690017574785</v>
      </c>
      <c r="E374" s="8">
        <f t="shared" ca="1" si="48"/>
        <v>1.647427327624245</v>
      </c>
      <c r="F374" s="8">
        <f t="shared" ca="1" si="48"/>
        <v>2.7502535474635348</v>
      </c>
      <c r="G374" s="6" cm="1">
        <f t="array" aca="1" ref="G374" ca="1">SUM(IF(ISERROR(FIND($A$4:$F$4,G$4)),0,$A374:$F374))</f>
        <v>9.9875258967663427</v>
      </c>
      <c r="H374" s="6" cm="1">
        <f t="array" aca="1" ref="H374" ca="1">SUM(IF(ISERROR(FIND($A$4:$F$4,H$4)),0,$A374:$F374))</f>
        <v>11.750514812757215</v>
      </c>
      <c r="I374" s="6" cm="1">
        <f t="array" aca="1" ref="I374" ca="1">SUM(IF(ISERROR(FIND($A$4:$F$4,I$4)),0,$A374:$F374))</f>
        <v>8.1863544857570218</v>
      </c>
      <c r="J374" s="6">
        <f t="shared" ca="1" si="43"/>
        <v>11.750514812757215</v>
      </c>
      <c r="K374" s="6">
        <f ca="1">SMALL($J$5:$J$1004,ROWS($J$5:J374))</f>
        <v>10.771981696203898</v>
      </c>
      <c r="L374" s="7">
        <f ca="1">ROWS($J$5:J374)/COUNT($J$5:$J$1004)</f>
        <v>0.37</v>
      </c>
      <c r="M374" s="7"/>
      <c r="N374" s="7"/>
      <c r="O374" s="7"/>
      <c r="P374" s="6" t="str">
        <f t="shared" ca="1" si="44"/>
        <v/>
      </c>
      <c r="Q374" s="6">
        <f t="shared" ca="1" si="45"/>
        <v>1</v>
      </c>
      <c r="R374" s="6" t="str">
        <f t="shared" ca="1" si="46"/>
        <v/>
      </c>
      <c r="T374" s="6" cm="1">
        <f t="array" aca="1" ref="T374" ca="1">MAX(IF(ISNUMBER(FIND(T$4,$P$4:$R$4)),$P374:$R374,0))</f>
        <v>1</v>
      </c>
      <c r="U374" s="6" cm="1">
        <f t="array" aca="1" ref="U374" ca="1">MAX(IF(ISNUMBER(FIND(U$4,$P$4:$R$4)),$P374:$R374,0))</f>
        <v>0</v>
      </c>
      <c r="V374" s="6" cm="1">
        <f t="array" aca="1" ref="V374" ca="1">MAX(IF(ISNUMBER(FIND(V$4,$P$4:$R$4)),$P374:$R374,0))</f>
        <v>0</v>
      </c>
      <c r="W374" s="6" cm="1">
        <f t="array" aca="1" ref="W374" ca="1">MAX(IF(ISNUMBER(FIND(W$4,$P$4:$R$4)),$P374:$R374,0))</f>
        <v>1</v>
      </c>
      <c r="X374" s="6" cm="1">
        <f t="array" aca="1" ref="X374" ca="1">MAX(IF(ISNUMBER(FIND(X$4,$P$4:$R$4)),$P374:$R374,0))</f>
        <v>0</v>
      </c>
      <c r="Y374" s="6" cm="1">
        <f t="array" aca="1" ref="Y374" ca="1">MAX(IF(ISNUMBER(FIND(Y$4,$P$4:$R$4)),$P374:$R374,0))</f>
        <v>1</v>
      </c>
    </row>
    <row r="375" spans="1:25" hidden="1" x14ac:dyDescent="0.25">
      <c r="A375" s="8">
        <f t="shared" ca="1" si="48"/>
        <v>3.7325628997919638</v>
      </c>
      <c r="B375" s="8">
        <f t="shared" ca="1" si="48"/>
        <v>3.2430817237104401</v>
      </c>
      <c r="C375" s="8">
        <f t="shared" ca="1" si="48"/>
        <v>6.8483383477454556</v>
      </c>
      <c r="D375" s="8">
        <f t="shared" ca="1" si="48"/>
        <v>4.5333717908243631</v>
      </c>
      <c r="E375" s="8">
        <f t="shared" ca="1" si="48"/>
        <v>2.1057174026336494</v>
      </c>
      <c r="F375" s="8">
        <f t="shared" ca="1" si="48"/>
        <v>2.1171708000391991</v>
      </c>
      <c r="G375" s="6" cm="1">
        <f t="array" aca="1" ref="G375" ca="1">SUM(IF(ISERROR(FIND($A$4:$F$4,G$4)),0,$A375:$F375))</f>
        <v>10.580901247537419</v>
      </c>
      <c r="H375" s="6" cm="1">
        <f t="array" aca="1" ref="H375" ca="1">SUM(IF(ISERROR(FIND($A$4:$F$4,H$4)),0,$A375:$F375))</f>
        <v>10.383105490655526</v>
      </c>
      <c r="I375" s="6" cm="1">
        <f t="array" aca="1" ref="I375" ca="1">SUM(IF(ISERROR(FIND($A$4:$F$4,I$4)),0,$A375:$F375))</f>
        <v>7.4659699263832886</v>
      </c>
      <c r="J375" s="6">
        <f t="shared" ca="1" si="43"/>
        <v>10.580901247537419</v>
      </c>
      <c r="K375" s="6">
        <f ca="1">SMALL($J$5:$J$1004,ROWS($J$5:J375))</f>
        <v>10.779673677306803</v>
      </c>
      <c r="L375" s="7">
        <f ca="1">ROWS($J$5:J375)/COUNT($J$5:$J$1004)</f>
        <v>0.371</v>
      </c>
      <c r="M375" s="7"/>
      <c r="N375" s="7"/>
      <c r="O375" s="7"/>
      <c r="P375" s="6">
        <f t="shared" ca="1" si="44"/>
        <v>1</v>
      </c>
      <c r="Q375" s="6" t="str">
        <f t="shared" ca="1" si="45"/>
        <v/>
      </c>
      <c r="R375" s="6" t="str">
        <f t="shared" ca="1" si="46"/>
        <v/>
      </c>
      <c r="T375" s="6" cm="1">
        <f t="array" aca="1" ref="T375" ca="1">MAX(IF(ISNUMBER(FIND(T$4,$P$4:$R$4)),$P375:$R375,0))</f>
        <v>1</v>
      </c>
      <c r="U375" s="6" cm="1">
        <f t="array" aca="1" ref="U375" ca="1">MAX(IF(ISNUMBER(FIND(U$4,$P$4:$R$4)),$P375:$R375,0))</f>
        <v>0</v>
      </c>
      <c r="V375" s="6" cm="1">
        <f t="array" aca="1" ref="V375" ca="1">MAX(IF(ISNUMBER(FIND(V$4,$P$4:$R$4)),$P375:$R375,0))</f>
        <v>1</v>
      </c>
      <c r="W375" s="6" cm="1">
        <f t="array" aca="1" ref="W375" ca="1">MAX(IF(ISNUMBER(FIND(W$4,$P$4:$R$4)),$P375:$R375,0))</f>
        <v>0</v>
      </c>
      <c r="X375" s="6" cm="1">
        <f t="array" aca="1" ref="X375" ca="1">MAX(IF(ISNUMBER(FIND(X$4,$P$4:$R$4)),$P375:$R375,0))</f>
        <v>0</v>
      </c>
      <c r="Y375" s="6" cm="1">
        <f t="array" aca="1" ref="Y375" ca="1">MAX(IF(ISNUMBER(FIND(Y$4,$P$4:$R$4)),$P375:$R375,0))</f>
        <v>0</v>
      </c>
    </row>
    <row r="376" spans="1:25" hidden="1" x14ac:dyDescent="0.25">
      <c r="A376" s="8">
        <f t="shared" ca="1" si="48"/>
        <v>2.4175410259424188</v>
      </c>
      <c r="B376" s="8">
        <f t="shared" ca="1" si="48"/>
        <v>3.6332556808135847</v>
      </c>
      <c r="C376" s="8">
        <f t="shared" ca="1" si="48"/>
        <v>4.1286565898099674</v>
      </c>
      <c r="D376" s="8">
        <f t="shared" ca="1" si="48"/>
        <v>3.9579806530371111</v>
      </c>
      <c r="E376" s="8">
        <f t="shared" ca="1" si="48"/>
        <v>1.1378694229800328</v>
      </c>
      <c r="F376" s="8">
        <f t="shared" ca="1" si="48"/>
        <v>3.6758768022318087</v>
      </c>
      <c r="G376" s="6" cm="1">
        <f t="array" aca="1" ref="G376" ca="1">SUM(IF(ISERROR(FIND($A$4:$F$4,G$4)),0,$A376:$F376))</f>
        <v>6.5461976157523862</v>
      </c>
      <c r="H376" s="6" cm="1">
        <f t="array" aca="1" ref="H376" ca="1">SUM(IF(ISERROR(FIND($A$4:$F$4,H$4)),0,$A376:$F376))</f>
        <v>10.051398481211338</v>
      </c>
      <c r="I376" s="6" cm="1">
        <f t="array" aca="1" ref="I376" ca="1">SUM(IF(ISERROR(FIND($A$4:$F$4,I$4)),0,$A376:$F376))</f>
        <v>8.4470019060254273</v>
      </c>
      <c r="J376" s="6">
        <f t="shared" ca="1" si="43"/>
        <v>10.051398481211338</v>
      </c>
      <c r="K376" s="6">
        <f ca="1">SMALL($J$5:$J$1004,ROWS($J$5:J376))</f>
        <v>10.785094426470012</v>
      </c>
      <c r="L376" s="7">
        <f ca="1">ROWS($J$5:J376)/COUNT($J$5:$J$1004)</f>
        <v>0.372</v>
      </c>
      <c r="M376" s="7"/>
      <c r="N376" s="7"/>
      <c r="O376" s="7"/>
      <c r="P376" s="6" t="str">
        <f t="shared" ca="1" si="44"/>
        <v/>
      </c>
      <c r="Q376" s="6">
        <f t="shared" ca="1" si="45"/>
        <v>1</v>
      </c>
      <c r="R376" s="6" t="str">
        <f t="shared" ca="1" si="46"/>
        <v/>
      </c>
      <c r="T376" s="6" cm="1">
        <f t="array" aca="1" ref="T376" ca="1">MAX(IF(ISNUMBER(FIND(T$4,$P$4:$R$4)),$P376:$R376,0))</f>
        <v>1</v>
      </c>
      <c r="U376" s="6" cm="1">
        <f t="array" aca="1" ref="U376" ca="1">MAX(IF(ISNUMBER(FIND(U$4,$P$4:$R$4)),$P376:$R376,0))</f>
        <v>0</v>
      </c>
      <c r="V376" s="6" cm="1">
        <f t="array" aca="1" ref="V376" ca="1">MAX(IF(ISNUMBER(FIND(V$4,$P$4:$R$4)),$P376:$R376,0))</f>
        <v>0</v>
      </c>
      <c r="W376" s="6" cm="1">
        <f t="array" aca="1" ref="W376" ca="1">MAX(IF(ISNUMBER(FIND(W$4,$P$4:$R$4)),$P376:$R376,0))</f>
        <v>1</v>
      </c>
      <c r="X376" s="6" cm="1">
        <f t="array" aca="1" ref="X376" ca="1">MAX(IF(ISNUMBER(FIND(X$4,$P$4:$R$4)),$P376:$R376,0))</f>
        <v>0</v>
      </c>
      <c r="Y376" s="6" cm="1">
        <f t="array" aca="1" ref="Y376" ca="1">MAX(IF(ISNUMBER(FIND(Y$4,$P$4:$R$4)),$P376:$R376,0))</f>
        <v>1</v>
      </c>
    </row>
    <row r="377" spans="1:25" hidden="1" x14ac:dyDescent="0.25">
      <c r="A377" s="8">
        <f t="shared" ca="1" si="48"/>
        <v>4.5975198376131043</v>
      </c>
      <c r="B377" s="8">
        <f t="shared" ca="1" si="48"/>
        <v>2.1405786726545535</v>
      </c>
      <c r="C377" s="8">
        <f t="shared" ca="1" si="48"/>
        <v>4.392328636018787</v>
      </c>
      <c r="D377" s="8">
        <f t="shared" ca="1" si="48"/>
        <v>4.8024062461646393</v>
      </c>
      <c r="E377" s="8">
        <f t="shared" ca="1" si="48"/>
        <v>2.973716999978762</v>
      </c>
      <c r="F377" s="8">
        <f t="shared" ca="1" si="48"/>
        <v>2.5992778236776513</v>
      </c>
      <c r="G377" s="6" cm="1">
        <f t="array" aca="1" ref="G377" ca="1">SUM(IF(ISERROR(FIND($A$4:$F$4,G$4)),0,$A377:$F377))</f>
        <v>8.9898484736318913</v>
      </c>
      <c r="H377" s="6" cm="1">
        <f t="array" aca="1" ref="H377" ca="1">SUM(IF(ISERROR(FIND($A$4:$F$4,H$4)),0,$A377:$F377))</f>
        <v>11.999203907455394</v>
      </c>
      <c r="I377" s="6" cm="1">
        <f t="array" aca="1" ref="I377" ca="1">SUM(IF(ISERROR(FIND($A$4:$F$4,I$4)),0,$A377:$F377))</f>
        <v>7.7135734963109668</v>
      </c>
      <c r="J377" s="6">
        <f t="shared" ca="1" si="43"/>
        <v>11.999203907455394</v>
      </c>
      <c r="K377" s="6">
        <f ca="1">SMALL($J$5:$J$1004,ROWS($J$5:J377))</f>
        <v>10.786127759153446</v>
      </c>
      <c r="L377" s="7">
        <f ca="1">ROWS($J$5:J377)/COUNT($J$5:$J$1004)</f>
        <v>0.373</v>
      </c>
      <c r="M377" s="7"/>
      <c r="N377" s="7"/>
      <c r="O377" s="7"/>
      <c r="P377" s="6" t="str">
        <f t="shared" ca="1" si="44"/>
        <v/>
      </c>
      <c r="Q377" s="6">
        <f t="shared" ca="1" si="45"/>
        <v>1</v>
      </c>
      <c r="R377" s="6" t="str">
        <f t="shared" ca="1" si="46"/>
        <v/>
      </c>
      <c r="T377" s="6" cm="1">
        <f t="array" aca="1" ref="T377" ca="1">MAX(IF(ISNUMBER(FIND(T$4,$P$4:$R$4)),$P377:$R377,0))</f>
        <v>1</v>
      </c>
      <c r="U377" s="6" cm="1">
        <f t="array" aca="1" ref="U377" ca="1">MAX(IF(ISNUMBER(FIND(U$4,$P$4:$R$4)),$P377:$R377,0))</f>
        <v>0</v>
      </c>
      <c r="V377" s="6" cm="1">
        <f t="array" aca="1" ref="V377" ca="1">MAX(IF(ISNUMBER(FIND(V$4,$P$4:$R$4)),$P377:$R377,0))</f>
        <v>0</v>
      </c>
      <c r="W377" s="6" cm="1">
        <f t="array" aca="1" ref="W377" ca="1">MAX(IF(ISNUMBER(FIND(W$4,$P$4:$R$4)),$P377:$R377,0))</f>
        <v>1</v>
      </c>
      <c r="X377" s="6" cm="1">
        <f t="array" aca="1" ref="X377" ca="1">MAX(IF(ISNUMBER(FIND(X$4,$P$4:$R$4)),$P377:$R377,0))</f>
        <v>0</v>
      </c>
      <c r="Y377" s="6" cm="1">
        <f t="array" aca="1" ref="Y377" ca="1">MAX(IF(ISNUMBER(FIND(Y$4,$P$4:$R$4)),$P377:$R377,0))</f>
        <v>1</v>
      </c>
    </row>
    <row r="378" spans="1:25" hidden="1" x14ac:dyDescent="0.25">
      <c r="A378" s="8">
        <f t="shared" ca="1" si="48"/>
        <v>4.8799849592937399</v>
      </c>
      <c r="B378" s="8">
        <f t="shared" ca="1" si="48"/>
        <v>1.0493315919537678</v>
      </c>
      <c r="C378" s="8">
        <f t="shared" ca="1" si="48"/>
        <v>4.9832074888116935</v>
      </c>
      <c r="D378" s="8">
        <f t="shared" ca="1" si="48"/>
        <v>5.4213108804400605</v>
      </c>
      <c r="E378" s="8">
        <f t="shared" ca="1" si="48"/>
        <v>2.7793604077353726</v>
      </c>
      <c r="F378" s="8">
        <f t="shared" ca="1" si="48"/>
        <v>3.6464287718131136</v>
      </c>
      <c r="G378" s="6" cm="1">
        <f t="array" aca="1" ref="G378" ca="1">SUM(IF(ISERROR(FIND($A$4:$F$4,G$4)),0,$A378:$F378))</f>
        <v>9.8631924481054334</v>
      </c>
      <c r="H378" s="6" cm="1">
        <f t="array" aca="1" ref="H378" ca="1">SUM(IF(ISERROR(FIND($A$4:$F$4,H$4)),0,$A378:$F378))</f>
        <v>13.947724611546914</v>
      </c>
      <c r="I378" s="6" cm="1">
        <f t="array" aca="1" ref="I378" ca="1">SUM(IF(ISERROR(FIND($A$4:$F$4,I$4)),0,$A378:$F378))</f>
        <v>7.4751207715022545</v>
      </c>
      <c r="J378" s="6">
        <f t="shared" ca="1" si="43"/>
        <v>13.947724611546914</v>
      </c>
      <c r="K378" s="6">
        <f ca="1">SMALL($J$5:$J$1004,ROWS($J$5:J378))</f>
        <v>10.787214615279668</v>
      </c>
      <c r="L378" s="7">
        <f ca="1">ROWS($J$5:J378)/COUNT($J$5:$J$1004)</f>
        <v>0.374</v>
      </c>
      <c r="M378" s="7"/>
      <c r="N378" s="7"/>
      <c r="O378" s="7"/>
      <c r="P378" s="6" t="str">
        <f t="shared" ca="1" si="44"/>
        <v/>
      </c>
      <c r="Q378" s="6">
        <f t="shared" ca="1" si="45"/>
        <v>1</v>
      </c>
      <c r="R378" s="6" t="str">
        <f t="shared" ca="1" si="46"/>
        <v/>
      </c>
      <c r="T378" s="6" cm="1">
        <f t="array" aca="1" ref="T378" ca="1">MAX(IF(ISNUMBER(FIND(T$4,$P$4:$R$4)),$P378:$R378,0))</f>
        <v>1</v>
      </c>
      <c r="U378" s="6" cm="1">
        <f t="array" aca="1" ref="U378" ca="1">MAX(IF(ISNUMBER(FIND(U$4,$P$4:$R$4)),$P378:$R378,0))</f>
        <v>0</v>
      </c>
      <c r="V378" s="6" cm="1">
        <f t="array" aca="1" ref="V378" ca="1">MAX(IF(ISNUMBER(FIND(V$4,$P$4:$R$4)),$P378:$R378,0))</f>
        <v>0</v>
      </c>
      <c r="W378" s="6" cm="1">
        <f t="array" aca="1" ref="W378" ca="1">MAX(IF(ISNUMBER(FIND(W$4,$P$4:$R$4)),$P378:$R378,0))</f>
        <v>1</v>
      </c>
      <c r="X378" s="6" cm="1">
        <f t="array" aca="1" ref="X378" ca="1">MAX(IF(ISNUMBER(FIND(X$4,$P$4:$R$4)),$P378:$R378,0))</f>
        <v>0</v>
      </c>
      <c r="Y378" s="6" cm="1">
        <f t="array" aca="1" ref="Y378" ca="1">MAX(IF(ISNUMBER(FIND(Y$4,$P$4:$R$4)),$P378:$R378,0))</f>
        <v>1</v>
      </c>
    </row>
    <row r="379" spans="1:25" hidden="1" x14ac:dyDescent="0.25">
      <c r="A379" s="8">
        <f t="shared" ca="1" si="48"/>
        <v>2.3326975979612645</v>
      </c>
      <c r="B379" s="8">
        <f t="shared" ca="1" si="48"/>
        <v>2.2703756919975389</v>
      </c>
      <c r="C379" s="8">
        <f t="shared" ca="1" si="48"/>
        <v>4.5008413748389398</v>
      </c>
      <c r="D379" s="8">
        <f t="shared" ca="1" si="48"/>
        <v>3.4867344594988006</v>
      </c>
      <c r="E379" s="8">
        <f t="shared" ca="1" si="48"/>
        <v>1.4890361578834255</v>
      </c>
      <c r="F379" s="8">
        <f t="shared" ca="1" si="48"/>
        <v>3.2844619793705565</v>
      </c>
      <c r="G379" s="6" cm="1">
        <f t="array" aca="1" ref="G379" ca="1">SUM(IF(ISERROR(FIND($A$4:$F$4,G$4)),0,$A379:$F379))</f>
        <v>6.8335389728002038</v>
      </c>
      <c r="H379" s="6" cm="1">
        <f t="array" aca="1" ref="H379" ca="1">SUM(IF(ISERROR(FIND($A$4:$F$4,H$4)),0,$A379:$F379))</f>
        <v>9.1038940368306207</v>
      </c>
      <c r="I379" s="6" cm="1">
        <f t="array" aca="1" ref="I379" ca="1">SUM(IF(ISERROR(FIND($A$4:$F$4,I$4)),0,$A379:$F379))</f>
        <v>7.0438738292515204</v>
      </c>
      <c r="J379" s="6">
        <f t="shared" ca="1" si="43"/>
        <v>9.1038940368306207</v>
      </c>
      <c r="K379" s="6">
        <f ca="1">SMALL($J$5:$J$1004,ROWS($J$5:J379))</f>
        <v>10.787487284810023</v>
      </c>
      <c r="L379" s="7">
        <f ca="1">ROWS($J$5:J379)/COUNT($J$5:$J$1004)</f>
        <v>0.375</v>
      </c>
      <c r="M379" s="7"/>
      <c r="N379" s="7"/>
      <c r="O379" s="7"/>
      <c r="P379" s="6" t="str">
        <f t="shared" ca="1" si="44"/>
        <v/>
      </c>
      <c r="Q379" s="6">
        <f t="shared" ca="1" si="45"/>
        <v>1</v>
      </c>
      <c r="R379" s="6" t="str">
        <f t="shared" ca="1" si="46"/>
        <v/>
      </c>
      <c r="T379" s="6" cm="1">
        <f t="array" aca="1" ref="T379" ca="1">MAX(IF(ISNUMBER(FIND(T$4,$P$4:$R$4)),$P379:$R379,0))</f>
        <v>1</v>
      </c>
      <c r="U379" s="6" cm="1">
        <f t="array" aca="1" ref="U379" ca="1">MAX(IF(ISNUMBER(FIND(U$4,$P$4:$R$4)),$P379:$R379,0))</f>
        <v>0</v>
      </c>
      <c r="V379" s="6" cm="1">
        <f t="array" aca="1" ref="V379" ca="1">MAX(IF(ISNUMBER(FIND(V$4,$P$4:$R$4)),$P379:$R379,0))</f>
        <v>0</v>
      </c>
      <c r="W379" s="6" cm="1">
        <f t="array" aca="1" ref="W379" ca="1">MAX(IF(ISNUMBER(FIND(W$4,$P$4:$R$4)),$P379:$R379,0))</f>
        <v>1</v>
      </c>
      <c r="X379" s="6" cm="1">
        <f t="array" aca="1" ref="X379" ca="1">MAX(IF(ISNUMBER(FIND(X$4,$P$4:$R$4)),$P379:$R379,0))</f>
        <v>0</v>
      </c>
      <c r="Y379" s="6" cm="1">
        <f t="array" aca="1" ref="Y379" ca="1">MAX(IF(ISNUMBER(FIND(Y$4,$P$4:$R$4)),$P379:$R379,0))</f>
        <v>1</v>
      </c>
    </row>
    <row r="380" spans="1:25" hidden="1" x14ac:dyDescent="0.25">
      <c r="A380" s="8">
        <f t="shared" ca="1" si="48"/>
        <v>3.9093074330360436</v>
      </c>
      <c r="B380" s="8">
        <f t="shared" ca="1" si="48"/>
        <v>1.8338898531658749</v>
      </c>
      <c r="C380" s="8">
        <f t="shared" ca="1" si="48"/>
        <v>4.6360091566901929</v>
      </c>
      <c r="D380" s="8">
        <f t="shared" ca="1" si="48"/>
        <v>3.1853582884010727</v>
      </c>
      <c r="E380" s="8">
        <f t="shared" ca="1" si="48"/>
        <v>2.5852072487796209</v>
      </c>
      <c r="F380" s="8">
        <f t="shared" ca="1" si="48"/>
        <v>2.0715982019097021</v>
      </c>
      <c r="G380" s="6" cm="1">
        <f t="array" aca="1" ref="G380" ca="1">SUM(IF(ISERROR(FIND($A$4:$F$4,G$4)),0,$A380:$F380))</f>
        <v>8.5453165897262373</v>
      </c>
      <c r="H380" s="6" cm="1">
        <f t="array" aca="1" ref="H380" ca="1">SUM(IF(ISERROR(FIND($A$4:$F$4,H$4)),0,$A380:$F380))</f>
        <v>9.1662639233468184</v>
      </c>
      <c r="I380" s="6" cm="1">
        <f t="array" aca="1" ref="I380" ca="1">SUM(IF(ISERROR(FIND($A$4:$F$4,I$4)),0,$A380:$F380))</f>
        <v>6.4906953038551984</v>
      </c>
      <c r="J380" s="6">
        <f t="shared" ca="1" si="43"/>
        <v>9.1662639233468184</v>
      </c>
      <c r="K380" s="6">
        <f ca="1">SMALL($J$5:$J$1004,ROWS($J$5:J380))</f>
        <v>10.790418259101941</v>
      </c>
      <c r="L380" s="7">
        <f ca="1">ROWS($J$5:J380)/COUNT($J$5:$J$1004)</f>
        <v>0.376</v>
      </c>
      <c r="M380" s="7"/>
      <c r="N380" s="7"/>
      <c r="O380" s="7"/>
      <c r="P380" s="6" t="str">
        <f t="shared" ca="1" si="44"/>
        <v/>
      </c>
      <c r="Q380" s="6">
        <f t="shared" ca="1" si="45"/>
        <v>1</v>
      </c>
      <c r="R380" s="6" t="str">
        <f t="shared" ca="1" si="46"/>
        <v/>
      </c>
      <c r="T380" s="6" cm="1">
        <f t="array" aca="1" ref="T380" ca="1">MAX(IF(ISNUMBER(FIND(T$4,$P$4:$R$4)),$P380:$R380,0))</f>
        <v>1</v>
      </c>
      <c r="U380" s="6" cm="1">
        <f t="array" aca="1" ref="U380" ca="1">MAX(IF(ISNUMBER(FIND(U$4,$P$4:$R$4)),$P380:$R380,0))</f>
        <v>0</v>
      </c>
      <c r="V380" s="6" cm="1">
        <f t="array" aca="1" ref="V380" ca="1">MAX(IF(ISNUMBER(FIND(V$4,$P$4:$R$4)),$P380:$R380,0))</f>
        <v>0</v>
      </c>
      <c r="W380" s="6" cm="1">
        <f t="array" aca="1" ref="W380" ca="1">MAX(IF(ISNUMBER(FIND(W$4,$P$4:$R$4)),$P380:$R380,0))</f>
        <v>1</v>
      </c>
      <c r="X380" s="6" cm="1">
        <f t="array" aca="1" ref="X380" ca="1">MAX(IF(ISNUMBER(FIND(X$4,$P$4:$R$4)),$P380:$R380,0))</f>
        <v>0</v>
      </c>
      <c r="Y380" s="6" cm="1">
        <f t="array" aca="1" ref="Y380" ca="1">MAX(IF(ISNUMBER(FIND(Y$4,$P$4:$R$4)),$P380:$R380,0))</f>
        <v>1</v>
      </c>
    </row>
    <row r="381" spans="1:25" hidden="1" x14ac:dyDescent="0.25">
      <c r="A381" s="8">
        <f t="shared" ca="1" si="48"/>
        <v>5.5112206894777174</v>
      </c>
      <c r="B381" s="8">
        <f t="shared" ca="1" si="48"/>
        <v>3.2056066165498911</v>
      </c>
      <c r="C381" s="8">
        <f t="shared" ca="1" si="48"/>
        <v>6.6380345912801317</v>
      </c>
      <c r="D381" s="8">
        <f t="shared" ca="1" si="48"/>
        <v>5.5944473898146319</v>
      </c>
      <c r="E381" s="8">
        <f t="shared" ca="1" si="48"/>
        <v>1.8034118672111201</v>
      </c>
      <c r="F381" s="8">
        <f t="shared" ca="1" si="48"/>
        <v>2.8880570559559211</v>
      </c>
      <c r="G381" s="6" cm="1">
        <f t="array" aca="1" ref="G381" ca="1">SUM(IF(ISERROR(FIND($A$4:$F$4,G$4)),0,$A381:$F381))</f>
        <v>12.149255280757849</v>
      </c>
      <c r="H381" s="6" cm="1">
        <f t="array" aca="1" ref="H381" ca="1">SUM(IF(ISERROR(FIND($A$4:$F$4,H$4)),0,$A381:$F381))</f>
        <v>13.993725135248271</v>
      </c>
      <c r="I381" s="6" cm="1">
        <f t="array" aca="1" ref="I381" ca="1">SUM(IF(ISERROR(FIND($A$4:$F$4,I$4)),0,$A381:$F381))</f>
        <v>7.8970755397169317</v>
      </c>
      <c r="J381" s="6">
        <f t="shared" ca="1" si="43"/>
        <v>13.993725135248271</v>
      </c>
      <c r="K381" s="6">
        <f ca="1">SMALL($J$5:$J$1004,ROWS($J$5:J381))</f>
        <v>10.800949614827806</v>
      </c>
      <c r="L381" s="7">
        <f ca="1">ROWS($J$5:J381)/COUNT($J$5:$J$1004)</f>
        <v>0.377</v>
      </c>
      <c r="M381" s="7"/>
      <c r="N381" s="7"/>
      <c r="O381" s="7"/>
      <c r="P381" s="6" t="str">
        <f t="shared" ca="1" si="44"/>
        <v/>
      </c>
      <c r="Q381" s="6">
        <f t="shared" ca="1" si="45"/>
        <v>1</v>
      </c>
      <c r="R381" s="6" t="str">
        <f t="shared" ca="1" si="46"/>
        <v/>
      </c>
      <c r="T381" s="6" cm="1">
        <f t="array" aca="1" ref="T381" ca="1">MAX(IF(ISNUMBER(FIND(T$4,$P$4:$R$4)),$P381:$R381,0))</f>
        <v>1</v>
      </c>
      <c r="U381" s="6" cm="1">
        <f t="array" aca="1" ref="U381" ca="1">MAX(IF(ISNUMBER(FIND(U$4,$P$4:$R$4)),$P381:$R381,0))</f>
        <v>0</v>
      </c>
      <c r="V381" s="6" cm="1">
        <f t="array" aca="1" ref="V381" ca="1">MAX(IF(ISNUMBER(FIND(V$4,$P$4:$R$4)),$P381:$R381,0))</f>
        <v>0</v>
      </c>
      <c r="W381" s="6" cm="1">
        <f t="array" aca="1" ref="W381" ca="1">MAX(IF(ISNUMBER(FIND(W$4,$P$4:$R$4)),$P381:$R381,0))</f>
        <v>1</v>
      </c>
      <c r="X381" s="6" cm="1">
        <f t="array" aca="1" ref="X381" ca="1">MAX(IF(ISNUMBER(FIND(X$4,$P$4:$R$4)),$P381:$R381,0))</f>
        <v>0</v>
      </c>
      <c r="Y381" s="6" cm="1">
        <f t="array" aca="1" ref="Y381" ca="1">MAX(IF(ISNUMBER(FIND(Y$4,$P$4:$R$4)),$P381:$R381,0))</f>
        <v>1</v>
      </c>
    </row>
    <row r="382" spans="1:25" hidden="1" x14ac:dyDescent="0.25">
      <c r="A382" s="8">
        <f t="shared" ca="1" si="48"/>
        <v>3.1778749929277721</v>
      </c>
      <c r="B382" s="8">
        <f t="shared" ca="1" si="48"/>
        <v>3.8207861349382415</v>
      </c>
      <c r="C382" s="8">
        <f t="shared" ca="1" si="48"/>
        <v>5.7009829805414638</v>
      </c>
      <c r="D382" s="8">
        <f t="shared" ca="1" si="48"/>
        <v>3.3676616950584144</v>
      </c>
      <c r="E382" s="8">
        <f t="shared" ca="1" si="48"/>
        <v>1.6902764701583641</v>
      </c>
      <c r="F382" s="8">
        <f t="shared" ca="1" si="48"/>
        <v>3.4446878922244561</v>
      </c>
      <c r="G382" s="6" cm="1">
        <f t="array" aca="1" ref="G382" ca="1">SUM(IF(ISERROR(FIND($A$4:$F$4,G$4)),0,$A382:$F382))</f>
        <v>8.8788579734692359</v>
      </c>
      <c r="H382" s="6" cm="1">
        <f t="array" aca="1" ref="H382" ca="1">SUM(IF(ISERROR(FIND($A$4:$F$4,H$4)),0,$A382:$F382))</f>
        <v>9.9902245802106435</v>
      </c>
      <c r="I382" s="6" cm="1">
        <f t="array" aca="1" ref="I382" ca="1">SUM(IF(ISERROR(FIND($A$4:$F$4,I$4)),0,$A382:$F382))</f>
        <v>8.9557504973210627</v>
      </c>
      <c r="J382" s="6">
        <f t="shared" ca="1" si="43"/>
        <v>9.9902245802106435</v>
      </c>
      <c r="K382" s="6">
        <f ca="1">SMALL($J$5:$J$1004,ROWS($J$5:J382))</f>
        <v>10.801192073479301</v>
      </c>
      <c r="L382" s="7">
        <f ca="1">ROWS($J$5:J382)/COUNT($J$5:$J$1004)</f>
        <v>0.378</v>
      </c>
      <c r="M382" s="7"/>
      <c r="N382" s="7"/>
      <c r="O382" s="7"/>
      <c r="P382" s="6" t="str">
        <f t="shared" ca="1" si="44"/>
        <v/>
      </c>
      <c r="Q382" s="6">
        <f t="shared" ca="1" si="45"/>
        <v>1</v>
      </c>
      <c r="R382" s="6" t="str">
        <f t="shared" ca="1" si="46"/>
        <v/>
      </c>
      <c r="T382" s="6" cm="1">
        <f t="array" aca="1" ref="T382" ca="1">MAX(IF(ISNUMBER(FIND(T$4,$P$4:$R$4)),$P382:$R382,0))</f>
        <v>1</v>
      </c>
      <c r="U382" s="6" cm="1">
        <f t="array" aca="1" ref="U382" ca="1">MAX(IF(ISNUMBER(FIND(U$4,$P$4:$R$4)),$P382:$R382,0))</f>
        <v>0</v>
      </c>
      <c r="V382" s="6" cm="1">
        <f t="array" aca="1" ref="V382" ca="1">MAX(IF(ISNUMBER(FIND(V$4,$P$4:$R$4)),$P382:$R382,0))</f>
        <v>0</v>
      </c>
      <c r="W382" s="6" cm="1">
        <f t="array" aca="1" ref="W382" ca="1">MAX(IF(ISNUMBER(FIND(W$4,$P$4:$R$4)),$P382:$R382,0))</f>
        <v>1</v>
      </c>
      <c r="X382" s="6" cm="1">
        <f t="array" aca="1" ref="X382" ca="1">MAX(IF(ISNUMBER(FIND(X$4,$P$4:$R$4)),$P382:$R382,0))</f>
        <v>0</v>
      </c>
      <c r="Y382" s="6" cm="1">
        <f t="array" aca="1" ref="Y382" ca="1">MAX(IF(ISNUMBER(FIND(Y$4,$P$4:$R$4)),$P382:$R382,0))</f>
        <v>1</v>
      </c>
    </row>
    <row r="383" spans="1:25" hidden="1" x14ac:dyDescent="0.25">
      <c r="A383" s="8">
        <f t="shared" ca="1" si="48"/>
        <v>2.9206130995195432</v>
      </c>
      <c r="B383" s="8">
        <f t="shared" ca="1" si="48"/>
        <v>1.1755454812821382</v>
      </c>
      <c r="C383" s="8">
        <f t="shared" ca="1" si="48"/>
        <v>7.9789514629999356</v>
      </c>
      <c r="D383" s="8">
        <f t="shared" ca="1" si="48"/>
        <v>5.1455853814306849</v>
      </c>
      <c r="E383" s="8">
        <f t="shared" ca="1" si="48"/>
        <v>2.1858944976611712</v>
      </c>
      <c r="F383" s="8">
        <f t="shared" ca="1" si="48"/>
        <v>2.5560993270518901</v>
      </c>
      <c r="G383" s="6" cm="1">
        <f t="array" aca="1" ref="G383" ca="1">SUM(IF(ISERROR(FIND($A$4:$F$4,G$4)),0,$A383:$F383))</f>
        <v>10.89956456251948</v>
      </c>
      <c r="H383" s="6" cm="1">
        <f t="array" aca="1" ref="H383" ca="1">SUM(IF(ISERROR(FIND($A$4:$F$4,H$4)),0,$A383:$F383))</f>
        <v>10.622297808002116</v>
      </c>
      <c r="I383" s="6" cm="1">
        <f t="array" aca="1" ref="I383" ca="1">SUM(IF(ISERROR(FIND($A$4:$F$4,I$4)),0,$A383:$F383))</f>
        <v>5.9175393059951995</v>
      </c>
      <c r="J383" s="6">
        <f t="shared" ca="1" si="43"/>
        <v>10.89956456251948</v>
      </c>
      <c r="K383" s="6">
        <f ca="1">SMALL($J$5:$J$1004,ROWS($J$5:J383))</f>
        <v>10.803436430986475</v>
      </c>
      <c r="L383" s="7">
        <f ca="1">ROWS($J$5:J383)/COUNT($J$5:$J$1004)</f>
        <v>0.379</v>
      </c>
      <c r="M383" s="7"/>
      <c r="N383" s="7"/>
      <c r="O383" s="7"/>
      <c r="P383" s="6">
        <f t="shared" ca="1" si="44"/>
        <v>1</v>
      </c>
      <c r="Q383" s="6" t="str">
        <f t="shared" ca="1" si="45"/>
        <v/>
      </c>
      <c r="R383" s="6" t="str">
        <f t="shared" ca="1" si="46"/>
        <v/>
      </c>
      <c r="T383" s="6" cm="1">
        <f t="array" aca="1" ref="T383" ca="1">MAX(IF(ISNUMBER(FIND(T$4,$P$4:$R$4)),$P383:$R383,0))</f>
        <v>1</v>
      </c>
      <c r="U383" s="6" cm="1">
        <f t="array" aca="1" ref="U383" ca="1">MAX(IF(ISNUMBER(FIND(U$4,$P$4:$R$4)),$P383:$R383,0))</f>
        <v>0</v>
      </c>
      <c r="V383" s="6" cm="1">
        <f t="array" aca="1" ref="V383" ca="1">MAX(IF(ISNUMBER(FIND(V$4,$P$4:$R$4)),$P383:$R383,0))</f>
        <v>1</v>
      </c>
      <c r="W383" s="6" cm="1">
        <f t="array" aca="1" ref="W383" ca="1">MAX(IF(ISNUMBER(FIND(W$4,$P$4:$R$4)),$P383:$R383,0))</f>
        <v>0</v>
      </c>
      <c r="X383" s="6" cm="1">
        <f t="array" aca="1" ref="X383" ca="1">MAX(IF(ISNUMBER(FIND(X$4,$P$4:$R$4)),$P383:$R383,0))</f>
        <v>0</v>
      </c>
      <c r="Y383" s="6" cm="1">
        <f t="array" aca="1" ref="Y383" ca="1">MAX(IF(ISNUMBER(FIND(Y$4,$P$4:$R$4)),$P383:$R383,0))</f>
        <v>0</v>
      </c>
    </row>
    <row r="384" spans="1:25" hidden="1" x14ac:dyDescent="0.25">
      <c r="A384" s="8">
        <f t="shared" ca="1" si="48"/>
        <v>2.527747453027922</v>
      </c>
      <c r="B384" s="8">
        <f t="shared" ca="1" si="48"/>
        <v>2.4450843849494457</v>
      </c>
      <c r="C384" s="8">
        <f t="shared" ca="1" si="48"/>
        <v>6.9266972833246543</v>
      </c>
      <c r="D384" s="8">
        <f t="shared" ca="1" si="48"/>
        <v>3.1268448151299069</v>
      </c>
      <c r="E384" s="8">
        <f t="shared" ca="1" si="48"/>
        <v>1.7689769803999871</v>
      </c>
      <c r="F384" s="8">
        <f t="shared" ca="1" si="48"/>
        <v>2.6238363280045585</v>
      </c>
      <c r="G384" s="6" cm="1">
        <f t="array" aca="1" ref="G384" ca="1">SUM(IF(ISERROR(FIND($A$4:$F$4,G$4)),0,$A384:$F384))</f>
        <v>9.4544447363525759</v>
      </c>
      <c r="H384" s="6" cm="1">
        <f t="array" aca="1" ref="H384" ca="1">SUM(IF(ISERROR(FIND($A$4:$F$4,H$4)),0,$A384:$F384))</f>
        <v>8.2784285961623887</v>
      </c>
      <c r="I384" s="6" cm="1">
        <f t="array" aca="1" ref="I384" ca="1">SUM(IF(ISERROR(FIND($A$4:$F$4,I$4)),0,$A384:$F384))</f>
        <v>6.837897693353991</v>
      </c>
      <c r="J384" s="6">
        <f t="shared" ca="1" si="43"/>
        <v>9.4544447363525759</v>
      </c>
      <c r="K384" s="6">
        <f ca="1">SMALL($J$5:$J$1004,ROWS($J$5:J384))</f>
        <v>10.812830747376434</v>
      </c>
      <c r="L384" s="7">
        <f ca="1">ROWS($J$5:J384)/COUNT($J$5:$J$1004)</f>
        <v>0.38</v>
      </c>
      <c r="M384" s="7"/>
      <c r="N384" s="7"/>
      <c r="O384" s="7"/>
      <c r="P384" s="6">
        <f t="shared" ca="1" si="44"/>
        <v>1</v>
      </c>
      <c r="Q384" s="6" t="str">
        <f t="shared" ca="1" si="45"/>
        <v/>
      </c>
      <c r="R384" s="6" t="str">
        <f t="shared" ca="1" si="46"/>
        <v/>
      </c>
      <c r="T384" s="6" cm="1">
        <f t="array" aca="1" ref="T384" ca="1">MAX(IF(ISNUMBER(FIND(T$4,$P$4:$R$4)),$P384:$R384,0))</f>
        <v>1</v>
      </c>
      <c r="U384" s="6" cm="1">
        <f t="array" aca="1" ref="U384" ca="1">MAX(IF(ISNUMBER(FIND(U$4,$P$4:$R$4)),$P384:$R384,0))</f>
        <v>0</v>
      </c>
      <c r="V384" s="6" cm="1">
        <f t="array" aca="1" ref="V384" ca="1">MAX(IF(ISNUMBER(FIND(V$4,$P$4:$R$4)),$P384:$R384,0))</f>
        <v>1</v>
      </c>
      <c r="W384" s="6" cm="1">
        <f t="array" aca="1" ref="W384" ca="1">MAX(IF(ISNUMBER(FIND(W$4,$P$4:$R$4)),$P384:$R384,0))</f>
        <v>0</v>
      </c>
      <c r="X384" s="6" cm="1">
        <f t="array" aca="1" ref="X384" ca="1">MAX(IF(ISNUMBER(FIND(X$4,$P$4:$R$4)),$P384:$R384,0))</f>
        <v>0</v>
      </c>
      <c r="Y384" s="6" cm="1">
        <f t="array" aca="1" ref="Y384" ca="1">MAX(IF(ISNUMBER(FIND(Y$4,$P$4:$R$4)),$P384:$R384,0))</f>
        <v>0</v>
      </c>
    </row>
    <row r="385" spans="1:25" hidden="1" x14ac:dyDescent="0.25">
      <c r="A385" s="8">
        <f t="shared" ca="1" si="48"/>
        <v>2.929995166053966</v>
      </c>
      <c r="B385" s="8">
        <f t="shared" ca="1" si="48"/>
        <v>2.6361948293575406</v>
      </c>
      <c r="C385" s="8">
        <f t="shared" ca="1" si="48"/>
        <v>7.3773303598970354</v>
      </c>
      <c r="D385" s="8">
        <f t="shared" ca="1" si="48"/>
        <v>4.8511744614256287</v>
      </c>
      <c r="E385" s="8">
        <f t="shared" ca="1" si="48"/>
        <v>1.3867224042435917</v>
      </c>
      <c r="F385" s="8">
        <f t="shared" ca="1" si="48"/>
        <v>2.6693737535539968</v>
      </c>
      <c r="G385" s="6" cm="1">
        <f t="array" aca="1" ref="G385" ca="1">SUM(IF(ISERROR(FIND($A$4:$F$4,G$4)),0,$A385:$F385))</f>
        <v>10.307325525951001</v>
      </c>
      <c r="H385" s="6" cm="1">
        <f t="array" aca="1" ref="H385" ca="1">SUM(IF(ISERROR(FIND($A$4:$F$4,H$4)),0,$A385:$F385))</f>
        <v>10.450543381033592</v>
      </c>
      <c r="I385" s="6" cm="1">
        <f t="array" aca="1" ref="I385" ca="1">SUM(IF(ISERROR(FIND($A$4:$F$4,I$4)),0,$A385:$F385))</f>
        <v>6.692290987155129</v>
      </c>
      <c r="J385" s="6">
        <f t="shared" ca="1" si="43"/>
        <v>10.450543381033592</v>
      </c>
      <c r="K385" s="6">
        <f ca="1">SMALL($J$5:$J$1004,ROWS($J$5:J385))</f>
        <v>10.820770480704947</v>
      </c>
      <c r="L385" s="7">
        <f ca="1">ROWS($J$5:J385)/COUNT($J$5:$J$1004)</f>
        <v>0.38100000000000001</v>
      </c>
      <c r="M385" s="7"/>
      <c r="N385" s="7"/>
      <c r="O385" s="7"/>
      <c r="P385" s="6" t="str">
        <f t="shared" ca="1" si="44"/>
        <v/>
      </c>
      <c r="Q385" s="6">
        <f t="shared" ca="1" si="45"/>
        <v>1</v>
      </c>
      <c r="R385" s="6" t="str">
        <f t="shared" ca="1" si="46"/>
        <v/>
      </c>
      <c r="T385" s="6" cm="1">
        <f t="array" aca="1" ref="T385" ca="1">MAX(IF(ISNUMBER(FIND(T$4,$P$4:$R$4)),$P385:$R385,0))</f>
        <v>1</v>
      </c>
      <c r="U385" s="6" cm="1">
        <f t="array" aca="1" ref="U385" ca="1">MAX(IF(ISNUMBER(FIND(U$4,$P$4:$R$4)),$P385:$R385,0))</f>
        <v>0</v>
      </c>
      <c r="V385" s="6" cm="1">
        <f t="array" aca="1" ref="V385" ca="1">MAX(IF(ISNUMBER(FIND(V$4,$P$4:$R$4)),$P385:$R385,0))</f>
        <v>0</v>
      </c>
      <c r="W385" s="6" cm="1">
        <f t="array" aca="1" ref="W385" ca="1">MAX(IF(ISNUMBER(FIND(W$4,$P$4:$R$4)),$P385:$R385,0))</f>
        <v>1</v>
      </c>
      <c r="X385" s="6" cm="1">
        <f t="array" aca="1" ref="X385" ca="1">MAX(IF(ISNUMBER(FIND(X$4,$P$4:$R$4)),$P385:$R385,0))</f>
        <v>0</v>
      </c>
      <c r="Y385" s="6" cm="1">
        <f t="array" aca="1" ref="Y385" ca="1">MAX(IF(ISNUMBER(FIND(Y$4,$P$4:$R$4)),$P385:$R385,0))</f>
        <v>1</v>
      </c>
    </row>
    <row r="386" spans="1:25" hidden="1" x14ac:dyDescent="0.25">
      <c r="A386" s="8">
        <f t="shared" ca="1" si="48"/>
        <v>2.210842257373959</v>
      </c>
      <c r="B386" s="8">
        <f t="shared" ca="1" si="48"/>
        <v>3.2812511499037393</v>
      </c>
      <c r="C386" s="8">
        <f t="shared" ca="1" si="48"/>
        <v>5.0040685055037599</v>
      </c>
      <c r="D386" s="8">
        <f t="shared" ca="1" si="48"/>
        <v>4.2768496190220606</v>
      </c>
      <c r="E386" s="8">
        <f t="shared" ca="1" si="48"/>
        <v>2.0834076383699123</v>
      </c>
      <c r="F386" s="8">
        <f t="shared" ca="1" si="48"/>
        <v>3.1677368348224961</v>
      </c>
      <c r="G386" s="6" cm="1">
        <f t="array" aca="1" ref="G386" ca="1">SUM(IF(ISERROR(FIND($A$4:$F$4,G$4)),0,$A386:$F386))</f>
        <v>7.2149107628777189</v>
      </c>
      <c r="H386" s="6" cm="1">
        <f t="array" aca="1" ref="H386" ca="1">SUM(IF(ISERROR(FIND($A$4:$F$4,H$4)),0,$A386:$F386))</f>
        <v>9.6554287112185158</v>
      </c>
      <c r="I386" s="6" cm="1">
        <f t="array" aca="1" ref="I386" ca="1">SUM(IF(ISERROR(FIND($A$4:$F$4,I$4)),0,$A386:$F386))</f>
        <v>8.5323956230961464</v>
      </c>
      <c r="J386" s="6">
        <f t="shared" ca="1" si="43"/>
        <v>9.6554287112185158</v>
      </c>
      <c r="K386" s="6">
        <f ca="1">SMALL($J$5:$J$1004,ROWS($J$5:J386))</f>
        <v>10.829582816771099</v>
      </c>
      <c r="L386" s="7">
        <f ca="1">ROWS($J$5:J386)/COUNT($J$5:$J$1004)</f>
        <v>0.38200000000000001</v>
      </c>
      <c r="M386" s="7"/>
      <c r="N386" s="7"/>
      <c r="O386" s="7"/>
      <c r="P386" s="6" t="str">
        <f t="shared" ca="1" si="44"/>
        <v/>
      </c>
      <c r="Q386" s="6">
        <f t="shared" ca="1" si="45"/>
        <v>1</v>
      </c>
      <c r="R386" s="6" t="str">
        <f t="shared" ca="1" si="46"/>
        <v/>
      </c>
      <c r="T386" s="6" cm="1">
        <f t="array" aca="1" ref="T386" ca="1">MAX(IF(ISNUMBER(FIND(T$4,$P$4:$R$4)),$P386:$R386,0))</f>
        <v>1</v>
      </c>
      <c r="U386" s="6" cm="1">
        <f t="array" aca="1" ref="U386" ca="1">MAX(IF(ISNUMBER(FIND(U$4,$P$4:$R$4)),$P386:$R386,0))</f>
        <v>0</v>
      </c>
      <c r="V386" s="6" cm="1">
        <f t="array" aca="1" ref="V386" ca="1">MAX(IF(ISNUMBER(FIND(V$4,$P$4:$R$4)),$P386:$R386,0))</f>
        <v>0</v>
      </c>
      <c r="W386" s="6" cm="1">
        <f t="array" aca="1" ref="W386" ca="1">MAX(IF(ISNUMBER(FIND(W$4,$P$4:$R$4)),$P386:$R386,0))</f>
        <v>1</v>
      </c>
      <c r="X386" s="6" cm="1">
        <f t="array" aca="1" ref="X386" ca="1">MAX(IF(ISNUMBER(FIND(X$4,$P$4:$R$4)),$P386:$R386,0))</f>
        <v>0</v>
      </c>
      <c r="Y386" s="6" cm="1">
        <f t="array" aca="1" ref="Y386" ca="1">MAX(IF(ISNUMBER(FIND(Y$4,$P$4:$R$4)),$P386:$R386,0))</f>
        <v>1</v>
      </c>
    </row>
    <row r="387" spans="1:25" hidden="1" x14ac:dyDescent="0.25">
      <c r="A387" s="8">
        <f t="shared" ca="1" si="48"/>
        <v>3.0378586287934479</v>
      </c>
      <c r="B387" s="8">
        <f t="shared" ca="1" si="48"/>
        <v>1.0908058214601923</v>
      </c>
      <c r="C387" s="8">
        <f t="shared" ca="1" si="48"/>
        <v>6.3043633940788251</v>
      </c>
      <c r="D387" s="8">
        <f t="shared" ca="1" si="48"/>
        <v>4.6015053993974213</v>
      </c>
      <c r="E387" s="8">
        <f t="shared" ca="1" si="48"/>
        <v>1.1243221165315895</v>
      </c>
      <c r="F387" s="8">
        <f t="shared" ca="1" si="48"/>
        <v>2.9865723356950786</v>
      </c>
      <c r="G387" s="6" cm="1">
        <f t="array" aca="1" ref="G387" ca="1">SUM(IF(ISERROR(FIND($A$4:$F$4,G$4)),0,$A387:$F387))</f>
        <v>9.3422220228722725</v>
      </c>
      <c r="H387" s="6" cm="1">
        <f t="array" aca="1" ref="H387" ca="1">SUM(IF(ISERROR(FIND($A$4:$F$4,H$4)),0,$A387:$F387))</f>
        <v>10.625936363885948</v>
      </c>
      <c r="I387" s="6" cm="1">
        <f t="array" aca="1" ref="I387" ca="1">SUM(IF(ISERROR(FIND($A$4:$F$4,I$4)),0,$A387:$F387))</f>
        <v>5.2017002736868605</v>
      </c>
      <c r="J387" s="6">
        <f t="shared" ca="1" si="43"/>
        <v>10.625936363885948</v>
      </c>
      <c r="K387" s="6">
        <f ca="1">SMALL($J$5:$J$1004,ROWS($J$5:J387))</f>
        <v>10.831780038453232</v>
      </c>
      <c r="L387" s="7">
        <f ca="1">ROWS($J$5:J387)/COUNT($J$5:$J$1004)</f>
        <v>0.38300000000000001</v>
      </c>
      <c r="M387" s="7"/>
      <c r="N387" s="7"/>
      <c r="O387" s="7"/>
      <c r="P387" s="6" t="str">
        <f t="shared" ca="1" si="44"/>
        <v/>
      </c>
      <c r="Q387" s="6">
        <f t="shared" ca="1" si="45"/>
        <v>1</v>
      </c>
      <c r="R387" s="6" t="str">
        <f t="shared" ca="1" si="46"/>
        <v/>
      </c>
      <c r="T387" s="6" cm="1">
        <f t="array" aca="1" ref="T387" ca="1">MAX(IF(ISNUMBER(FIND(T$4,$P$4:$R$4)),$P387:$R387,0))</f>
        <v>1</v>
      </c>
      <c r="U387" s="6" cm="1">
        <f t="array" aca="1" ref="U387" ca="1">MAX(IF(ISNUMBER(FIND(U$4,$P$4:$R$4)),$P387:$R387,0))</f>
        <v>0</v>
      </c>
      <c r="V387" s="6" cm="1">
        <f t="array" aca="1" ref="V387" ca="1">MAX(IF(ISNUMBER(FIND(V$4,$P$4:$R$4)),$P387:$R387,0))</f>
        <v>0</v>
      </c>
      <c r="W387" s="6" cm="1">
        <f t="array" aca="1" ref="W387" ca="1">MAX(IF(ISNUMBER(FIND(W$4,$P$4:$R$4)),$P387:$R387,0))</f>
        <v>1</v>
      </c>
      <c r="X387" s="6" cm="1">
        <f t="array" aca="1" ref="X387" ca="1">MAX(IF(ISNUMBER(FIND(X$4,$P$4:$R$4)),$P387:$R387,0))</f>
        <v>0</v>
      </c>
      <c r="Y387" s="6" cm="1">
        <f t="array" aca="1" ref="Y387" ca="1">MAX(IF(ISNUMBER(FIND(Y$4,$P$4:$R$4)),$P387:$R387,0))</f>
        <v>1</v>
      </c>
    </row>
    <row r="388" spans="1:25" hidden="1" x14ac:dyDescent="0.25">
      <c r="A388" s="8">
        <f t="shared" ca="1" si="48"/>
        <v>5.0634550039704385</v>
      </c>
      <c r="B388" s="8">
        <f t="shared" ca="1" si="48"/>
        <v>2.2413120579115486</v>
      </c>
      <c r="C388" s="8">
        <f t="shared" ca="1" si="48"/>
        <v>7.9483516903256888</v>
      </c>
      <c r="D388" s="8">
        <f t="shared" ca="1" si="48"/>
        <v>4.874230944346353</v>
      </c>
      <c r="E388" s="8">
        <f t="shared" ca="1" si="48"/>
        <v>2.3738589845923137</v>
      </c>
      <c r="F388" s="8">
        <f t="shared" ca="1" si="48"/>
        <v>2.5565598154319424</v>
      </c>
      <c r="G388" s="6" cm="1">
        <f t="array" aca="1" ref="G388" ca="1">SUM(IF(ISERROR(FIND($A$4:$F$4,G$4)),0,$A388:$F388))</f>
        <v>13.011806694296126</v>
      </c>
      <c r="H388" s="6" cm="1">
        <f t="array" aca="1" ref="H388" ca="1">SUM(IF(ISERROR(FIND($A$4:$F$4,H$4)),0,$A388:$F388))</f>
        <v>12.494245763748733</v>
      </c>
      <c r="I388" s="6" cm="1">
        <f t="array" aca="1" ref="I388" ca="1">SUM(IF(ISERROR(FIND($A$4:$F$4,I$4)),0,$A388:$F388))</f>
        <v>7.1717308579358043</v>
      </c>
      <c r="J388" s="6">
        <f t="shared" ca="1" si="43"/>
        <v>13.011806694296126</v>
      </c>
      <c r="K388" s="6">
        <f ca="1">SMALL($J$5:$J$1004,ROWS($J$5:J388))</f>
        <v>10.832016425860154</v>
      </c>
      <c r="L388" s="7">
        <f ca="1">ROWS($J$5:J388)/COUNT($J$5:$J$1004)</f>
        <v>0.38400000000000001</v>
      </c>
      <c r="M388" s="7"/>
      <c r="N388" s="7"/>
      <c r="O388" s="7"/>
      <c r="P388" s="6">
        <f t="shared" ca="1" si="44"/>
        <v>1</v>
      </c>
      <c r="Q388" s="6" t="str">
        <f t="shared" ca="1" si="45"/>
        <v/>
      </c>
      <c r="R388" s="6" t="str">
        <f t="shared" ca="1" si="46"/>
        <v/>
      </c>
      <c r="T388" s="6" cm="1">
        <f t="array" aca="1" ref="T388" ca="1">MAX(IF(ISNUMBER(FIND(T$4,$P$4:$R$4)),$P388:$R388,0))</f>
        <v>1</v>
      </c>
      <c r="U388" s="6" cm="1">
        <f t="array" aca="1" ref="U388" ca="1">MAX(IF(ISNUMBER(FIND(U$4,$P$4:$R$4)),$P388:$R388,0))</f>
        <v>0</v>
      </c>
      <c r="V388" s="6" cm="1">
        <f t="array" aca="1" ref="V388" ca="1">MAX(IF(ISNUMBER(FIND(V$4,$P$4:$R$4)),$P388:$R388,0))</f>
        <v>1</v>
      </c>
      <c r="W388" s="6" cm="1">
        <f t="array" aca="1" ref="W388" ca="1">MAX(IF(ISNUMBER(FIND(W$4,$P$4:$R$4)),$P388:$R388,0))</f>
        <v>0</v>
      </c>
      <c r="X388" s="6" cm="1">
        <f t="array" aca="1" ref="X388" ca="1">MAX(IF(ISNUMBER(FIND(X$4,$P$4:$R$4)),$P388:$R388,0))</f>
        <v>0</v>
      </c>
      <c r="Y388" s="6" cm="1">
        <f t="array" aca="1" ref="Y388" ca="1">MAX(IF(ISNUMBER(FIND(Y$4,$P$4:$R$4)),$P388:$R388,0))</f>
        <v>0</v>
      </c>
    </row>
    <row r="389" spans="1:25" hidden="1" x14ac:dyDescent="0.25">
      <c r="A389" s="8">
        <f t="shared" ca="1" si="48"/>
        <v>3.5409470621715839</v>
      </c>
      <c r="B389" s="8">
        <f t="shared" ca="1" si="48"/>
        <v>3.4940493868283391</v>
      </c>
      <c r="C389" s="8">
        <f t="shared" ca="1" si="48"/>
        <v>5.6012433914328454</v>
      </c>
      <c r="D389" s="8">
        <f t="shared" ca="1" si="48"/>
        <v>3.0460326058517282</v>
      </c>
      <c r="E389" s="8">
        <f t="shared" ca="1" si="48"/>
        <v>1.9947939406785116</v>
      </c>
      <c r="F389" s="8">
        <f t="shared" ca="1" si="48"/>
        <v>2.0174719180555716</v>
      </c>
      <c r="G389" s="6" cm="1">
        <f t="array" aca="1" ref="G389" ca="1">SUM(IF(ISERROR(FIND($A$4:$F$4,G$4)),0,$A389:$F389))</f>
        <v>9.1421904536044298</v>
      </c>
      <c r="H389" s="6" cm="1">
        <f t="array" aca="1" ref="H389" ca="1">SUM(IF(ISERROR(FIND($A$4:$F$4,H$4)),0,$A389:$F389))</f>
        <v>8.6044515860788842</v>
      </c>
      <c r="I389" s="6" cm="1">
        <f t="array" aca="1" ref="I389" ca="1">SUM(IF(ISERROR(FIND($A$4:$F$4,I$4)),0,$A389:$F389))</f>
        <v>7.5063152455624227</v>
      </c>
      <c r="J389" s="6">
        <f t="shared" ref="J389:J452" ca="1" si="49">MAX(G389:I389)</f>
        <v>9.1421904536044298</v>
      </c>
      <c r="K389" s="6">
        <f ca="1">SMALL($J$5:$J$1004,ROWS($J$5:J389))</f>
        <v>10.838631221669095</v>
      </c>
      <c r="L389" s="7">
        <f ca="1">ROWS($J$5:J389)/COUNT($J$5:$J$1004)</f>
        <v>0.38500000000000001</v>
      </c>
      <c r="M389" s="7"/>
      <c r="N389" s="7"/>
      <c r="O389" s="7"/>
      <c r="P389" s="6">
        <f t="shared" ref="P389:P452" ca="1" si="50">IF(G389=$J389,1,"")</f>
        <v>1</v>
      </c>
      <c r="Q389" s="6" t="str">
        <f t="shared" ref="Q389:Q452" ca="1" si="51">IF(H389=$J389,1,"")</f>
        <v/>
      </c>
      <c r="R389" s="6" t="str">
        <f t="shared" ref="R389:R452" ca="1" si="52">IF(I389=$J389,1,"")</f>
        <v/>
      </c>
      <c r="T389" s="6" cm="1">
        <f t="array" aca="1" ref="T389" ca="1">MAX(IF(ISNUMBER(FIND(T$4,$P$4:$R$4)),$P389:$R389,0))</f>
        <v>1</v>
      </c>
      <c r="U389" s="6" cm="1">
        <f t="array" aca="1" ref="U389" ca="1">MAX(IF(ISNUMBER(FIND(U$4,$P$4:$R$4)),$P389:$R389,0))</f>
        <v>0</v>
      </c>
      <c r="V389" s="6" cm="1">
        <f t="array" aca="1" ref="V389" ca="1">MAX(IF(ISNUMBER(FIND(V$4,$P$4:$R$4)),$P389:$R389,0))</f>
        <v>1</v>
      </c>
      <c r="W389" s="6" cm="1">
        <f t="array" aca="1" ref="W389" ca="1">MAX(IF(ISNUMBER(FIND(W$4,$P$4:$R$4)),$P389:$R389,0))</f>
        <v>0</v>
      </c>
      <c r="X389" s="6" cm="1">
        <f t="array" aca="1" ref="X389" ca="1">MAX(IF(ISNUMBER(FIND(X$4,$P$4:$R$4)),$P389:$R389,0))</f>
        <v>0</v>
      </c>
      <c r="Y389" s="6" cm="1">
        <f t="array" aca="1" ref="Y389" ca="1">MAX(IF(ISNUMBER(FIND(Y$4,$P$4:$R$4)),$P389:$R389,0))</f>
        <v>0</v>
      </c>
    </row>
    <row r="390" spans="1:25" hidden="1" x14ac:dyDescent="0.25">
      <c r="A390" s="8">
        <f t="shared" ca="1" si="48"/>
        <v>2.1880993059940561</v>
      </c>
      <c r="B390" s="8">
        <f t="shared" ca="1" si="48"/>
        <v>1.7440824954867664</v>
      </c>
      <c r="C390" s="8">
        <f t="shared" ca="1" si="48"/>
        <v>5.8335620942170427</v>
      </c>
      <c r="D390" s="8">
        <f t="shared" ca="1" si="48"/>
        <v>3.6399665029571002</v>
      </c>
      <c r="E390" s="8">
        <f t="shared" ca="1" si="48"/>
        <v>1.6154297463641725</v>
      </c>
      <c r="F390" s="8">
        <f t="shared" ca="1" si="48"/>
        <v>2.171673636246596</v>
      </c>
      <c r="G390" s="6" cm="1">
        <f t="array" aca="1" ref="G390" ca="1">SUM(IF(ISERROR(FIND($A$4:$F$4,G$4)),0,$A390:$F390))</f>
        <v>8.021661400211098</v>
      </c>
      <c r="H390" s="6" cm="1">
        <f t="array" aca="1" ref="H390" ca="1">SUM(IF(ISERROR(FIND($A$4:$F$4,H$4)),0,$A390:$F390))</f>
        <v>7.9997394451977524</v>
      </c>
      <c r="I390" s="6" cm="1">
        <f t="array" aca="1" ref="I390" ca="1">SUM(IF(ISERROR(FIND($A$4:$F$4,I$4)),0,$A390:$F390))</f>
        <v>5.5311858780975349</v>
      </c>
      <c r="J390" s="6">
        <f t="shared" ca="1" si="49"/>
        <v>8.021661400211098</v>
      </c>
      <c r="K390" s="6">
        <f ca="1">SMALL($J$5:$J$1004,ROWS($J$5:J390))</f>
        <v>10.847900009843048</v>
      </c>
      <c r="L390" s="7">
        <f ca="1">ROWS($J$5:J390)/COUNT($J$5:$J$1004)</f>
        <v>0.38600000000000001</v>
      </c>
      <c r="M390" s="7"/>
      <c r="N390" s="7"/>
      <c r="O390" s="7"/>
      <c r="P390" s="6">
        <f t="shared" ca="1" si="50"/>
        <v>1</v>
      </c>
      <c r="Q390" s="6" t="str">
        <f t="shared" ca="1" si="51"/>
        <v/>
      </c>
      <c r="R390" s="6" t="str">
        <f t="shared" ca="1" si="52"/>
        <v/>
      </c>
      <c r="T390" s="6" cm="1">
        <f t="array" aca="1" ref="T390" ca="1">MAX(IF(ISNUMBER(FIND(T$4,$P$4:$R$4)),$P390:$R390,0))</f>
        <v>1</v>
      </c>
      <c r="U390" s="6" cm="1">
        <f t="array" aca="1" ref="U390" ca="1">MAX(IF(ISNUMBER(FIND(U$4,$P$4:$R$4)),$P390:$R390,0))</f>
        <v>0</v>
      </c>
      <c r="V390" s="6" cm="1">
        <f t="array" aca="1" ref="V390" ca="1">MAX(IF(ISNUMBER(FIND(V$4,$P$4:$R$4)),$P390:$R390,0))</f>
        <v>1</v>
      </c>
      <c r="W390" s="6" cm="1">
        <f t="array" aca="1" ref="W390" ca="1">MAX(IF(ISNUMBER(FIND(W$4,$P$4:$R$4)),$P390:$R390,0))</f>
        <v>0</v>
      </c>
      <c r="X390" s="6" cm="1">
        <f t="array" aca="1" ref="X390" ca="1">MAX(IF(ISNUMBER(FIND(X$4,$P$4:$R$4)),$P390:$R390,0))</f>
        <v>0</v>
      </c>
      <c r="Y390" s="6" cm="1">
        <f t="array" aca="1" ref="Y390" ca="1">MAX(IF(ISNUMBER(FIND(Y$4,$P$4:$R$4)),$P390:$R390,0))</f>
        <v>0</v>
      </c>
    </row>
    <row r="391" spans="1:25" hidden="1" x14ac:dyDescent="0.25">
      <c r="A391" s="8">
        <f t="shared" ca="1" si="48"/>
        <v>5.8553472315008097</v>
      </c>
      <c r="B391" s="8">
        <f t="shared" ca="1" si="48"/>
        <v>4.5302378599369089</v>
      </c>
      <c r="C391" s="8">
        <f t="shared" ca="1" si="48"/>
        <v>5.183639824986888</v>
      </c>
      <c r="D391" s="8">
        <f t="shared" ca="1" si="48"/>
        <v>4.5666170006209565</v>
      </c>
      <c r="E391" s="8">
        <f t="shared" ca="1" si="48"/>
        <v>1.7802203949857018</v>
      </c>
      <c r="F391" s="8">
        <f t="shared" ca="1" si="48"/>
        <v>2.6482937485344955</v>
      </c>
      <c r="G391" s="6" cm="1">
        <f t="array" aca="1" ref="G391" ca="1">SUM(IF(ISERROR(FIND($A$4:$F$4,G$4)),0,$A391:$F391))</f>
        <v>11.038987056487699</v>
      </c>
      <c r="H391" s="6" cm="1">
        <f t="array" aca="1" ref="H391" ca="1">SUM(IF(ISERROR(FIND($A$4:$F$4,H$4)),0,$A391:$F391))</f>
        <v>13.070257980656262</v>
      </c>
      <c r="I391" s="6" cm="1">
        <f t="array" aca="1" ref="I391" ca="1">SUM(IF(ISERROR(FIND($A$4:$F$4,I$4)),0,$A391:$F391))</f>
        <v>8.9587520034571071</v>
      </c>
      <c r="J391" s="6">
        <f t="shared" ca="1" si="49"/>
        <v>13.070257980656262</v>
      </c>
      <c r="K391" s="6">
        <f ca="1">SMALL($J$5:$J$1004,ROWS($J$5:J391))</f>
        <v>10.864195210937375</v>
      </c>
      <c r="L391" s="7">
        <f ca="1">ROWS($J$5:J391)/COUNT($J$5:$J$1004)</f>
        <v>0.38700000000000001</v>
      </c>
      <c r="M391" s="7"/>
      <c r="N391" s="7"/>
      <c r="O391" s="7"/>
      <c r="P391" s="6" t="str">
        <f t="shared" ca="1" si="50"/>
        <v/>
      </c>
      <c r="Q391" s="6">
        <f t="shared" ca="1" si="51"/>
        <v>1</v>
      </c>
      <c r="R391" s="6" t="str">
        <f t="shared" ca="1" si="52"/>
        <v/>
      </c>
      <c r="T391" s="6" cm="1">
        <f t="array" aca="1" ref="T391" ca="1">MAX(IF(ISNUMBER(FIND(T$4,$P$4:$R$4)),$P391:$R391,0))</f>
        <v>1</v>
      </c>
      <c r="U391" s="6" cm="1">
        <f t="array" aca="1" ref="U391" ca="1">MAX(IF(ISNUMBER(FIND(U$4,$P$4:$R$4)),$P391:$R391,0))</f>
        <v>0</v>
      </c>
      <c r="V391" s="6" cm="1">
        <f t="array" aca="1" ref="V391" ca="1">MAX(IF(ISNUMBER(FIND(V$4,$P$4:$R$4)),$P391:$R391,0))</f>
        <v>0</v>
      </c>
      <c r="W391" s="6" cm="1">
        <f t="array" aca="1" ref="W391" ca="1">MAX(IF(ISNUMBER(FIND(W$4,$P$4:$R$4)),$P391:$R391,0))</f>
        <v>1</v>
      </c>
      <c r="X391" s="6" cm="1">
        <f t="array" aca="1" ref="X391" ca="1">MAX(IF(ISNUMBER(FIND(X$4,$P$4:$R$4)),$P391:$R391,0))</f>
        <v>0</v>
      </c>
      <c r="Y391" s="6" cm="1">
        <f t="array" aca="1" ref="Y391" ca="1">MAX(IF(ISNUMBER(FIND(Y$4,$P$4:$R$4)),$P391:$R391,0))</f>
        <v>1</v>
      </c>
    </row>
    <row r="392" spans="1:25" hidden="1" x14ac:dyDescent="0.25">
      <c r="A392" s="8">
        <f t="shared" ca="1" si="48"/>
        <v>2.9926440052348853</v>
      </c>
      <c r="B392" s="8">
        <f t="shared" ca="1" si="48"/>
        <v>1.4104744716192963</v>
      </c>
      <c r="C392" s="8">
        <f t="shared" ca="1" si="48"/>
        <v>7.4893965306207795</v>
      </c>
      <c r="D392" s="8">
        <f t="shared" ca="1" si="48"/>
        <v>3.8691011916420397</v>
      </c>
      <c r="E392" s="8">
        <f t="shared" ca="1" si="48"/>
        <v>2.6575554745638006</v>
      </c>
      <c r="F392" s="8">
        <f t="shared" ca="1" si="48"/>
        <v>3.7434381276939326</v>
      </c>
      <c r="G392" s="6" cm="1">
        <f t="array" aca="1" ref="G392" ca="1">SUM(IF(ISERROR(FIND($A$4:$F$4,G$4)),0,$A392:$F392))</f>
        <v>10.482040535855665</v>
      </c>
      <c r="H392" s="6" cm="1">
        <f t="array" aca="1" ref="H392" ca="1">SUM(IF(ISERROR(FIND($A$4:$F$4,H$4)),0,$A392:$F392))</f>
        <v>10.605183324570858</v>
      </c>
      <c r="I392" s="6" cm="1">
        <f t="array" aca="1" ref="I392" ca="1">SUM(IF(ISERROR(FIND($A$4:$F$4,I$4)),0,$A392:$F392))</f>
        <v>7.8114680738770303</v>
      </c>
      <c r="J392" s="6">
        <f t="shared" ca="1" si="49"/>
        <v>10.605183324570858</v>
      </c>
      <c r="K392" s="6">
        <f ca="1">SMALL($J$5:$J$1004,ROWS($J$5:J392))</f>
        <v>10.869335669793433</v>
      </c>
      <c r="L392" s="7">
        <f ca="1">ROWS($J$5:J392)/COUNT($J$5:$J$1004)</f>
        <v>0.38800000000000001</v>
      </c>
      <c r="M392" s="7"/>
      <c r="N392" s="7"/>
      <c r="O392" s="7"/>
      <c r="P392" s="6" t="str">
        <f t="shared" ca="1" si="50"/>
        <v/>
      </c>
      <c r="Q392" s="6">
        <f t="shared" ca="1" si="51"/>
        <v>1</v>
      </c>
      <c r="R392" s="6" t="str">
        <f t="shared" ca="1" si="52"/>
        <v/>
      </c>
      <c r="T392" s="6" cm="1">
        <f t="array" aca="1" ref="T392" ca="1">MAX(IF(ISNUMBER(FIND(T$4,$P$4:$R$4)),$P392:$R392,0))</f>
        <v>1</v>
      </c>
      <c r="U392" s="6" cm="1">
        <f t="array" aca="1" ref="U392" ca="1">MAX(IF(ISNUMBER(FIND(U$4,$P$4:$R$4)),$P392:$R392,0))</f>
        <v>0</v>
      </c>
      <c r="V392" s="6" cm="1">
        <f t="array" aca="1" ref="V392" ca="1">MAX(IF(ISNUMBER(FIND(V$4,$P$4:$R$4)),$P392:$R392,0))</f>
        <v>0</v>
      </c>
      <c r="W392" s="6" cm="1">
        <f t="array" aca="1" ref="W392" ca="1">MAX(IF(ISNUMBER(FIND(W$4,$P$4:$R$4)),$P392:$R392,0))</f>
        <v>1</v>
      </c>
      <c r="X392" s="6" cm="1">
        <f t="array" aca="1" ref="X392" ca="1">MAX(IF(ISNUMBER(FIND(X$4,$P$4:$R$4)),$P392:$R392,0))</f>
        <v>0</v>
      </c>
      <c r="Y392" s="6" cm="1">
        <f t="array" aca="1" ref="Y392" ca="1">MAX(IF(ISNUMBER(FIND(Y$4,$P$4:$R$4)),$P392:$R392,0))</f>
        <v>1</v>
      </c>
    </row>
    <row r="393" spans="1:25" hidden="1" x14ac:dyDescent="0.25">
      <c r="A393" s="8">
        <f t="shared" ca="1" si="48"/>
        <v>3.6775442224283346</v>
      </c>
      <c r="B393" s="8">
        <f t="shared" ca="1" si="48"/>
        <v>4.7230344578240349</v>
      </c>
      <c r="C393" s="8">
        <f t="shared" ca="1" si="48"/>
        <v>7.5077910684360933</v>
      </c>
      <c r="D393" s="8">
        <f t="shared" ca="1" si="48"/>
        <v>5.2412396326012995</v>
      </c>
      <c r="E393" s="8">
        <f t="shared" ca="1" si="48"/>
        <v>2.7119950770777104</v>
      </c>
      <c r="F393" s="8">
        <f t="shared" ca="1" si="48"/>
        <v>3.3766085558357966</v>
      </c>
      <c r="G393" s="6" cm="1">
        <f t="array" aca="1" ref="G393" ca="1">SUM(IF(ISERROR(FIND($A$4:$F$4,G$4)),0,$A393:$F393))</f>
        <v>11.185335290864428</v>
      </c>
      <c r="H393" s="6" cm="1">
        <f t="array" aca="1" ref="H393" ca="1">SUM(IF(ISERROR(FIND($A$4:$F$4,H$4)),0,$A393:$F393))</f>
        <v>12.29539241086543</v>
      </c>
      <c r="I393" s="6" cm="1">
        <f t="array" aca="1" ref="I393" ca="1">SUM(IF(ISERROR(FIND($A$4:$F$4,I$4)),0,$A393:$F393))</f>
        <v>10.811638090737542</v>
      </c>
      <c r="J393" s="6">
        <f t="shared" ca="1" si="49"/>
        <v>12.29539241086543</v>
      </c>
      <c r="K393" s="6">
        <f ca="1">SMALL($J$5:$J$1004,ROWS($J$5:J393))</f>
        <v>10.888941392572335</v>
      </c>
      <c r="L393" s="7">
        <f ca="1">ROWS($J$5:J393)/COUNT($J$5:$J$1004)</f>
        <v>0.38900000000000001</v>
      </c>
      <c r="M393" s="7"/>
      <c r="N393" s="7"/>
      <c r="O393" s="7"/>
      <c r="P393" s="6" t="str">
        <f t="shared" ca="1" si="50"/>
        <v/>
      </c>
      <c r="Q393" s="6">
        <f t="shared" ca="1" si="51"/>
        <v>1</v>
      </c>
      <c r="R393" s="6" t="str">
        <f t="shared" ca="1" si="52"/>
        <v/>
      </c>
      <c r="T393" s="6" cm="1">
        <f t="array" aca="1" ref="T393" ca="1">MAX(IF(ISNUMBER(FIND(T$4,$P$4:$R$4)),$P393:$R393,0))</f>
        <v>1</v>
      </c>
      <c r="U393" s="6" cm="1">
        <f t="array" aca="1" ref="U393" ca="1">MAX(IF(ISNUMBER(FIND(U$4,$P$4:$R$4)),$P393:$R393,0))</f>
        <v>0</v>
      </c>
      <c r="V393" s="6" cm="1">
        <f t="array" aca="1" ref="V393" ca="1">MAX(IF(ISNUMBER(FIND(V$4,$P$4:$R$4)),$P393:$R393,0))</f>
        <v>0</v>
      </c>
      <c r="W393" s="6" cm="1">
        <f t="array" aca="1" ref="W393" ca="1">MAX(IF(ISNUMBER(FIND(W$4,$P$4:$R$4)),$P393:$R393,0))</f>
        <v>1</v>
      </c>
      <c r="X393" s="6" cm="1">
        <f t="array" aca="1" ref="X393" ca="1">MAX(IF(ISNUMBER(FIND(X$4,$P$4:$R$4)),$P393:$R393,0))</f>
        <v>0</v>
      </c>
      <c r="Y393" s="6" cm="1">
        <f t="array" aca="1" ref="Y393" ca="1">MAX(IF(ISNUMBER(FIND(Y$4,$P$4:$R$4)),$P393:$R393,0))</f>
        <v>1</v>
      </c>
    </row>
    <row r="394" spans="1:25" hidden="1" x14ac:dyDescent="0.25">
      <c r="A394" s="8">
        <f t="shared" ca="1" si="48"/>
        <v>3.221375563343754</v>
      </c>
      <c r="B394" s="8">
        <f t="shared" ca="1" si="48"/>
        <v>1.7107673074603276</v>
      </c>
      <c r="C394" s="8">
        <f t="shared" ca="1" si="48"/>
        <v>5.1256713302439767</v>
      </c>
      <c r="D394" s="8">
        <f t="shared" ca="1" si="48"/>
        <v>3.1135361841704108</v>
      </c>
      <c r="E394" s="8">
        <f t="shared" ca="1" si="48"/>
        <v>1.8160113739590369</v>
      </c>
      <c r="F394" s="8">
        <f t="shared" ca="1" si="48"/>
        <v>3.1443034325771722</v>
      </c>
      <c r="G394" s="6" cm="1">
        <f t="array" aca="1" ref="G394" ca="1">SUM(IF(ISERROR(FIND($A$4:$F$4,G$4)),0,$A394:$F394))</f>
        <v>8.3470468935877307</v>
      </c>
      <c r="H394" s="6" cm="1">
        <f t="array" aca="1" ref="H394" ca="1">SUM(IF(ISERROR(FIND($A$4:$F$4,H$4)),0,$A394:$F394))</f>
        <v>9.4792151800913373</v>
      </c>
      <c r="I394" s="6" cm="1">
        <f t="array" aca="1" ref="I394" ca="1">SUM(IF(ISERROR(FIND($A$4:$F$4,I$4)),0,$A394:$F394))</f>
        <v>6.6710821139965368</v>
      </c>
      <c r="J394" s="6">
        <f t="shared" ca="1" si="49"/>
        <v>9.4792151800913373</v>
      </c>
      <c r="K394" s="6">
        <f ca="1">SMALL($J$5:$J$1004,ROWS($J$5:J394))</f>
        <v>10.895150635303766</v>
      </c>
      <c r="L394" s="7">
        <f ca="1">ROWS($J$5:J394)/COUNT($J$5:$J$1004)</f>
        <v>0.39</v>
      </c>
      <c r="M394" s="7"/>
      <c r="N394" s="7"/>
      <c r="O394" s="7"/>
      <c r="P394" s="6" t="str">
        <f t="shared" ca="1" si="50"/>
        <v/>
      </c>
      <c r="Q394" s="6">
        <f t="shared" ca="1" si="51"/>
        <v>1</v>
      </c>
      <c r="R394" s="6" t="str">
        <f t="shared" ca="1" si="52"/>
        <v/>
      </c>
      <c r="T394" s="6" cm="1">
        <f t="array" aca="1" ref="T394" ca="1">MAX(IF(ISNUMBER(FIND(T$4,$P$4:$R$4)),$P394:$R394,0))</f>
        <v>1</v>
      </c>
      <c r="U394" s="6" cm="1">
        <f t="array" aca="1" ref="U394" ca="1">MAX(IF(ISNUMBER(FIND(U$4,$P$4:$R$4)),$P394:$R394,0))</f>
        <v>0</v>
      </c>
      <c r="V394" s="6" cm="1">
        <f t="array" aca="1" ref="V394" ca="1">MAX(IF(ISNUMBER(FIND(V$4,$P$4:$R$4)),$P394:$R394,0))</f>
        <v>0</v>
      </c>
      <c r="W394" s="6" cm="1">
        <f t="array" aca="1" ref="W394" ca="1">MAX(IF(ISNUMBER(FIND(W$4,$P$4:$R$4)),$P394:$R394,0))</f>
        <v>1</v>
      </c>
      <c r="X394" s="6" cm="1">
        <f t="array" aca="1" ref="X394" ca="1">MAX(IF(ISNUMBER(FIND(X$4,$P$4:$R$4)),$P394:$R394,0))</f>
        <v>0</v>
      </c>
      <c r="Y394" s="6" cm="1">
        <f t="array" aca="1" ref="Y394" ca="1">MAX(IF(ISNUMBER(FIND(Y$4,$P$4:$R$4)),$P394:$R394,0))</f>
        <v>1</v>
      </c>
    </row>
    <row r="395" spans="1:25" hidden="1" x14ac:dyDescent="0.25">
      <c r="A395" s="8">
        <f t="shared" ca="1" si="48"/>
        <v>5.1352422699307905</v>
      </c>
      <c r="B395" s="8">
        <f t="shared" ca="1" si="48"/>
        <v>2.9469043632260075</v>
      </c>
      <c r="C395" s="8">
        <f t="shared" ca="1" si="48"/>
        <v>6.256054200851441</v>
      </c>
      <c r="D395" s="8">
        <f t="shared" ca="1" si="48"/>
        <v>4.8646579718826573</v>
      </c>
      <c r="E395" s="8">
        <f t="shared" ca="1" si="48"/>
        <v>2.5996254575368472</v>
      </c>
      <c r="F395" s="8">
        <f t="shared" ca="1" si="48"/>
        <v>3.0944350496541402</v>
      </c>
      <c r="G395" s="6" cm="1">
        <f t="array" aca="1" ref="G395" ca="1">SUM(IF(ISERROR(FIND($A$4:$F$4,G$4)),0,$A395:$F395))</f>
        <v>11.391296470782232</v>
      </c>
      <c r="H395" s="6" cm="1">
        <f t="array" aca="1" ref="H395" ca="1">SUM(IF(ISERROR(FIND($A$4:$F$4,H$4)),0,$A395:$F395))</f>
        <v>13.094335291467587</v>
      </c>
      <c r="I395" s="6" cm="1">
        <f t="array" aca="1" ref="I395" ca="1">SUM(IF(ISERROR(FIND($A$4:$F$4,I$4)),0,$A395:$F395))</f>
        <v>8.6409648704169939</v>
      </c>
      <c r="J395" s="6">
        <f t="shared" ca="1" si="49"/>
        <v>13.094335291467587</v>
      </c>
      <c r="K395" s="6">
        <f ca="1">SMALL($J$5:$J$1004,ROWS($J$5:J395))</f>
        <v>10.898326786957668</v>
      </c>
      <c r="L395" s="7">
        <f ca="1">ROWS($J$5:J395)/COUNT($J$5:$J$1004)</f>
        <v>0.39100000000000001</v>
      </c>
      <c r="M395" s="7"/>
      <c r="N395" s="7"/>
      <c r="O395" s="7"/>
      <c r="P395" s="6" t="str">
        <f t="shared" ca="1" si="50"/>
        <v/>
      </c>
      <c r="Q395" s="6">
        <f t="shared" ca="1" si="51"/>
        <v>1</v>
      </c>
      <c r="R395" s="6" t="str">
        <f t="shared" ca="1" si="52"/>
        <v/>
      </c>
      <c r="T395" s="6" cm="1">
        <f t="array" aca="1" ref="T395" ca="1">MAX(IF(ISNUMBER(FIND(T$4,$P$4:$R$4)),$P395:$R395,0))</f>
        <v>1</v>
      </c>
      <c r="U395" s="6" cm="1">
        <f t="array" aca="1" ref="U395" ca="1">MAX(IF(ISNUMBER(FIND(U$4,$P$4:$R$4)),$P395:$R395,0))</f>
        <v>0</v>
      </c>
      <c r="V395" s="6" cm="1">
        <f t="array" aca="1" ref="V395" ca="1">MAX(IF(ISNUMBER(FIND(V$4,$P$4:$R$4)),$P395:$R395,0))</f>
        <v>0</v>
      </c>
      <c r="W395" s="6" cm="1">
        <f t="array" aca="1" ref="W395" ca="1">MAX(IF(ISNUMBER(FIND(W$4,$P$4:$R$4)),$P395:$R395,0))</f>
        <v>1</v>
      </c>
      <c r="X395" s="6" cm="1">
        <f t="array" aca="1" ref="X395" ca="1">MAX(IF(ISNUMBER(FIND(X$4,$P$4:$R$4)),$P395:$R395,0))</f>
        <v>0</v>
      </c>
      <c r="Y395" s="6" cm="1">
        <f t="array" aca="1" ref="Y395" ca="1">MAX(IF(ISNUMBER(FIND(Y$4,$P$4:$R$4)),$P395:$R395,0))</f>
        <v>1</v>
      </c>
    </row>
    <row r="396" spans="1:25" hidden="1" x14ac:dyDescent="0.25">
      <c r="A396" s="8">
        <f t="shared" ca="1" si="48"/>
        <v>5.2010764741256326</v>
      </c>
      <c r="B396" s="8">
        <f t="shared" ca="1" si="48"/>
        <v>2.9300459203850586</v>
      </c>
      <c r="C396" s="8">
        <f t="shared" ca="1" si="48"/>
        <v>7.0660420421865604</v>
      </c>
      <c r="D396" s="8">
        <f t="shared" ca="1" si="48"/>
        <v>5.640498886815946</v>
      </c>
      <c r="E396" s="8">
        <f t="shared" ca="1" si="48"/>
        <v>2.6992524230264907</v>
      </c>
      <c r="F396" s="8">
        <f t="shared" ca="1" si="48"/>
        <v>3.835250600442011</v>
      </c>
      <c r="G396" s="6" cm="1">
        <f t="array" aca="1" ref="G396" ca="1">SUM(IF(ISERROR(FIND($A$4:$F$4,G$4)),0,$A396:$F396))</f>
        <v>12.267118516312193</v>
      </c>
      <c r="H396" s="6" cm="1">
        <f t="array" aca="1" ref="H396" ca="1">SUM(IF(ISERROR(FIND($A$4:$F$4,H$4)),0,$A396:$F396))</f>
        <v>14.676825961383591</v>
      </c>
      <c r="I396" s="6" cm="1">
        <f t="array" aca="1" ref="I396" ca="1">SUM(IF(ISERROR(FIND($A$4:$F$4,I$4)),0,$A396:$F396))</f>
        <v>9.4645489438535613</v>
      </c>
      <c r="J396" s="6">
        <f t="shared" ca="1" si="49"/>
        <v>14.676825961383591</v>
      </c>
      <c r="K396" s="6">
        <f ca="1">SMALL($J$5:$J$1004,ROWS($J$5:J396))</f>
        <v>10.899371000564056</v>
      </c>
      <c r="L396" s="7">
        <f ca="1">ROWS($J$5:J396)/COUNT($J$5:$J$1004)</f>
        <v>0.39200000000000002</v>
      </c>
      <c r="M396" s="7"/>
      <c r="N396" s="7"/>
      <c r="O396" s="7"/>
      <c r="P396" s="6" t="str">
        <f t="shared" ca="1" si="50"/>
        <v/>
      </c>
      <c r="Q396" s="6">
        <f t="shared" ca="1" si="51"/>
        <v>1</v>
      </c>
      <c r="R396" s="6" t="str">
        <f t="shared" ca="1" si="52"/>
        <v/>
      </c>
      <c r="T396" s="6" cm="1">
        <f t="array" aca="1" ref="T396" ca="1">MAX(IF(ISNUMBER(FIND(T$4,$P$4:$R$4)),$P396:$R396,0))</f>
        <v>1</v>
      </c>
      <c r="U396" s="6" cm="1">
        <f t="array" aca="1" ref="U396" ca="1">MAX(IF(ISNUMBER(FIND(U$4,$P$4:$R$4)),$P396:$R396,0))</f>
        <v>0</v>
      </c>
      <c r="V396" s="6" cm="1">
        <f t="array" aca="1" ref="V396" ca="1">MAX(IF(ISNUMBER(FIND(V$4,$P$4:$R$4)),$P396:$R396,0))</f>
        <v>0</v>
      </c>
      <c r="W396" s="6" cm="1">
        <f t="array" aca="1" ref="W396" ca="1">MAX(IF(ISNUMBER(FIND(W$4,$P$4:$R$4)),$P396:$R396,0))</f>
        <v>1</v>
      </c>
      <c r="X396" s="6" cm="1">
        <f t="array" aca="1" ref="X396" ca="1">MAX(IF(ISNUMBER(FIND(X$4,$P$4:$R$4)),$P396:$R396,0))</f>
        <v>0</v>
      </c>
      <c r="Y396" s="6" cm="1">
        <f t="array" aca="1" ref="Y396" ca="1">MAX(IF(ISNUMBER(FIND(Y$4,$P$4:$R$4)),$P396:$R396,0))</f>
        <v>1</v>
      </c>
    </row>
    <row r="397" spans="1:25" hidden="1" x14ac:dyDescent="0.25">
      <c r="A397" s="8">
        <f t="shared" ca="1" si="48"/>
        <v>2.5518673245903463</v>
      </c>
      <c r="B397" s="8">
        <f t="shared" ca="1" si="48"/>
        <v>2.8543290706755586</v>
      </c>
      <c r="C397" s="8">
        <f t="shared" ca="1" si="48"/>
        <v>6.1445621776758736</v>
      </c>
      <c r="D397" s="8">
        <f t="shared" ca="1" si="48"/>
        <v>3.1136178699803478</v>
      </c>
      <c r="E397" s="8">
        <f t="shared" ca="1" si="48"/>
        <v>2.7919279927307024</v>
      </c>
      <c r="F397" s="8">
        <f t="shared" ca="1" si="48"/>
        <v>3.0094674404672697</v>
      </c>
      <c r="G397" s="6" cm="1">
        <f t="array" aca="1" ref="G397" ca="1">SUM(IF(ISERROR(FIND($A$4:$F$4,G$4)),0,$A397:$F397))</f>
        <v>8.6964295022662199</v>
      </c>
      <c r="H397" s="6" cm="1">
        <f t="array" aca="1" ref="H397" ca="1">SUM(IF(ISERROR(FIND($A$4:$F$4,H$4)),0,$A397:$F397))</f>
        <v>8.6749526350379647</v>
      </c>
      <c r="I397" s="6" cm="1">
        <f t="array" aca="1" ref="I397" ca="1">SUM(IF(ISERROR(FIND($A$4:$F$4,I$4)),0,$A397:$F397))</f>
        <v>8.6557245038735307</v>
      </c>
      <c r="J397" s="6">
        <f t="shared" ca="1" si="49"/>
        <v>8.6964295022662199</v>
      </c>
      <c r="K397" s="6">
        <f ca="1">SMALL($J$5:$J$1004,ROWS($J$5:J397))</f>
        <v>10.89956456251948</v>
      </c>
      <c r="L397" s="7">
        <f ca="1">ROWS($J$5:J397)/COUNT($J$5:$J$1004)</f>
        <v>0.39300000000000002</v>
      </c>
      <c r="M397" s="7"/>
      <c r="N397" s="7"/>
      <c r="O397" s="7"/>
      <c r="P397" s="6">
        <f t="shared" ca="1" si="50"/>
        <v>1</v>
      </c>
      <c r="Q397" s="6" t="str">
        <f t="shared" ca="1" si="51"/>
        <v/>
      </c>
      <c r="R397" s="6" t="str">
        <f t="shared" ca="1" si="52"/>
        <v/>
      </c>
      <c r="T397" s="6" cm="1">
        <f t="array" aca="1" ref="T397" ca="1">MAX(IF(ISNUMBER(FIND(T$4,$P$4:$R$4)),$P397:$R397,0))</f>
        <v>1</v>
      </c>
      <c r="U397" s="6" cm="1">
        <f t="array" aca="1" ref="U397" ca="1">MAX(IF(ISNUMBER(FIND(U$4,$P$4:$R$4)),$P397:$R397,0))</f>
        <v>0</v>
      </c>
      <c r="V397" s="6" cm="1">
        <f t="array" aca="1" ref="V397" ca="1">MAX(IF(ISNUMBER(FIND(V$4,$P$4:$R$4)),$P397:$R397,0))</f>
        <v>1</v>
      </c>
      <c r="W397" s="6" cm="1">
        <f t="array" aca="1" ref="W397" ca="1">MAX(IF(ISNUMBER(FIND(W$4,$P$4:$R$4)),$P397:$R397,0))</f>
        <v>0</v>
      </c>
      <c r="X397" s="6" cm="1">
        <f t="array" aca="1" ref="X397" ca="1">MAX(IF(ISNUMBER(FIND(X$4,$P$4:$R$4)),$P397:$R397,0))</f>
        <v>0</v>
      </c>
      <c r="Y397" s="6" cm="1">
        <f t="array" aca="1" ref="Y397" ca="1">MAX(IF(ISNUMBER(FIND(Y$4,$P$4:$R$4)),$P397:$R397,0))</f>
        <v>0</v>
      </c>
    </row>
    <row r="398" spans="1:25" hidden="1" x14ac:dyDescent="0.25">
      <c r="A398" s="8">
        <f t="shared" ca="1" si="48"/>
        <v>3.2179390131121925</v>
      </c>
      <c r="B398" s="8">
        <f t="shared" ca="1" si="48"/>
        <v>1.4022036083331755</v>
      </c>
      <c r="C398" s="8">
        <f t="shared" ca="1" si="48"/>
        <v>7.3748204820007892</v>
      </c>
      <c r="D398" s="8">
        <f t="shared" ca="1" si="48"/>
        <v>3.1316104793665303</v>
      </c>
      <c r="E398" s="8">
        <f t="shared" ca="1" si="48"/>
        <v>2.3687529260991393</v>
      </c>
      <c r="F398" s="8">
        <f t="shared" ca="1" si="48"/>
        <v>3.1200545664250905</v>
      </c>
      <c r="G398" s="6" cm="1">
        <f t="array" aca="1" ref="G398" ca="1">SUM(IF(ISERROR(FIND($A$4:$F$4,G$4)),0,$A398:$F398))</f>
        <v>10.592759495112983</v>
      </c>
      <c r="H398" s="6" cm="1">
        <f t="array" aca="1" ref="H398" ca="1">SUM(IF(ISERROR(FIND($A$4:$F$4,H$4)),0,$A398:$F398))</f>
        <v>9.469604058903812</v>
      </c>
      <c r="I398" s="6" cm="1">
        <f t="array" aca="1" ref="I398" ca="1">SUM(IF(ISERROR(FIND($A$4:$F$4,I$4)),0,$A398:$F398))</f>
        <v>6.8910111008574049</v>
      </c>
      <c r="J398" s="6">
        <f t="shared" ca="1" si="49"/>
        <v>10.592759495112983</v>
      </c>
      <c r="K398" s="6">
        <f ca="1">SMALL($J$5:$J$1004,ROWS($J$5:J398))</f>
        <v>10.901626706214058</v>
      </c>
      <c r="L398" s="7">
        <f ca="1">ROWS($J$5:J398)/COUNT($J$5:$J$1004)</f>
        <v>0.39400000000000002</v>
      </c>
      <c r="M398" s="7"/>
      <c r="N398" s="7"/>
      <c r="O398" s="7"/>
      <c r="P398" s="6">
        <f t="shared" ca="1" si="50"/>
        <v>1</v>
      </c>
      <c r="Q398" s="6" t="str">
        <f t="shared" ca="1" si="51"/>
        <v/>
      </c>
      <c r="R398" s="6" t="str">
        <f t="shared" ca="1" si="52"/>
        <v/>
      </c>
      <c r="T398" s="6" cm="1">
        <f t="array" aca="1" ref="T398" ca="1">MAX(IF(ISNUMBER(FIND(T$4,$P$4:$R$4)),$P398:$R398,0))</f>
        <v>1</v>
      </c>
      <c r="U398" s="6" cm="1">
        <f t="array" aca="1" ref="U398" ca="1">MAX(IF(ISNUMBER(FIND(U$4,$P$4:$R$4)),$P398:$R398,0))</f>
        <v>0</v>
      </c>
      <c r="V398" s="6" cm="1">
        <f t="array" aca="1" ref="V398" ca="1">MAX(IF(ISNUMBER(FIND(V$4,$P$4:$R$4)),$P398:$R398,0))</f>
        <v>1</v>
      </c>
      <c r="W398" s="6" cm="1">
        <f t="array" aca="1" ref="W398" ca="1">MAX(IF(ISNUMBER(FIND(W$4,$P$4:$R$4)),$P398:$R398,0))</f>
        <v>0</v>
      </c>
      <c r="X398" s="6" cm="1">
        <f t="array" aca="1" ref="X398" ca="1">MAX(IF(ISNUMBER(FIND(X$4,$P$4:$R$4)),$P398:$R398,0))</f>
        <v>0</v>
      </c>
      <c r="Y398" s="6" cm="1">
        <f t="array" aca="1" ref="Y398" ca="1">MAX(IF(ISNUMBER(FIND(Y$4,$P$4:$R$4)),$P398:$R398,0))</f>
        <v>0</v>
      </c>
    </row>
    <row r="399" spans="1:25" hidden="1" x14ac:dyDescent="0.25">
      <c r="A399" s="8">
        <f t="shared" ca="1" si="48"/>
        <v>5.8638767753617875</v>
      </c>
      <c r="B399" s="8">
        <f t="shared" ca="1" si="48"/>
        <v>3.5396642134146532</v>
      </c>
      <c r="C399" s="8">
        <f t="shared" ca="1" si="48"/>
        <v>5.5262761822322535</v>
      </c>
      <c r="D399" s="8">
        <f t="shared" ca="1" si="48"/>
        <v>3.6179279508775153</v>
      </c>
      <c r="E399" s="8">
        <f t="shared" ca="1" si="48"/>
        <v>2.5446348911564494</v>
      </c>
      <c r="F399" s="8">
        <f t="shared" ca="1" si="48"/>
        <v>3.5067737720004928</v>
      </c>
      <c r="G399" s="6" cm="1">
        <f t="array" aca="1" ref="G399" ca="1">SUM(IF(ISERROR(FIND($A$4:$F$4,G$4)),0,$A399:$F399))</f>
        <v>11.39015295759404</v>
      </c>
      <c r="H399" s="6" cm="1">
        <f t="array" aca="1" ref="H399" ca="1">SUM(IF(ISERROR(FIND($A$4:$F$4,H$4)),0,$A399:$F399))</f>
        <v>12.988578498239796</v>
      </c>
      <c r="I399" s="6" cm="1">
        <f t="array" aca="1" ref="I399" ca="1">SUM(IF(ISERROR(FIND($A$4:$F$4,I$4)),0,$A399:$F399))</f>
        <v>9.5910728765715945</v>
      </c>
      <c r="J399" s="6">
        <f t="shared" ca="1" si="49"/>
        <v>12.988578498239796</v>
      </c>
      <c r="K399" s="6">
        <f ca="1">SMALL($J$5:$J$1004,ROWS($J$5:J399))</f>
        <v>10.911098348867331</v>
      </c>
      <c r="L399" s="7">
        <f ca="1">ROWS($J$5:J399)/COUNT($J$5:$J$1004)</f>
        <v>0.39500000000000002</v>
      </c>
      <c r="M399" s="7"/>
      <c r="N399" s="7"/>
      <c r="O399" s="7"/>
      <c r="P399" s="6" t="str">
        <f t="shared" ca="1" si="50"/>
        <v/>
      </c>
      <c r="Q399" s="6">
        <f t="shared" ca="1" si="51"/>
        <v>1</v>
      </c>
      <c r="R399" s="6" t="str">
        <f t="shared" ca="1" si="52"/>
        <v/>
      </c>
      <c r="T399" s="6" cm="1">
        <f t="array" aca="1" ref="T399" ca="1">MAX(IF(ISNUMBER(FIND(T$4,$P$4:$R$4)),$P399:$R399,0))</f>
        <v>1</v>
      </c>
      <c r="U399" s="6" cm="1">
        <f t="array" aca="1" ref="U399" ca="1">MAX(IF(ISNUMBER(FIND(U$4,$P$4:$R$4)),$P399:$R399,0))</f>
        <v>0</v>
      </c>
      <c r="V399" s="6" cm="1">
        <f t="array" aca="1" ref="V399" ca="1">MAX(IF(ISNUMBER(FIND(V$4,$P$4:$R$4)),$P399:$R399,0))</f>
        <v>0</v>
      </c>
      <c r="W399" s="6" cm="1">
        <f t="array" aca="1" ref="W399" ca="1">MAX(IF(ISNUMBER(FIND(W$4,$P$4:$R$4)),$P399:$R399,0))</f>
        <v>1</v>
      </c>
      <c r="X399" s="6" cm="1">
        <f t="array" aca="1" ref="X399" ca="1">MAX(IF(ISNUMBER(FIND(X$4,$P$4:$R$4)),$P399:$R399,0))</f>
        <v>0</v>
      </c>
      <c r="Y399" s="6" cm="1">
        <f t="array" aca="1" ref="Y399" ca="1">MAX(IF(ISNUMBER(FIND(Y$4,$P$4:$R$4)),$P399:$R399,0))</f>
        <v>1</v>
      </c>
    </row>
    <row r="400" spans="1:25" hidden="1" x14ac:dyDescent="0.25">
      <c r="A400" s="8">
        <f t="shared" ca="1" si="48"/>
        <v>3.0398575390007716</v>
      </c>
      <c r="B400" s="8">
        <f t="shared" ca="1" si="48"/>
        <v>3.5195383179336672</v>
      </c>
      <c r="C400" s="8">
        <f t="shared" ca="1" si="48"/>
        <v>7.4457651431559659</v>
      </c>
      <c r="D400" s="8">
        <f t="shared" ca="1" si="48"/>
        <v>3.379333752169785</v>
      </c>
      <c r="E400" s="8">
        <f t="shared" ca="1" si="48"/>
        <v>1.5492171647380566</v>
      </c>
      <c r="F400" s="8">
        <f t="shared" ca="1" si="48"/>
        <v>3.8855129481862312</v>
      </c>
      <c r="G400" s="6" cm="1">
        <f t="array" aca="1" ref="G400" ca="1">SUM(IF(ISERROR(FIND($A$4:$F$4,G$4)),0,$A400:$F400))</f>
        <v>10.485622682156738</v>
      </c>
      <c r="H400" s="6" cm="1">
        <f t="array" aca="1" ref="H400" ca="1">SUM(IF(ISERROR(FIND($A$4:$F$4,H$4)),0,$A400:$F400))</f>
        <v>10.304704239356788</v>
      </c>
      <c r="I400" s="6" cm="1">
        <f t="array" aca="1" ref="I400" ca="1">SUM(IF(ISERROR(FIND($A$4:$F$4,I$4)),0,$A400:$F400))</f>
        <v>8.9542684308579545</v>
      </c>
      <c r="J400" s="6">
        <f t="shared" ca="1" si="49"/>
        <v>10.485622682156738</v>
      </c>
      <c r="K400" s="6">
        <f ca="1">SMALL($J$5:$J$1004,ROWS($J$5:J400))</f>
        <v>10.911777425547029</v>
      </c>
      <c r="L400" s="7">
        <f ca="1">ROWS($J$5:J400)/COUNT($J$5:$J$1004)</f>
        <v>0.39600000000000002</v>
      </c>
      <c r="M400" s="7"/>
      <c r="N400" s="7"/>
      <c r="O400" s="7"/>
      <c r="P400" s="6">
        <f t="shared" ca="1" si="50"/>
        <v>1</v>
      </c>
      <c r="Q400" s="6" t="str">
        <f t="shared" ca="1" si="51"/>
        <v/>
      </c>
      <c r="R400" s="6" t="str">
        <f t="shared" ca="1" si="52"/>
        <v/>
      </c>
      <c r="T400" s="6" cm="1">
        <f t="array" aca="1" ref="T400" ca="1">MAX(IF(ISNUMBER(FIND(T$4,$P$4:$R$4)),$P400:$R400,0))</f>
        <v>1</v>
      </c>
      <c r="U400" s="6" cm="1">
        <f t="array" aca="1" ref="U400" ca="1">MAX(IF(ISNUMBER(FIND(U$4,$P$4:$R$4)),$P400:$R400,0))</f>
        <v>0</v>
      </c>
      <c r="V400" s="6" cm="1">
        <f t="array" aca="1" ref="V400" ca="1">MAX(IF(ISNUMBER(FIND(V$4,$P$4:$R$4)),$P400:$R400,0))</f>
        <v>1</v>
      </c>
      <c r="W400" s="6" cm="1">
        <f t="array" aca="1" ref="W400" ca="1">MAX(IF(ISNUMBER(FIND(W$4,$P$4:$R$4)),$P400:$R400,0))</f>
        <v>0</v>
      </c>
      <c r="X400" s="6" cm="1">
        <f t="array" aca="1" ref="X400" ca="1">MAX(IF(ISNUMBER(FIND(X$4,$P$4:$R$4)),$P400:$R400,0))</f>
        <v>0</v>
      </c>
      <c r="Y400" s="6" cm="1">
        <f t="array" aca="1" ref="Y400" ca="1">MAX(IF(ISNUMBER(FIND(Y$4,$P$4:$R$4)),$P400:$R400,0))</f>
        <v>0</v>
      </c>
    </row>
    <row r="401" spans="1:25" hidden="1" x14ac:dyDescent="0.25">
      <c r="A401" s="8">
        <f t="shared" ca="1" si="48"/>
        <v>5.1328850905654564</v>
      </c>
      <c r="B401" s="8">
        <f t="shared" ca="1" si="48"/>
        <v>1.4130465345689274</v>
      </c>
      <c r="C401" s="8">
        <f t="shared" ca="1" si="48"/>
        <v>7.3448665508139417</v>
      </c>
      <c r="D401" s="8">
        <f t="shared" ca="1" si="48"/>
        <v>3.120149831789151</v>
      </c>
      <c r="E401" s="8">
        <f t="shared" ca="1" si="48"/>
        <v>2.3045958502870452</v>
      </c>
      <c r="F401" s="8">
        <f t="shared" ca="1" si="48"/>
        <v>3.0897552059354316</v>
      </c>
      <c r="G401" s="6" cm="1">
        <f t="array" aca="1" ref="G401" ca="1">SUM(IF(ISERROR(FIND($A$4:$F$4,G$4)),0,$A401:$F401))</f>
        <v>12.477751641379399</v>
      </c>
      <c r="H401" s="6" cm="1">
        <f t="array" aca="1" ref="H401" ca="1">SUM(IF(ISERROR(FIND($A$4:$F$4,H$4)),0,$A401:$F401))</f>
        <v>11.342790128290041</v>
      </c>
      <c r="I401" s="6" cm="1">
        <f t="array" aca="1" ref="I401" ca="1">SUM(IF(ISERROR(FIND($A$4:$F$4,I$4)),0,$A401:$F401))</f>
        <v>6.8073975907914042</v>
      </c>
      <c r="J401" s="6">
        <f t="shared" ca="1" si="49"/>
        <v>12.477751641379399</v>
      </c>
      <c r="K401" s="6">
        <f ca="1">SMALL($J$5:$J$1004,ROWS($J$5:J401))</f>
        <v>10.92158037235397</v>
      </c>
      <c r="L401" s="7">
        <f ca="1">ROWS($J$5:J401)/COUNT($J$5:$J$1004)</f>
        <v>0.39700000000000002</v>
      </c>
      <c r="M401" s="7"/>
      <c r="N401" s="7"/>
      <c r="O401" s="7"/>
      <c r="P401" s="6">
        <f t="shared" ca="1" si="50"/>
        <v>1</v>
      </c>
      <c r="Q401" s="6" t="str">
        <f t="shared" ca="1" si="51"/>
        <v/>
      </c>
      <c r="R401" s="6" t="str">
        <f t="shared" ca="1" si="52"/>
        <v/>
      </c>
      <c r="T401" s="6" cm="1">
        <f t="array" aca="1" ref="T401" ca="1">MAX(IF(ISNUMBER(FIND(T$4,$P$4:$R$4)),$P401:$R401,0))</f>
        <v>1</v>
      </c>
      <c r="U401" s="6" cm="1">
        <f t="array" aca="1" ref="U401" ca="1">MAX(IF(ISNUMBER(FIND(U$4,$P$4:$R$4)),$P401:$R401,0))</f>
        <v>0</v>
      </c>
      <c r="V401" s="6" cm="1">
        <f t="array" aca="1" ref="V401" ca="1">MAX(IF(ISNUMBER(FIND(V$4,$P$4:$R$4)),$P401:$R401,0))</f>
        <v>1</v>
      </c>
      <c r="W401" s="6" cm="1">
        <f t="array" aca="1" ref="W401" ca="1">MAX(IF(ISNUMBER(FIND(W$4,$P$4:$R$4)),$P401:$R401,0))</f>
        <v>0</v>
      </c>
      <c r="X401" s="6" cm="1">
        <f t="array" aca="1" ref="X401" ca="1">MAX(IF(ISNUMBER(FIND(X$4,$P$4:$R$4)),$P401:$R401,0))</f>
        <v>0</v>
      </c>
      <c r="Y401" s="6" cm="1">
        <f t="array" aca="1" ref="Y401" ca="1">MAX(IF(ISNUMBER(FIND(Y$4,$P$4:$R$4)),$P401:$R401,0))</f>
        <v>0</v>
      </c>
    </row>
    <row r="402" spans="1:25" hidden="1" x14ac:dyDescent="0.25">
      <c r="A402" s="8">
        <f t="shared" ca="1" si="48"/>
        <v>2.4295298193695696</v>
      </c>
      <c r="B402" s="8">
        <f t="shared" ca="1" si="48"/>
        <v>3.5647410067785725</v>
      </c>
      <c r="C402" s="8">
        <f t="shared" ca="1" si="48"/>
        <v>7.036306219054401</v>
      </c>
      <c r="D402" s="8">
        <f t="shared" ca="1" si="48"/>
        <v>5.1361067884936507</v>
      </c>
      <c r="E402" s="8">
        <f t="shared" ca="1" si="48"/>
        <v>1.4572050829284313</v>
      </c>
      <c r="F402" s="8">
        <f t="shared" ca="1" si="48"/>
        <v>3.8517469048413657</v>
      </c>
      <c r="G402" s="6" cm="1">
        <f t="array" aca="1" ref="G402" ca="1">SUM(IF(ISERROR(FIND($A$4:$F$4,G$4)),0,$A402:$F402))</f>
        <v>9.465836038423971</v>
      </c>
      <c r="H402" s="6" cm="1">
        <f t="array" aca="1" ref="H402" ca="1">SUM(IF(ISERROR(FIND($A$4:$F$4,H$4)),0,$A402:$F402))</f>
        <v>11.417383512704586</v>
      </c>
      <c r="I402" s="6" cm="1">
        <f t="array" aca="1" ref="I402" ca="1">SUM(IF(ISERROR(FIND($A$4:$F$4,I$4)),0,$A402:$F402))</f>
        <v>8.8736929945483709</v>
      </c>
      <c r="J402" s="6">
        <f t="shared" ca="1" si="49"/>
        <v>11.417383512704586</v>
      </c>
      <c r="K402" s="6">
        <f ca="1">SMALL($J$5:$J$1004,ROWS($J$5:J402))</f>
        <v>10.934290569489587</v>
      </c>
      <c r="L402" s="7">
        <f ca="1">ROWS($J$5:J402)/COUNT($J$5:$J$1004)</f>
        <v>0.39800000000000002</v>
      </c>
      <c r="M402" s="7"/>
      <c r="N402" s="7"/>
      <c r="O402" s="7"/>
      <c r="P402" s="6" t="str">
        <f t="shared" ca="1" si="50"/>
        <v/>
      </c>
      <c r="Q402" s="6">
        <f t="shared" ca="1" si="51"/>
        <v>1</v>
      </c>
      <c r="R402" s="6" t="str">
        <f t="shared" ca="1" si="52"/>
        <v/>
      </c>
      <c r="T402" s="6" cm="1">
        <f t="array" aca="1" ref="T402" ca="1">MAX(IF(ISNUMBER(FIND(T$4,$P$4:$R$4)),$P402:$R402,0))</f>
        <v>1</v>
      </c>
      <c r="U402" s="6" cm="1">
        <f t="array" aca="1" ref="U402" ca="1">MAX(IF(ISNUMBER(FIND(U$4,$P$4:$R$4)),$P402:$R402,0))</f>
        <v>0</v>
      </c>
      <c r="V402" s="6" cm="1">
        <f t="array" aca="1" ref="V402" ca="1">MAX(IF(ISNUMBER(FIND(V$4,$P$4:$R$4)),$P402:$R402,0))</f>
        <v>0</v>
      </c>
      <c r="W402" s="6" cm="1">
        <f t="array" aca="1" ref="W402" ca="1">MAX(IF(ISNUMBER(FIND(W$4,$P$4:$R$4)),$P402:$R402,0))</f>
        <v>1</v>
      </c>
      <c r="X402" s="6" cm="1">
        <f t="array" aca="1" ref="X402" ca="1">MAX(IF(ISNUMBER(FIND(X$4,$P$4:$R$4)),$P402:$R402,0))</f>
        <v>0</v>
      </c>
      <c r="Y402" s="6" cm="1">
        <f t="array" aca="1" ref="Y402" ca="1">MAX(IF(ISNUMBER(FIND(Y$4,$P$4:$R$4)),$P402:$R402,0))</f>
        <v>1</v>
      </c>
    </row>
    <row r="403" spans="1:25" hidden="1" x14ac:dyDescent="0.25">
      <c r="A403" s="8">
        <f t="shared" ca="1" si="48"/>
        <v>3.1237748015857782</v>
      </c>
      <c r="B403" s="8">
        <f t="shared" ca="1" si="48"/>
        <v>4.9769536601862434</v>
      </c>
      <c r="C403" s="8">
        <f t="shared" ca="1" si="48"/>
        <v>5.2843077028498922</v>
      </c>
      <c r="D403" s="8">
        <f t="shared" ca="1" si="48"/>
        <v>3.7082611923511362</v>
      </c>
      <c r="E403" s="8">
        <f t="shared" ca="1" si="48"/>
        <v>1.926995298059031</v>
      </c>
      <c r="F403" s="8">
        <f t="shared" ca="1" si="48"/>
        <v>3.0915485966267067</v>
      </c>
      <c r="G403" s="6" cm="1">
        <f t="array" aca="1" ref="G403" ca="1">SUM(IF(ISERROR(FIND($A$4:$F$4,G$4)),0,$A403:$F403))</f>
        <v>8.4080825044356704</v>
      </c>
      <c r="H403" s="6" cm="1">
        <f t="array" aca="1" ref="H403" ca="1">SUM(IF(ISERROR(FIND($A$4:$F$4,H$4)),0,$A403:$F403))</f>
        <v>9.9235845905636211</v>
      </c>
      <c r="I403" s="6" cm="1">
        <f t="array" aca="1" ref="I403" ca="1">SUM(IF(ISERROR(FIND($A$4:$F$4,I$4)),0,$A403:$F403))</f>
        <v>9.9954975548719815</v>
      </c>
      <c r="J403" s="6">
        <f t="shared" ca="1" si="49"/>
        <v>9.9954975548719815</v>
      </c>
      <c r="K403" s="6">
        <f ca="1">SMALL($J$5:$J$1004,ROWS($J$5:J403))</f>
        <v>10.935644425811667</v>
      </c>
      <c r="L403" s="7">
        <f ca="1">ROWS($J$5:J403)/COUNT($J$5:$J$1004)</f>
        <v>0.39900000000000002</v>
      </c>
      <c r="M403" s="7"/>
      <c r="N403" s="7"/>
      <c r="O403" s="7"/>
      <c r="P403" s="6" t="str">
        <f t="shared" ca="1" si="50"/>
        <v/>
      </c>
      <c r="Q403" s="6" t="str">
        <f t="shared" ca="1" si="51"/>
        <v/>
      </c>
      <c r="R403" s="6">
        <f t="shared" ca="1" si="52"/>
        <v>1</v>
      </c>
      <c r="T403" s="6" cm="1">
        <f t="array" aca="1" ref="T403" ca="1">MAX(IF(ISNUMBER(FIND(T$4,$P$4:$R$4)),$P403:$R403,0))</f>
        <v>0</v>
      </c>
      <c r="U403" s="6" cm="1">
        <f t="array" aca="1" ref="U403" ca="1">MAX(IF(ISNUMBER(FIND(U$4,$P$4:$R$4)),$P403:$R403,0))</f>
        <v>1</v>
      </c>
      <c r="V403" s="6" cm="1">
        <f t="array" aca="1" ref="V403" ca="1">MAX(IF(ISNUMBER(FIND(V$4,$P$4:$R$4)),$P403:$R403,0))</f>
        <v>0</v>
      </c>
      <c r="W403" s="6" cm="1">
        <f t="array" aca="1" ref="W403" ca="1">MAX(IF(ISNUMBER(FIND(W$4,$P$4:$R$4)),$P403:$R403,0))</f>
        <v>0</v>
      </c>
      <c r="X403" s="6" cm="1">
        <f t="array" aca="1" ref="X403" ca="1">MAX(IF(ISNUMBER(FIND(X$4,$P$4:$R$4)),$P403:$R403,0))</f>
        <v>1</v>
      </c>
      <c r="Y403" s="6" cm="1">
        <f t="array" aca="1" ref="Y403" ca="1">MAX(IF(ISNUMBER(FIND(Y$4,$P$4:$R$4)),$P403:$R403,0))</f>
        <v>1</v>
      </c>
    </row>
    <row r="404" spans="1:25" hidden="1" x14ac:dyDescent="0.25">
      <c r="A404" s="8">
        <f t="shared" ca="1" si="48"/>
        <v>4.4401973238774648</v>
      </c>
      <c r="B404" s="8">
        <f t="shared" ca="1" si="48"/>
        <v>4.719830394954041</v>
      </c>
      <c r="C404" s="8">
        <f t="shared" ca="1" si="48"/>
        <v>6.8871351864514141</v>
      </c>
      <c r="D404" s="8">
        <f t="shared" ref="D404:F404" ca="1" si="53">D$2+(D$3-D$2)*RAND()</f>
        <v>4.2637103873330577</v>
      </c>
      <c r="E404" s="8">
        <f t="shared" ca="1" si="53"/>
        <v>1.3382889132985412</v>
      </c>
      <c r="F404" s="8">
        <f t="shared" ca="1" si="53"/>
        <v>2.2951534683192345</v>
      </c>
      <c r="G404" s="6" cm="1">
        <f t="array" aca="1" ref="G404" ca="1">SUM(IF(ISERROR(FIND($A$4:$F$4,G$4)),0,$A404:$F404))</f>
        <v>11.32733251032888</v>
      </c>
      <c r="H404" s="6" cm="1">
        <f t="array" aca="1" ref="H404" ca="1">SUM(IF(ISERROR(FIND($A$4:$F$4,H$4)),0,$A404:$F404))</f>
        <v>10.999061179529757</v>
      </c>
      <c r="I404" s="6" cm="1">
        <f t="array" aca="1" ref="I404" ca="1">SUM(IF(ISERROR(FIND($A$4:$F$4,I$4)),0,$A404:$F404))</f>
        <v>8.3532727765718171</v>
      </c>
      <c r="J404" s="6">
        <f t="shared" ca="1" si="49"/>
        <v>11.32733251032888</v>
      </c>
      <c r="K404" s="6">
        <f ca="1">SMALL($J$5:$J$1004,ROWS($J$5:J404))</f>
        <v>10.940054975544637</v>
      </c>
      <c r="L404" s="7">
        <f ca="1">ROWS($J$5:J404)/COUNT($J$5:$J$1004)</f>
        <v>0.4</v>
      </c>
      <c r="M404" s="7"/>
      <c r="N404" s="7"/>
      <c r="O404" s="7"/>
      <c r="P404" s="6">
        <f t="shared" ca="1" si="50"/>
        <v>1</v>
      </c>
      <c r="Q404" s="6" t="str">
        <f t="shared" ca="1" si="51"/>
        <v/>
      </c>
      <c r="R404" s="6" t="str">
        <f t="shared" ca="1" si="52"/>
        <v/>
      </c>
      <c r="T404" s="6" cm="1">
        <f t="array" aca="1" ref="T404" ca="1">MAX(IF(ISNUMBER(FIND(T$4,$P$4:$R$4)),$P404:$R404,0))</f>
        <v>1</v>
      </c>
      <c r="U404" s="6" cm="1">
        <f t="array" aca="1" ref="U404" ca="1">MAX(IF(ISNUMBER(FIND(U$4,$P$4:$R$4)),$P404:$R404,0))</f>
        <v>0</v>
      </c>
      <c r="V404" s="6" cm="1">
        <f t="array" aca="1" ref="V404" ca="1">MAX(IF(ISNUMBER(FIND(V$4,$P$4:$R$4)),$P404:$R404,0))</f>
        <v>1</v>
      </c>
      <c r="W404" s="6" cm="1">
        <f t="array" aca="1" ref="W404" ca="1">MAX(IF(ISNUMBER(FIND(W$4,$P$4:$R$4)),$P404:$R404,0))</f>
        <v>0</v>
      </c>
      <c r="X404" s="6" cm="1">
        <f t="array" aca="1" ref="X404" ca="1">MAX(IF(ISNUMBER(FIND(X$4,$P$4:$R$4)),$P404:$R404,0))</f>
        <v>0</v>
      </c>
      <c r="Y404" s="6" cm="1">
        <f t="array" aca="1" ref="Y404" ca="1">MAX(IF(ISNUMBER(FIND(Y$4,$P$4:$R$4)),$P404:$R404,0))</f>
        <v>0</v>
      </c>
    </row>
    <row r="405" spans="1:25" hidden="1" x14ac:dyDescent="0.25">
      <c r="A405" s="8">
        <f t="shared" ref="A405:F447" ca="1" si="54">A$2+(A$3-A$2)*RAND()</f>
        <v>5.5982003148454602</v>
      </c>
      <c r="B405" s="8">
        <f t="shared" ca="1" si="54"/>
        <v>3.5506746170749919</v>
      </c>
      <c r="C405" s="8">
        <f t="shared" ca="1" si="54"/>
        <v>6.8465166062293452</v>
      </c>
      <c r="D405" s="8">
        <f t="shared" ca="1" si="54"/>
        <v>4.6127028151283227</v>
      </c>
      <c r="E405" s="8">
        <f t="shared" ca="1" si="54"/>
        <v>1.3148122536200211</v>
      </c>
      <c r="F405" s="8">
        <f t="shared" ca="1" si="54"/>
        <v>2.863542353857385</v>
      </c>
      <c r="G405" s="6" cm="1">
        <f t="array" aca="1" ref="G405" ca="1">SUM(IF(ISERROR(FIND($A$4:$F$4,G$4)),0,$A405:$F405))</f>
        <v>12.444716921074805</v>
      </c>
      <c r="H405" s="6" cm="1">
        <f t="array" aca="1" ref="H405" ca="1">SUM(IF(ISERROR(FIND($A$4:$F$4,H$4)),0,$A405:$F405))</f>
        <v>13.074445483831168</v>
      </c>
      <c r="I405" s="6" cm="1">
        <f t="array" aca="1" ref="I405" ca="1">SUM(IF(ISERROR(FIND($A$4:$F$4,I$4)),0,$A405:$F405))</f>
        <v>7.7290292245523977</v>
      </c>
      <c r="J405" s="6">
        <f t="shared" ca="1" si="49"/>
        <v>13.074445483831168</v>
      </c>
      <c r="K405" s="6">
        <f ca="1">SMALL($J$5:$J$1004,ROWS($J$5:J405))</f>
        <v>10.94121328739501</v>
      </c>
      <c r="L405" s="7">
        <f ca="1">ROWS($J$5:J405)/COUNT($J$5:$J$1004)</f>
        <v>0.40100000000000002</v>
      </c>
      <c r="M405" s="7"/>
      <c r="N405" s="7"/>
      <c r="O405" s="7"/>
      <c r="P405" s="6" t="str">
        <f t="shared" ca="1" si="50"/>
        <v/>
      </c>
      <c r="Q405" s="6">
        <f t="shared" ca="1" si="51"/>
        <v>1</v>
      </c>
      <c r="R405" s="6" t="str">
        <f t="shared" ca="1" si="52"/>
        <v/>
      </c>
      <c r="T405" s="6" cm="1">
        <f t="array" aca="1" ref="T405" ca="1">MAX(IF(ISNUMBER(FIND(T$4,$P$4:$R$4)),$P405:$R405,0))</f>
        <v>1</v>
      </c>
      <c r="U405" s="6" cm="1">
        <f t="array" aca="1" ref="U405" ca="1">MAX(IF(ISNUMBER(FIND(U$4,$P$4:$R$4)),$P405:$R405,0))</f>
        <v>0</v>
      </c>
      <c r="V405" s="6" cm="1">
        <f t="array" aca="1" ref="V405" ca="1">MAX(IF(ISNUMBER(FIND(V$4,$P$4:$R$4)),$P405:$R405,0))</f>
        <v>0</v>
      </c>
      <c r="W405" s="6" cm="1">
        <f t="array" aca="1" ref="W405" ca="1">MAX(IF(ISNUMBER(FIND(W$4,$P$4:$R$4)),$P405:$R405,0))</f>
        <v>1</v>
      </c>
      <c r="X405" s="6" cm="1">
        <f t="array" aca="1" ref="X405" ca="1">MAX(IF(ISNUMBER(FIND(X$4,$P$4:$R$4)),$P405:$R405,0))</f>
        <v>0</v>
      </c>
      <c r="Y405" s="6" cm="1">
        <f t="array" aca="1" ref="Y405" ca="1">MAX(IF(ISNUMBER(FIND(Y$4,$P$4:$R$4)),$P405:$R405,0))</f>
        <v>1</v>
      </c>
    </row>
    <row r="406" spans="1:25" hidden="1" x14ac:dyDescent="0.25">
      <c r="A406" s="8">
        <f t="shared" ca="1" si="54"/>
        <v>3.1042068417051452</v>
      </c>
      <c r="B406" s="8">
        <f t="shared" ca="1" si="54"/>
        <v>4.2184253980325179</v>
      </c>
      <c r="C406" s="8">
        <f t="shared" ca="1" si="54"/>
        <v>4.4418115269230114</v>
      </c>
      <c r="D406" s="8">
        <f t="shared" ca="1" si="54"/>
        <v>5.3771600446353869</v>
      </c>
      <c r="E406" s="8">
        <f t="shared" ca="1" si="54"/>
        <v>1.3813746746706785</v>
      </c>
      <c r="F406" s="8">
        <f t="shared" ca="1" si="54"/>
        <v>2.9874910759746247</v>
      </c>
      <c r="G406" s="6" cm="1">
        <f t="array" aca="1" ref="G406" ca="1">SUM(IF(ISERROR(FIND($A$4:$F$4,G$4)),0,$A406:$F406))</f>
        <v>7.5460183686281566</v>
      </c>
      <c r="H406" s="6" cm="1">
        <f t="array" aca="1" ref="H406" ca="1">SUM(IF(ISERROR(FIND($A$4:$F$4,H$4)),0,$A406:$F406))</f>
        <v>11.468857962315155</v>
      </c>
      <c r="I406" s="6" cm="1">
        <f t="array" aca="1" ref="I406" ca="1">SUM(IF(ISERROR(FIND($A$4:$F$4,I$4)),0,$A406:$F406))</f>
        <v>8.5872911486778207</v>
      </c>
      <c r="J406" s="6">
        <f t="shared" ca="1" si="49"/>
        <v>11.468857962315155</v>
      </c>
      <c r="K406" s="6">
        <f ca="1">SMALL($J$5:$J$1004,ROWS($J$5:J406))</f>
        <v>10.943789694607887</v>
      </c>
      <c r="L406" s="7">
        <f ca="1">ROWS($J$5:J406)/COUNT($J$5:$J$1004)</f>
        <v>0.40200000000000002</v>
      </c>
      <c r="M406" s="7"/>
      <c r="N406" s="7"/>
      <c r="O406" s="7"/>
      <c r="P406" s="6" t="str">
        <f t="shared" ca="1" si="50"/>
        <v/>
      </c>
      <c r="Q406" s="6">
        <f t="shared" ca="1" si="51"/>
        <v>1</v>
      </c>
      <c r="R406" s="6" t="str">
        <f t="shared" ca="1" si="52"/>
        <v/>
      </c>
      <c r="T406" s="6" cm="1">
        <f t="array" aca="1" ref="T406" ca="1">MAX(IF(ISNUMBER(FIND(T$4,$P$4:$R$4)),$P406:$R406,0))</f>
        <v>1</v>
      </c>
      <c r="U406" s="6" cm="1">
        <f t="array" aca="1" ref="U406" ca="1">MAX(IF(ISNUMBER(FIND(U$4,$P$4:$R$4)),$P406:$R406,0))</f>
        <v>0</v>
      </c>
      <c r="V406" s="6" cm="1">
        <f t="array" aca="1" ref="V406" ca="1">MAX(IF(ISNUMBER(FIND(V$4,$P$4:$R$4)),$P406:$R406,0))</f>
        <v>0</v>
      </c>
      <c r="W406" s="6" cm="1">
        <f t="array" aca="1" ref="W406" ca="1">MAX(IF(ISNUMBER(FIND(W$4,$P$4:$R$4)),$P406:$R406,0))</f>
        <v>1</v>
      </c>
      <c r="X406" s="6" cm="1">
        <f t="array" aca="1" ref="X406" ca="1">MAX(IF(ISNUMBER(FIND(X$4,$P$4:$R$4)),$P406:$R406,0))</f>
        <v>0</v>
      </c>
      <c r="Y406" s="6" cm="1">
        <f t="array" aca="1" ref="Y406" ca="1">MAX(IF(ISNUMBER(FIND(Y$4,$P$4:$R$4)),$P406:$R406,0))</f>
        <v>1</v>
      </c>
    </row>
    <row r="407" spans="1:25" hidden="1" x14ac:dyDescent="0.25">
      <c r="A407" s="8">
        <f t="shared" ca="1" si="54"/>
        <v>2.1235320754034026</v>
      </c>
      <c r="B407" s="8">
        <f t="shared" ca="1" si="54"/>
        <v>2.8818368572831323</v>
      </c>
      <c r="C407" s="8">
        <f t="shared" ca="1" si="54"/>
        <v>5.9949959487433953</v>
      </c>
      <c r="D407" s="8">
        <f t="shared" ca="1" si="54"/>
        <v>2.6179564628780891</v>
      </c>
      <c r="E407" s="8">
        <f t="shared" ca="1" si="54"/>
        <v>2.5907611168052398</v>
      </c>
      <c r="F407" s="8">
        <f t="shared" ca="1" si="54"/>
        <v>3.4189255665839249</v>
      </c>
      <c r="G407" s="6" cm="1">
        <f t="array" aca="1" ref="G407" ca="1">SUM(IF(ISERROR(FIND($A$4:$F$4,G$4)),0,$A407:$F407))</f>
        <v>8.1185280241467979</v>
      </c>
      <c r="H407" s="6" cm="1">
        <f t="array" aca="1" ref="H407" ca="1">SUM(IF(ISERROR(FIND($A$4:$F$4,H$4)),0,$A407:$F407))</f>
        <v>8.1604141048654171</v>
      </c>
      <c r="I407" s="6" cm="1">
        <f t="array" aca="1" ref="I407" ca="1">SUM(IF(ISERROR(FIND($A$4:$F$4,I$4)),0,$A407:$F407))</f>
        <v>8.8915235406722974</v>
      </c>
      <c r="J407" s="6">
        <f t="shared" ca="1" si="49"/>
        <v>8.8915235406722974</v>
      </c>
      <c r="K407" s="6">
        <f ca="1">SMALL($J$5:$J$1004,ROWS($J$5:J407))</f>
        <v>10.944444907820127</v>
      </c>
      <c r="L407" s="7">
        <f ca="1">ROWS($J$5:J407)/COUNT($J$5:$J$1004)</f>
        <v>0.40300000000000002</v>
      </c>
      <c r="M407" s="7"/>
      <c r="N407" s="7"/>
      <c r="O407" s="7"/>
      <c r="P407" s="6" t="str">
        <f t="shared" ca="1" si="50"/>
        <v/>
      </c>
      <c r="Q407" s="6" t="str">
        <f t="shared" ca="1" si="51"/>
        <v/>
      </c>
      <c r="R407" s="6">
        <f t="shared" ca="1" si="52"/>
        <v>1</v>
      </c>
      <c r="T407" s="6" cm="1">
        <f t="array" aca="1" ref="T407" ca="1">MAX(IF(ISNUMBER(FIND(T$4,$P$4:$R$4)),$P407:$R407,0))</f>
        <v>0</v>
      </c>
      <c r="U407" s="6" cm="1">
        <f t="array" aca="1" ref="U407" ca="1">MAX(IF(ISNUMBER(FIND(U$4,$P$4:$R$4)),$P407:$R407,0))</f>
        <v>1</v>
      </c>
      <c r="V407" s="6" cm="1">
        <f t="array" aca="1" ref="V407" ca="1">MAX(IF(ISNUMBER(FIND(V$4,$P$4:$R$4)),$P407:$R407,0))</f>
        <v>0</v>
      </c>
      <c r="W407" s="6" cm="1">
        <f t="array" aca="1" ref="W407" ca="1">MAX(IF(ISNUMBER(FIND(W$4,$P$4:$R$4)),$P407:$R407,0))</f>
        <v>0</v>
      </c>
      <c r="X407" s="6" cm="1">
        <f t="array" aca="1" ref="X407" ca="1">MAX(IF(ISNUMBER(FIND(X$4,$P$4:$R$4)),$P407:$R407,0))</f>
        <v>1</v>
      </c>
      <c r="Y407" s="6" cm="1">
        <f t="array" aca="1" ref="Y407" ca="1">MAX(IF(ISNUMBER(FIND(Y$4,$P$4:$R$4)),$P407:$R407,0))</f>
        <v>1</v>
      </c>
    </row>
    <row r="408" spans="1:25" hidden="1" x14ac:dyDescent="0.25">
      <c r="A408" s="8">
        <f t="shared" ca="1" si="54"/>
        <v>2.1904146163975153</v>
      </c>
      <c r="B408" s="8">
        <f t="shared" ca="1" si="54"/>
        <v>1.1637643845605452</v>
      </c>
      <c r="C408" s="8">
        <f t="shared" ca="1" si="54"/>
        <v>7.9929773118189349</v>
      </c>
      <c r="D408" s="8">
        <f t="shared" ca="1" si="54"/>
        <v>3.9092341154678247</v>
      </c>
      <c r="E408" s="8">
        <f t="shared" ca="1" si="54"/>
        <v>1.8701538576022136</v>
      </c>
      <c r="F408" s="8">
        <f t="shared" ca="1" si="54"/>
        <v>2.3992699567242131</v>
      </c>
      <c r="G408" s="6" cm="1">
        <f t="array" aca="1" ref="G408" ca="1">SUM(IF(ISERROR(FIND($A$4:$F$4,G$4)),0,$A408:$F408))</f>
        <v>10.18339192821645</v>
      </c>
      <c r="H408" s="6" cm="1">
        <f t="array" aca="1" ref="H408" ca="1">SUM(IF(ISERROR(FIND($A$4:$F$4,H$4)),0,$A408:$F408))</f>
        <v>8.4989186885895531</v>
      </c>
      <c r="I408" s="6" cm="1">
        <f t="array" aca="1" ref="I408" ca="1">SUM(IF(ISERROR(FIND($A$4:$F$4,I$4)),0,$A408:$F408))</f>
        <v>5.4331881988869721</v>
      </c>
      <c r="J408" s="6">
        <f t="shared" ca="1" si="49"/>
        <v>10.18339192821645</v>
      </c>
      <c r="K408" s="6">
        <f ca="1">SMALL($J$5:$J$1004,ROWS($J$5:J408))</f>
        <v>10.944800267086681</v>
      </c>
      <c r="L408" s="7">
        <f ca="1">ROWS($J$5:J408)/COUNT($J$5:$J$1004)</f>
        <v>0.40400000000000003</v>
      </c>
      <c r="M408" s="7"/>
      <c r="N408" s="7"/>
      <c r="O408" s="7"/>
      <c r="P408" s="6">
        <f t="shared" ca="1" si="50"/>
        <v>1</v>
      </c>
      <c r="Q408" s="6" t="str">
        <f t="shared" ca="1" si="51"/>
        <v/>
      </c>
      <c r="R408" s="6" t="str">
        <f t="shared" ca="1" si="52"/>
        <v/>
      </c>
      <c r="T408" s="6" cm="1">
        <f t="array" aca="1" ref="T408" ca="1">MAX(IF(ISNUMBER(FIND(T$4,$P$4:$R$4)),$P408:$R408,0))</f>
        <v>1</v>
      </c>
      <c r="U408" s="6" cm="1">
        <f t="array" aca="1" ref="U408" ca="1">MAX(IF(ISNUMBER(FIND(U$4,$P$4:$R$4)),$P408:$R408,0))</f>
        <v>0</v>
      </c>
      <c r="V408" s="6" cm="1">
        <f t="array" aca="1" ref="V408" ca="1">MAX(IF(ISNUMBER(FIND(V$4,$P$4:$R$4)),$P408:$R408,0))</f>
        <v>1</v>
      </c>
      <c r="W408" s="6" cm="1">
        <f t="array" aca="1" ref="W408" ca="1">MAX(IF(ISNUMBER(FIND(W$4,$P$4:$R$4)),$P408:$R408,0))</f>
        <v>0</v>
      </c>
      <c r="X408" s="6" cm="1">
        <f t="array" aca="1" ref="X408" ca="1">MAX(IF(ISNUMBER(FIND(X$4,$P$4:$R$4)),$P408:$R408,0))</f>
        <v>0</v>
      </c>
      <c r="Y408" s="6" cm="1">
        <f t="array" aca="1" ref="Y408" ca="1">MAX(IF(ISNUMBER(FIND(Y$4,$P$4:$R$4)),$P408:$R408,0))</f>
        <v>0</v>
      </c>
    </row>
    <row r="409" spans="1:25" hidden="1" x14ac:dyDescent="0.25">
      <c r="A409" s="8">
        <f t="shared" ca="1" si="54"/>
        <v>4.7700907657785407</v>
      </c>
      <c r="B409" s="8">
        <f t="shared" ca="1" si="54"/>
        <v>3.9466725042305666</v>
      </c>
      <c r="C409" s="8">
        <f t="shared" ca="1" si="54"/>
        <v>6.9945979939054883</v>
      </c>
      <c r="D409" s="8">
        <f t="shared" ca="1" si="54"/>
        <v>3.9652076282622546</v>
      </c>
      <c r="E409" s="8">
        <f t="shared" ca="1" si="54"/>
        <v>2.5543239777006037</v>
      </c>
      <c r="F409" s="8">
        <f t="shared" ca="1" si="54"/>
        <v>2.1313400444990203</v>
      </c>
      <c r="G409" s="6" cm="1">
        <f t="array" aca="1" ref="G409" ca="1">SUM(IF(ISERROR(FIND($A$4:$F$4,G$4)),0,$A409:$F409))</f>
        <v>11.764688759684029</v>
      </c>
      <c r="H409" s="6" cm="1">
        <f t="array" aca="1" ref="H409" ca="1">SUM(IF(ISERROR(FIND($A$4:$F$4,H$4)),0,$A409:$F409))</f>
        <v>10.866638438539816</v>
      </c>
      <c r="I409" s="6" cm="1">
        <f t="array" aca="1" ref="I409" ca="1">SUM(IF(ISERROR(FIND($A$4:$F$4,I$4)),0,$A409:$F409))</f>
        <v>8.6323365264301906</v>
      </c>
      <c r="J409" s="6">
        <f t="shared" ca="1" si="49"/>
        <v>11.764688759684029</v>
      </c>
      <c r="K409" s="6">
        <f ca="1">SMALL($J$5:$J$1004,ROWS($J$5:J409))</f>
        <v>10.949801726680287</v>
      </c>
      <c r="L409" s="7">
        <f ca="1">ROWS($J$5:J409)/COUNT($J$5:$J$1004)</f>
        <v>0.40500000000000003</v>
      </c>
      <c r="M409" s="7"/>
      <c r="N409" s="7"/>
      <c r="O409" s="7"/>
      <c r="P409" s="6">
        <f t="shared" ca="1" si="50"/>
        <v>1</v>
      </c>
      <c r="Q409" s="6" t="str">
        <f t="shared" ca="1" si="51"/>
        <v/>
      </c>
      <c r="R409" s="6" t="str">
        <f t="shared" ca="1" si="52"/>
        <v/>
      </c>
      <c r="T409" s="6" cm="1">
        <f t="array" aca="1" ref="T409" ca="1">MAX(IF(ISNUMBER(FIND(T$4,$P$4:$R$4)),$P409:$R409,0))</f>
        <v>1</v>
      </c>
      <c r="U409" s="6" cm="1">
        <f t="array" aca="1" ref="U409" ca="1">MAX(IF(ISNUMBER(FIND(U$4,$P$4:$R$4)),$P409:$R409,0))</f>
        <v>0</v>
      </c>
      <c r="V409" s="6" cm="1">
        <f t="array" aca="1" ref="V409" ca="1">MAX(IF(ISNUMBER(FIND(V$4,$P$4:$R$4)),$P409:$R409,0))</f>
        <v>1</v>
      </c>
      <c r="W409" s="6" cm="1">
        <f t="array" aca="1" ref="W409" ca="1">MAX(IF(ISNUMBER(FIND(W$4,$P$4:$R$4)),$P409:$R409,0))</f>
        <v>0</v>
      </c>
      <c r="X409" s="6" cm="1">
        <f t="array" aca="1" ref="X409" ca="1">MAX(IF(ISNUMBER(FIND(X$4,$P$4:$R$4)),$P409:$R409,0))</f>
        <v>0</v>
      </c>
      <c r="Y409" s="6" cm="1">
        <f t="array" aca="1" ref="Y409" ca="1">MAX(IF(ISNUMBER(FIND(Y$4,$P$4:$R$4)),$P409:$R409,0))</f>
        <v>0</v>
      </c>
    </row>
    <row r="410" spans="1:25" hidden="1" x14ac:dyDescent="0.25">
      <c r="A410" s="8">
        <f t="shared" ca="1" si="54"/>
        <v>4.3716630661795195</v>
      </c>
      <c r="B410" s="8">
        <f t="shared" ca="1" si="54"/>
        <v>4.0012302041909011</v>
      </c>
      <c r="C410" s="8">
        <f t="shared" ca="1" si="54"/>
        <v>6.7735256622144986</v>
      </c>
      <c r="D410" s="8">
        <f t="shared" ca="1" si="54"/>
        <v>5.5145932492393221</v>
      </c>
      <c r="E410" s="8">
        <f t="shared" ca="1" si="54"/>
        <v>2.4717040243589667</v>
      </c>
      <c r="F410" s="8">
        <f t="shared" ca="1" si="54"/>
        <v>3.6740034800329617</v>
      </c>
      <c r="G410" s="6" cm="1">
        <f t="array" aca="1" ref="G410" ca="1">SUM(IF(ISERROR(FIND($A$4:$F$4,G$4)),0,$A410:$F410))</f>
        <v>11.145188728394018</v>
      </c>
      <c r="H410" s="6" cm="1">
        <f t="array" aca="1" ref="H410" ca="1">SUM(IF(ISERROR(FIND($A$4:$F$4,H$4)),0,$A410:$F410))</f>
        <v>13.560259795451802</v>
      </c>
      <c r="I410" s="6" cm="1">
        <f t="array" aca="1" ref="I410" ca="1">SUM(IF(ISERROR(FIND($A$4:$F$4,I$4)),0,$A410:$F410))</f>
        <v>10.146937708582829</v>
      </c>
      <c r="J410" s="6">
        <f t="shared" ca="1" si="49"/>
        <v>13.560259795451802</v>
      </c>
      <c r="K410" s="6">
        <f ca="1">SMALL($J$5:$J$1004,ROWS($J$5:J410))</f>
        <v>10.950947986445794</v>
      </c>
      <c r="L410" s="7">
        <f ca="1">ROWS($J$5:J410)/COUNT($J$5:$J$1004)</f>
        <v>0.40600000000000003</v>
      </c>
      <c r="M410" s="7"/>
      <c r="N410" s="7"/>
      <c r="O410" s="7"/>
      <c r="P410" s="6" t="str">
        <f t="shared" ca="1" si="50"/>
        <v/>
      </c>
      <c r="Q410" s="6">
        <f t="shared" ca="1" si="51"/>
        <v>1</v>
      </c>
      <c r="R410" s="6" t="str">
        <f t="shared" ca="1" si="52"/>
        <v/>
      </c>
      <c r="T410" s="6" cm="1">
        <f t="array" aca="1" ref="T410" ca="1">MAX(IF(ISNUMBER(FIND(T$4,$P$4:$R$4)),$P410:$R410,0))</f>
        <v>1</v>
      </c>
      <c r="U410" s="6" cm="1">
        <f t="array" aca="1" ref="U410" ca="1">MAX(IF(ISNUMBER(FIND(U$4,$P$4:$R$4)),$P410:$R410,0))</f>
        <v>0</v>
      </c>
      <c r="V410" s="6" cm="1">
        <f t="array" aca="1" ref="V410" ca="1">MAX(IF(ISNUMBER(FIND(V$4,$P$4:$R$4)),$P410:$R410,0))</f>
        <v>0</v>
      </c>
      <c r="W410" s="6" cm="1">
        <f t="array" aca="1" ref="W410" ca="1">MAX(IF(ISNUMBER(FIND(W$4,$P$4:$R$4)),$P410:$R410,0))</f>
        <v>1</v>
      </c>
      <c r="X410" s="6" cm="1">
        <f t="array" aca="1" ref="X410" ca="1">MAX(IF(ISNUMBER(FIND(X$4,$P$4:$R$4)),$P410:$R410,0))</f>
        <v>0</v>
      </c>
      <c r="Y410" s="6" cm="1">
        <f t="array" aca="1" ref="Y410" ca="1">MAX(IF(ISNUMBER(FIND(Y$4,$P$4:$R$4)),$P410:$R410,0))</f>
        <v>1</v>
      </c>
    </row>
    <row r="411" spans="1:25" hidden="1" x14ac:dyDescent="0.25">
      <c r="A411" s="8">
        <f t="shared" ca="1" si="54"/>
        <v>4.0574235065601485</v>
      </c>
      <c r="B411" s="8">
        <f t="shared" ca="1" si="54"/>
        <v>4.9647377383882336</v>
      </c>
      <c r="C411" s="8">
        <f t="shared" ca="1" si="54"/>
        <v>4.8103099385704251</v>
      </c>
      <c r="D411" s="8">
        <f t="shared" ca="1" si="54"/>
        <v>2.270664455000666</v>
      </c>
      <c r="E411" s="8">
        <f t="shared" ca="1" si="54"/>
        <v>1.3522966478268406</v>
      </c>
      <c r="F411" s="8">
        <f t="shared" ca="1" si="54"/>
        <v>2.0496083579901212</v>
      </c>
      <c r="G411" s="6" cm="1">
        <f t="array" aca="1" ref="G411" ca="1">SUM(IF(ISERROR(FIND($A$4:$F$4,G$4)),0,$A411:$F411))</f>
        <v>8.8677334451305736</v>
      </c>
      <c r="H411" s="6" cm="1">
        <f t="array" aca="1" ref="H411" ca="1">SUM(IF(ISERROR(FIND($A$4:$F$4,H$4)),0,$A411:$F411))</f>
        <v>8.3776963195509353</v>
      </c>
      <c r="I411" s="6" cm="1">
        <f t="array" aca="1" ref="I411" ca="1">SUM(IF(ISERROR(FIND($A$4:$F$4,I$4)),0,$A411:$F411))</f>
        <v>8.366642744205194</v>
      </c>
      <c r="J411" s="6">
        <f t="shared" ca="1" si="49"/>
        <v>8.8677334451305736</v>
      </c>
      <c r="K411" s="6">
        <f ca="1">SMALL($J$5:$J$1004,ROWS($J$5:J411))</f>
        <v>10.953624462571302</v>
      </c>
      <c r="L411" s="7">
        <f ca="1">ROWS($J$5:J411)/COUNT($J$5:$J$1004)</f>
        <v>0.40699999999999997</v>
      </c>
      <c r="M411" s="7"/>
      <c r="N411" s="7"/>
      <c r="O411" s="7"/>
      <c r="P411" s="6">
        <f t="shared" ca="1" si="50"/>
        <v>1</v>
      </c>
      <c r="Q411" s="6" t="str">
        <f t="shared" ca="1" si="51"/>
        <v/>
      </c>
      <c r="R411" s="6" t="str">
        <f t="shared" ca="1" si="52"/>
        <v/>
      </c>
      <c r="T411" s="6" cm="1">
        <f t="array" aca="1" ref="T411" ca="1">MAX(IF(ISNUMBER(FIND(T$4,$P$4:$R$4)),$P411:$R411,0))</f>
        <v>1</v>
      </c>
      <c r="U411" s="6" cm="1">
        <f t="array" aca="1" ref="U411" ca="1">MAX(IF(ISNUMBER(FIND(U$4,$P$4:$R$4)),$P411:$R411,0))</f>
        <v>0</v>
      </c>
      <c r="V411" s="6" cm="1">
        <f t="array" aca="1" ref="V411" ca="1">MAX(IF(ISNUMBER(FIND(V$4,$P$4:$R$4)),$P411:$R411,0))</f>
        <v>1</v>
      </c>
      <c r="W411" s="6" cm="1">
        <f t="array" aca="1" ref="W411" ca="1">MAX(IF(ISNUMBER(FIND(W$4,$P$4:$R$4)),$P411:$R411,0))</f>
        <v>0</v>
      </c>
      <c r="X411" s="6" cm="1">
        <f t="array" aca="1" ref="X411" ca="1">MAX(IF(ISNUMBER(FIND(X$4,$P$4:$R$4)),$P411:$R411,0))</f>
        <v>0</v>
      </c>
      <c r="Y411" s="6" cm="1">
        <f t="array" aca="1" ref="Y411" ca="1">MAX(IF(ISNUMBER(FIND(Y$4,$P$4:$R$4)),$P411:$R411,0))</f>
        <v>0</v>
      </c>
    </row>
    <row r="412" spans="1:25" hidden="1" x14ac:dyDescent="0.25">
      <c r="A412" s="8">
        <f t="shared" ca="1" si="54"/>
        <v>4.0997425651225363</v>
      </c>
      <c r="B412" s="8">
        <f t="shared" ca="1" si="54"/>
        <v>3.1623244342942312</v>
      </c>
      <c r="C412" s="8">
        <f t="shared" ca="1" si="54"/>
        <v>7.998663941183155</v>
      </c>
      <c r="D412" s="8">
        <f t="shared" ca="1" si="54"/>
        <v>2.936858963717194</v>
      </c>
      <c r="E412" s="8">
        <f t="shared" ca="1" si="54"/>
        <v>1.8469101902783436</v>
      </c>
      <c r="F412" s="8">
        <f t="shared" ca="1" si="54"/>
        <v>2.2315870013151109</v>
      </c>
      <c r="G412" s="6" cm="1">
        <f t="array" aca="1" ref="G412" ca="1">SUM(IF(ISERROR(FIND($A$4:$F$4,G$4)),0,$A412:$F412))</f>
        <v>12.098406506305691</v>
      </c>
      <c r="H412" s="6" cm="1">
        <f t="array" aca="1" ref="H412" ca="1">SUM(IF(ISERROR(FIND($A$4:$F$4,H$4)),0,$A412:$F412))</f>
        <v>9.2681885301548412</v>
      </c>
      <c r="I412" s="6" cm="1">
        <f t="array" aca="1" ref="I412" ca="1">SUM(IF(ISERROR(FIND($A$4:$F$4,I$4)),0,$A412:$F412))</f>
        <v>7.2408216258876852</v>
      </c>
      <c r="J412" s="6">
        <f t="shared" ca="1" si="49"/>
        <v>12.098406506305691</v>
      </c>
      <c r="K412" s="6">
        <f ca="1">SMALL($J$5:$J$1004,ROWS($J$5:J412))</f>
        <v>10.957344891021069</v>
      </c>
      <c r="L412" s="7">
        <f ca="1">ROWS($J$5:J412)/COUNT($J$5:$J$1004)</f>
        <v>0.40799999999999997</v>
      </c>
      <c r="M412" s="7"/>
      <c r="N412" s="7"/>
      <c r="O412" s="7"/>
      <c r="P412" s="6">
        <f t="shared" ca="1" si="50"/>
        <v>1</v>
      </c>
      <c r="Q412" s="6" t="str">
        <f t="shared" ca="1" si="51"/>
        <v/>
      </c>
      <c r="R412" s="6" t="str">
        <f t="shared" ca="1" si="52"/>
        <v/>
      </c>
      <c r="T412" s="6" cm="1">
        <f t="array" aca="1" ref="T412" ca="1">MAX(IF(ISNUMBER(FIND(T$4,$P$4:$R$4)),$P412:$R412,0))</f>
        <v>1</v>
      </c>
      <c r="U412" s="6" cm="1">
        <f t="array" aca="1" ref="U412" ca="1">MAX(IF(ISNUMBER(FIND(U$4,$P$4:$R$4)),$P412:$R412,0))</f>
        <v>0</v>
      </c>
      <c r="V412" s="6" cm="1">
        <f t="array" aca="1" ref="V412" ca="1">MAX(IF(ISNUMBER(FIND(V$4,$P$4:$R$4)),$P412:$R412,0))</f>
        <v>1</v>
      </c>
      <c r="W412" s="6" cm="1">
        <f t="array" aca="1" ref="W412" ca="1">MAX(IF(ISNUMBER(FIND(W$4,$P$4:$R$4)),$P412:$R412,0))</f>
        <v>0</v>
      </c>
      <c r="X412" s="6" cm="1">
        <f t="array" aca="1" ref="X412" ca="1">MAX(IF(ISNUMBER(FIND(X$4,$P$4:$R$4)),$P412:$R412,0))</f>
        <v>0</v>
      </c>
      <c r="Y412" s="6" cm="1">
        <f t="array" aca="1" ref="Y412" ca="1">MAX(IF(ISNUMBER(FIND(Y$4,$P$4:$R$4)),$P412:$R412,0))</f>
        <v>0</v>
      </c>
    </row>
    <row r="413" spans="1:25" hidden="1" x14ac:dyDescent="0.25">
      <c r="A413" s="8">
        <f t="shared" ca="1" si="54"/>
        <v>4.1369695730927791</v>
      </c>
      <c r="B413" s="8">
        <f t="shared" ca="1" si="54"/>
        <v>1.9068789215269928</v>
      </c>
      <c r="C413" s="8">
        <f t="shared" ca="1" si="54"/>
        <v>4.6133804996136032</v>
      </c>
      <c r="D413" s="8">
        <f t="shared" ca="1" si="54"/>
        <v>3.5179902668416303</v>
      </c>
      <c r="E413" s="8">
        <f t="shared" ca="1" si="54"/>
        <v>1.9980468330684531</v>
      </c>
      <c r="F413" s="8">
        <f t="shared" ca="1" si="54"/>
        <v>2.5694256236631685</v>
      </c>
      <c r="G413" s="6" cm="1">
        <f t="array" aca="1" ref="G413" ca="1">SUM(IF(ISERROR(FIND($A$4:$F$4,G$4)),0,$A413:$F413))</f>
        <v>8.7503500727063823</v>
      </c>
      <c r="H413" s="6" cm="1">
        <f t="array" aca="1" ref="H413" ca="1">SUM(IF(ISERROR(FIND($A$4:$F$4,H$4)),0,$A413:$F413))</f>
        <v>10.224385463597578</v>
      </c>
      <c r="I413" s="6" cm="1">
        <f t="array" aca="1" ref="I413" ca="1">SUM(IF(ISERROR(FIND($A$4:$F$4,I$4)),0,$A413:$F413))</f>
        <v>6.4743513782586142</v>
      </c>
      <c r="J413" s="6">
        <f t="shared" ca="1" si="49"/>
        <v>10.224385463597578</v>
      </c>
      <c r="K413" s="6">
        <f ca="1">SMALL($J$5:$J$1004,ROWS($J$5:J413))</f>
        <v>10.95963422635046</v>
      </c>
      <c r="L413" s="7">
        <f ca="1">ROWS($J$5:J413)/COUNT($J$5:$J$1004)</f>
        <v>0.40899999999999997</v>
      </c>
      <c r="M413" s="7"/>
      <c r="N413" s="7"/>
      <c r="O413" s="7"/>
      <c r="P413" s="6" t="str">
        <f t="shared" ca="1" si="50"/>
        <v/>
      </c>
      <c r="Q413" s="6">
        <f t="shared" ca="1" si="51"/>
        <v>1</v>
      </c>
      <c r="R413" s="6" t="str">
        <f t="shared" ca="1" si="52"/>
        <v/>
      </c>
      <c r="T413" s="6" cm="1">
        <f t="array" aca="1" ref="T413" ca="1">MAX(IF(ISNUMBER(FIND(T$4,$P$4:$R$4)),$P413:$R413,0))</f>
        <v>1</v>
      </c>
      <c r="U413" s="6" cm="1">
        <f t="array" aca="1" ref="U413" ca="1">MAX(IF(ISNUMBER(FIND(U$4,$P$4:$R$4)),$P413:$R413,0))</f>
        <v>0</v>
      </c>
      <c r="V413" s="6" cm="1">
        <f t="array" aca="1" ref="V413" ca="1">MAX(IF(ISNUMBER(FIND(V$4,$P$4:$R$4)),$P413:$R413,0))</f>
        <v>0</v>
      </c>
      <c r="W413" s="6" cm="1">
        <f t="array" aca="1" ref="W413" ca="1">MAX(IF(ISNUMBER(FIND(W$4,$P$4:$R$4)),$P413:$R413,0))</f>
        <v>1</v>
      </c>
      <c r="X413" s="6" cm="1">
        <f t="array" aca="1" ref="X413" ca="1">MAX(IF(ISNUMBER(FIND(X$4,$P$4:$R$4)),$P413:$R413,0))</f>
        <v>0</v>
      </c>
      <c r="Y413" s="6" cm="1">
        <f t="array" aca="1" ref="Y413" ca="1">MAX(IF(ISNUMBER(FIND(Y$4,$P$4:$R$4)),$P413:$R413,0))</f>
        <v>1</v>
      </c>
    </row>
    <row r="414" spans="1:25" hidden="1" x14ac:dyDescent="0.25">
      <c r="A414" s="8">
        <f t="shared" ca="1" si="54"/>
        <v>5.3712479158082544</v>
      </c>
      <c r="B414" s="8">
        <f t="shared" ca="1" si="54"/>
        <v>2.8934749272998452</v>
      </c>
      <c r="C414" s="8">
        <f t="shared" ca="1" si="54"/>
        <v>4.7328084218920985</v>
      </c>
      <c r="D414" s="8">
        <f t="shared" ca="1" si="54"/>
        <v>2.368985734932143</v>
      </c>
      <c r="E414" s="8">
        <f t="shared" ca="1" si="54"/>
        <v>1.2769611934610055</v>
      </c>
      <c r="F414" s="8">
        <f t="shared" ca="1" si="54"/>
        <v>3.0609584227389037</v>
      </c>
      <c r="G414" s="6" cm="1">
        <f t="array" aca="1" ref="G414" ca="1">SUM(IF(ISERROR(FIND($A$4:$F$4,G$4)),0,$A414:$F414))</f>
        <v>10.104056337700353</v>
      </c>
      <c r="H414" s="6" cm="1">
        <f t="array" aca="1" ref="H414" ca="1">SUM(IF(ISERROR(FIND($A$4:$F$4,H$4)),0,$A414:$F414))</f>
        <v>10.801192073479301</v>
      </c>
      <c r="I414" s="6" cm="1">
        <f t="array" aca="1" ref="I414" ca="1">SUM(IF(ISERROR(FIND($A$4:$F$4,I$4)),0,$A414:$F414))</f>
        <v>7.2313945434997544</v>
      </c>
      <c r="J414" s="6">
        <f t="shared" ca="1" si="49"/>
        <v>10.801192073479301</v>
      </c>
      <c r="K414" s="6">
        <f ca="1">SMALL($J$5:$J$1004,ROWS($J$5:J414))</f>
        <v>10.962184480401328</v>
      </c>
      <c r="L414" s="7">
        <f ca="1">ROWS($J$5:J414)/COUNT($J$5:$J$1004)</f>
        <v>0.41</v>
      </c>
      <c r="M414" s="7"/>
      <c r="N414" s="7"/>
      <c r="O414" s="7"/>
      <c r="P414" s="6" t="str">
        <f t="shared" ca="1" si="50"/>
        <v/>
      </c>
      <c r="Q414" s="6">
        <f t="shared" ca="1" si="51"/>
        <v>1</v>
      </c>
      <c r="R414" s="6" t="str">
        <f t="shared" ca="1" si="52"/>
        <v/>
      </c>
      <c r="T414" s="6" cm="1">
        <f t="array" aca="1" ref="T414" ca="1">MAX(IF(ISNUMBER(FIND(T$4,$P$4:$R$4)),$P414:$R414,0))</f>
        <v>1</v>
      </c>
      <c r="U414" s="6" cm="1">
        <f t="array" aca="1" ref="U414" ca="1">MAX(IF(ISNUMBER(FIND(U$4,$P$4:$R$4)),$P414:$R414,0))</f>
        <v>0</v>
      </c>
      <c r="V414" s="6" cm="1">
        <f t="array" aca="1" ref="V414" ca="1">MAX(IF(ISNUMBER(FIND(V$4,$P$4:$R$4)),$P414:$R414,0))</f>
        <v>0</v>
      </c>
      <c r="W414" s="6" cm="1">
        <f t="array" aca="1" ref="W414" ca="1">MAX(IF(ISNUMBER(FIND(W$4,$P$4:$R$4)),$P414:$R414,0))</f>
        <v>1</v>
      </c>
      <c r="X414" s="6" cm="1">
        <f t="array" aca="1" ref="X414" ca="1">MAX(IF(ISNUMBER(FIND(X$4,$P$4:$R$4)),$P414:$R414,0))</f>
        <v>0</v>
      </c>
      <c r="Y414" s="6" cm="1">
        <f t="array" aca="1" ref="Y414" ca="1">MAX(IF(ISNUMBER(FIND(Y$4,$P$4:$R$4)),$P414:$R414,0))</f>
        <v>1</v>
      </c>
    </row>
    <row r="415" spans="1:25" hidden="1" x14ac:dyDescent="0.25">
      <c r="A415" s="8">
        <f t="shared" ca="1" si="54"/>
        <v>5.9910225835637672</v>
      </c>
      <c r="B415" s="8">
        <f t="shared" ca="1" si="54"/>
        <v>3.5093711478779328</v>
      </c>
      <c r="C415" s="8">
        <f t="shared" ca="1" si="54"/>
        <v>7.0815358111950983</v>
      </c>
      <c r="D415" s="8">
        <f t="shared" ca="1" si="54"/>
        <v>5.8246025171003613</v>
      </c>
      <c r="E415" s="8">
        <f t="shared" ca="1" si="54"/>
        <v>1.5878879874717109</v>
      </c>
      <c r="F415" s="8">
        <f t="shared" ca="1" si="54"/>
        <v>2.2530085335254411</v>
      </c>
      <c r="G415" s="6" cm="1">
        <f t="array" aca="1" ref="G415" ca="1">SUM(IF(ISERROR(FIND($A$4:$F$4,G$4)),0,$A415:$F415))</f>
        <v>13.072558394758865</v>
      </c>
      <c r="H415" s="6" cm="1">
        <f t="array" aca="1" ref="H415" ca="1">SUM(IF(ISERROR(FIND($A$4:$F$4,H$4)),0,$A415:$F415))</f>
        <v>14.06863363418957</v>
      </c>
      <c r="I415" s="6" cm="1">
        <f t="array" aca="1" ref="I415" ca="1">SUM(IF(ISERROR(FIND($A$4:$F$4,I$4)),0,$A415:$F415))</f>
        <v>7.3502676688750848</v>
      </c>
      <c r="J415" s="6">
        <f t="shared" ca="1" si="49"/>
        <v>14.06863363418957</v>
      </c>
      <c r="K415" s="6">
        <f ca="1">SMALL($J$5:$J$1004,ROWS($J$5:J415))</f>
        <v>10.962209158745377</v>
      </c>
      <c r="L415" s="7">
        <f ca="1">ROWS($J$5:J415)/COUNT($J$5:$J$1004)</f>
        <v>0.41099999999999998</v>
      </c>
      <c r="M415" s="7"/>
      <c r="N415" s="7"/>
      <c r="O415" s="7"/>
      <c r="P415" s="6" t="str">
        <f t="shared" ca="1" si="50"/>
        <v/>
      </c>
      <c r="Q415" s="6">
        <f t="shared" ca="1" si="51"/>
        <v>1</v>
      </c>
      <c r="R415" s="6" t="str">
        <f t="shared" ca="1" si="52"/>
        <v/>
      </c>
      <c r="T415" s="6" cm="1">
        <f t="array" aca="1" ref="T415" ca="1">MAX(IF(ISNUMBER(FIND(T$4,$P$4:$R$4)),$P415:$R415,0))</f>
        <v>1</v>
      </c>
      <c r="U415" s="6" cm="1">
        <f t="array" aca="1" ref="U415" ca="1">MAX(IF(ISNUMBER(FIND(U$4,$P$4:$R$4)),$P415:$R415,0))</f>
        <v>0</v>
      </c>
      <c r="V415" s="6" cm="1">
        <f t="array" aca="1" ref="V415" ca="1">MAX(IF(ISNUMBER(FIND(V$4,$P$4:$R$4)),$P415:$R415,0))</f>
        <v>0</v>
      </c>
      <c r="W415" s="6" cm="1">
        <f t="array" aca="1" ref="W415" ca="1">MAX(IF(ISNUMBER(FIND(W$4,$P$4:$R$4)),$P415:$R415,0))</f>
        <v>1</v>
      </c>
      <c r="X415" s="6" cm="1">
        <f t="array" aca="1" ref="X415" ca="1">MAX(IF(ISNUMBER(FIND(X$4,$P$4:$R$4)),$P415:$R415,0))</f>
        <v>0</v>
      </c>
      <c r="Y415" s="6" cm="1">
        <f t="array" aca="1" ref="Y415" ca="1">MAX(IF(ISNUMBER(FIND(Y$4,$P$4:$R$4)),$P415:$R415,0))</f>
        <v>1</v>
      </c>
    </row>
    <row r="416" spans="1:25" hidden="1" x14ac:dyDescent="0.25">
      <c r="A416" s="8">
        <f t="shared" ca="1" si="54"/>
        <v>4.3246123088850963</v>
      </c>
      <c r="B416" s="8">
        <f t="shared" ca="1" si="54"/>
        <v>1.7430736662384585</v>
      </c>
      <c r="C416" s="8">
        <f t="shared" ca="1" si="54"/>
        <v>6.3279250190280667</v>
      </c>
      <c r="D416" s="8">
        <f t="shared" ca="1" si="54"/>
        <v>3.8584187308588058</v>
      </c>
      <c r="E416" s="8">
        <f t="shared" ca="1" si="54"/>
        <v>2.6912741087261294</v>
      </c>
      <c r="F416" s="8">
        <f t="shared" ca="1" si="54"/>
        <v>3.2855405199056289</v>
      </c>
      <c r="G416" s="6" cm="1">
        <f t="array" aca="1" ref="G416" ca="1">SUM(IF(ISERROR(FIND($A$4:$F$4,G$4)),0,$A416:$F416))</f>
        <v>10.652537327913162</v>
      </c>
      <c r="H416" s="6" cm="1">
        <f t="array" aca="1" ref="H416" ca="1">SUM(IF(ISERROR(FIND($A$4:$F$4,H$4)),0,$A416:$F416))</f>
        <v>11.468571559649531</v>
      </c>
      <c r="I416" s="6" cm="1">
        <f t="array" aca="1" ref="I416" ca="1">SUM(IF(ISERROR(FIND($A$4:$F$4,I$4)),0,$A416:$F416))</f>
        <v>7.7198882948702163</v>
      </c>
      <c r="J416" s="6">
        <f t="shared" ca="1" si="49"/>
        <v>11.468571559649531</v>
      </c>
      <c r="K416" s="6">
        <f ca="1">SMALL($J$5:$J$1004,ROWS($J$5:J416))</f>
        <v>10.962972571869106</v>
      </c>
      <c r="L416" s="7">
        <f ca="1">ROWS($J$5:J416)/COUNT($J$5:$J$1004)</f>
        <v>0.41199999999999998</v>
      </c>
      <c r="M416" s="7"/>
      <c r="N416" s="7"/>
      <c r="O416" s="7"/>
      <c r="P416" s="6" t="str">
        <f t="shared" ca="1" si="50"/>
        <v/>
      </c>
      <c r="Q416" s="6">
        <f t="shared" ca="1" si="51"/>
        <v>1</v>
      </c>
      <c r="R416" s="6" t="str">
        <f t="shared" ca="1" si="52"/>
        <v/>
      </c>
      <c r="T416" s="6" cm="1">
        <f t="array" aca="1" ref="T416" ca="1">MAX(IF(ISNUMBER(FIND(T$4,$P$4:$R$4)),$P416:$R416,0))</f>
        <v>1</v>
      </c>
      <c r="U416" s="6" cm="1">
        <f t="array" aca="1" ref="U416" ca="1">MAX(IF(ISNUMBER(FIND(U$4,$P$4:$R$4)),$P416:$R416,0))</f>
        <v>0</v>
      </c>
      <c r="V416" s="6" cm="1">
        <f t="array" aca="1" ref="V416" ca="1">MAX(IF(ISNUMBER(FIND(V$4,$P$4:$R$4)),$P416:$R416,0))</f>
        <v>0</v>
      </c>
      <c r="W416" s="6" cm="1">
        <f t="array" aca="1" ref="W416" ca="1">MAX(IF(ISNUMBER(FIND(W$4,$P$4:$R$4)),$P416:$R416,0))</f>
        <v>1</v>
      </c>
      <c r="X416" s="6" cm="1">
        <f t="array" aca="1" ref="X416" ca="1">MAX(IF(ISNUMBER(FIND(X$4,$P$4:$R$4)),$P416:$R416,0))</f>
        <v>0</v>
      </c>
      <c r="Y416" s="6" cm="1">
        <f t="array" aca="1" ref="Y416" ca="1">MAX(IF(ISNUMBER(FIND(Y$4,$P$4:$R$4)),$P416:$R416,0))</f>
        <v>1</v>
      </c>
    </row>
    <row r="417" spans="1:25" hidden="1" x14ac:dyDescent="0.25">
      <c r="A417" s="8">
        <f t="shared" ca="1" si="54"/>
        <v>4.4195876198477713</v>
      </c>
      <c r="B417" s="8">
        <f t="shared" ca="1" si="54"/>
        <v>4.1575917843231114</v>
      </c>
      <c r="C417" s="8">
        <f t="shared" ca="1" si="54"/>
        <v>4.6606900485229783</v>
      </c>
      <c r="D417" s="8">
        <f t="shared" ca="1" si="54"/>
        <v>4.7947561524290769</v>
      </c>
      <c r="E417" s="8">
        <f t="shared" ca="1" si="54"/>
        <v>2.4544242425937117</v>
      </c>
      <c r="F417" s="8">
        <f t="shared" ca="1" si="54"/>
        <v>2.9771169874845533</v>
      </c>
      <c r="G417" s="6" cm="1">
        <f t="array" aca="1" ref="G417" ca="1">SUM(IF(ISERROR(FIND($A$4:$F$4,G$4)),0,$A417:$F417))</f>
        <v>9.0802776683707496</v>
      </c>
      <c r="H417" s="6" cm="1">
        <f t="array" aca="1" ref="H417" ca="1">SUM(IF(ISERROR(FIND($A$4:$F$4,H$4)),0,$A417:$F417))</f>
        <v>12.191460759761402</v>
      </c>
      <c r="I417" s="6" cm="1">
        <f t="array" aca="1" ref="I417" ca="1">SUM(IF(ISERROR(FIND($A$4:$F$4,I$4)),0,$A417:$F417))</f>
        <v>9.5891330144013764</v>
      </c>
      <c r="J417" s="6">
        <f t="shared" ca="1" si="49"/>
        <v>12.191460759761402</v>
      </c>
      <c r="K417" s="6">
        <f ca="1">SMALL($J$5:$J$1004,ROWS($J$5:J417))</f>
        <v>10.963966681017359</v>
      </c>
      <c r="L417" s="7">
        <f ca="1">ROWS($J$5:J417)/COUNT($J$5:$J$1004)</f>
        <v>0.41299999999999998</v>
      </c>
      <c r="M417" s="7"/>
      <c r="N417" s="7"/>
      <c r="O417" s="7"/>
      <c r="P417" s="6" t="str">
        <f t="shared" ca="1" si="50"/>
        <v/>
      </c>
      <c r="Q417" s="6">
        <f t="shared" ca="1" si="51"/>
        <v>1</v>
      </c>
      <c r="R417" s="6" t="str">
        <f t="shared" ca="1" si="52"/>
        <v/>
      </c>
      <c r="T417" s="6" cm="1">
        <f t="array" aca="1" ref="T417" ca="1">MAX(IF(ISNUMBER(FIND(T$4,$P$4:$R$4)),$P417:$R417,0))</f>
        <v>1</v>
      </c>
      <c r="U417" s="6" cm="1">
        <f t="array" aca="1" ref="U417" ca="1">MAX(IF(ISNUMBER(FIND(U$4,$P$4:$R$4)),$P417:$R417,0))</f>
        <v>0</v>
      </c>
      <c r="V417" s="6" cm="1">
        <f t="array" aca="1" ref="V417" ca="1">MAX(IF(ISNUMBER(FIND(V$4,$P$4:$R$4)),$P417:$R417,0))</f>
        <v>0</v>
      </c>
      <c r="W417" s="6" cm="1">
        <f t="array" aca="1" ref="W417" ca="1">MAX(IF(ISNUMBER(FIND(W$4,$P$4:$R$4)),$P417:$R417,0))</f>
        <v>1</v>
      </c>
      <c r="X417" s="6" cm="1">
        <f t="array" aca="1" ref="X417" ca="1">MAX(IF(ISNUMBER(FIND(X$4,$P$4:$R$4)),$P417:$R417,0))</f>
        <v>0</v>
      </c>
      <c r="Y417" s="6" cm="1">
        <f t="array" aca="1" ref="Y417" ca="1">MAX(IF(ISNUMBER(FIND(Y$4,$P$4:$R$4)),$P417:$R417,0))</f>
        <v>1</v>
      </c>
    </row>
    <row r="418" spans="1:25" hidden="1" x14ac:dyDescent="0.25">
      <c r="A418" s="8">
        <f t="shared" ca="1" si="54"/>
        <v>2.7543307233571106</v>
      </c>
      <c r="B418" s="8">
        <f t="shared" ca="1" si="54"/>
        <v>3.7954847791382305</v>
      </c>
      <c r="C418" s="8">
        <f t="shared" ca="1" si="54"/>
        <v>5.5363576137516723</v>
      </c>
      <c r="D418" s="8">
        <f t="shared" ca="1" si="54"/>
        <v>2.7702696453543019</v>
      </c>
      <c r="E418" s="8">
        <f t="shared" ca="1" si="54"/>
        <v>2.7483893671377517</v>
      </c>
      <c r="F418" s="8">
        <f t="shared" ca="1" si="54"/>
        <v>3.7189105464417636</v>
      </c>
      <c r="G418" s="6" cm="1">
        <f t="array" aca="1" ref="G418" ca="1">SUM(IF(ISERROR(FIND($A$4:$F$4,G$4)),0,$A418:$F418))</f>
        <v>8.2906883371087829</v>
      </c>
      <c r="H418" s="6" cm="1">
        <f t="array" aca="1" ref="H418" ca="1">SUM(IF(ISERROR(FIND($A$4:$F$4,H$4)),0,$A418:$F418))</f>
        <v>9.2435109151531769</v>
      </c>
      <c r="I418" s="6" cm="1">
        <f t="array" aca="1" ref="I418" ca="1">SUM(IF(ISERROR(FIND($A$4:$F$4,I$4)),0,$A418:$F418))</f>
        <v>10.262784692717746</v>
      </c>
      <c r="J418" s="6">
        <f t="shared" ca="1" si="49"/>
        <v>10.262784692717746</v>
      </c>
      <c r="K418" s="6">
        <f ca="1">SMALL($J$5:$J$1004,ROWS($J$5:J418))</f>
        <v>10.974939552888179</v>
      </c>
      <c r="L418" s="7">
        <f ca="1">ROWS($J$5:J418)/COUNT($J$5:$J$1004)</f>
        <v>0.41399999999999998</v>
      </c>
      <c r="M418" s="7"/>
      <c r="N418" s="7"/>
      <c r="O418" s="7"/>
      <c r="P418" s="6" t="str">
        <f t="shared" ca="1" si="50"/>
        <v/>
      </c>
      <c r="Q418" s="6" t="str">
        <f t="shared" ca="1" si="51"/>
        <v/>
      </c>
      <c r="R418" s="6">
        <f t="shared" ca="1" si="52"/>
        <v>1</v>
      </c>
      <c r="T418" s="6" cm="1">
        <f t="array" aca="1" ref="T418" ca="1">MAX(IF(ISNUMBER(FIND(T$4,$P$4:$R$4)),$P418:$R418,0))</f>
        <v>0</v>
      </c>
      <c r="U418" s="6" cm="1">
        <f t="array" aca="1" ref="U418" ca="1">MAX(IF(ISNUMBER(FIND(U$4,$P$4:$R$4)),$P418:$R418,0))</f>
        <v>1</v>
      </c>
      <c r="V418" s="6" cm="1">
        <f t="array" aca="1" ref="V418" ca="1">MAX(IF(ISNUMBER(FIND(V$4,$P$4:$R$4)),$P418:$R418,0))</f>
        <v>0</v>
      </c>
      <c r="W418" s="6" cm="1">
        <f t="array" aca="1" ref="W418" ca="1">MAX(IF(ISNUMBER(FIND(W$4,$P$4:$R$4)),$P418:$R418,0))</f>
        <v>0</v>
      </c>
      <c r="X418" s="6" cm="1">
        <f t="array" aca="1" ref="X418" ca="1">MAX(IF(ISNUMBER(FIND(X$4,$P$4:$R$4)),$P418:$R418,0))</f>
        <v>1</v>
      </c>
      <c r="Y418" s="6" cm="1">
        <f t="array" aca="1" ref="Y418" ca="1">MAX(IF(ISNUMBER(FIND(Y$4,$P$4:$R$4)),$P418:$R418,0))</f>
        <v>1</v>
      </c>
    </row>
    <row r="419" spans="1:25" hidden="1" x14ac:dyDescent="0.25">
      <c r="A419" s="8">
        <f t="shared" ca="1" si="54"/>
        <v>3.4432680981349941</v>
      </c>
      <c r="B419" s="8">
        <f t="shared" ca="1" si="54"/>
        <v>1.8458736681063388</v>
      </c>
      <c r="C419" s="8">
        <f t="shared" ca="1" si="54"/>
        <v>6.5189550022492622</v>
      </c>
      <c r="D419" s="8">
        <f t="shared" ca="1" si="54"/>
        <v>2.0509628780930669</v>
      </c>
      <c r="E419" s="8">
        <f t="shared" ca="1" si="54"/>
        <v>1.4668725971344077</v>
      </c>
      <c r="F419" s="8">
        <f t="shared" ca="1" si="54"/>
        <v>2.8685437007799184</v>
      </c>
      <c r="G419" s="6" cm="1">
        <f t="array" aca="1" ref="G419" ca="1">SUM(IF(ISERROR(FIND($A$4:$F$4,G$4)),0,$A419:$F419))</f>
        <v>9.9622231003842572</v>
      </c>
      <c r="H419" s="6" cm="1">
        <f t="array" aca="1" ref="H419" ca="1">SUM(IF(ISERROR(FIND($A$4:$F$4,H$4)),0,$A419:$F419))</f>
        <v>8.3627746770079803</v>
      </c>
      <c r="I419" s="6" cm="1">
        <f t="array" aca="1" ref="I419" ca="1">SUM(IF(ISERROR(FIND($A$4:$F$4,I$4)),0,$A419:$F419))</f>
        <v>6.1812899660206648</v>
      </c>
      <c r="J419" s="6">
        <f t="shared" ca="1" si="49"/>
        <v>9.9622231003842572</v>
      </c>
      <c r="K419" s="6">
        <f ca="1">SMALL($J$5:$J$1004,ROWS($J$5:J419))</f>
        <v>10.979109869424812</v>
      </c>
      <c r="L419" s="7">
        <f ca="1">ROWS($J$5:J419)/COUNT($J$5:$J$1004)</f>
        <v>0.41499999999999998</v>
      </c>
      <c r="M419" s="7"/>
      <c r="N419" s="7"/>
      <c r="O419" s="7"/>
      <c r="P419" s="6">
        <f t="shared" ca="1" si="50"/>
        <v>1</v>
      </c>
      <c r="Q419" s="6" t="str">
        <f t="shared" ca="1" si="51"/>
        <v/>
      </c>
      <c r="R419" s="6" t="str">
        <f t="shared" ca="1" si="52"/>
        <v/>
      </c>
      <c r="T419" s="6" cm="1">
        <f t="array" aca="1" ref="T419" ca="1">MAX(IF(ISNUMBER(FIND(T$4,$P$4:$R$4)),$P419:$R419,0))</f>
        <v>1</v>
      </c>
      <c r="U419" s="6" cm="1">
        <f t="array" aca="1" ref="U419" ca="1">MAX(IF(ISNUMBER(FIND(U$4,$P$4:$R$4)),$P419:$R419,0))</f>
        <v>0</v>
      </c>
      <c r="V419" s="6" cm="1">
        <f t="array" aca="1" ref="V419" ca="1">MAX(IF(ISNUMBER(FIND(V$4,$P$4:$R$4)),$P419:$R419,0))</f>
        <v>1</v>
      </c>
      <c r="W419" s="6" cm="1">
        <f t="array" aca="1" ref="W419" ca="1">MAX(IF(ISNUMBER(FIND(W$4,$P$4:$R$4)),$P419:$R419,0))</f>
        <v>0</v>
      </c>
      <c r="X419" s="6" cm="1">
        <f t="array" aca="1" ref="X419" ca="1">MAX(IF(ISNUMBER(FIND(X$4,$P$4:$R$4)),$P419:$R419,0))</f>
        <v>0</v>
      </c>
      <c r="Y419" s="6" cm="1">
        <f t="array" aca="1" ref="Y419" ca="1">MAX(IF(ISNUMBER(FIND(Y$4,$P$4:$R$4)),$P419:$R419,0))</f>
        <v>0</v>
      </c>
    </row>
    <row r="420" spans="1:25" hidden="1" x14ac:dyDescent="0.25">
      <c r="A420" s="8">
        <f t="shared" ca="1" si="54"/>
        <v>5.2364323718956367</v>
      </c>
      <c r="B420" s="8">
        <f t="shared" ca="1" si="54"/>
        <v>1.9765073389684678</v>
      </c>
      <c r="C420" s="8">
        <f t="shared" ca="1" si="54"/>
        <v>7.8601778024689342</v>
      </c>
      <c r="D420" s="8">
        <f t="shared" ca="1" si="54"/>
        <v>5.9017872454798477</v>
      </c>
      <c r="E420" s="8">
        <f t="shared" ca="1" si="54"/>
        <v>1.1207972339004411</v>
      </c>
      <c r="F420" s="8">
        <f t="shared" ca="1" si="54"/>
        <v>3.5197870886316664</v>
      </c>
      <c r="G420" s="6" cm="1">
        <f t="array" aca="1" ref="G420" ca="1">SUM(IF(ISERROR(FIND($A$4:$F$4,G$4)),0,$A420:$F420))</f>
        <v>13.096610174364571</v>
      </c>
      <c r="H420" s="6" cm="1">
        <f t="array" aca="1" ref="H420" ca="1">SUM(IF(ISERROR(FIND($A$4:$F$4,H$4)),0,$A420:$F420))</f>
        <v>14.65800670600715</v>
      </c>
      <c r="I420" s="6" cm="1">
        <f t="array" aca="1" ref="I420" ca="1">SUM(IF(ISERROR(FIND($A$4:$F$4,I$4)),0,$A420:$F420))</f>
        <v>6.6170916615005755</v>
      </c>
      <c r="J420" s="6">
        <f t="shared" ca="1" si="49"/>
        <v>14.65800670600715</v>
      </c>
      <c r="K420" s="6">
        <f ca="1">SMALL($J$5:$J$1004,ROWS($J$5:J420))</f>
        <v>10.981203669797702</v>
      </c>
      <c r="L420" s="7">
        <f ca="1">ROWS($J$5:J420)/COUNT($J$5:$J$1004)</f>
        <v>0.41599999999999998</v>
      </c>
      <c r="M420" s="7"/>
      <c r="N420" s="7"/>
      <c r="O420" s="7"/>
      <c r="P420" s="6" t="str">
        <f t="shared" ca="1" si="50"/>
        <v/>
      </c>
      <c r="Q420" s="6">
        <f t="shared" ca="1" si="51"/>
        <v>1</v>
      </c>
      <c r="R420" s="6" t="str">
        <f t="shared" ca="1" si="52"/>
        <v/>
      </c>
      <c r="T420" s="6" cm="1">
        <f t="array" aca="1" ref="T420" ca="1">MAX(IF(ISNUMBER(FIND(T$4,$P$4:$R$4)),$P420:$R420,0))</f>
        <v>1</v>
      </c>
      <c r="U420" s="6" cm="1">
        <f t="array" aca="1" ref="U420" ca="1">MAX(IF(ISNUMBER(FIND(U$4,$P$4:$R$4)),$P420:$R420,0))</f>
        <v>0</v>
      </c>
      <c r="V420" s="6" cm="1">
        <f t="array" aca="1" ref="V420" ca="1">MAX(IF(ISNUMBER(FIND(V$4,$P$4:$R$4)),$P420:$R420,0))</f>
        <v>0</v>
      </c>
      <c r="W420" s="6" cm="1">
        <f t="array" aca="1" ref="W420" ca="1">MAX(IF(ISNUMBER(FIND(W$4,$P$4:$R$4)),$P420:$R420,0))</f>
        <v>1</v>
      </c>
      <c r="X420" s="6" cm="1">
        <f t="array" aca="1" ref="X420" ca="1">MAX(IF(ISNUMBER(FIND(X$4,$P$4:$R$4)),$P420:$R420,0))</f>
        <v>0</v>
      </c>
      <c r="Y420" s="6" cm="1">
        <f t="array" aca="1" ref="Y420" ca="1">MAX(IF(ISNUMBER(FIND(Y$4,$P$4:$R$4)),$P420:$R420,0))</f>
        <v>1</v>
      </c>
    </row>
    <row r="421" spans="1:25" hidden="1" x14ac:dyDescent="0.25">
      <c r="A421" s="8">
        <f t="shared" ca="1" si="54"/>
        <v>2.740624939906529</v>
      </c>
      <c r="B421" s="8">
        <f t="shared" ca="1" si="54"/>
        <v>4.6975040490919033</v>
      </c>
      <c r="C421" s="8">
        <f t="shared" ca="1" si="54"/>
        <v>6.2554363581702894</v>
      </c>
      <c r="D421" s="8">
        <f t="shared" ca="1" si="54"/>
        <v>3.9371626621885478</v>
      </c>
      <c r="E421" s="8">
        <f t="shared" ca="1" si="54"/>
        <v>2.2425694494365329</v>
      </c>
      <c r="F421" s="8">
        <f t="shared" ca="1" si="54"/>
        <v>3.4429645556045543</v>
      </c>
      <c r="G421" s="6" cm="1">
        <f t="array" aca="1" ref="G421" ca="1">SUM(IF(ISERROR(FIND($A$4:$F$4,G$4)),0,$A421:$F421))</f>
        <v>8.9960612980768175</v>
      </c>
      <c r="H421" s="6" cm="1">
        <f t="array" aca="1" ref="H421" ca="1">SUM(IF(ISERROR(FIND($A$4:$F$4,H$4)),0,$A421:$F421))</f>
        <v>10.120752157699631</v>
      </c>
      <c r="I421" s="6" cm="1">
        <f t="array" aca="1" ref="I421" ca="1">SUM(IF(ISERROR(FIND($A$4:$F$4,I$4)),0,$A421:$F421))</f>
        <v>10.383038054132991</v>
      </c>
      <c r="J421" s="6">
        <f t="shared" ca="1" si="49"/>
        <v>10.383038054132991</v>
      </c>
      <c r="K421" s="6">
        <f ca="1">SMALL($J$5:$J$1004,ROWS($J$5:J421))</f>
        <v>10.984798439419485</v>
      </c>
      <c r="L421" s="7">
        <f ca="1">ROWS($J$5:J421)/COUNT($J$5:$J$1004)</f>
        <v>0.41699999999999998</v>
      </c>
      <c r="M421" s="7"/>
      <c r="N421" s="7"/>
      <c r="O421" s="7"/>
      <c r="P421" s="6" t="str">
        <f t="shared" ca="1" si="50"/>
        <v/>
      </c>
      <c r="Q421" s="6" t="str">
        <f t="shared" ca="1" si="51"/>
        <v/>
      </c>
      <c r="R421" s="6">
        <f t="shared" ca="1" si="52"/>
        <v>1</v>
      </c>
      <c r="T421" s="6" cm="1">
        <f t="array" aca="1" ref="T421" ca="1">MAX(IF(ISNUMBER(FIND(T$4,$P$4:$R$4)),$P421:$R421,0))</f>
        <v>0</v>
      </c>
      <c r="U421" s="6" cm="1">
        <f t="array" aca="1" ref="U421" ca="1">MAX(IF(ISNUMBER(FIND(U$4,$P$4:$R$4)),$P421:$R421,0))</f>
        <v>1</v>
      </c>
      <c r="V421" s="6" cm="1">
        <f t="array" aca="1" ref="V421" ca="1">MAX(IF(ISNUMBER(FIND(V$4,$P$4:$R$4)),$P421:$R421,0))</f>
        <v>0</v>
      </c>
      <c r="W421" s="6" cm="1">
        <f t="array" aca="1" ref="W421" ca="1">MAX(IF(ISNUMBER(FIND(W$4,$P$4:$R$4)),$P421:$R421,0))</f>
        <v>0</v>
      </c>
      <c r="X421" s="6" cm="1">
        <f t="array" aca="1" ref="X421" ca="1">MAX(IF(ISNUMBER(FIND(X$4,$P$4:$R$4)),$P421:$R421,0))</f>
        <v>1</v>
      </c>
      <c r="Y421" s="6" cm="1">
        <f t="array" aca="1" ref="Y421" ca="1">MAX(IF(ISNUMBER(FIND(Y$4,$P$4:$R$4)),$P421:$R421,0))</f>
        <v>1</v>
      </c>
    </row>
    <row r="422" spans="1:25" hidden="1" x14ac:dyDescent="0.25">
      <c r="A422" s="8">
        <f t="shared" ca="1" si="54"/>
        <v>4.4979499617690646</v>
      </c>
      <c r="B422" s="8">
        <f t="shared" ca="1" si="54"/>
        <v>3.0253484044501135</v>
      </c>
      <c r="C422" s="8">
        <f t="shared" ca="1" si="54"/>
        <v>4.420226510302034</v>
      </c>
      <c r="D422" s="8">
        <f t="shared" ca="1" si="54"/>
        <v>2.9196777001228833</v>
      </c>
      <c r="E422" s="8">
        <f t="shared" ca="1" si="54"/>
        <v>2.4568272127239856</v>
      </c>
      <c r="F422" s="8">
        <f t="shared" ca="1" si="54"/>
        <v>3.0580719712199285</v>
      </c>
      <c r="G422" s="6" cm="1">
        <f t="array" aca="1" ref="G422" ca="1">SUM(IF(ISERROR(FIND($A$4:$F$4,G$4)),0,$A422:$F422))</f>
        <v>8.9181764720710994</v>
      </c>
      <c r="H422" s="6" cm="1">
        <f t="array" aca="1" ref="H422" ca="1">SUM(IF(ISERROR(FIND($A$4:$F$4,H$4)),0,$A422:$F422))</f>
        <v>10.475699633111876</v>
      </c>
      <c r="I422" s="6" cm="1">
        <f t="array" aca="1" ref="I422" ca="1">SUM(IF(ISERROR(FIND($A$4:$F$4,I$4)),0,$A422:$F422))</f>
        <v>8.5402475883940276</v>
      </c>
      <c r="J422" s="6">
        <f t="shared" ca="1" si="49"/>
        <v>10.475699633111876</v>
      </c>
      <c r="K422" s="6">
        <f ca="1">SMALL($J$5:$J$1004,ROWS($J$5:J422))</f>
        <v>10.986087582534775</v>
      </c>
      <c r="L422" s="7">
        <f ca="1">ROWS($J$5:J422)/COUNT($J$5:$J$1004)</f>
        <v>0.41799999999999998</v>
      </c>
      <c r="M422" s="7"/>
      <c r="N422" s="7"/>
      <c r="O422" s="7"/>
      <c r="P422" s="6" t="str">
        <f t="shared" ca="1" si="50"/>
        <v/>
      </c>
      <c r="Q422" s="6">
        <f t="shared" ca="1" si="51"/>
        <v>1</v>
      </c>
      <c r="R422" s="6" t="str">
        <f t="shared" ca="1" si="52"/>
        <v/>
      </c>
      <c r="T422" s="6" cm="1">
        <f t="array" aca="1" ref="T422" ca="1">MAX(IF(ISNUMBER(FIND(T$4,$P$4:$R$4)),$P422:$R422,0))</f>
        <v>1</v>
      </c>
      <c r="U422" s="6" cm="1">
        <f t="array" aca="1" ref="U422" ca="1">MAX(IF(ISNUMBER(FIND(U$4,$P$4:$R$4)),$P422:$R422,0))</f>
        <v>0</v>
      </c>
      <c r="V422" s="6" cm="1">
        <f t="array" aca="1" ref="V422" ca="1">MAX(IF(ISNUMBER(FIND(V$4,$P$4:$R$4)),$P422:$R422,0))</f>
        <v>0</v>
      </c>
      <c r="W422" s="6" cm="1">
        <f t="array" aca="1" ref="W422" ca="1">MAX(IF(ISNUMBER(FIND(W$4,$P$4:$R$4)),$P422:$R422,0))</f>
        <v>1</v>
      </c>
      <c r="X422" s="6" cm="1">
        <f t="array" aca="1" ref="X422" ca="1">MAX(IF(ISNUMBER(FIND(X$4,$P$4:$R$4)),$P422:$R422,0))</f>
        <v>0</v>
      </c>
      <c r="Y422" s="6" cm="1">
        <f t="array" aca="1" ref="Y422" ca="1">MAX(IF(ISNUMBER(FIND(Y$4,$P$4:$R$4)),$P422:$R422,0))</f>
        <v>1</v>
      </c>
    </row>
    <row r="423" spans="1:25" hidden="1" x14ac:dyDescent="0.25">
      <c r="A423" s="8">
        <f t="shared" ca="1" si="54"/>
        <v>5.7103344540236938</v>
      </c>
      <c r="B423" s="8">
        <f t="shared" ca="1" si="54"/>
        <v>1.2597358489892918</v>
      </c>
      <c r="C423" s="8">
        <f t="shared" ca="1" si="54"/>
        <v>4.9281692089204761</v>
      </c>
      <c r="D423" s="8">
        <f t="shared" ca="1" si="54"/>
        <v>2.7730016162921611</v>
      </c>
      <c r="E423" s="8">
        <f t="shared" ca="1" si="54"/>
        <v>2.4308506919881818</v>
      </c>
      <c r="F423" s="8">
        <f t="shared" ca="1" si="54"/>
        <v>3.9083412601764396</v>
      </c>
      <c r="G423" s="6" cm="1">
        <f t="array" aca="1" ref="G423" ca="1">SUM(IF(ISERROR(FIND($A$4:$F$4,G$4)),0,$A423:$F423))</f>
        <v>10.638503662944171</v>
      </c>
      <c r="H423" s="6" cm="1">
        <f t="array" aca="1" ref="H423" ca="1">SUM(IF(ISERROR(FIND($A$4:$F$4,H$4)),0,$A423:$F423))</f>
        <v>12.391677330492293</v>
      </c>
      <c r="I423" s="6" cm="1">
        <f t="array" aca="1" ref="I423" ca="1">SUM(IF(ISERROR(FIND($A$4:$F$4,I$4)),0,$A423:$F423))</f>
        <v>7.5989278011539128</v>
      </c>
      <c r="J423" s="6">
        <f t="shared" ca="1" si="49"/>
        <v>12.391677330492293</v>
      </c>
      <c r="K423" s="6">
        <f ca="1">SMALL($J$5:$J$1004,ROWS($J$5:J423))</f>
        <v>10.987778911041948</v>
      </c>
      <c r="L423" s="7">
        <f ca="1">ROWS($J$5:J423)/COUNT($J$5:$J$1004)</f>
        <v>0.41899999999999998</v>
      </c>
      <c r="M423" s="7"/>
      <c r="N423" s="7"/>
      <c r="O423" s="7"/>
      <c r="P423" s="6" t="str">
        <f t="shared" ca="1" si="50"/>
        <v/>
      </c>
      <c r="Q423" s="6">
        <f t="shared" ca="1" si="51"/>
        <v>1</v>
      </c>
      <c r="R423" s="6" t="str">
        <f t="shared" ca="1" si="52"/>
        <v/>
      </c>
      <c r="T423" s="6" cm="1">
        <f t="array" aca="1" ref="T423" ca="1">MAX(IF(ISNUMBER(FIND(T$4,$P$4:$R$4)),$P423:$R423,0))</f>
        <v>1</v>
      </c>
      <c r="U423" s="6" cm="1">
        <f t="array" aca="1" ref="U423" ca="1">MAX(IF(ISNUMBER(FIND(U$4,$P$4:$R$4)),$P423:$R423,0))</f>
        <v>0</v>
      </c>
      <c r="V423" s="6" cm="1">
        <f t="array" aca="1" ref="V423" ca="1">MAX(IF(ISNUMBER(FIND(V$4,$P$4:$R$4)),$P423:$R423,0))</f>
        <v>0</v>
      </c>
      <c r="W423" s="6" cm="1">
        <f t="array" aca="1" ref="W423" ca="1">MAX(IF(ISNUMBER(FIND(W$4,$P$4:$R$4)),$P423:$R423,0))</f>
        <v>1</v>
      </c>
      <c r="X423" s="6" cm="1">
        <f t="array" aca="1" ref="X423" ca="1">MAX(IF(ISNUMBER(FIND(X$4,$P$4:$R$4)),$P423:$R423,0))</f>
        <v>0</v>
      </c>
      <c r="Y423" s="6" cm="1">
        <f t="array" aca="1" ref="Y423" ca="1">MAX(IF(ISNUMBER(FIND(Y$4,$P$4:$R$4)),$P423:$R423,0))</f>
        <v>1</v>
      </c>
    </row>
    <row r="424" spans="1:25" hidden="1" x14ac:dyDescent="0.25">
      <c r="A424" s="8">
        <f t="shared" ca="1" si="54"/>
        <v>5.3867001534282331</v>
      </c>
      <c r="B424" s="8">
        <f t="shared" ca="1" si="54"/>
        <v>4.5376397082536446</v>
      </c>
      <c r="C424" s="8">
        <f t="shared" ca="1" si="54"/>
        <v>6.6912989799312292</v>
      </c>
      <c r="D424" s="8">
        <f t="shared" ca="1" si="54"/>
        <v>3.8881414198113822</v>
      </c>
      <c r="E424" s="8">
        <f t="shared" ca="1" si="54"/>
        <v>1.4695573780424189</v>
      </c>
      <c r="F424" s="8">
        <f t="shared" ca="1" si="54"/>
        <v>3.2174592164443099</v>
      </c>
      <c r="G424" s="6" cm="1">
        <f t="array" aca="1" ref="G424" ca="1">SUM(IF(ISERROR(FIND($A$4:$F$4,G$4)),0,$A424:$F424))</f>
        <v>12.077999133359462</v>
      </c>
      <c r="H424" s="6" cm="1">
        <f t="array" aca="1" ref="H424" ca="1">SUM(IF(ISERROR(FIND($A$4:$F$4,H$4)),0,$A424:$F424))</f>
        <v>12.492300789683926</v>
      </c>
      <c r="I424" s="6" cm="1">
        <f t="array" aca="1" ref="I424" ca="1">SUM(IF(ISERROR(FIND($A$4:$F$4,I$4)),0,$A424:$F424))</f>
        <v>9.2246563027403727</v>
      </c>
      <c r="J424" s="6">
        <f t="shared" ca="1" si="49"/>
        <v>12.492300789683926</v>
      </c>
      <c r="K424" s="6">
        <f ca="1">SMALL($J$5:$J$1004,ROWS($J$5:J424))</f>
        <v>10.997141872227761</v>
      </c>
      <c r="L424" s="7">
        <f ca="1">ROWS($J$5:J424)/COUNT($J$5:$J$1004)</f>
        <v>0.42</v>
      </c>
      <c r="M424" s="7"/>
      <c r="N424" s="7"/>
      <c r="O424" s="7"/>
      <c r="P424" s="6" t="str">
        <f t="shared" ca="1" si="50"/>
        <v/>
      </c>
      <c r="Q424" s="6">
        <f t="shared" ca="1" si="51"/>
        <v>1</v>
      </c>
      <c r="R424" s="6" t="str">
        <f t="shared" ca="1" si="52"/>
        <v/>
      </c>
      <c r="T424" s="6" cm="1">
        <f t="array" aca="1" ref="T424" ca="1">MAX(IF(ISNUMBER(FIND(T$4,$P$4:$R$4)),$P424:$R424,0))</f>
        <v>1</v>
      </c>
      <c r="U424" s="6" cm="1">
        <f t="array" aca="1" ref="U424" ca="1">MAX(IF(ISNUMBER(FIND(U$4,$P$4:$R$4)),$P424:$R424,0))</f>
        <v>0</v>
      </c>
      <c r="V424" s="6" cm="1">
        <f t="array" aca="1" ref="V424" ca="1">MAX(IF(ISNUMBER(FIND(V$4,$P$4:$R$4)),$P424:$R424,0))</f>
        <v>0</v>
      </c>
      <c r="W424" s="6" cm="1">
        <f t="array" aca="1" ref="W424" ca="1">MAX(IF(ISNUMBER(FIND(W$4,$P$4:$R$4)),$P424:$R424,0))</f>
        <v>1</v>
      </c>
      <c r="X424" s="6" cm="1">
        <f t="array" aca="1" ref="X424" ca="1">MAX(IF(ISNUMBER(FIND(X$4,$P$4:$R$4)),$P424:$R424,0))</f>
        <v>0</v>
      </c>
      <c r="Y424" s="6" cm="1">
        <f t="array" aca="1" ref="Y424" ca="1">MAX(IF(ISNUMBER(FIND(Y$4,$P$4:$R$4)),$P424:$R424,0))</f>
        <v>1</v>
      </c>
    </row>
    <row r="425" spans="1:25" hidden="1" x14ac:dyDescent="0.25">
      <c r="A425" s="8">
        <f t="shared" ca="1" si="54"/>
        <v>3.1521087878880292</v>
      </c>
      <c r="B425" s="8">
        <f t="shared" ca="1" si="54"/>
        <v>1.7222980856934176</v>
      </c>
      <c r="C425" s="8">
        <f t="shared" ca="1" si="54"/>
        <v>6.0638789041432748</v>
      </c>
      <c r="D425" s="8">
        <f t="shared" ca="1" si="54"/>
        <v>2.5052522721469819</v>
      </c>
      <c r="E425" s="8">
        <f t="shared" ca="1" si="54"/>
        <v>2.1394226182052316</v>
      </c>
      <c r="F425" s="8">
        <f t="shared" ca="1" si="54"/>
        <v>3.7543202631172909</v>
      </c>
      <c r="G425" s="6" cm="1">
        <f t="array" aca="1" ref="G425" ca="1">SUM(IF(ISERROR(FIND($A$4:$F$4,G$4)),0,$A425:$F425))</f>
        <v>9.2159876920313035</v>
      </c>
      <c r="H425" s="6" cm="1">
        <f t="array" aca="1" ref="H425" ca="1">SUM(IF(ISERROR(FIND($A$4:$F$4,H$4)),0,$A425:$F425))</f>
        <v>9.4116813231523029</v>
      </c>
      <c r="I425" s="6" cm="1">
        <f t="array" aca="1" ref="I425" ca="1">SUM(IF(ISERROR(FIND($A$4:$F$4,I$4)),0,$A425:$F425))</f>
        <v>7.6160409670159401</v>
      </c>
      <c r="J425" s="6">
        <f t="shared" ca="1" si="49"/>
        <v>9.4116813231523029</v>
      </c>
      <c r="K425" s="6">
        <f ca="1">SMALL($J$5:$J$1004,ROWS($J$5:J425))</f>
        <v>10.998155443811878</v>
      </c>
      <c r="L425" s="7">
        <f ca="1">ROWS($J$5:J425)/COUNT($J$5:$J$1004)</f>
        <v>0.42099999999999999</v>
      </c>
      <c r="M425" s="7"/>
      <c r="N425" s="7"/>
      <c r="O425" s="7"/>
      <c r="P425" s="6" t="str">
        <f t="shared" ca="1" si="50"/>
        <v/>
      </c>
      <c r="Q425" s="6">
        <f t="shared" ca="1" si="51"/>
        <v>1</v>
      </c>
      <c r="R425" s="6" t="str">
        <f t="shared" ca="1" si="52"/>
        <v/>
      </c>
      <c r="T425" s="6" cm="1">
        <f t="array" aca="1" ref="T425" ca="1">MAX(IF(ISNUMBER(FIND(T$4,$P$4:$R$4)),$P425:$R425,0))</f>
        <v>1</v>
      </c>
      <c r="U425" s="6" cm="1">
        <f t="array" aca="1" ref="U425" ca="1">MAX(IF(ISNUMBER(FIND(U$4,$P$4:$R$4)),$P425:$R425,0))</f>
        <v>0</v>
      </c>
      <c r="V425" s="6" cm="1">
        <f t="array" aca="1" ref="V425" ca="1">MAX(IF(ISNUMBER(FIND(V$4,$P$4:$R$4)),$P425:$R425,0))</f>
        <v>0</v>
      </c>
      <c r="W425" s="6" cm="1">
        <f t="array" aca="1" ref="W425" ca="1">MAX(IF(ISNUMBER(FIND(W$4,$P$4:$R$4)),$P425:$R425,0))</f>
        <v>1</v>
      </c>
      <c r="X425" s="6" cm="1">
        <f t="array" aca="1" ref="X425" ca="1">MAX(IF(ISNUMBER(FIND(X$4,$P$4:$R$4)),$P425:$R425,0))</f>
        <v>0</v>
      </c>
      <c r="Y425" s="6" cm="1">
        <f t="array" aca="1" ref="Y425" ca="1">MAX(IF(ISNUMBER(FIND(Y$4,$P$4:$R$4)),$P425:$R425,0))</f>
        <v>1</v>
      </c>
    </row>
    <row r="426" spans="1:25" hidden="1" x14ac:dyDescent="0.25">
      <c r="A426" s="8">
        <f t="shared" ca="1" si="54"/>
        <v>4.1160837581691299</v>
      </c>
      <c r="B426" s="8">
        <f t="shared" ca="1" si="54"/>
        <v>3.5414366466900438</v>
      </c>
      <c r="C426" s="8">
        <f t="shared" ca="1" si="54"/>
        <v>7.7689513163444834</v>
      </c>
      <c r="D426" s="8">
        <f t="shared" ca="1" si="54"/>
        <v>3.0378652982026395</v>
      </c>
      <c r="E426" s="8">
        <f t="shared" ca="1" si="54"/>
        <v>1.1630602105774461</v>
      </c>
      <c r="F426" s="8">
        <f t="shared" ca="1" si="54"/>
        <v>2.3826394303897431</v>
      </c>
      <c r="G426" s="6" cm="1">
        <f t="array" aca="1" ref="G426" ca="1">SUM(IF(ISERROR(FIND($A$4:$F$4,G$4)),0,$A426:$F426))</f>
        <v>11.885035074513613</v>
      </c>
      <c r="H426" s="6" cm="1">
        <f t="array" aca="1" ref="H426" ca="1">SUM(IF(ISERROR(FIND($A$4:$F$4,H$4)),0,$A426:$F426))</f>
        <v>9.5365884867615129</v>
      </c>
      <c r="I426" s="6" cm="1">
        <f t="array" aca="1" ref="I426" ca="1">SUM(IF(ISERROR(FIND($A$4:$F$4,I$4)),0,$A426:$F426))</f>
        <v>7.0871362876572324</v>
      </c>
      <c r="J426" s="6">
        <f t="shared" ca="1" si="49"/>
        <v>11.885035074513613</v>
      </c>
      <c r="K426" s="6">
        <f ca="1">SMALL($J$5:$J$1004,ROWS($J$5:J426))</f>
        <v>11.002905844303354</v>
      </c>
      <c r="L426" s="7">
        <f ca="1">ROWS($J$5:J426)/COUNT($J$5:$J$1004)</f>
        <v>0.42199999999999999</v>
      </c>
      <c r="M426" s="7"/>
      <c r="N426" s="7"/>
      <c r="O426" s="7"/>
      <c r="P426" s="6">
        <f t="shared" ca="1" si="50"/>
        <v>1</v>
      </c>
      <c r="Q426" s="6" t="str">
        <f t="shared" ca="1" si="51"/>
        <v/>
      </c>
      <c r="R426" s="6" t="str">
        <f t="shared" ca="1" si="52"/>
        <v/>
      </c>
      <c r="T426" s="6" cm="1">
        <f t="array" aca="1" ref="T426" ca="1">MAX(IF(ISNUMBER(FIND(T$4,$P$4:$R$4)),$P426:$R426,0))</f>
        <v>1</v>
      </c>
      <c r="U426" s="6" cm="1">
        <f t="array" aca="1" ref="U426" ca="1">MAX(IF(ISNUMBER(FIND(U$4,$P$4:$R$4)),$P426:$R426,0))</f>
        <v>0</v>
      </c>
      <c r="V426" s="6" cm="1">
        <f t="array" aca="1" ref="V426" ca="1">MAX(IF(ISNUMBER(FIND(V$4,$P$4:$R$4)),$P426:$R426,0))</f>
        <v>1</v>
      </c>
      <c r="W426" s="6" cm="1">
        <f t="array" aca="1" ref="W426" ca="1">MAX(IF(ISNUMBER(FIND(W$4,$P$4:$R$4)),$P426:$R426,0))</f>
        <v>0</v>
      </c>
      <c r="X426" s="6" cm="1">
        <f t="array" aca="1" ref="X426" ca="1">MAX(IF(ISNUMBER(FIND(X$4,$P$4:$R$4)),$P426:$R426,0))</f>
        <v>0</v>
      </c>
      <c r="Y426" s="6" cm="1">
        <f t="array" aca="1" ref="Y426" ca="1">MAX(IF(ISNUMBER(FIND(Y$4,$P$4:$R$4)),$P426:$R426,0))</f>
        <v>0</v>
      </c>
    </row>
    <row r="427" spans="1:25" hidden="1" x14ac:dyDescent="0.25">
      <c r="A427" s="8">
        <f t="shared" ca="1" si="54"/>
        <v>5.4295438176465574</v>
      </c>
      <c r="B427" s="8">
        <f t="shared" ca="1" si="54"/>
        <v>3.7725684450053913</v>
      </c>
      <c r="C427" s="8">
        <f t="shared" ca="1" si="54"/>
        <v>4.9336052391420147</v>
      </c>
      <c r="D427" s="8">
        <f t="shared" ca="1" si="54"/>
        <v>3.3689318665149308</v>
      </c>
      <c r="E427" s="8">
        <f t="shared" ca="1" si="54"/>
        <v>1.7911808361644812</v>
      </c>
      <c r="F427" s="8">
        <f t="shared" ca="1" si="54"/>
        <v>3.871326503975379</v>
      </c>
      <c r="G427" s="6" cm="1">
        <f t="array" aca="1" ref="G427" ca="1">SUM(IF(ISERROR(FIND($A$4:$F$4,G$4)),0,$A427:$F427))</f>
        <v>10.363149056788572</v>
      </c>
      <c r="H427" s="6" cm="1">
        <f t="array" aca="1" ref="H427" ca="1">SUM(IF(ISERROR(FIND($A$4:$F$4,H$4)),0,$A427:$F427))</f>
        <v>12.669802188136867</v>
      </c>
      <c r="I427" s="6" cm="1">
        <f t="array" aca="1" ref="I427" ca="1">SUM(IF(ISERROR(FIND($A$4:$F$4,I$4)),0,$A427:$F427))</f>
        <v>9.4350757851452514</v>
      </c>
      <c r="J427" s="6">
        <f t="shared" ca="1" si="49"/>
        <v>12.669802188136867</v>
      </c>
      <c r="K427" s="6">
        <f ca="1">SMALL($J$5:$J$1004,ROWS($J$5:J427))</f>
        <v>11.01142001118923</v>
      </c>
      <c r="L427" s="7">
        <f ca="1">ROWS($J$5:J427)/COUNT($J$5:$J$1004)</f>
        <v>0.42299999999999999</v>
      </c>
      <c r="M427" s="7"/>
      <c r="N427" s="7"/>
      <c r="O427" s="7"/>
      <c r="P427" s="6" t="str">
        <f t="shared" ca="1" si="50"/>
        <v/>
      </c>
      <c r="Q427" s="6">
        <f t="shared" ca="1" si="51"/>
        <v>1</v>
      </c>
      <c r="R427" s="6" t="str">
        <f t="shared" ca="1" si="52"/>
        <v/>
      </c>
      <c r="T427" s="6" cm="1">
        <f t="array" aca="1" ref="T427" ca="1">MAX(IF(ISNUMBER(FIND(T$4,$P$4:$R$4)),$P427:$R427,0))</f>
        <v>1</v>
      </c>
      <c r="U427" s="6" cm="1">
        <f t="array" aca="1" ref="U427" ca="1">MAX(IF(ISNUMBER(FIND(U$4,$P$4:$R$4)),$P427:$R427,0))</f>
        <v>0</v>
      </c>
      <c r="V427" s="6" cm="1">
        <f t="array" aca="1" ref="V427" ca="1">MAX(IF(ISNUMBER(FIND(V$4,$P$4:$R$4)),$P427:$R427,0))</f>
        <v>0</v>
      </c>
      <c r="W427" s="6" cm="1">
        <f t="array" aca="1" ref="W427" ca="1">MAX(IF(ISNUMBER(FIND(W$4,$P$4:$R$4)),$P427:$R427,0))</f>
        <v>1</v>
      </c>
      <c r="X427" s="6" cm="1">
        <f t="array" aca="1" ref="X427" ca="1">MAX(IF(ISNUMBER(FIND(X$4,$P$4:$R$4)),$P427:$R427,0))</f>
        <v>0</v>
      </c>
      <c r="Y427" s="6" cm="1">
        <f t="array" aca="1" ref="Y427" ca="1">MAX(IF(ISNUMBER(FIND(Y$4,$P$4:$R$4)),$P427:$R427,0))</f>
        <v>1</v>
      </c>
    </row>
    <row r="428" spans="1:25" hidden="1" x14ac:dyDescent="0.25">
      <c r="A428" s="8">
        <f t="shared" ca="1" si="54"/>
        <v>5.4174978791428021</v>
      </c>
      <c r="B428" s="8">
        <f t="shared" ca="1" si="54"/>
        <v>4.1098699223475839</v>
      </c>
      <c r="C428" s="8">
        <f t="shared" ca="1" si="54"/>
        <v>6.8563612763930459</v>
      </c>
      <c r="D428" s="8">
        <f t="shared" ca="1" si="54"/>
        <v>4.4381461257925681</v>
      </c>
      <c r="E428" s="8">
        <f t="shared" ca="1" si="54"/>
        <v>2.6863204873953022</v>
      </c>
      <c r="F428" s="8">
        <f t="shared" ca="1" si="54"/>
        <v>3.972043191648817</v>
      </c>
      <c r="G428" s="6" cm="1">
        <f t="array" aca="1" ref="G428" ca="1">SUM(IF(ISERROR(FIND($A$4:$F$4,G$4)),0,$A428:$F428))</f>
        <v>12.273859155535849</v>
      </c>
      <c r="H428" s="6" cm="1">
        <f t="array" aca="1" ref="H428" ca="1">SUM(IF(ISERROR(FIND($A$4:$F$4,H$4)),0,$A428:$F428))</f>
        <v>13.827687196584188</v>
      </c>
      <c r="I428" s="6" cm="1">
        <f t="array" aca="1" ref="I428" ca="1">SUM(IF(ISERROR(FIND($A$4:$F$4,I$4)),0,$A428:$F428))</f>
        <v>10.768233601391703</v>
      </c>
      <c r="J428" s="6">
        <f t="shared" ca="1" si="49"/>
        <v>13.827687196584188</v>
      </c>
      <c r="K428" s="6">
        <f ca="1">SMALL($J$5:$J$1004,ROWS($J$5:J428))</f>
        <v>11.020374044026244</v>
      </c>
      <c r="L428" s="7">
        <f ca="1">ROWS($J$5:J428)/COUNT($J$5:$J$1004)</f>
        <v>0.42399999999999999</v>
      </c>
      <c r="M428" s="7"/>
      <c r="N428" s="7"/>
      <c r="O428" s="7"/>
      <c r="P428" s="6" t="str">
        <f t="shared" ca="1" si="50"/>
        <v/>
      </c>
      <c r="Q428" s="6">
        <f t="shared" ca="1" si="51"/>
        <v>1</v>
      </c>
      <c r="R428" s="6" t="str">
        <f t="shared" ca="1" si="52"/>
        <v/>
      </c>
      <c r="T428" s="6" cm="1">
        <f t="array" aca="1" ref="T428" ca="1">MAX(IF(ISNUMBER(FIND(T$4,$P$4:$R$4)),$P428:$R428,0))</f>
        <v>1</v>
      </c>
      <c r="U428" s="6" cm="1">
        <f t="array" aca="1" ref="U428" ca="1">MAX(IF(ISNUMBER(FIND(U$4,$P$4:$R$4)),$P428:$R428,0))</f>
        <v>0</v>
      </c>
      <c r="V428" s="6" cm="1">
        <f t="array" aca="1" ref="V428" ca="1">MAX(IF(ISNUMBER(FIND(V$4,$P$4:$R$4)),$P428:$R428,0))</f>
        <v>0</v>
      </c>
      <c r="W428" s="6" cm="1">
        <f t="array" aca="1" ref="W428" ca="1">MAX(IF(ISNUMBER(FIND(W$4,$P$4:$R$4)),$P428:$R428,0))</f>
        <v>1</v>
      </c>
      <c r="X428" s="6" cm="1">
        <f t="array" aca="1" ref="X428" ca="1">MAX(IF(ISNUMBER(FIND(X$4,$P$4:$R$4)),$P428:$R428,0))</f>
        <v>0</v>
      </c>
      <c r="Y428" s="6" cm="1">
        <f t="array" aca="1" ref="Y428" ca="1">MAX(IF(ISNUMBER(FIND(Y$4,$P$4:$R$4)),$P428:$R428,0))</f>
        <v>1</v>
      </c>
    </row>
    <row r="429" spans="1:25" hidden="1" x14ac:dyDescent="0.25">
      <c r="A429" s="8">
        <f t="shared" ca="1" si="54"/>
        <v>5.1125360956061741</v>
      </c>
      <c r="B429" s="8">
        <f t="shared" ca="1" si="54"/>
        <v>3.9483428670984555</v>
      </c>
      <c r="C429" s="8">
        <f t="shared" ca="1" si="54"/>
        <v>7.0262385728840684</v>
      </c>
      <c r="D429" s="8">
        <f t="shared" ca="1" si="54"/>
        <v>4.2042964611651952</v>
      </c>
      <c r="E429" s="8">
        <f t="shared" ca="1" si="54"/>
        <v>1.4741392707051324</v>
      </c>
      <c r="F429" s="8">
        <f t="shared" ca="1" si="54"/>
        <v>3.0931345750275141</v>
      </c>
      <c r="G429" s="6" cm="1">
        <f t="array" aca="1" ref="G429" ca="1">SUM(IF(ISERROR(FIND($A$4:$F$4,G$4)),0,$A429:$F429))</f>
        <v>12.138774668490242</v>
      </c>
      <c r="H429" s="6" cm="1">
        <f t="array" aca="1" ref="H429" ca="1">SUM(IF(ISERROR(FIND($A$4:$F$4,H$4)),0,$A429:$F429))</f>
        <v>12.409967131798885</v>
      </c>
      <c r="I429" s="6" cm="1">
        <f t="array" aca="1" ref="I429" ca="1">SUM(IF(ISERROR(FIND($A$4:$F$4,I$4)),0,$A429:$F429))</f>
        <v>8.5156167128311022</v>
      </c>
      <c r="J429" s="6">
        <f t="shared" ca="1" si="49"/>
        <v>12.409967131798885</v>
      </c>
      <c r="K429" s="6">
        <f ca="1">SMALL($J$5:$J$1004,ROWS($J$5:J429))</f>
        <v>11.026789930129492</v>
      </c>
      <c r="L429" s="7">
        <f ca="1">ROWS($J$5:J429)/COUNT($J$5:$J$1004)</f>
        <v>0.42499999999999999</v>
      </c>
      <c r="M429" s="7"/>
      <c r="N429" s="7"/>
      <c r="O429" s="7"/>
      <c r="P429" s="6" t="str">
        <f t="shared" ca="1" si="50"/>
        <v/>
      </c>
      <c r="Q429" s="6">
        <f t="shared" ca="1" si="51"/>
        <v>1</v>
      </c>
      <c r="R429" s="6" t="str">
        <f t="shared" ca="1" si="52"/>
        <v/>
      </c>
      <c r="T429" s="6" cm="1">
        <f t="array" aca="1" ref="T429" ca="1">MAX(IF(ISNUMBER(FIND(T$4,$P$4:$R$4)),$P429:$R429,0))</f>
        <v>1</v>
      </c>
      <c r="U429" s="6" cm="1">
        <f t="array" aca="1" ref="U429" ca="1">MAX(IF(ISNUMBER(FIND(U$4,$P$4:$R$4)),$P429:$R429,0))</f>
        <v>0</v>
      </c>
      <c r="V429" s="6" cm="1">
        <f t="array" aca="1" ref="V429" ca="1">MAX(IF(ISNUMBER(FIND(V$4,$P$4:$R$4)),$P429:$R429,0))</f>
        <v>0</v>
      </c>
      <c r="W429" s="6" cm="1">
        <f t="array" aca="1" ref="W429" ca="1">MAX(IF(ISNUMBER(FIND(W$4,$P$4:$R$4)),$P429:$R429,0))</f>
        <v>1</v>
      </c>
      <c r="X429" s="6" cm="1">
        <f t="array" aca="1" ref="X429" ca="1">MAX(IF(ISNUMBER(FIND(X$4,$P$4:$R$4)),$P429:$R429,0))</f>
        <v>0</v>
      </c>
      <c r="Y429" s="6" cm="1">
        <f t="array" aca="1" ref="Y429" ca="1">MAX(IF(ISNUMBER(FIND(Y$4,$P$4:$R$4)),$P429:$R429,0))</f>
        <v>1</v>
      </c>
    </row>
    <row r="430" spans="1:25" hidden="1" x14ac:dyDescent="0.25">
      <c r="A430" s="8">
        <f t="shared" ca="1" si="54"/>
        <v>4.3077293497017752</v>
      </c>
      <c r="B430" s="8">
        <f t="shared" ca="1" si="54"/>
        <v>2.5665805155173467</v>
      </c>
      <c r="C430" s="8">
        <f t="shared" ca="1" si="54"/>
        <v>4.9495959233030016</v>
      </c>
      <c r="D430" s="8">
        <f t="shared" ca="1" si="54"/>
        <v>4.7444562715845624</v>
      </c>
      <c r="E430" s="8">
        <f t="shared" ca="1" si="54"/>
        <v>1.4186630496328023</v>
      </c>
      <c r="F430" s="8">
        <f t="shared" ca="1" si="54"/>
        <v>2.5333948040146179</v>
      </c>
      <c r="G430" s="6" cm="1">
        <f t="array" aca="1" ref="G430" ca="1">SUM(IF(ISERROR(FIND($A$4:$F$4,G$4)),0,$A430:$F430))</f>
        <v>9.2573252730047777</v>
      </c>
      <c r="H430" s="6" cm="1">
        <f t="array" aca="1" ref="H430" ca="1">SUM(IF(ISERROR(FIND($A$4:$F$4,H$4)),0,$A430:$F430))</f>
        <v>11.585580425300956</v>
      </c>
      <c r="I430" s="6" cm="1">
        <f t="array" aca="1" ref="I430" ca="1">SUM(IF(ISERROR(FIND($A$4:$F$4,I$4)),0,$A430:$F430))</f>
        <v>6.5186383691647674</v>
      </c>
      <c r="J430" s="6">
        <f t="shared" ca="1" si="49"/>
        <v>11.585580425300956</v>
      </c>
      <c r="K430" s="6">
        <f ca="1">SMALL($J$5:$J$1004,ROWS($J$5:J430))</f>
        <v>11.027080314234844</v>
      </c>
      <c r="L430" s="7">
        <f ca="1">ROWS($J$5:J430)/COUNT($J$5:$J$1004)</f>
        <v>0.42599999999999999</v>
      </c>
      <c r="M430" s="7"/>
      <c r="N430" s="7"/>
      <c r="O430" s="7"/>
      <c r="P430" s="6" t="str">
        <f t="shared" ca="1" si="50"/>
        <v/>
      </c>
      <c r="Q430" s="6">
        <f t="shared" ca="1" si="51"/>
        <v>1</v>
      </c>
      <c r="R430" s="6" t="str">
        <f t="shared" ca="1" si="52"/>
        <v/>
      </c>
      <c r="T430" s="6" cm="1">
        <f t="array" aca="1" ref="T430" ca="1">MAX(IF(ISNUMBER(FIND(T$4,$P$4:$R$4)),$P430:$R430,0))</f>
        <v>1</v>
      </c>
      <c r="U430" s="6" cm="1">
        <f t="array" aca="1" ref="U430" ca="1">MAX(IF(ISNUMBER(FIND(U$4,$P$4:$R$4)),$P430:$R430,0))</f>
        <v>0</v>
      </c>
      <c r="V430" s="6" cm="1">
        <f t="array" aca="1" ref="V430" ca="1">MAX(IF(ISNUMBER(FIND(V$4,$P$4:$R$4)),$P430:$R430,0))</f>
        <v>0</v>
      </c>
      <c r="W430" s="6" cm="1">
        <f t="array" aca="1" ref="W430" ca="1">MAX(IF(ISNUMBER(FIND(W$4,$P$4:$R$4)),$P430:$R430,0))</f>
        <v>1</v>
      </c>
      <c r="X430" s="6" cm="1">
        <f t="array" aca="1" ref="X430" ca="1">MAX(IF(ISNUMBER(FIND(X$4,$P$4:$R$4)),$P430:$R430,0))</f>
        <v>0</v>
      </c>
      <c r="Y430" s="6" cm="1">
        <f t="array" aca="1" ref="Y430" ca="1">MAX(IF(ISNUMBER(FIND(Y$4,$P$4:$R$4)),$P430:$R430,0))</f>
        <v>1</v>
      </c>
    </row>
    <row r="431" spans="1:25" hidden="1" x14ac:dyDescent="0.25">
      <c r="A431" s="8">
        <f t="shared" ca="1" si="54"/>
        <v>5.2068450628244367</v>
      </c>
      <c r="B431" s="8">
        <f t="shared" ca="1" si="54"/>
        <v>1.5748238936340622</v>
      </c>
      <c r="C431" s="8">
        <f t="shared" ca="1" si="54"/>
        <v>6.5690266938031776</v>
      </c>
      <c r="D431" s="8">
        <f t="shared" ca="1" si="54"/>
        <v>2.173778595458657</v>
      </c>
      <c r="E431" s="8">
        <f t="shared" ca="1" si="54"/>
        <v>1.4840227383716373</v>
      </c>
      <c r="F431" s="8">
        <f t="shared" ca="1" si="54"/>
        <v>2.7384054946130987</v>
      </c>
      <c r="G431" s="6" cm="1">
        <f t="array" aca="1" ref="G431" ca="1">SUM(IF(ISERROR(FIND($A$4:$F$4,G$4)),0,$A431:$F431))</f>
        <v>11.775871756627614</v>
      </c>
      <c r="H431" s="6" cm="1">
        <f t="array" aca="1" ref="H431" ca="1">SUM(IF(ISERROR(FIND($A$4:$F$4,H$4)),0,$A431:$F431))</f>
        <v>10.119029152896193</v>
      </c>
      <c r="I431" s="6" cm="1">
        <f t="array" aca="1" ref="I431" ca="1">SUM(IF(ISERROR(FIND($A$4:$F$4,I$4)),0,$A431:$F431))</f>
        <v>5.7972521266187975</v>
      </c>
      <c r="J431" s="6">
        <f t="shared" ca="1" si="49"/>
        <v>11.775871756627614</v>
      </c>
      <c r="K431" s="6">
        <f ca="1">SMALL($J$5:$J$1004,ROWS($J$5:J431))</f>
        <v>11.030619209994644</v>
      </c>
      <c r="L431" s="7">
        <f ca="1">ROWS($J$5:J431)/COUNT($J$5:$J$1004)</f>
        <v>0.42699999999999999</v>
      </c>
      <c r="M431" s="7"/>
      <c r="N431" s="7"/>
      <c r="O431" s="7"/>
      <c r="P431" s="6">
        <f t="shared" ca="1" si="50"/>
        <v>1</v>
      </c>
      <c r="Q431" s="6" t="str">
        <f t="shared" ca="1" si="51"/>
        <v/>
      </c>
      <c r="R431" s="6" t="str">
        <f t="shared" ca="1" si="52"/>
        <v/>
      </c>
      <c r="T431" s="6" cm="1">
        <f t="array" aca="1" ref="T431" ca="1">MAX(IF(ISNUMBER(FIND(T$4,$P$4:$R$4)),$P431:$R431,0))</f>
        <v>1</v>
      </c>
      <c r="U431" s="6" cm="1">
        <f t="array" aca="1" ref="U431" ca="1">MAX(IF(ISNUMBER(FIND(U$4,$P$4:$R$4)),$P431:$R431,0))</f>
        <v>0</v>
      </c>
      <c r="V431" s="6" cm="1">
        <f t="array" aca="1" ref="V431" ca="1">MAX(IF(ISNUMBER(FIND(V$4,$P$4:$R$4)),$P431:$R431,0))</f>
        <v>1</v>
      </c>
      <c r="W431" s="6" cm="1">
        <f t="array" aca="1" ref="W431" ca="1">MAX(IF(ISNUMBER(FIND(W$4,$P$4:$R$4)),$P431:$R431,0))</f>
        <v>0</v>
      </c>
      <c r="X431" s="6" cm="1">
        <f t="array" aca="1" ref="X431" ca="1">MAX(IF(ISNUMBER(FIND(X$4,$P$4:$R$4)),$P431:$R431,0))</f>
        <v>0</v>
      </c>
      <c r="Y431" s="6" cm="1">
        <f t="array" aca="1" ref="Y431" ca="1">MAX(IF(ISNUMBER(FIND(Y$4,$P$4:$R$4)),$P431:$R431,0))</f>
        <v>0</v>
      </c>
    </row>
    <row r="432" spans="1:25" hidden="1" x14ac:dyDescent="0.25">
      <c r="A432" s="8">
        <f t="shared" ca="1" si="54"/>
        <v>5.9590802065872808</v>
      </c>
      <c r="B432" s="8">
        <f t="shared" ca="1" si="54"/>
        <v>3.3666197039693135</v>
      </c>
      <c r="C432" s="8">
        <f t="shared" ca="1" si="54"/>
        <v>7.7645153952382522</v>
      </c>
      <c r="D432" s="8">
        <f t="shared" ca="1" si="54"/>
        <v>3.5212050240024513</v>
      </c>
      <c r="E432" s="8">
        <f t="shared" ca="1" si="54"/>
        <v>2.1732315403080538</v>
      </c>
      <c r="F432" s="8">
        <f t="shared" ca="1" si="54"/>
        <v>3.004372912445735</v>
      </c>
      <c r="G432" s="6" cm="1">
        <f t="array" aca="1" ref="G432" ca="1">SUM(IF(ISERROR(FIND($A$4:$F$4,G$4)),0,$A432:$F432))</f>
        <v>13.723595601825533</v>
      </c>
      <c r="H432" s="6" cm="1">
        <f t="array" aca="1" ref="H432" ca="1">SUM(IF(ISERROR(FIND($A$4:$F$4,H$4)),0,$A432:$F432))</f>
        <v>12.484658143035468</v>
      </c>
      <c r="I432" s="6" cm="1">
        <f t="array" aca="1" ref="I432" ca="1">SUM(IF(ISERROR(FIND($A$4:$F$4,I$4)),0,$A432:$F432))</f>
        <v>8.5442241567231019</v>
      </c>
      <c r="J432" s="6">
        <f t="shared" ca="1" si="49"/>
        <v>13.723595601825533</v>
      </c>
      <c r="K432" s="6">
        <f ca="1">SMALL($J$5:$J$1004,ROWS($J$5:J432))</f>
        <v>11.032257258046517</v>
      </c>
      <c r="L432" s="7">
        <f ca="1">ROWS($J$5:J432)/COUNT($J$5:$J$1004)</f>
        <v>0.42799999999999999</v>
      </c>
      <c r="M432" s="7"/>
      <c r="N432" s="7"/>
      <c r="O432" s="7"/>
      <c r="P432" s="6">
        <f t="shared" ca="1" si="50"/>
        <v>1</v>
      </c>
      <c r="Q432" s="6" t="str">
        <f t="shared" ca="1" si="51"/>
        <v/>
      </c>
      <c r="R432" s="6" t="str">
        <f t="shared" ca="1" si="52"/>
        <v/>
      </c>
      <c r="T432" s="6" cm="1">
        <f t="array" aca="1" ref="T432" ca="1">MAX(IF(ISNUMBER(FIND(T$4,$P$4:$R$4)),$P432:$R432,0))</f>
        <v>1</v>
      </c>
      <c r="U432" s="6" cm="1">
        <f t="array" aca="1" ref="U432" ca="1">MAX(IF(ISNUMBER(FIND(U$4,$P$4:$R$4)),$P432:$R432,0))</f>
        <v>0</v>
      </c>
      <c r="V432" s="6" cm="1">
        <f t="array" aca="1" ref="V432" ca="1">MAX(IF(ISNUMBER(FIND(V$4,$P$4:$R$4)),$P432:$R432,0))</f>
        <v>1</v>
      </c>
      <c r="W432" s="6" cm="1">
        <f t="array" aca="1" ref="W432" ca="1">MAX(IF(ISNUMBER(FIND(W$4,$P$4:$R$4)),$P432:$R432,0))</f>
        <v>0</v>
      </c>
      <c r="X432" s="6" cm="1">
        <f t="array" aca="1" ref="X432" ca="1">MAX(IF(ISNUMBER(FIND(X$4,$P$4:$R$4)),$P432:$R432,0))</f>
        <v>0</v>
      </c>
      <c r="Y432" s="6" cm="1">
        <f t="array" aca="1" ref="Y432" ca="1">MAX(IF(ISNUMBER(FIND(Y$4,$P$4:$R$4)),$P432:$R432,0))</f>
        <v>0</v>
      </c>
    </row>
    <row r="433" spans="1:25" hidden="1" x14ac:dyDescent="0.25">
      <c r="A433" s="8">
        <f t="shared" ca="1" si="54"/>
        <v>5.3162322509843527</v>
      </c>
      <c r="B433" s="8">
        <f t="shared" ca="1" si="54"/>
        <v>1.193450613921641</v>
      </c>
      <c r="C433" s="8">
        <f t="shared" ca="1" si="54"/>
        <v>5.3686131214378534</v>
      </c>
      <c r="D433" s="8">
        <f t="shared" ca="1" si="54"/>
        <v>4.8570897052594963</v>
      </c>
      <c r="E433" s="8">
        <f t="shared" ca="1" si="54"/>
        <v>2.0566138735416541</v>
      </c>
      <c r="F433" s="8">
        <f t="shared" ca="1" si="54"/>
        <v>3.6987107170229123</v>
      </c>
      <c r="G433" s="6" cm="1">
        <f t="array" aca="1" ref="G433" ca="1">SUM(IF(ISERROR(FIND($A$4:$F$4,G$4)),0,$A433:$F433))</f>
        <v>10.684845372422206</v>
      </c>
      <c r="H433" s="6" cm="1">
        <f t="array" aca="1" ref="H433" ca="1">SUM(IF(ISERROR(FIND($A$4:$F$4,H$4)),0,$A433:$F433))</f>
        <v>13.872032673266762</v>
      </c>
      <c r="I433" s="6" cm="1">
        <f t="array" aca="1" ref="I433" ca="1">SUM(IF(ISERROR(FIND($A$4:$F$4,I$4)),0,$A433:$F433))</f>
        <v>6.948775204486207</v>
      </c>
      <c r="J433" s="6">
        <f t="shared" ca="1" si="49"/>
        <v>13.872032673266762</v>
      </c>
      <c r="K433" s="6">
        <f ca="1">SMALL($J$5:$J$1004,ROWS($J$5:J433))</f>
        <v>11.037145705012685</v>
      </c>
      <c r="L433" s="7">
        <f ca="1">ROWS($J$5:J433)/COUNT($J$5:$J$1004)</f>
        <v>0.42899999999999999</v>
      </c>
      <c r="M433" s="7"/>
      <c r="N433" s="7"/>
      <c r="O433" s="7"/>
      <c r="P433" s="6" t="str">
        <f t="shared" ca="1" si="50"/>
        <v/>
      </c>
      <c r="Q433" s="6">
        <f t="shared" ca="1" si="51"/>
        <v>1</v>
      </c>
      <c r="R433" s="6" t="str">
        <f t="shared" ca="1" si="52"/>
        <v/>
      </c>
      <c r="T433" s="6" cm="1">
        <f t="array" aca="1" ref="T433" ca="1">MAX(IF(ISNUMBER(FIND(T$4,$P$4:$R$4)),$P433:$R433,0))</f>
        <v>1</v>
      </c>
      <c r="U433" s="6" cm="1">
        <f t="array" aca="1" ref="U433" ca="1">MAX(IF(ISNUMBER(FIND(U$4,$P$4:$R$4)),$P433:$R433,0))</f>
        <v>0</v>
      </c>
      <c r="V433" s="6" cm="1">
        <f t="array" aca="1" ref="V433" ca="1">MAX(IF(ISNUMBER(FIND(V$4,$P$4:$R$4)),$P433:$R433,0))</f>
        <v>0</v>
      </c>
      <c r="W433" s="6" cm="1">
        <f t="array" aca="1" ref="W433" ca="1">MAX(IF(ISNUMBER(FIND(W$4,$P$4:$R$4)),$P433:$R433,0))</f>
        <v>1</v>
      </c>
      <c r="X433" s="6" cm="1">
        <f t="array" aca="1" ref="X433" ca="1">MAX(IF(ISNUMBER(FIND(X$4,$P$4:$R$4)),$P433:$R433,0))</f>
        <v>0</v>
      </c>
      <c r="Y433" s="6" cm="1">
        <f t="array" aca="1" ref="Y433" ca="1">MAX(IF(ISNUMBER(FIND(Y$4,$P$4:$R$4)),$P433:$R433,0))</f>
        <v>1</v>
      </c>
    </row>
    <row r="434" spans="1:25" hidden="1" x14ac:dyDescent="0.25">
      <c r="A434" s="8">
        <f t="shared" ca="1" si="54"/>
        <v>5.5652994474010171</v>
      </c>
      <c r="B434" s="8">
        <f t="shared" ca="1" si="54"/>
        <v>2.9227452307472803</v>
      </c>
      <c r="C434" s="8">
        <f t="shared" ca="1" si="54"/>
        <v>7.9885985189132196</v>
      </c>
      <c r="D434" s="8">
        <f t="shared" ca="1" si="54"/>
        <v>3.3137413926696917</v>
      </c>
      <c r="E434" s="8">
        <f t="shared" ca="1" si="54"/>
        <v>2.949593144687245</v>
      </c>
      <c r="F434" s="8">
        <f t="shared" ca="1" si="54"/>
        <v>3.6528148894363053</v>
      </c>
      <c r="G434" s="6" cm="1">
        <f t="array" aca="1" ref="G434" ca="1">SUM(IF(ISERROR(FIND($A$4:$F$4,G$4)),0,$A434:$F434))</f>
        <v>13.553897966314237</v>
      </c>
      <c r="H434" s="6" cm="1">
        <f t="array" aca="1" ref="H434" ca="1">SUM(IF(ISERROR(FIND($A$4:$F$4,H$4)),0,$A434:$F434))</f>
        <v>12.531855729507013</v>
      </c>
      <c r="I434" s="6" cm="1">
        <f t="array" aca="1" ref="I434" ca="1">SUM(IF(ISERROR(FIND($A$4:$F$4,I$4)),0,$A434:$F434))</f>
        <v>9.5251532648708306</v>
      </c>
      <c r="J434" s="6">
        <f t="shared" ca="1" si="49"/>
        <v>13.553897966314237</v>
      </c>
      <c r="K434" s="6">
        <f ca="1">SMALL($J$5:$J$1004,ROWS($J$5:J434))</f>
        <v>11.038156135777179</v>
      </c>
      <c r="L434" s="7">
        <f ca="1">ROWS($J$5:J434)/COUNT($J$5:$J$1004)</f>
        <v>0.43</v>
      </c>
      <c r="M434" s="7"/>
      <c r="N434" s="7"/>
      <c r="O434" s="7"/>
      <c r="P434" s="6">
        <f t="shared" ca="1" si="50"/>
        <v>1</v>
      </c>
      <c r="Q434" s="6" t="str">
        <f t="shared" ca="1" si="51"/>
        <v/>
      </c>
      <c r="R434" s="6" t="str">
        <f t="shared" ca="1" si="52"/>
        <v/>
      </c>
      <c r="T434" s="6" cm="1">
        <f t="array" aca="1" ref="T434" ca="1">MAX(IF(ISNUMBER(FIND(T$4,$P$4:$R$4)),$P434:$R434,0))</f>
        <v>1</v>
      </c>
      <c r="U434" s="6" cm="1">
        <f t="array" aca="1" ref="U434" ca="1">MAX(IF(ISNUMBER(FIND(U$4,$P$4:$R$4)),$P434:$R434,0))</f>
        <v>0</v>
      </c>
      <c r="V434" s="6" cm="1">
        <f t="array" aca="1" ref="V434" ca="1">MAX(IF(ISNUMBER(FIND(V$4,$P$4:$R$4)),$P434:$R434,0))</f>
        <v>1</v>
      </c>
      <c r="W434" s="6" cm="1">
        <f t="array" aca="1" ref="W434" ca="1">MAX(IF(ISNUMBER(FIND(W$4,$P$4:$R$4)),$P434:$R434,0))</f>
        <v>0</v>
      </c>
      <c r="X434" s="6" cm="1">
        <f t="array" aca="1" ref="X434" ca="1">MAX(IF(ISNUMBER(FIND(X$4,$P$4:$R$4)),$P434:$R434,0))</f>
        <v>0</v>
      </c>
      <c r="Y434" s="6" cm="1">
        <f t="array" aca="1" ref="Y434" ca="1">MAX(IF(ISNUMBER(FIND(Y$4,$P$4:$R$4)),$P434:$R434,0))</f>
        <v>0</v>
      </c>
    </row>
    <row r="435" spans="1:25" hidden="1" x14ac:dyDescent="0.25">
      <c r="A435" s="8">
        <f t="shared" ca="1" si="54"/>
        <v>4.0727526210035006</v>
      </c>
      <c r="B435" s="8">
        <f t="shared" ca="1" si="54"/>
        <v>2.3978118921612492</v>
      </c>
      <c r="C435" s="8">
        <f t="shared" ca="1" si="54"/>
        <v>5.5619398757814702</v>
      </c>
      <c r="D435" s="8">
        <f t="shared" ca="1" si="54"/>
        <v>5.0433025698666212</v>
      </c>
      <c r="E435" s="8">
        <f t="shared" ca="1" si="54"/>
        <v>2.6734846885647499</v>
      </c>
      <c r="F435" s="8">
        <f t="shared" ca="1" si="54"/>
        <v>2.0847562768391876</v>
      </c>
      <c r="G435" s="6" cm="1">
        <f t="array" aca="1" ref="G435" ca="1">SUM(IF(ISERROR(FIND($A$4:$F$4,G$4)),0,$A435:$F435))</f>
        <v>9.6346924967849716</v>
      </c>
      <c r="H435" s="6" cm="1">
        <f t="array" aca="1" ref="H435" ca="1">SUM(IF(ISERROR(FIND($A$4:$F$4,H$4)),0,$A435:$F435))</f>
        <v>11.200811467709308</v>
      </c>
      <c r="I435" s="6" cm="1">
        <f t="array" aca="1" ref="I435" ca="1">SUM(IF(ISERROR(FIND($A$4:$F$4,I$4)),0,$A435:$F435))</f>
        <v>7.1560528575651867</v>
      </c>
      <c r="J435" s="6">
        <f t="shared" ca="1" si="49"/>
        <v>11.200811467709308</v>
      </c>
      <c r="K435" s="6">
        <f ca="1">SMALL($J$5:$J$1004,ROWS($J$5:J435))</f>
        <v>11.040347859214572</v>
      </c>
      <c r="L435" s="7">
        <f ca="1">ROWS($J$5:J435)/COUNT($J$5:$J$1004)</f>
        <v>0.43099999999999999</v>
      </c>
      <c r="M435" s="7"/>
      <c r="N435" s="7"/>
      <c r="O435" s="7"/>
      <c r="P435" s="6" t="str">
        <f t="shared" ca="1" si="50"/>
        <v/>
      </c>
      <c r="Q435" s="6">
        <f t="shared" ca="1" si="51"/>
        <v>1</v>
      </c>
      <c r="R435" s="6" t="str">
        <f t="shared" ca="1" si="52"/>
        <v/>
      </c>
      <c r="T435" s="6" cm="1">
        <f t="array" aca="1" ref="T435" ca="1">MAX(IF(ISNUMBER(FIND(T$4,$P$4:$R$4)),$P435:$R435,0))</f>
        <v>1</v>
      </c>
      <c r="U435" s="6" cm="1">
        <f t="array" aca="1" ref="U435" ca="1">MAX(IF(ISNUMBER(FIND(U$4,$P$4:$R$4)),$P435:$R435,0))</f>
        <v>0</v>
      </c>
      <c r="V435" s="6" cm="1">
        <f t="array" aca="1" ref="V435" ca="1">MAX(IF(ISNUMBER(FIND(V$4,$P$4:$R$4)),$P435:$R435,0))</f>
        <v>0</v>
      </c>
      <c r="W435" s="6" cm="1">
        <f t="array" aca="1" ref="W435" ca="1">MAX(IF(ISNUMBER(FIND(W$4,$P$4:$R$4)),$P435:$R435,0))</f>
        <v>1</v>
      </c>
      <c r="X435" s="6" cm="1">
        <f t="array" aca="1" ref="X435" ca="1">MAX(IF(ISNUMBER(FIND(X$4,$P$4:$R$4)),$P435:$R435,0))</f>
        <v>0</v>
      </c>
      <c r="Y435" s="6" cm="1">
        <f t="array" aca="1" ref="Y435" ca="1">MAX(IF(ISNUMBER(FIND(Y$4,$P$4:$R$4)),$P435:$R435,0))</f>
        <v>1</v>
      </c>
    </row>
    <row r="436" spans="1:25" hidden="1" x14ac:dyDescent="0.25">
      <c r="A436" s="8">
        <f t="shared" ca="1" si="54"/>
        <v>4.5680789338453547</v>
      </c>
      <c r="B436" s="8">
        <f t="shared" ca="1" si="54"/>
        <v>1.8083896418515817</v>
      </c>
      <c r="C436" s="8">
        <f t="shared" ca="1" si="54"/>
        <v>4.8366657781765081</v>
      </c>
      <c r="D436" s="8">
        <f t="shared" ca="1" si="54"/>
        <v>4.6465453720861767</v>
      </c>
      <c r="E436" s="8">
        <f t="shared" ca="1" si="54"/>
        <v>2.3393894902381378</v>
      </c>
      <c r="F436" s="8">
        <f t="shared" ca="1" si="54"/>
        <v>2.823894356145606</v>
      </c>
      <c r="G436" s="6" cm="1">
        <f t="array" aca="1" ref="G436" ca="1">SUM(IF(ISERROR(FIND($A$4:$F$4,G$4)),0,$A436:$F436))</f>
        <v>9.4047447120218628</v>
      </c>
      <c r="H436" s="6" cm="1">
        <f t="array" aca="1" ref="H436" ca="1">SUM(IF(ISERROR(FIND($A$4:$F$4,H$4)),0,$A436:$F436))</f>
        <v>12.038518662077138</v>
      </c>
      <c r="I436" s="6" cm="1">
        <f t="array" aca="1" ref="I436" ca="1">SUM(IF(ISERROR(FIND($A$4:$F$4,I$4)),0,$A436:$F436))</f>
        <v>6.9716734882353251</v>
      </c>
      <c r="J436" s="6">
        <f t="shared" ca="1" si="49"/>
        <v>12.038518662077138</v>
      </c>
      <c r="K436" s="6">
        <f ca="1">SMALL($J$5:$J$1004,ROWS($J$5:J436))</f>
        <v>11.061086169172798</v>
      </c>
      <c r="L436" s="7">
        <f ca="1">ROWS($J$5:J436)/COUNT($J$5:$J$1004)</f>
        <v>0.432</v>
      </c>
      <c r="M436" s="7"/>
      <c r="N436" s="7"/>
      <c r="O436" s="7"/>
      <c r="P436" s="6" t="str">
        <f t="shared" ca="1" si="50"/>
        <v/>
      </c>
      <c r="Q436" s="6">
        <f t="shared" ca="1" si="51"/>
        <v>1</v>
      </c>
      <c r="R436" s="6" t="str">
        <f t="shared" ca="1" si="52"/>
        <v/>
      </c>
      <c r="T436" s="6" cm="1">
        <f t="array" aca="1" ref="T436" ca="1">MAX(IF(ISNUMBER(FIND(T$4,$P$4:$R$4)),$P436:$R436,0))</f>
        <v>1</v>
      </c>
      <c r="U436" s="6" cm="1">
        <f t="array" aca="1" ref="U436" ca="1">MAX(IF(ISNUMBER(FIND(U$4,$P$4:$R$4)),$P436:$R436,0))</f>
        <v>0</v>
      </c>
      <c r="V436" s="6" cm="1">
        <f t="array" aca="1" ref="V436" ca="1">MAX(IF(ISNUMBER(FIND(V$4,$P$4:$R$4)),$P436:$R436,0))</f>
        <v>0</v>
      </c>
      <c r="W436" s="6" cm="1">
        <f t="array" aca="1" ref="W436" ca="1">MAX(IF(ISNUMBER(FIND(W$4,$P$4:$R$4)),$P436:$R436,0))</f>
        <v>1</v>
      </c>
      <c r="X436" s="6" cm="1">
        <f t="array" aca="1" ref="X436" ca="1">MAX(IF(ISNUMBER(FIND(X$4,$P$4:$R$4)),$P436:$R436,0))</f>
        <v>0</v>
      </c>
      <c r="Y436" s="6" cm="1">
        <f t="array" aca="1" ref="Y436" ca="1">MAX(IF(ISNUMBER(FIND(Y$4,$P$4:$R$4)),$P436:$R436,0))</f>
        <v>1</v>
      </c>
    </row>
    <row r="437" spans="1:25" hidden="1" x14ac:dyDescent="0.25">
      <c r="A437" s="8">
        <f t="shared" ca="1" si="54"/>
        <v>2.1221634184264846</v>
      </c>
      <c r="B437" s="8">
        <f t="shared" ca="1" si="54"/>
        <v>1.4363920723009107</v>
      </c>
      <c r="C437" s="8">
        <f t="shared" ca="1" si="54"/>
        <v>4.8561734265705265</v>
      </c>
      <c r="D437" s="8">
        <f t="shared" ca="1" si="54"/>
        <v>2.0225841727118157</v>
      </c>
      <c r="E437" s="8">
        <f t="shared" ca="1" si="54"/>
        <v>1.9202125492931288</v>
      </c>
      <c r="F437" s="8">
        <f t="shared" ca="1" si="54"/>
        <v>3.1134320611891884</v>
      </c>
      <c r="G437" s="6" cm="1">
        <f t="array" aca="1" ref="G437" ca="1">SUM(IF(ISERROR(FIND($A$4:$F$4,G$4)),0,$A437:$F437))</f>
        <v>6.9783368449970116</v>
      </c>
      <c r="H437" s="6" cm="1">
        <f t="array" aca="1" ref="H437" ca="1">SUM(IF(ISERROR(FIND($A$4:$F$4,H$4)),0,$A437:$F437))</f>
        <v>7.2581796523274882</v>
      </c>
      <c r="I437" s="6" cm="1">
        <f t="array" aca="1" ref="I437" ca="1">SUM(IF(ISERROR(FIND($A$4:$F$4,I$4)),0,$A437:$F437))</f>
        <v>6.4700366827832276</v>
      </c>
      <c r="J437" s="6">
        <f t="shared" ca="1" si="49"/>
        <v>7.2581796523274882</v>
      </c>
      <c r="K437" s="6">
        <f ca="1">SMALL($J$5:$J$1004,ROWS($J$5:J437))</f>
        <v>11.064190091265704</v>
      </c>
      <c r="L437" s="7">
        <f ca="1">ROWS($J$5:J437)/COUNT($J$5:$J$1004)</f>
        <v>0.433</v>
      </c>
      <c r="M437" s="7"/>
      <c r="N437" s="7"/>
      <c r="O437" s="7"/>
      <c r="P437" s="6" t="str">
        <f t="shared" ca="1" si="50"/>
        <v/>
      </c>
      <c r="Q437" s="6">
        <f t="shared" ca="1" si="51"/>
        <v>1</v>
      </c>
      <c r="R437" s="6" t="str">
        <f t="shared" ca="1" si="52"/>
        <v/>
      </c>
      <c r="T437" s="6" cm="1">
        <f t="array" aca="1" ref="T437" ca="1">MAX(IF(ISNUMBER(FIND(T$4,$P$4:$R$4)),$P437:$R437,0))</f>
        <v>1</v>
      </c>
      <c r="U437" s="6" cm="1">
        <f t="array" aca="1" ref="U437" ca="1">MAX(IF(ISNUMBER(FIND(U$4,$P$4:$R$4)),$P437:$R437,0))</f>
        <v>0</v>
      </c>
      <c r="V437" s="6" cm="1">
        <f t="array" aca="1" ref="V437" ca="1">MAX(IF(ISNUMBER(FIND(V$4,$P$4:$R$4)),$P437:$R437,0))</f>
        <v>0</v>
      </c>
      <c r="W437" s="6" cm="1">
        <f t="array" aca="1" ref="W437" ca="1">MAX(IF(ISNUMBER(FIND(W$4,$P$4:$R$4)),$P437:$R437,0))</f>
        <v>1</v>
      </c>
      <c r="X437" s="6" cm="1">
        <f t="array" aca="1" ref="X437" ca="1">MAX(IF(ISNUMBER(FIND(X$4,$P$4:$R$4)),$P437:$R437,0))</f>
        <v>0</v>
      </c>
      <c r="Y437" s="6" cm="1">
        <f t="array" aca="1" ref="Y437" ca="1">MAX(IF(ISNUMBER(FIND(Y$4,$P$4:$R$4)),$P437:$R437,0))</f>
        <v>1</v>
      </c>
    </row>
    <row r="438" spans="1:25" hidden="1" x14ac:dyDescent="0.25">
      <c r="A438" s="8">
        <f t="shared" ca="1" si="54"/>
        <v>4.6815494440776835</v>
      </c>
      <c r="B438" s="8">
        <f t="shared" ca="1" si="54"/>
        <v>2.3522010272500795</v>
      </c>
      <c r="C438" s="8">
        <f t="shared" ca="1" si="54"/>
        <v>7.141755411312511</v>
      </c>
      <c r="D438" s="8">
        <f t="shared" ca="1" si="54"/>
        <v>5.3705538558411741</v>
      </c>
      <c r="E438" s="8">
        <f t="shared" ca="1" si="54"/>
        <v>2.2727927712072877</v>
      </c>
      <c r="F438" s="8">
        <f t="shared" ca="1" si="54"/>
        <v>3.8432525126537502</v>
      </c>
      <c r="G438" s="6" cm="1">
        <f t="array" aca="1" ref="G438" ca="1">SUM(IF(ISERROR(FIND($A$4:$F$4,G$4)),0,$A438:$F438))</f>
        <v>11.823304855390194</v>
      </c>
      <c r="H438" s="6" cm="1">
        <f t="array" aca="1" ref="H438" ca="1">SUM(IF(ISERROR(FIND($A$4:$F$4,H$4)),0,$A438:$F438))</f>
        <v>13.895355812572609</v>
      </c>
      <c r="I438" s="6" cm="1">
        <f t="array" aca="1" ref="I438" ca="1">SUM(IF(ISERROR(FIND($A$4:$F$4,I$4)),0,$A438:$F438))</f>
        <v>8.4682463111111179</v>
      </c>
      <c r="J438" s="6">
        <f t="shared" ca="1" si="49"/>
        <v>13.895355812572609</v>
      </c>
      <c r="K438" s="6">
        <f ca="1">SMALL($J$5:$J$1004,ROWS($J$5:J438))</f>
        <v>11.064760370648342</v>
      </c>
      <c r="L438" s="7">
        <f ca="1">ROWS($J$5:J438)/COUNT($J$5:$J$1004)</f>
        <v>0.434</v>
      </c>
      <c r="M438" s="7"/>
      <c r="N438" s="7"/>
      <c r="O438" s="7"/>
      <c r="P438" s="6" t="str">
        <f t="shared" ca="1" si="50"/>
        <v/>
      </c>
      <c r="Q438" s="6">
        <f t="shared" ca="1" si="51"/>
        <v>1</v>
      </c>
      <c r="R438" s="6" t="str">
        <f t="shared" ca="1" si="52"/>
        <v/>
      </c>
      <c r="T438" s="6" cm="1">
        <f t="array" aca="1" ref="T438" ca="1">MAX(IF(ISNUMBER(FIND(T$4,$P$4:$R$4)),$P438:$R438,0))</f>
        <v>1</v>
      </c>
      <c r="U438" s="6" cm="1">
        <f t="array" aca="1" ref="U438" ca="1">MAX(IF(ISNUMBER(FIND(U$4,$P$4:$R$4)),$P438:$R438,0))</f>
        <v>0</v>
      </c>
      <c r="V438" s="6" cm="1">
        <f t="array" aca="1" ref="V438" ca="1">MAX(IF(ISNUMBER(FIND(V$4,$P$4:$R$4)),$P438:$R438,0))</f>
        <v>0</v>
      </c>
      <c r="W438" s="6" cm="1">
        <f t="array" aca="1" ref="W438" ca="1">MAX(IF(ISNUMBER(FIND(W$4,$P$4:$R$4)),$P438:$R438,0))</f>
        <v>1</v>
      </c>
      <c r="X438" s="6" cm="1">
        <f t="array" aca="1" ref="X438" ca="1">MAX(IF(ISNUMBER(FIND(X$4,$P$4:$R$4)),$P438:$R438,0))</f>
        <v>0</v>
      </c>
      <c r="Y438" s="6" cm="1">
        <f t="array" aca="1" ref="Y438" ca="1">MAX(IF(ISNUMBER(FIND(Y$4,$P$4:$R$4)),$P438:$R438,0))</f>
        <v>1</v>
      </c>
    </row>
    <row r="439" spans="1:25" hidden="1" x14ac:dyDescent="0.25">
      <c r="A439" s="8">
        <f t="shared" ca="1" si="54"/>
        <v>5.13583580144617</v>
      </c>
      <c r="B439" s="8">
        <f t="shared" ca="1" si="54"/>
        <v>4.3371473929190696</v>
      </c>
      <c r="C439" s="8">
        <f t="shared" ca="1" si="54"/>
        <v>5.7950802400297752</v>
      </c>
      <c r="D439" s="8">
        <f t="shared" ca="1" si="54"/>
        <v>3.1772537669412539</v>
      </c>
      <c r="E439" s="8">
        <f t="shared" ca="1" si="54"/>
        <v>1.2558591496360492</v>
      </c>
      <c r="F439" s="8">
        <f t="shared" ca="1" si="54"/>
        <v>3.5857901203571521</v>
      </c>
      <c r="G439" s="6" cm="1">
        <f t="array" aca="1" ref="G439" ca="1">SUM(IF(ISERROR(FIND($A$4:$F$4,G$4)),0,$A439:$F439))</f>
        <v>10.930916041475946</v>
      </c>
      <c r="H439" s="6" cm="1">
        <f t="array" aca="1" ref="H439" ca="1">SUM(IF(ISERROR(FIND($A$4:$F$4,H$4)),0,$A439:$F439))</f>
        <v>11.898879688744575</v>
      </c>
      <c r="I439" s="6" cm="1">
        <f t="array" aca="1" ref="I439" ca="1">SUM(IF(ISERROR(FIND($A$4:$F$4,I$4)),0,$A439:$F439))</f>
        <v>9.178796662912271</v>
      </c>
      <c r="J439" s="6">
        <f t="shared" ca="1" si="49"/>
        <v>11.898879688744575</v>
      </c>
      <c r="K439" s="6">
        <f ca="1">SMALL($J$5:$J$1004,ROWS($J$5:J439))</f>
        <v>11.071445603766884</v>
      </c>
      <c r="L439" s="7">
        <f ca="1">ROWS($J$5:J439)/COUNT($J$5:$J$1004)</f>
        <v>0.435</v>
      </c>
      <c r="M439" s="7"/>
      <c r="N439" s="7"/>
      <c r="O439" s="7"/>
      <c r="P439" s="6" t="str">
        <f t="shared" ca="1" si="50"/>
        <v/>
      </c>
      <c r="Q439" s="6">
        <f t="shared" ca="1" si="51"/>
        <v>1</v>
      </c>
      <c r="R439" s="6" t="str">
        <f t="shared" ca="1" si="52"/>
        <v/>
      </c>
      <c r="T439" s="6" cm="1">
        <f t="array" aca="1" ref="T439" ca="1">MAX(IF(ISNUMBER(FIND(T$4,$P$4:$R$4)),$P439:$R439,0))</f>
        <v>1</v>
      </c>
      <c r="U439" s="6" cm="1">
        <f t="array" aca="1" ref="U439" ca="1">MAX(IF(ISNUMBER(FIND(U$4,$P$4:$R$4)),$P439:$R439,0))</f>
        <v>0</v>
      </c>
      <c r="V439" s="6" cm="1">
        <f t="array" aca="1" ref="V439" ca="1">MAX(IF(ISNUMBER(FIND(V$4,$P$4:$R$4)),$P439:$R439,0))</f>
        <v>0</v>
      </c>
      <c r="W439" s="6" cm="1">
        <f t="array" aca="1" ref="W439" ca="1">MAX(IF(ISNUMBER(FIND(W$4,$P$4:$R$4)),$P439:$R439,0))</f>
        <v>1</v>
      </c>
      <c r="X439" s="6" cm="1">
        <f t="array" aca="1" ref="X439" ca="1">MAX(IF(ISNUMBER(FIND(X$4,$P$4:$R$4)),$P439:$R439,0))</f>
        <v>0</v>
      </c>
      <c r="Y439" s="6" cm="1">
        <f t="array" aca="1" ref="Y439" ca="1">MAX(IF(ISNUMBER(FIND(Y$4,$P$4:$R$4)),$P439:$R439,0))</f>
        <v>1</v>
      </c>
    </row>
    <row r="440" spans="1:25" hidden="1" x14ac:dyDescent="0.25">
      <c r="A440" s="8">
        <f t="shared" ca="1" si="54"/>
        <v>5.6655644607596383</v>
      </c>
      <c r="B440" s="8">
        <f t="shared" ca="1" si="54"/>
        <v>4.8336923245917474</v>
      </c>
      <c r="C440" s="8">
        <f t="shared" ca="1" si="54"/>
        <v>6.757482847215476</v>
      </c>
      <c r="D440" s="8">
        <f t="shared" ca="1" si="54"/>
        <v>5.6709452695414857</v>
      </c>
      <c r="E440" s="8">
        <f t="shared" ca="1" si="54"/>
        <v>2.3011540702991686</v>
      </c>
      <c r="F440" s="8">
        <f t="shared" ca="1" si="54"/>
        <v>2.7486264343522633</v>
      </c>
      <c r="G440" s="6" cm="1">
        <f t="array" aca="1" ref="G440" ca="1">SUM(IF(ISERROR(FIND($A$4:$F$4,G$4)),0,$A440:$F440))</f>
        <v>12.423047307975114</v>
      </c>
      <c r="H440" s="6" cm="1">
        <f t="array" aca="1" ref="H440" ca="1">SUM(IF(ISERROR(FIND($A$4:$F$4,H$4)),0,$A440:$F440))</f>
        <v>14.085136164653388</v>
      </c>
      <c r="I440" s="6" cm="1">
        <f t="array" aca="1" ref="I440" ca="1">SUM(IF(ISERROR(FIND($A$4:$F$4,I$4)),0,$A440:$F440))</f>
        <v>9.8834728292431784</v>
      </c>
      <c r="J440" s="6">
        <f t="shared" ca="1" si="49"/>
        <v>14.085136164653388</v>
      </c>
      <c r="K440" s="6">
        <f ca="1">SMALL($J$5:$J$1004,ROWS($J$5:J440))</f>
        <v>11.072504827568885</v>
      </c>
      <c r="L440" s="7">
        <f ca="1">ROWS($J$5:J440)/COUNT($J$5:$J$1004)</f>
        <v>0.436</v>
      </c>
      <c r="M440" s="7"/>
      <c r="N440" s="7"/>
      <c r="O440" s="7"/>
      <c r="P440" s="6" t="str">
        <f t="shared" ca="1" si="50"/>
        <v/>
      </c>
      <c r="Q440" s="6">
        <f t="shared" ca="1" si="51"/>
        <v>1</v>
      </c>
      <c r="R440" s="6" t="str">
        <f t="shared" ca="1" si="52"/>
        <v/>
      </c>
      <c r="T440" s="6" cm="1">
        <f t="array" aca="1" ref="T440" ca="1">MAX(IF(ISNUMBER(FIND(T$4,$P$4:$R$4)),$P440:$R440,0))</f>
        <v>1</v>
      </c>
      <c r="U440" s="6" cm="1">
        <f t="array" aca="1" ref="U440" ca="1">MAX(IF(ISNUMBER(FIND(U$4,$P$4:$R$4)),$P440:$R440,0))</f>
        <v>0</v>
      </c>
      <c r="V440" s="6" cm="1">
        <f t="array" aca="1" ref="V440" ca="1">MAX(IF(ISNUMBER(FIND(V$4,$P$4:$R$4)),$P440:$R440,0))</f>
        <v>0</v>
      </c>
      <c r="W440" s="6" cm="1">
        <f t="array" aca="1" ref="W440" ca="1">MAX(IF(ISNUMBER(FIND(W$4,$P$4:$R$4)),$P440:$R440,0))</f>
        <v>1</v>
      </c>
      <c r="X440" s="6" cm="1">
        <f t="array" aca="1" ref="X440" ca="1">MAX(IF(ISNUMBER(FIND(X$4,$P$4:$R$4)),$P440:$R440,0))</f>
        <v>0</v>
      </c>
      <c r="Y440" s="6" cm="1">
        <f t="array" aca="1" ref="Y440" ca="1">MAX(IF(ISNUMBER(FIND(Y$4,$P$4:$R$4)),$P440:$R440,0))</f>
        <v>1</v>
      </c>
    </row>
    <row r="441" spans="1:25" hidden="1" x14ac:dyDescent="0.25">
      <c r="A441" s="8">
        <f t="shared" ca="1" si="54"/>
        <v>5.43618704203117</v>
      </c>
      <c r="B441" s="8">
        <f t="shared" ca="1" si="54"/>
        <v>2.704126333604838</v>
      </c>
      <c r="C441" s="8">
        <f t="shared" ca="1" si="54"/>
        <v>4.6877714471842875</v>
      </c>
      <c r="D441" s="8">
        <f t="shared" ca="1" si="54"/>
        <v>2.2389269510352867</v>
      </c>
      <c r="E441" s="8">
        <f t="shared" ca="1" si="54"/>
        <v>2.1466725568149942</v>
      </c>
      <c r="F441" s="8">
        <f t="shared" ca="1" si="54"/>
        <v>2.9130200485788422</v>
      </c>
      <c r="G441" s="6" cm="1">
        <f t="array" aca="1" ref="G441" ca="1">SUM(IF(ISERROR(FIND($A$4:$F$4,G$4)),0,$A441:$F441))</f>
        <v>10.123958489215457</v>
      </c>
      <c r="H441" s="6" cm="1">
        <f t="array" aca="1" ref="H441" ca="1">SUM(IF(ISERROR(FIND($A$4:$F$4,H$4)),0,$A441:$F441))</f>
        <v>10.588134041645299</v>
      </c>
      <c r="I441" s="6" cm="1">
        <f t="array" aca="1" ref="I441" ca="1">SUM(IF(ISERROR(FIND($A$4:$F$4,I$4)),0,$A441:$F441))</f>
        <v>7.7638189389986749</v>
      </c>
      <c r="J441" s="6">
        <f t="shared" ca="1" si="49"/>
        <v>10.588134041645299</v>
      </c>
      <c r="K441" s="6">
        <f ca="1">SMALL($J$5:$J$1004,ROWS($J$5:J441))</f>
        <v>11.073135856329589</v>
      </c>
      <c r="L441" s="7">
        <f ca="1">ROWS($J$5:J441)/COUNT($J$5:$J$1004)</f>
        <v>0.437</v>
      </c>
      <c r="M441" s="7"/>
      <c r="N441" s="7"/>
      <c r="O441" s="7"/>
      <c r="P441" s="6" t="str">
        <f t="shared" ca="1" si="50"/>
        <v/>
      </c>
      <c r="Q441" s="6">
        <f t="shared" ca="1" si="51"/>
        <v>1</v>
      </c>
      <c r="R441" s="6" t="str">
        <f t="shared" ca="1" si="52"/>
        <v/>
      </c>
      <c r="T441" s="6" cm="1">
        <f t="array" aca="1" ref="T441" ca="1">MAX(IF(ISNUMBER(FIND(T$4,$P$4:$R$4)),$P441:$R441,0))</f>
        <v>1</v>
      </c>
      <c r="U441" s="6" cm="1">
        <f t="array" aca="1" ref="U441" ca="1">MAX(IF(ISNUMBER(FIND(U$4,$P$4:$R$4)),$P441:$R441,0))</f>
        <v>0</v>
      </c>
      <c r="V441" s="6" cm="1">
        <f t="array" aca="1" ref="V441" ca="1">MAX(IF(ISNUMBER(FIND(V$4,$P$4:$R$4)),$P441:$R441,0))</f>
        <v>0</v>
      </c>
      <c r="W441" s="6" cm="1">
        <f t="array" aca="1" ref="W441" ca="1">MAX(IF(ISNUMBER(FIND(W$4,$P$4:$R$4)),$P441:$R441,0))</f>
        <v>1</v>
      </c>
      <c r="X441" s="6" cm="1">
        <f t="array" aca="1" ref="X441" ca="1">MAX(IF(ISNUMBER(FIND(X$4,$P$4:$R$4)),$P441:$R441,0))</f>
        <v>0</v>
      </c>
      <c r="Y441" s="6" cm="1">
        <f t="array" aca="1" ref="Y441" ca="1">MAX(IF(ISNUMBER(FIND(Y$4,$P$4:$R$4)),$P441:$R441,0))</f>
        <v>1</v>
      </c>
    </row>
    <row r="442" spans="1:25" hidden="1" x14ac:dyDescent="0.25">
      <c r="A442" s="8">
        <f t="shared" ca="1" si="54"/>
        <v>3.8736003362480229</v>
      </c>
      <c r="B442" s="8">
        <f t="shared" ca="1" si="54"/>
        <v>1.3754801545060515</v>
      </c>
      <c r="C442" s="8">
        <f t="shared" ca="1" si="54"/>
        <v>7.1534799779868203</v>
      </c>
      <c r="D442" s="8">
        <f t="shared" ca="1" si="54"/>
        <v>2.4644049130862102</v>
      </c>
      <c r="E442" s="8">
        <f t="shared" ca="1" si="54"/>
        <v>1.2465312393419259</v>
      </c>
      <c r="F442" s="8">
        <f t="shared" ca="1" si="54"/>
        <v>2.4269233193582997</v>
      </c>
      <c r="G442" s="6" cm="1">
        <f t="array" aca="1" ref="G442" ca="1">SUM(IF(ISERROR(FIND($A$4:$F$4,G$4)),0,$A442:$F442))</f>
        <v>11.027080314234844</v>
      </c>
      <c r="H442" s="6" cm="1">
        <f t="array" aca="1" ref="H442" ca="1">SUM(IF(ISERROR(FIND($A$4:$F$4,H$4)),0,$A442:$F442))</f>
        <v>8.7649285686925325</v>
      </c>
      <c r="I442" s="6" cm="1">
        <f t="array" aca="1" ref="I442" ca="1">SUM(IF(ISERROR(FIND($A$4:$F$4,I$4)),0,$A442:$F442))</f>
        <v>5.0489347132062772</v>
      </c>
      <c r="J442" s="6">
        <f t="shared" ca="1" si="49"/>
        <v>11.027080314234844</v>
      </c>
      <c r="K442" s="6">
        <f ca="1">SMALL($J$5:$J$1004,ROWS($J$5:J442))</f>
        <v>11.079377850118757</v>
      </c>
      <c r="L442" s="7">
        <f ca="1">ROWS($J$5:J442)/COUNT($J$5:$J$1004)</f>
        <v>0.438</v>
      </c>
      <c r="M442" s="7"/>
      <c r="N442" s="7"/>
      <c r="O442" s="7"/>
      <c r="P442" s="6">
        <f t="shared" ca="1" si="50"/>
        <v>1</v>
      </c>
      <c r="Q442" s="6" t="str">
        <f t="shared" ca="1" si="51"/>
        <v/>
      </c>
      <c r="R442" s="6" t="str">
        <f t="shared" ca="1" si="52"/>
        <v/>
      </c>
      <c r="T442" s="6" cm="1">
        <f t="array" aca="1" ref="T442" ca="1">MAX(IF(ISNUMBER(FIND(T$4,$P$4:$R$4)),$P442:$R442,0))</f>
        <v>1</v>
      </c>
      <c r="U442" s="6" cm="1">
        <f t="array" aca="1" ref="U442" ca="1">MAX(IF(ISNUMBER(FIND(U$4,$P$4:$R$4)),$P442:$R442,0))</f>
        <v>0</v>
      </c>
      <c r="V442" s="6" cm="1">
        <f t="array" aca="1" ref="V442" ca="1">MAX(IF(ISNUMBER(FIND(V$4,$P$4:$R$4)),$P442:$R442,0))</f>
        <v>1</v>
      </c>
      <c r="W442" s="6" cm="1">
        <f t="array" aca="1" ref="W442" ca="1">MAX(IF(ISNUMBER(FIND(W$4,$P$4:$R$4)),$P442:$R442,0))</f>
        <v>0</v>
      </c>
      <c r="X442" s="6" cm="1">
        <f t="array" aca="1" ref="X442" ca="1">MAX(IF(ISNUMBER(FIND(X$4,$P$4:$R$4)),$P442:$R442,0))</f>
        <v>0</v>
      </c>
      <c r="Y442" s="6" cm="1">
        <f t="array" aca="1" ref="Y442" ca="1">MAX(IF(ISNUMBER(FIND(Y$4,$P$4:$R$4)),$P442:$R442,0))</f>
        <v>0</v>
      </c>
    </row>
    <row r="443" spans="1:25" hidden="1" x14ac:dyDescent="0.25">
      <c r="A443" s="8">
        <f t="shared" ca="1" si="54"/>
        <v>3.3294912999862762</v>
      </c>
      <c r="B443" s="8">
        <f t="shared" ca="1" si="54"/>
        <v>3.7075668156010999</v>
      </c>
      <c r="C443" s="8">
        <f t="shared" ca="1" si="54"/>
        <v>7.3220483120271727</v>
      </c>
      <c r="D443" s="8">
        <f t="shared" ca="1" si="54"/>
        <v>5.3165538107249013</v>
      </c>
      <c r="E443" s="8">
        <f t="shared" ca="1" si="54"/>
        <v>1.8320932016814313</v>
      </c>
      <c r="F443" s="8">
        <f t="shared" ca="1" si="54"/>
        <v>3.2224983912293297</v>
      </c>
      <c r="G443" s="6" cm="1">
        <f t="array" aca="1" ref="G443" ca="1">SUM(IF(ISERROR(FIND($A$4:$F$4,G$4)),0,$A443:$F443))</f>
        <v>10.651539612013449</v>
      </c>
      <c r="H443" s="6" cm="1">
        <f t="array" aca="1" ref="H443" ca="1">SUM(IF(ISERROR(FIND($A$4:$F$4,H$4)),0,$A443:$F443))</f>
        <v>11.868543501940508</v>
      </c>
      <c r="I443" s="6" cm="1">
        <f t="array" aca="1" ref="I443" ca="1">SUM(IF(ISERROR(FIND($A$4:$F$4,I$4)),0,$A443:$F443))</f>
        <v>8.762158408511862</v>
      </c>
      <c r="J443" s="6">
        <f t="shared" ca="1" si="49"/>
        <v>11.868543501940508</v>
      </c>
      <c r="K443" s="6">
        <f ca="1">SMALL($J$5:$J$1004,ROWS($J$5:J443))</f>
        <v>11.081500180422193</v>
      </c>
      <c r="L443" s="7">
        <f ca="1">ROWS($J$5:J443)/COUNT($J$5:$J$1004)</f>
        <v>0.439</v>
      </c>
      <c r="M443" s="7"/>
      <c r="N443" s="7"/>
      <c r="O443" s="7"/>
      <c r="P443" s="6" t="str">
        <f t="shared" ca="1" si="50"/>
        <v/>
      </c>
      <c r="Q443" s="6">
        <f t="shared" ca="1" si="51"/>
        <v>1</v>
      </c>
      <c r="R443" s="6" t="str">
        <f t="shared" ca="1" si="52"/>
        <v/>
      </c>
      <c r="T443" s="6" cm="1">
        <f t="array" aca="1" ref="T443" ca="1">MAX(IF(ISNUMBER(FIND(T$4,$P$4:$R$4)),$P443:$R443,0))</f>
        <v>1</v>
      </c>
      <c r="U443" s="6" cm="1">
        <f t="array" aca="1" ref="U443" ca="1">MAX(IF(ISNUMBER(FIND(U$4,$P$4:$R$4)),$P443:$R443,0))</f>
        <v>0</v>
      </c>
      <c r="V443" s="6" cm="1">
        <f t="array" aca="1" ref="V443" ca="1">MAX(IF(ISNUMBER(FIND(V$4,$P$4:$R$4)),$P443:$R443,0))</f>
        <v>0</v>
      </c>
      <c r="W443" s="6" cm="1">
        <f t="array" aca="1" ref="W443" ca="1">MAX(IF(ISNUMBER(FIND(W$4,$P$4:$R$4)),$P443:$R443,0))</f>
        <v>1</v>
      </c>
      <c r="X443" s="6" cm="1">
        <f t="array" aca="1" ref="X443" ca="1">MAX(IF(ISNUMBER(FIND(X$4,$P$4:$R$4)),$P443:$R443,0))</f>
        <v>0</v>
      </c>
      <c r="Y443" s="6" cm="1">
        <f t="array" aca="1" ref="Y443" ca="1">MAX(IF(ISNUMBER(FIND(Y$4,$P$4:$R$4)),$P443:$R443,0))</f>
        <v>1</v>
      </c>
    </row>
    <row r="444" spans="1:25" hidden="1" x14ac:dyDescent="0.25">
      <c r="A444" s="8">
        <f t="shared" ca="1" si="54"/>
        <v>5.6622418923445075</v>
      </c>
      <c r="B444" s="8">
        <f t="shared" ca="1" si="54"/>
        <v>2.9761305641394826</v>
      </c>
      <c r="C444" s="8">
        <f t="shared" ca="1" si="54"/>
        <v>4.8080747043090106</v>
      </c>
      <c r="D444" s="8">
        <f t="shared" ca="1" si="54"/>
        <v>2.8034900379438259</v>
      </c>
      <c r="E444" s="8">
        <f t="shared" ca="1" si="54"/>
        <v>1.8552400757582208</v>
      </c>
      <c r="F444" s="8">
        <f t="shared" ca="1" si="54"/>
        <v>2.6965500204332029</v>
      </c>
      <c r="G444" s="6" cm="1">
        <f t="array" aca="1" ref="G444" ca="1">SUM(IF(ISERROR(FIND($A$4:$F$4,G$4)),0,$A444:$F444))</f>
        <v>10.470316596653518</v>
      </c>
      <c r="H444" s="6" cm="1">
        <f t="array" aca="1" ref="H444" ca="1">SUM(IF(ISERROR(FIND($A$4:$F$4,H$4)),0,$A444:$F444))</f>
        <v>11.162281950721535</v>
      </c>
      <c r="I444" s="6" cm="1">
        <f t="array" aca="1" ref="I444" ca="1">SUM(IF(ISERROR(FIND($A$4:$F$4,I$4)),0,$A444:$F444))</f>
        <v>7.5279206603309063</v>
      </c>
      <c r="J444" s="6">
        <f t="shared" ca="1" si="49"/>
        <v>11.162281950721535</v>
      </c>
      <c r="K444" s="6">
        <f ca="1">SMALL($J$5:$J$1004,ROWS($J$5:J444))</f>
        <v>11.081505703928411</v>
      </c>
      <c r="L444" s="7">
        <f ca="1">ROWS($J$5:J444)/COUNT($J$5:$J$1004)</f>
        <v>0.44</v>
      </c>
      <c r="M444" s="7"/>
      <c r="N444" s="7"/>
      <c r="O444" s="7"/>
      <c r="P444" s="6" t="str">
        <f t="shared" ca="1" si="50"/>
        <v/>
      </c>
      <c r="Q444" s="6">
        <f t="shared" ca="1" si="51"/>
        <v>1</v>
      </c>
      <c r="R444" s="6" t="str">
        <f t="shared" ca="1" si="52"/>
        <v/>
      </c>
      <c r="T444" s="6" cm="1">
        <f t="array" aca="1" ref="T444" ca="1">MAX(IF(ISNUMBER(FIND(T$4,$P$4:$R$4)),$P444:$R444,0))</f>
        <v>1</v>
      </c>
      <c r="U444" s="6" cm="1">
        <f t="array" aca="1" ref="U444" ca="1">MAX(IF(ISNUMBER(FIND(U$4,$P$4:$R$4)),$P444:$R444,0))</f>
        <v>0</v>
      </c>
      <c r="V444" s="6" cm="1">
        <f t="array" aca="1" ref="V444" ca="1">MAX(IF(ISNUMBER(FIND(V$4,$P$4:$R$4)),$P444:$R444,0))</f>
        <v>0</v>
      </c>
      <c r="W444" s="6" cm="1">
        <f t="array" aca="1" ref="W444" ca="1">MAX(IF(ISNUMBER(FIND(W$4,$P$4:$R$4)),$P444:$R444,0))</f>
        <v>1</v>
      </c>
      <c r="X444" s="6" cm="1">
        <f t="array" aca="1" ref="X444" ca="1">MAX(IF(ISNUMBER(FIND(X$4,$P$4:$R$4)),$P444:$R444,0))</f>
        <v>0</v>
      </c>
      <c r="Y444" s="6" cm="1">
        <f t="array" aca="1" ref="Y444" ca="1">MAX(IF(ISNUMBER(FIND(Y$4,$P$4:$R$4)),$P444:$R444,0))</f>
        <v>1</v>
      </c>
    </row>
    <row r="445" spans="1:25" hidden="1" x14ac:dyDescent="0.25">
      <c r="A445" s="8">
        <f t="shared" ca="1" si="54"/>
        <v>3.9414634212075192</v>
      </c>
      <c r="B445" s="8">
        <f t="shared" ca="1" si="54"/>
        <v>1.0445058052132525</v>
      </c>
      <c r="C445" s="8">
        <f t="shared" ca="1" si="54"/>
        <v>5.1271358875831705</v>
      </c>
      <c r="D445" s="8">
        <f t="shared" ca="1" si="54"/>
        <v>2.4006150851783219</v>
      </c>
      <c r="E445" s="8">
        <f t="shared" ca="1" si="54"/>
        <v>1.9205551457663079</v>
      </c>
      <c r="F445" s="8">
        <f t="shared" ca="1" si="54"/>
        <v>3.8236515547895329</v>
      </c>
      <c r="G445" s="6" cm="1">
        <f t="array" aca="1" ref="G445" ca="1">SUM(IF(ISERROR(FIND($A$4:$F$4,G$4)),0,$A445:$F445))</f>
        <v>9.0685993087906898</v>
      </c>
      <c r="H445" s="6" cm="1">
        <f t="array" aca="1" ref="H445" ca="1">SUM(IF(ISERROR(FIND($A$4:$F$4,H$4)),0,$A445:$F445))</f>
        <v>10.165730061175374</v>
      </c>
      <c r="I445" s="6" cm="1">
        <f t="array" aca="1" ref="I445" ca="1">SUM(IF(ISERROR(FIND($A$4:$F$4,I$4)),0,$A445:$F445))</f>
        <v>6.7887125057690927</v>
      </c>
      <c r="J445" s="6">
        <f t="shared" ca="1" si="49"/>
        <v>10.165730061175374</v>
      </c>
      <c r="K445" s="6">
        <f ca="1">SMALL($J$5:$J$1004,ROWS($J$5:J445))</f>
        <v>11.082904417920375</v>
      </c>
      <c r="L445" s="7">
        <f ca="1">ROWS($J$5:J445)/COUNT($J$5:$J$1004)</f>
        <v>0.441</v>
      </c>
      <c r="M445" s="7"/>
      <c r="N445" s="7"/>
      <c r="O445" s="7"/>
      <c r="P445" s="6" t="str">
        <f t="shared" ca="1" si="50"/>
        <v/>
      </c>
      <c r="Q445" s="6">
        <f t="shared" ca="1" si="51"/>
        <v>1</v>
      </c>
      <c r="R445" s="6" t="str">
        <f t="shared" ca="1" si="52"/>
        <v/>
      </c>
      <c r="T445" s="6" cm="1">
        <f t="array" aca="1" ref="T445" ca="1">MAX(IF(ISNUMBER(FIND(T$4,$P$4:$R$4)),$P445:$R445,0))</f>
        <v>1</v>
      </c>
      <c r="U445" s="6" cm="1">
        <f t="array" aca="1" ref="U445" ca="1">MAX(IF(ISNUMBER(FIND(U$4,$P$4:$R$4)),$P445:$R445,0))</f>
        <v>0</v>
      </c>
      <c r="V445" s="6" cm="1">
        <f t="array" aca="1" ref="V445" ca="1">MAX(IF(ISNUMBER(FIND(V$4,$P$4:$R$4)),$P445:$R445,0))</f>
        <v>0</v>
      </c>
      <c r="W445" s="6" cm="1">
        <f t="array" aca="1" ref="W445" ca="1">MAX(IF(ISNUMBER(FIND(W$4,$P$4:$R$4)),$P445:$R445,0))</f>
        <v>1</v>
      </c>
      <c r="X445" s="6" cm="1">
        <f t="array" aca="1" ref="X445" ca="1">MAX(IF(ISNUMBER(FIND(X$4,$P$4:$R$4)),$P445:$R445,0))</f>
        <v>0</v>
      </c>
      <c r="Y445" s="6" cm="1">
        <f t="array" aca="1" ref="Y445" ca="1">MAX(IF(ISNUMBER(FIND(Y$4,$P$4:$R$4)),$P445:$R445,0))</f>
        <v>1</v>
      </c>
    </row>
    <row r="446" spans="1:25" hidden="1" x14ac:dyDescent="0.25">
      <c r="A446" s="8">
        <f t="shared" ca="1" si="54"/>
        <v>4.1438355221583176</v>
      </c>
      <c r="B446" s="8">
        <f t="shared" ca="1" si="54"/>
        <v>3.134727621050017</v>
      </c>
      <c r="C446" s="8">
        <f t="shared" ca="1" si="54"/>
        <v>4.8313692439495028</v>
      </c>
      <c r="D446" s="8">
        <f t="shared" ca="1" si="54"/>
        <v>4.199383411711624</v>
      </c>
      <c r="E446" s="8">
        <f t="shared" ca="1" si="54"/>
        <v>1.3013314372013747</v>
      </c>
      <c r="F446" s="8">
        <f t="shared" ca="1" si="54"/>
        <v>2.2237188973251372</v>
      </c>
      <c r="G446" s="6" cm="1">
        <f t="array" aca="1" ref="G446" ca="1">SUM(IF(ISERROR(FIND($A$4:$F$4,G$4)),0,$A446:$F446))</f>
        <v>8.9752047661078205</v>
      </c>
      <c r="H446" s="6" cm="1">
        <f t="array" aca="1" ref="H446" ca="1">SUM(IF(ISERROR(FIND($A$4:$F$4,H$4)),0,$A446:$F446))</f>
        <v>10.566937831195078</v>
      </c>
      <c r="I446" s="6" cm="1">
        <f t="array" aca="1" ref="I446" ca="1">SUM(IF(ISERROR(FIND($A$4:$F$4,I$4)),0,$A446:$F446))</f>
        <v>6.6597779555765282</v>
      </c>
      <c r="J446" s="6">
        <f t="shared" ca="1" si="49"/>
        <v>10.566937831195078</v>
      </c>
      <c r="K446" s="6">
        <f ca="1">SMALL($J$5:$J$1004,ROWS($J$5:J446))</f>
        <v>11.085584116135131</v>
      </c>
      <c r="L446" s="7">
        <f ca="1">ROWS($J$5:J446)/COUNT($J$5:$J$1004)</f>
        <v>0.442</v>
      </c>
      <c r="M446" s="7"/>
      <c r="N446" s="7"/>
      <c r="O446" s="7"/>
      <c r="P446" s="6" t="str">
        <f t="shared" ca="1" si="50"/>
        <v/>
      </c>
      <c r="Q446" s="6">
        <f t="shared" ca="1" si="51"/>
        <v>1</v>
      </c>
      <c r="R446" s="6" t="str">
        <f t="shared" ca="1" si="52"/>
        <v/>
      </c>
      <c r="T446" s="6" cm="1">
        <f t="array" aca="1" ref="T446" ca="1">MAX(IF(ISNUMBER(FIND(T$4,$P$4:$R$4)),$P446:$R446,0))</f>
        <v>1</v>
      </c>
      <c r="U446" s="6" cm="1">
        <f t="array" aca="1" ref="U446" ca="1">MAX(IF(ISNUMBER(FIND(U$4,$P$4:$R$4)),$P446:$R446,0))</f>
        <v>0</v>
      </c>
      <c r="V446" s="6" cm="1">
        <f t="array" aca="1" ref="V446" ca="1">MAX(IF(ISNUMBER(FIND(V$4,$P$4:$R$4)),$P446:$R446,0))</f>
        <v>0</v>
      </c>
      <c r="W446" s="6" cm="1">
        <f t="array" aca="1" ref="W446" ca="1">MAX(IF(ISNUMBER(FIND(W$4,$P$4:$R$4)),$P446:$R446,0))</f>
        <v>1</v>
      </c>
      <c r="X446" s="6" cm="1">
        <f t="array" aca="1" ref="X446" ca="1">MAX(IF(ISNUMBER(FIND(X$4,$P$4:$R$4)),$P446:$R446,0))</f>
        <v>0</v>
      </c>
      <c r="Y446" s="6" cm="1">
        <f t="array" aca="1" ref="Y446" ca="1">MAX(IF(ISNUMBER(FIND(Y$4,$P$4:$R$4)),$P446:$R446,0))</f>
        <v>1</v>
      </c>
    </row>
    <row r="447" spans="1:25" hidden="1" x14ac:dyDescent="0.25">
      <c r="A447" s="8">
        <f t="shared" ca="1" si="54"/>
        <v>5.2535960476303085</v>
      </c>
      <c r="B447" s="8">
        <f t="shared" ca="1" si="54"/>
        <v>2.8844043972640319</v>
      </c>
      <c r="C447" s="8">
        <f t="shared" ca="1" si="54"/>
        <v>5.6159125217722714</v>
      </c>
      <c r="D447" s="8">
        <f t="shared" ref="D447:F447" ca="1" si="55">D$2+(D$3-D$2)*RAND()</f>
        <v>4.5580661711408599</v>
      </c>
      <c r="E447" s="8">
        <f t="shared" ca="1" si="55"/>
        <v>1.1374329341048759</v>
      </c>
      <c r="F447" s="8">
        <f t="shared" ca="1" si="55"/>
        <v>2.1769109074101523</v>
      </c>
      <c r="G447" s="6" cm="1">
        <f t="array" aca="1" ref="G447" ca="1">SUM(IF(ISERROR(FIND($A$4:$F$4,G$4)),0,$A447:$F447))</f>
        <v>10.86950856940258</v>
      </c>
      <c r="H447" s="6" cm="1">
        <f t="array" aca="1" ref="H447" ca="1">SUM(IF(ISERROR(FIND($A$4:$F$4,H$4)),0,$A447:$F447))</f>
        <v>11.98857312618132</v>
      </c>
      <c r="I447" s="6" cm="1">
        <f t="array" aca="1" ref="I447" ca="1">SUM(IF(ISERROR(FIND($A$4:$F$4,I$4)),0,$A447:$F447))</f>
        <v>6.1987482387790607</v>
      </c>
      <c r="J447" s="6">
        <f t="shared" ca="1" si="49"/>
        <v>11.98857312618132</v>
      </c>
      <c r="K447" s="6">
        <f ca="1">SMALL($J$5:$J$1004,ROWS($J$5:J447))</f>
        <v>11.089356148462779</v>
      </c>
      <c r="L447" s="7">
        <f ca="1">ROWS($J$5:J447)/COUNT($J$5:$J$1004)</f>
        <v>0.443</v>
      </c>
      <c r="M447" s="7"/>
      <c r="N447" s="7"/>
      <c r="O447" s="7"/>
      <c r="P447" s="6" t="str">
        <f t="shared" ca="1" si="50"/>
        <v/>
      </c>
      <c r="Q447" s="6">
        <f t="shared" ca="1" si="51"/>
        <v>1</v>
      </c>
      <c r="R447" s="6" t="str">
        <f t="shared" ca="1" si="52"/>
        <v/>
      </c>
      <c r="T447" s="6" cm="1">
        <f t="array" aca="1" ref="T447" ca="1">MAX(IF(ISNUMBER(FIND(T$4,$P$4:$R$4)),$P447:$R447,0))</f>
        <v>1</v>
      </c>
      <c r="U447" s="6" cm="1">
        <f t="array" aca="1" ref="U447" ca="1">MAX(IF(ISNUMBER(FIND(U$4,$P$4:$R$4)),$P447:$R447,0))</f>
        <v>0</v>
      </c>
      <c r="V447" s="6" cm="1">
        <f t="array" aca="1" ref="V447" ca="1">MAX(IF(ISNUMBER(FIND(V$4,$P$4:$R$4)),$P447:$R447,0))</f>
        <v>0</v>
      </c>
      <c r="W447" s="6" cm="1">
        <f t="array" aca="1" ref="W447" ca="1">MAX(IF(ISNUMBER(FIND(W$4,$P$4:$R$4)),$P447:$R447,0))</f>
        <v>1</v>
      </c>
      <c r="X447" s="6" cm="1">
        <f t="array" aca="1" ref="X447" ca="1">MAX(IF(ISNUMBER(FIND(X$4,$P$4:$R$4)),$P447:$R447,0))</f>
        <v>0</v>
      </c>
      <c r="Y447" s="6" cm="1">
        <f t="array" aca="1" ref="Y447" ca="1">MAX(IF(ISNUMBER(FIND(Y$4,$P$4:$R$4)),$P447:$R447,0))</f>
        <v>1</v>
      </c>
    </row>
    <row r="448" spans="1:25" hidden="1" x14ac:dyDescent="0.25">
      <c r="A448" s="8">
        <f t="shared" ref="A448:F490" ca="1" si="56">A$2+(A$3-A$2)*RAND()</f>
        <v>2.1958510333832488</v>
      </c>
      <c r="B448" s="8">
        <f t="shared" ca="1" si="56"/>
        <v>3.1285862479772888</v>
      </c>
      <c r="C448" s="8">
        <f t="shared" ca="1" si="56"/>
        <v>4.1998296662260763</v>
      </c>
      <c r="D448" s="8">
        <f t="shared" ca="1" si="56"/>
        <v>3.942525872279369</v>
      </c>
      <c r="E448" s="8">
        <f t="shared" ca="1" si="56"/>
        <v>1.0252418462023565</v>
      </c>
      <c r="F448" s="8">
        <f t="shared" ca="1" si="56"/>
        <v>2.9697103019563369</v>
      </c>
      <c r="G448" s="6" cm="1">
        <f t="array" aca="1" ref="G448" ca="1">SUM(IF(ISERROR(FIND($A$4:$F$4,G$4)),0,$A448:$F448))</f>
        <v>6.3956806996093256</v>
      </c>
      <c r="H448" s="6" cm="1">
        <f t="array" aca="1" ref="H448" ca="1">SUM(IF(ISERROR(FIND($A$4:$F$4,H$4)),0,$A448:$F448))</f>
        <v>9.1080872076189543</v>
      </c>
      <c r="I448" s="6" cm="1">
        <f t="array" aca="1" ref="I448" ca="1">SUM(IF(ISERROR(FIND($A$4:$F$4,I$4)),0,$A448:$F448))</f>
        <v>7.1235383961359826</v>
      </c>
      <c r="J448" s="6">
        <f t="shared" ca="1" si="49"/>
        <v>9.1080872076189543</v>
      </c>
      <c r="K448" s="6">
        <f ca="1">SMALL($J$5:$J$1004,ROWS($J$5:J448))</f>
        <v>11.096539122145794</v>
      </c>
      <c r="L448" s="7">
        <f ca="1">ROWS($J$5:J448)/COUNT($J$5:$J$1004)</f>
        <v>0.44400000000000001</v>
      </c>
      <c r="M448" s="7"/>
      <c r="N448" s="7"/>
      <c r="O448" s="7"/>
      <c r="P448" s="6" t="str">
        <f t="shared" ca="1" si="50"/>
        <v/>
      </c>
      <c r="Q448" s="6">
        <f t="shared" ca="1" si="51"/>
        <v>1</v>
      </c>
      <c r="R448" s="6" t="str">
        <f t="shared" ca="1" si="52"/>
        <v/>
      </c>
      <c r="T448" s="6" cm="1">
        <f t="array" aca="1" ref="T448" ca="1">MAX(IF(ISNUMBER(FIND(T$4,$P$4:$R$4)),$P448:$R448,0))</f>
        <v>1</v>
      </c>
      <c r="U448" s="6" cm="1">
        <f t="array" aca="1" ref="U448" ca="1">MAX(IF(ISNUMBER(FIND(U$4,$P$4:$R$4)),$P448:$R448,0))</f>
        <v>0</v>
      </c>
      <c r="V448" s="6" cm="1">
        <f t="array" aca="1" ref="V448" ca="1">MAX(IF(ISNUMBER(FIND(V$4,$P$4:$R$4)),$P448:$R448,0))</f>
        <v>0</v>
      </c>
      <c r="W448" s="6" cm="1">
        <f t="array" aca="1" ref="W448" ca="1">MAX(IF(ISNUMBER(FIND(W$4,$P$4:$R$4)),$P448:$R448,0))</f>
        <v>1</v>
      </c>
      <c r="X448" s="6" cm="1">
        <f t="array" aca="1" ref="X448" ca="1">MAX(IF(ISNUMBER(FIND(X$4,$P$4:$R$4)),$P448:$R448,0))</f>
        <v>0</v>
      </c>
      <c r="Y448" s="6" cm="1">
        <f t="array" aca="1" ref="Y448" ca="1">MAX(IF(ISNUMBER(FIND(Y$4,$P$4:$R$4)),$P448:$R448,0))</f>
        <v>1</v>
      </c>
    </row>
    <row r="449" spans="1:25" hidden="1" x14ac:dyDescent="0.25">
      <c r="A449" s="8">
        <f t="shared" ca="1" si="56"/>
        <v>5.6626148596348074</v>
      </c>
      <c r="B449" s="8">
        <f t="shared" ca="1" si="56"/>
        <v>2.4398620208973965</v>
      </c>
      <c r="C449" s="8">
        <f t="shared" ca="1" si="56"/>
        <v>4.482792471503652</v>
      </c>
      <c r="D449" s="8">
        <f t="shared" ca="1" si="56"/>
        <v>3.748682858742685</v>
      </c>
      <c r="E449" s="8">
        <f t="shared" ca="1" si="56"/>
        <v>1.8170878896141209</v>
      </c>
      <c r="F449" s="8">
        <f t="shared" ca="1" si="56"/>
        <v>3.3717253556224849</v>
      </c>
      <c r="G449" s="6" cm="1">
        <f t="array" aca="1" ref="G449" ca="1">SUM(IF(ISERROR(FIND($A$4:$F$4,G$4)),0,$A449:$F449))</f>
        <v>10.145407331138459</v>
      </c>
      <c r="H449" s="6" cm="1">
        <f t="array" aca="1" ref="H449" ca="1">SUM(IF(ISERROR(FIND($A$4:$F$4,H$4)),0,$A449:$F449))</f>
        <v>12.783023073999978</v>
      </c>
      <c r="I449" s="6" cm="1">
        <f t="array" aca="1" ref="I449" ca="1">SUM(IF(ISERROR(FIND($A$4:$F$4,I$4)),0,$A449:$F449))</f>
        <v>7.6286752661340023</v>
      </c>
      <c r="J449" s="6">
        <f t="shared" ca="1" si="49"/>
        <v>12.783023073999978</v>
      </c>
      <c r="K449" s="6">
        <f ca="1">SMALL($J$5:$J$1004,ROWS($J$5:J449))</f>
        <v>11.098851920419211</v>
      </c>
      <c r="L449" s="7">
        <f ca="1">ROWS($J$5:J449)/COUNT($J$5:$J$1004)</f>
        <v>0.44500000000000001</v>
      </c>
      <c r="M449" s="7"/>
      <c r="N449" s="7"/>
      <c r="O449" s="7"/>
      <c r="P449" s="6" t="str">
        <f t="shared" ca="1" si="50"/>
        <v/>
      </c>
      <c r="Q449" s="6">
        <f t="shared" ca="1" si="51"/>
        <v>1</v>
      </c>
      <c r="R449" s="6" t="str">
        <f t="shared" ca="1" si="52"/>
        <v/>
      </c>
      <c r="T449" s="6" cm="1">
        <f t="array" aca="1" ref="T449" ca="1">MAX(IF(ISNUMBER(FIND(T$4,$P$4:$R$4)),$P449:$R449,0))</f>
        <v>1</v>
      </c>
      <c r="U449" s="6" cm="1">
        <f t="array" aca="1" ref="U449" ca="1">MAX(IF(ISNUMBER(FIND(U$4,$P$4:$R$4)),$P449:$R449,0))</f>
        <v>0</v>
      </c>
      <c r="V449" s="6" cm="1">
        <f t="array" aca="1" ref="V449" ca="1">MAX(IF(ISNUMBER(FIND(V$4,$P$4:$R$4)),$P449:$R449,0))</f>
        <v>0</v>
      </c>
      <c r="W449" s="6" cm="1">
        <f t="array" aca="1" ref="W449" ca="1">MAX(IF(ISNUMBER(FIND(W$4,$P$4:$R$4)),$P449:$R449,0))</f>
        <v>1</v>
      </c>
      <c r="X449" s="6" cm="1">
        <f t="array" aca="1" ref="X449" ca="1">MAX(IF(ISNUMBER(FIND(X$4,$P$4:$R$4)),$P449:$R449,0))</f>
        <v>0</v>
      </c>
      <c r="Y449" s="6" cm="1">
        <f t="array" aca="1" ref="Y449" ca="1">MAX(IF(ISNUMBER(FIND(Y$4,$P$4:$R$4)),$P449:$R449,0))</f>
        <v>1</v>
      </c>
    </row>
    <row r="450" spans="1:25" hidden="1" x14ac:dyDescent="0.25">
      <c r="A450" s="8">
        <f t="shared" ca="1" si="56"/>
        <v>5.2138388339346529</v>
      </c>
      <c r="B450" s="8">
        <f t="shared" ca="1" si="56"/>
        <v>1.1303946389646504</v>
      </c>
      <c r="C450" s="8">
        <f t="shared" ca="1" si="56"/>
        <v>5.1782290642545092</v>
      </c>
      <c r="D450" s="8">
        <f t="shared" ca="1" si="56"/>
        <v>5.9817226622015989</v>
      </c>
      <c r="E450" s="8">
        <f t="shared" ca="1" si="56"/>
        <v>1.2685581970488227</v>
      </c>
      <c r="F450" s="8">
        <f t="shared" ca="1" si="56"/>
        <v>3.9192562132424849</v>
      </c>
      <c r="G450" s="6" cm="1">
        <f t="array" aca="1" ref="G450" ca="1">SUM(IF(ISERROR(FIND($A$4:$F$4,G$4)),0,$A450:$F450))</f>
        <v>10.392067898189161</v>
      </c>
      <c r="H450" s="6" cm="1">
        <f t="array" aca="1" ref="H450" ca="1">SUM(IF(ISERROR(FIND($A$4:$F$4,H$4)),0,$A450:$F450))</f>
        <v>15.114817709378737</v>
      </c>
      <c r="I450" s="6" cm="1">
        <f t="array" aca="1" ref="I450" ca="1">SUM(IF(ISERROR(FIND($A$4:$F$4,I$4)),0,$A450:$F450))</f>
        <v>6.3182090492559579</v>
      </c>
      <c r="J450" s="6">
        <f t="shared" ca="1" si="49"/>
        <v>15.114817709378737</v>
      </c>
      <c r="K450" s="6">
        <f ca="1">SMALL($J$5:$J$1004,ROWS($J$5:J450))</f>
        <v>11.099197088655167</v>
      </c>
      <c r="L450" s="7">
        <f ca="1">ROWS($J$5:J450)/COUNT($J$5:$J$1004)</f>
        <v>0.44600000000000001</v>
      </c>
      <c r="M450" s="7"/>
      <c r="N450" s="7"/>
      <c r="O450" s="7"/>
      <c r="P450" s="6" t="str">
        <f t="shared" ca="1" si="50"/>
        <v/>
      </c>
      <c r="Q450" s="6">
        <f t="shared" ca="1" si="51"/>
        <v>1</v>
      </c>
      <c r="R450" s="6" t="str">
        <f t="shared" ca="1" si="52"/>
        <v/>
      </c>
      <c r="T450" s="6" cm="1">
        <f t="array" aca="1" ref="T450" ca="1">MAX(IF(ISNUMBER(FIND(T$4,$P$4:$R$4)),$P450:$R450,0))</f>
        <v>1</v>
      </c>
      <c r="U450" s="6" cm="1">
        <f t="array" aca="1" ref="U450" ca="1">MAX(IF(ISNUMBER(FIND(U$4,$P$4:$R$4)),$P450:$R450,0))</f>
        <v>0</v>
      </c>
      <c r="V450" s="6" cm="1">
        <f t="array" aca="1" ref="V450" ca="1">MAX(IF(ISNUMBER(FIND(V$4,$P$4:$R$4)),$P450:$R450,0))</f>
        <v>0</v>
      </c>
      <c r="W450" s="6" cm="1">
        <f t="array" aca="1" ref="W450" ca="1">MAX(IF(ISNUMBER(FIND(W$4,$P$4:$R$4)),$P450:$R450,0))</f>
        <v>1</v>
      </c>
      <c r="X450" s="6" cm="1">
        <f t="array" aca="1" ref="X450" ca="1">MAX(IF(ISNUMBER(FIND(X$4,$P$4:$R$4)),$P450:$R450,0))</f>
        <v>0</v>
      </c>
      <c r="Y450" s="6" cm="1">
        <f t="array" aca="1" ref="Y450" ca="1">MAX(IF(ISNUMBER(FIND(Y$4,$P$4:$R$4)),$P450:$R450,0))</f>
        <v>1</v>
      </c>
    </row>
    <row r="451" spans="1:25" hidden="1" x14ac:dyDescent="0.25">
      <c r="A451" s="8">
        <f t="shared" ca="1" si="56"/>
        <v>3.6059592651163936</v>
      </c>
      <c r="B451" s="8">
        <f t="shared" ca="1" si="56"/>
        <v>3.3951256192907517</v>
      </c>
      <c r="C451" s="8">
        <f t="shared" ca="1" si="56"/>
        <v>4.3144839666891501</v>
      </c>
      <c r="D451" s="8">
        <f t="shared" ca="1" si="56"/>
        <v>2.1213279321712037</v>
      </c>
      <c r="E451" s="8">
        <f t="shared" ca="1" si="56"/>
        <v>1.3283303981375052</v>
      </c>
      <c r="F451" s="8">
        <f t="shared" ca="1" si="56"/>
        <v>3.1731985236988232</v>
      </c>
      <c r="G451" s="6" cm="1">
        <f t="array" aca="1" ref="G451" ca="1">SUM(IF(ISERROR(FIND($A$4:$F$4,G$4)),0,$A451:$F451))</f>
        <v>7.9204432318055442</v>
      </c>
      <c r="H451" s="6" cm="1">
        <f t="array" aca="1" ref="H451" ca="1">SUM(IF(ISERROR(FIND($A$4:$F$4,H$4)),0,$A451:$F451))</f>
        <v>8.9004857209864205</v>
      </c>
      <c r="I451" s="6" cm="1">
        <f t="array" aca="1" ref="I451" ca="1">SUM(IF(ISERROR(FIND($A$4:$F$4,I$4)),0,$A451:$F451))</f>
        <v>7.8966545411270799</v>
      </c>
      <c r="J451" s="6">
        <f t="shared" ca="1" si="49"/>
        <v>8.9004857209864205</v>
      </c>
      <c r="K451" s="6">
        <f ca="1">SMALL($J$5:$J$1004,ROWS($J$5:J451))</f>
        <v>11.101454139157214</v>
      </c>
      <c r="L451" s="7">
        <f ca="1">ROWS($J$5:J451)/COUNT($J$5:$J$1004)</f>
        <v>0.44700000000000001</v>
      </c>
      <c r="M451" s="7"/>
      <c r="N451" s="7"/>
      <c r="O451" s="7"/>
      <c r="P451" s="6" t="str">
        <f t="shared" ca="1" si="50"/>
        <v/>
      </c>
      <c r="Q451" s="6">
        <f t="shared" ca="1" si="51"/>
        <v>1</v>
      </c>
      <c r="R451" s="6" t="str">
        <f t="shared" ca="1" si="52"/>
        <v/>
      </c>
      <c r="T451" s="6" cm="1">
        <f t="array" aca="1" ref="T451" ca="1">MAX(IF(ISNUMBER(FIND(T$4,$P$4:$R$4)),$P451:$R451,0))</f>
        <v>1</v>
      </c>
      <c r="U451" s="6" cm="1">
        <f t="array" aca="1" ref="U451" ca="1">MAX(IF(ISNUMBER(FIND(U$4,$P$4:$R$4)),$P451:$R451,0))</f>
        <v>0</v>
      </c>
      <c r="V451" s="6" cm="1">
        <f t="array" aca="1" ref="V451" ca="1">MAX(IF(ISNUMBER(FIND(V$4,$P$4:$R$4)),$P451:$R451,0))</f>
        <v>0</v>
      </c>
      <c r="W451" s="6" cm="1">
        <f t="array" aca="1" ref="W451" ca="1">MAX(IF(ISNUMBER(FIND(W$4,$P$4:$R$4)),$P451:$R451,0))</f>
        <v>1</v>
      </c>
      <c r="X451" s="6" cm="1">
        <f t="array" aca="1" ref="X451" ca="1">MAX(IF(ISNUMBER(FIND(X$4,$P$4:$R$4)),$P451:$R451,0))</f>
        <v>0</v>
      </c>
      <c r="Y451" s="6" cm="1">
        <f t="array" aca="1" ref="Y451" ca="1">MAX(IF(ISNUMBER(FIND(Y$4,$P$4:$R$4)),$P451:$R451,0))</f>
        <v>1</v>
      </c>
    </row>
    <row r="452" spans="1:25" hidden="1" x14ac:dyDescent="0.25">
      <c r="A452" s="8">
        <f t="shared" ca="1" si="56"/>
        <v>4.5803123615049026</v>
      </c>
      <c r="B452" s="8">
        <f t="shared" ca="1" si="56"/>
        <v>1.5949786035258882</v>
      </c>
      <c r="C452" s="8">
        <f t="shared" ca="1" si="56"/>
        <v>6.2380618642517867</v>
      </c>
      <c r="D452" s="8">
        <f t="shared" ca="1" si="56"/>
        <v>5.2780299432904947</v>
      </c>
      <c r="E452" s="8">
        <f t="shared" ca="1" si="56"/>
        <v>1.2008702704957679</v>
      </c>
      <c r="F452" s="8">
        <f t="shared" ca="1" si="56"/>
        <v>2.4142190912245791</v>
      </c>
      <c r="G452" s="6" cm="1">
        <f t="array" aca="1" ref="G452" ca="1">SUM(IF(ISERROR(FIND($A$4:$F$4,G$4)),0,$A452:$F452))</f>
        <v>10.818374225756688</v>
      </c>
      <c r="H452" s="6" cm="1">
        <f t="array" aca="1" ref="H452" ca="1">SUM(IF(ISERROR(FIND($A$4:$F$4,H$4)),0,$A452:$F452))</f>
        <v>12.272561396019976</v>
      </c>
      <c r="I452" s="6" cm="1">
        <f t="array" aca="1" ref="I452" ca="1">SUM(IF(ISERROR(FIND($A$4:$F$4,I$4)),0,$A452:$F452))</f>
        <v>5.2100679652462354</v>
      </c>
      <c r="J452" s="6">
        <f t="shared" ca="1" si="49"/>
        <v>12.272561396019976</v>
      </c>
      <c r="K452" s="6">
        <f ca="1">SMALL($J$5:$J$1004,ROWS($J$5:J452))</f>
        <v>11.11633215104743</v>
      </c>
      <c r="L452" s="7">
        <f ca="1">ROWS($J$5:J452)/COUNT($J$5:$J$1004)</f>
        <v>0.44800000000000001</v>
      </c>
      <c r="M452" s="7"/>
      <c r="N452" s="7"/>
      <c r="O452" s="7"/>
      <c r="P452" s="6" t="str">
        <f t="shared" ca="1" si="50"/>
        <v/>
      </c>
      <c r="Q452" s="6">
        <f t="shared" ca="1" si="51"/>
        <v>1</v>
      </c>
      <c r="R452" s="6" t="str">
        <f t="shared" ca="1" si="52"/>
        <v/>
      </c>
      <c r="T452" s="6" cm="1">
        <f t="array" aca="1" ref="T452" ca="1">MAX(IF(ISNUMBER(FIND(T$4,$P$4:$R$4)),$P452:$R452,0))</f>
        <v>1</v>
      </c>
      <c r="U452" s="6" cm="1">
        <f t="array" aca="1" ref="U452" ca="1">MAX(IF(ISNUMBER(FIND(U$4,$P$4:$R$4)),$P452:$R452,0))</f>
        <v>0</v>
      </c>
      <c r="V452" s="6" cm="1">
        <f t="array" aca="1" ref="V452" ca="1">MAX(IF(ISNUMBER(FIND(V$4,$P$4:$R$4)),$P452:$R452,0))</f>
        <v>0</v>
      </c>
      <c r="W452" s="6" cm="1">
        <f t="array" aca="1" ref="W452" ca="1">MAX(IF(ISNUMBER(FIND(W$4,$P$4:$R$4)),$P452:$R452,0))</f>
        <v>1</v>
      </c>
      <c r="X452" s="6" cm="1">
        <f t="array" aca="1" ref="X452" ca="1">MAX(IF(ISNUMBER(FIND(X$4,$P$4:$R$4)),$P452:$R452,0))</f>
        <v>0</v>
      </c>
      <c r="Y452" s="6" cm="1">
        <f t="array" aca="1" ref="Y452" ca="1">MAX(IF(ISNUMBER(FIND(Y$4,$P$4:$R$4)),$P452:$R452,0))</f>
        <v>1</v>
      </c>
    </row>
    <row r="453" spans="1:25" hidden="1" x14ac:dyDescent="0.25">
      <c r="A453" s="8">
        <f t="shared" ca="1" si="56"/>
        <v>4.6186008394023261</v>
      </c>
      <c r="B453" s="8">
        <f t="shared" ca="1" si="56"/>
        <v>1.3112439244542444</v>
      </c>
      <c r="C453" s="8">
        <f t="shared" ca="1" si="56"/>
        <v>4.4749539119551338</v>
      </c>
      <c r="D453" s="8">
        <f t="shared" ca="1" si="56"/>
        <v>2.3937795501632575</v>
      </c>
      <c r="E453" s="8">
        <f t="shared" ca="1" si="56"/>
        <v>2.5203999169700002</v>
      </c>
      <c r="F453" s="8">
        <f t="shared" ca="1" si="56"/>
        <v>2.3530905690379398</v>
      </c>
      <c r="G453" s="6" cm="1">
        <f t="array" aca="1" ref="G453" ca="1">SUM(IF(ISERROR(FIND($A$4:$F$4,G$4)),0,$A453:$F453))</f>
        <v>9.0935547513574591</v>
      </c>
      <c r="H453" s="6" cm="1">
        <f t="array" aca="1" ref="H453" ca="1">SUM(IF(ISERROR(FIND($A$4:$F$4,H$4)),0,$A453:$F453))</f>
        <v>9.3654709586035239</v>
      </c>
      <c r="I453" s="6" cm="1">
        <f t="array" aca="1" ref="I453" ca="1">SUM(IF(ISERROR(FIND($A$4:$F$4,I$4)),0,$A453:$F453))</f>
        <v>6.184734410462184</v>
      </c>
      <c r="J453" s="6">
        <f t="shared" ref="J453:J516" ca="1" si="57">MAX(G453:I453)</f>
        <v>9.3654709586035239</v>
      </c>
      <c r="K453" s="6">
        <f ca="1">SMALL($J$5:$J$1004,ROWS($J$5:J453))</f>
        <v>11.118201672523384</v>
      </c>
      <c r="L453" s="7">
        <f ca="1">ROWS($J$5:J453)/COUNT($J$5:$J$1004)</f>
        <v>0.44900000000000001</v>
      </c>
      <c r="M453" s="7"/>
      <c r="N453" s="7"/>
      <c r="O453" s="7"/>
      <c r="P453" s="6" t="str">
        <f t="shared" ref="P453:P516" ca="1" si="58">IF(G453=$J453,1,"")</f>
        <v/>
      </c>
      <c r="Q453" s="6">
        <f t="shared" ref="Q453:Q516" ca="1" si="59">IF(H453=$J453,1,"")</f>
        <v>1</v>
      </c>
      <c r="R453" s="6" t="str">
        <f t="shared" ref="R453:R516" ca="1" si="60">IF(I453=$J453,1,"")</f>
        <v/>
      </c>
      <c r="T453" s="6" cm="1">
        <f t="array" aca="1" ref="T453" ca="1">MAX(IF(ISNUMBER(FIND(T$4,$P$4:$R$4)),$P453:$R453,0))</f>
        <v>1</v>
      </c>
      <c r="U453" s="6" cm="1">
        <f t="array" aca="1" ref="U453" ca="1">MAX(IF(ISNUMBER(FIND(U$4,$P$4:$R$4)),$P453:$R453,0))</f>
        <v>0</v>
      </c>
      <c r="V453" s="6" cm="1">
        <f t="array" aca="1" ref="V453" ca="1">MAX(IF(ISNUMBER(FIND(V$4,$P$4:$R$4)),$P453:$R453,0))</f>
        <v>0</v>
      </c>
      <c r="W453" s="6" cm="1">
        <f t="array" aca="1" ref="W453" ca="1">MAX(IF(ISNUMBER(FIND(W$4,$P$4:$R$4)),$P453:$R453,0))</f>
        <v>1</v>
      </c>
      <c r="X453" s="6" cm="1">
        <f t="array" aca="1" ref="X453" ca="1">MAX(IF(ISNUMBER(FIND(X$4,$P$4:$R$4)),$P453:$R453,0))</f>
        <v>0</v>
      </c>
      <c r="Y453" s="6" cm="1">
        <f t="array" aca="1" ref="Y453" ca="1">MAX(IF(ISNUMBER(FIND(Y$4,$P$4:$R$4)),$P453:$R453,0))</f>
        <v>1</v>
      </c>
    </row>
    <row r="454" spans="1:25" hidden="1" x14ac:dyDescent="0.25">
      <c r="A454" s="8">
        <f t="shared" ca="1" si="56"/>
        <v>3.2601777176135944</v>
      </c>
      <c r="B454" s="8">
        <f t="shared" ca="1" si="56"/>
        <v>3.245730866909283</v>
      </c>
      <c r="C454" s="8">
        <f t="shared" ca="1" si="56"/>
        <v>7.9945633920059747</v>
      </c>
      <c r="D454" s="8">
        <f t="shared" ca="1" si="56"/>
        <v>4.494528764780811</v>
      </c>
      <c r="E454" s="8">
        <f t="shared" ca="1" si="56"/>
        <v>1.7877987626338361</v>
      </c>
      <c r="F454" s="8">
        <f t="shared" ca="1" si="56"/>
        <v>2.3147085963973231</v>
      </c>
      <c r="G454" s="6" cm="1">
        <f t="array" aca="1" ref="G454" ca="1">SUM(IF(ISERROR(FIND($A$4:$F$4,G$4)),0,$A454:$F454))</f>
        <v>11.25474110961957</v>
      </c>
      <c r="H454" s="6" cm="1">
        <f t="array" aca="1" ref="H454" ca="1">SUM(IF(ISERROR(FIND($A$4:$F$4,H$4)),0,$A454:$F454))</f>
        <v>10.069415078791728</v>
      </c>
      <c r="I454" s="6" cm="1">
        <f t="array" aca="1" ref="I454" ca="1">SUM(IF(ISERROR(FIND($A$4:$F$4,I$4)),0,$A454:$F454))</f>
        <v>7.3482382259404426</v>
      </c>
      <c r="J454" s="6">
        <f t="shared" ca="1" si="57"/>
        <v>11.25474110961957</v>
      </c>
      <c r="K454" s="6">
        <f ca="1">SMALL($J$5:$J$1004,ROWS($J$5:J454))</f>
        <v>11.126945062566765</v>
      </c>
      <c r="L454" s="7">
        <f ca="1">ROWS($J$5:J454)/COUNT($J$5:$J$1004)</f>
        <v>0.45</v>
      </c>
      <c r="M454" s="7"/>
      <c r="N454" s="7"/>
      <c r="O454" s="7"/>
      <c r="P454" s="6">
        <f t="shared" ca="1" si="58"/>
        <v>1</v>
      </c>
      <c r="Q454" s="6" t="str">
        <f t="shared" ca="1" si="59"/>
        <v/>
      </c>
      <c r="R454" s="6" t="str">
        <f t="shared" ca="1" si="60"/>
        <v/>
      </c>
      <c r="T454" s="6" cm="1">
        <f t="array" aca="1" ref="T454" ca="1">MAX(IF(ISNUMBER(FIND(T$4,$P$4:$R$4)),$P454:$R454,0))</f>
        <v>1</v>
      </c>
      <c r="U454" s="6" cm="1">
        <f t="array" aca="1" ref="U454" ca="1">MAX(IF(ISNUMBER(FIND(U$4,$P$4:$R$4)),$P454:$R454,0))</f>
        <v>0</v>
      </c>
      <c r="V454" s="6" cm="1">
        <f t="array" aca="1" ref="V454" ca="1">MAX(IF(ISNUMBER(FIND(V$4,$P$4:$R$4)),$P454:$R454,0))</f>
        <v>1</v>
      </c>
      <c r="W454" s="6" cm="1">
        <f t="array" aca="1" ref="W454" ca="1">MAX(IF(ISNUMBER(FIND(W$4,$P$4:$R$4)),$P454:$R454,0))</f>
        <v>0</v>
      </c>
      <c r="X454" s="6" cm="1">
        <f t="array" aca="1" ref="X454" ca="1">MAX(IF(ISNUMBER(FIND(X$4,$P$4:$R$4)),$P454:$R454,0))</f>
        <v>0</v>
      </c>
      <c r="Y454" s="6" cm="1">
        <f t="array" aca="1" ref="Y454" ca="1">MAX(IF(ISNUMBER(FIND(Y$4,$P$4:$R$4)),$P454:$R454,0))</f>
        <v>0</v>
      </c>
    </row>
    <row r="455" spans="1:25" hidden="1" x14ac:dyDescent="0.25">
      <c r="A455" s="8">
        <f t="shared" ca="1" si="56"/>
        <v>3.583825948849138</v>
      </c>
      <c r="B455" s="8">
        <f t="shared" ca="1" si="56"/>
        <v>3.77148528104189</v>
      </c>
      <c r="C455" s="8">
        <f t="shared" ca="1" si="56"/>
        <v>4.9825456293874009</v>
      </c>
      <c r="D455" s="8">
        <f t="shared" ca="1" si="56"/>
        <v>3.4132242798263537</v>
      </c>
      <c r="E455" s="8">
        <f t="shared" ca="1" si="56"/>
        <v>1.7212885544447261</v>
      </c>
      <c r="F455" s="8">
        <f t="shared" ca="1" si="56"/>
        <v>3.3070890800371382</v>
      </c>
      <c r="G455" s="6" cm="1">
        <f t="array" aca="1" ref="G455" ca="1">SUM(IF(ISERROR(FIND($A$4:$F$4,G$4)),0,$A455:$F455))</f>
        <v>8.5663715782365379</v>
      </c>
      <c r="H455" s="6" cm="1">
        <f t="array" aca="1" ref="H455" ca="1">SUM(IF(ISERROR(FIND($A$4:$F$4,H$4)),0,$A455:$F455))</f>
        <v>10.30413930871263</v>
      </c>
      <c r="I455" s="6" cm="1">
        <f t="array" aca="1" ref="I455" ca="1">SUM(IF(ISERROR(FIND($A$4:$F$4,I$4)),0,$A455:$F455))</f>
        <v>8.7998629155237538</v>
      </c>
      <c r="J455" s="6">
        <f t="shared" ca="1" si="57"/>
        <v>10.30413930871263</v>
      </c>
      <c r="K455" s="6">
        <f ca="1">SMALL($J$5:$J$1004,ROWS($J$5:J455))</f>
        <v>11.12850188016605</v>
      </c>
      <c r="L455" s="7">
        <f ca="1">ROWS($J$5:J455)/COUNT($J$5:$J$1004)</f>
        <v>0.45100000000000001</v>
      </c>
      <c r="M455" s="7"/>
      <c r="N455" s="7"/>
      <c r="O455" s="7"/>
      <c r="P455" s="6" t="str">
        <f t="shared" ca="1" si="58"/>
        <v/>
      </c>
      <c r="Q455" s="6">
        <f t="shared" ca="1" si="59"/>
        <v>1</v>
      </c>
      <c r="R455" s="6" t="str">
        <f t="shared" ca="1" si="60"/>
        <v/>
      </c>
      <c r="T455" s="6" cm="1">
        <f t="array" aca="1" ref="T455" ca="1">MAX(IF(ISNUMBER(FIND(T$4,$P$4:$R$4)),$P455:$R455,0))</f>
        <v>1</v>
      </c>
      <c r="U455" s="6" cm="1">
        <f t="array" aca="1" ref="U455" ca="1">MAX(IF(ISNUMBER(FIND(U$4,$P$4:$R$4)),$P455:$R455,0))</f>
        <v>0</v>
      </c>
      <c r="V455" s="6" cm="1">
        <f t="array" aca="1" ref="V455" ca="1">MAX(IF(ISNUMBER(FIND(V$4,$P$4:$R$4)),$P455:$R455,0))</f>
        <v>0</v>
      </c>
      <c r="W455" s="6" cm="1">
        <f t="array" aca="1" ref="W455" ca="1">MAX(IF(ISNUMBER(FIND(W$4,$P$4:$R$4)),$P455:$R455,0))</f>
        <v>1</v>
      </c>
      <c r="X455" s="6" cm="1">
        <f t="array" aca="1" ref="X455" ca="1">MAX(IF(ISNUMBER(FIND(X$4,$P$4:$R$4)),$P455:$R455,0))</f>
        <v>0</v>
      </c>
      <c r="Y455" s="6" cm="1">
        <f t="array" aca="1" ref="Y455" ca="1">MAX(IF(ISNUMBER(FIND(Y$4,$P$4:$R$4)),$P455:$R455,0))</f>
        <v>1</v>
      </c>
    </row>
    <row r="456" spans="1:25" hidden="1" x14ac:dyDescent="0.25">
      <c r="A456" s="8">
        <f t="shared" ca="1" si="56"/>
        <v>2.8334952322771803</v>
      </c>
      <c r="B456" s="8">
        <f t="shared" ca="1" si="56"/>
        <v>1.9383205972533797</v>
      </c>
      <c r="C456" s="8">
        <f t="shared" ca="1" si="56"/>
        <v>5.6814363263001564</v>
      </c>
      <c r="D456" s="8">
        <f t="shared" ca="1" si="56"/>
        <v>3.0478949333083278</v>
      </c>
      <c r="E456" s="8">
        <f t="shared" ca="1" si="56"/>
        <v>1.8896153606701351</v>
      </c>
      <c r="F456" s="8">
        <f t="shared" ca="1" si="56"/>
        <v>3.5896364457718004</v>
      </c>
      <c r="G456" s="6" cm="1">
        <f t="array" aca="1" ref="G456" ca="1">SUM(IF(ISERROR(FIND($A$4:$F$4,G$4)),0,$A456:$F456))</f>
        <v>8.5149315585773362</v>
      </c>
      <c r="H456" s="6" cm="1">
        <f t="array" aca="1" ref="H456" ca="1">SUM(IF(ISERROR(FIND($A$4:$F$4,H$4)),0,$A456:$F456))</f>
        <v>9.4710266113573081</v>
      </c>
      <c r="I456" s="6" cm="1">
        <f t="array" aca="1" ref="I456" ca="1">SUM(IF(ISERROR(FIND($A$4:$F$4,I$4)),0,$A456:$F456))</f>
        <v>7.4175724036953152</v>
      </c>
      <c r="J456" s="6">
        <f t="shared" ca="1" si="57"/>
        <v>9.4710266113573081</v>
      </c>
      <c r="K456" s="6">
        <f ca="1">SMALL($J$5:$J$1004,ROWS($J$5:J456))</f>
        <v>11.135600859898924</v>
      </c>
      <c r="L456" s="7">
        <f ca="1">ROWS($J$5:J456)/COUNT($J$5:$J$1004)</f>
        <v>0.45200000000000001</v>
      </c>
      <c r="M456" s="7"/>
      <c r="N456" s="7"/>
      <c r="O456" s="7"/>
      <c r="P456" s="6" t="str">
        <f t="shared" ca="1" si="58"/>
        <v/>
      </c>
      <c r="Q456" s="6">
        <f t="shared" ca="1" si="59"/>
        <v>1</v>
      </c>
      <c r="R456" s="6" t="str">
        <f t="shared" ca="1" si="60"/>
        <v/>
      </c>
      <c r="T456" s="6" cm="1">
        <f t="array" aca="1" ref="T456" ca="1">MAX(IF(ISNUMBER(FIND(T$4,$P$4:$R$4)),$P456:$R456,0))</f>
        <v>1</v>
      </c>
      <c r="U456" s="6" cm="1">
        <f t="array" aca="1" ref="U456" ca="1">MAX(IF(ISNUMBER(FIND(U$4,$P$4:$R$4)),$P456:$R456,0))</f>
        <v>0</v>
      </c>
      <c r="V456" s="6" cm="1">
        <f t="array" aca="1" ref="V456" ca="1">MAX(IF(ISNUMBER(FIND(V$4,$P$4:$R$4)),$P456:$R456,0))</f>
        <v>0</v>
      </c>
      <c r="W456" s="6" cm="1">
        <f t="array" aca="1" ref="W456" ca="1">MAX(IF(ISNUMBER(FIND(W$4,$P$4:$R$4)),$P456:$R456,0))</f>
        <v>1</v>
      </c>
      <c r="X456" s="6" cm="1">
        <f t="array" aca="1" ref="X456" ca="1">MAX(IF(ISNUMBER(FIND(X$4,$P$4:$R$4)),$P456:$R456,0))</f>
        <v>0</v>
      </c>
      <c r="Y456" s="6" cm="1">
        <f t="array" aca="1" ref="Y456" ca="1">MAX(IF(ISNUMBER(FIND(Y$4,$P$4:$R$4)),$P456:$R456,0))</f>
        <v>1</v>
      </c>
    </row>
    <row r="457" spans="1:25" hidden="1" x14ac:dyDescent="0.25">
      <c r="A457" s="8">
        <f t="shared" ca="1" si="56"/>
        <v>4.7052395660332973</v>
      </c>
      <c r="B457" s="8">
        <f t="shared" ca="1" si="56"/>
        <v>2.5329034418149736</v>
      </c>
      <c r="C457" s="8">
        <f t="shared" ca="1" si="56"/>
        <v>5.3701752280559738</v>
      </c>
      <c r="D457" s="8">
        <f t="shared" ca="1" si="56"/>
        <v>5.5769150652758555</v>
      </c>
      <c r="E457" s="8">
        <f t="shared" ca="1" si="56"/>
        <v>2.8325048102787234</v>
      </c>
      <c r="F457" s="8">
        <f t="shared" ca="1" si="56"/>
        <v>3.319068778678453</v>
      </c>
      <c r="G457" s="6" cm="1">
        <f t="array" aca="1" ref="G457" ca="1">SUM(IF(ISERROR(FIND($A$4:$F$4,G$4)),0,$A457:$F457))</f>
        <v>10.075414794089271</v>
      </c>
      <c r="H457" s="6" cm="1">
        <f t="array" aca="1" ref="H457" ca="1">SUM(IF(ISERROR(FIND($A$4:$F$4,H$4)),0,$A457:$F457))</f>
        <v>13.601223409987606</v>
      </c>
      <c r="I457" s="6" cm="1">
        <f t="array" aca="1" ref="I457" ca="1">SUM(IF(ISERROR(FIND($A$4:$F$4,I$4)),0,$A457:$F457))</f>
        <v>8.6844770307721504</v>
      </c>
      <c r="J457" s="6">
        <f t="shared" ca="1" si="57"/>
        <v>13.601223409987606</v>
      </c>
      <c r="K457" s="6">
        <f ca="1">SMALL($J$5:$J$1004,ROWS($J$5:J457))</f>
        <v>11.143077095971069</v>
      </c>
      <c r="L457" s="7">
        <f ca="1">ROWS($J$5:J457)/COUNT($J$5:$J$1004)</f>
        <v>0.45300000000000001</v>
      </c>
      <c r="M457" s="7"/>
      <c r="N457" s="7"/>
      <c r="O457" s="7"/>
      <c r="P457" s="6" t="str">
        <f t="shared" ca="1" si="58"/>
        <v/>
      </c>
      <c r="Q457" s="6">
        <f t="shared" ca="1" si="59"/>
        <v>1</v>
      </c>
      <c r="R457" s="6" t="str">
        <f t="shared" ca="1" si="60"/>
        <v/>
      </c>
      <c r="T457" s="6" cm="1">
        <f t="array" aca="1" ref="T457" ca="1">MAX(IF(ISNUMBER(FIND(T$4,$P$4:$R$4)),$P457:$R457,0))</f>
        <v>1</v>
      </c>
      <c r="U457" s="6" cm="1">
        <f t="array" aca="1" ref="U457" ca="1">MAX(IF(ISNUMBER(FIND(U$4,$P$4:$R$4)),$P457:$R457,0))</f>
        <v>0</v>
      </c>
      <c r="V457" s="6" cm="1">
        <f t="array" aca="1" ref="V457" ca="1">MAX(IF(ISNUMBER(FIND(V$4,$P$4:$R$4)),$P457:$R457,0))</f>
        <v>0</v>
      </c>
      <c r="W457" s="6" cm="1">
        <f t="array" aca="1" ref="W457" ca="1">MAX(IF(ISNUMBER(FIND(W$4,$P$4:$R$4)),$P457:$R457,0))</f>
        <v>1</v>
      </c>
      <c r="X457" s="6" cm="1">
        <f t="array" aca="1" ref="X457" ca="1">MAX(IF(ISNUMBER(FIND(X$4,$P$4:$R$4)),$P457:$R457,0))</f>
        <v>0</v>
      </c>
      <c r="Y457" s="6" cm="1">
        <f t="array" aca="1" ref="Y457" ca="1">MAX(IF(ISNUMBER(FIND(Y$4,$P$4:$R$4)),$P457:$R457,0))</f>
        <v>1</v>
      </c>
    </row>
    <row r="458" spans="1:25" hidden="1" x14ac:dyDescent="0.25">
      <c r="A458" s="8">
        <f t="shared" ca="1" si="56"/>
        <v>2.9930237500103019</v>
      </c>
      <c r="B458" s="8">
        <f t="shared" ca="1" si="56"/>
        <v>1.6533328944672863</v>
      </c>
      <c r="C458" s="8">
        <f t="shared" ca="1" si="56"/>
        <v>7.9881799197874006</v>
      </c>
      <c r="D458" s="8">
        <f t="shared" ca="1" si="56"/>
        <v>2.7121282006955743</v>
      </c>
      <c r="E458" s="8">
        <f t="shared" ca="1" si="56"/>
        <v>2.5810551612467378</v>
      </c>
      <c r="F458" s="8">
        <f t="shared" ca="1" si="56"/>
        <v>3.3728686361513365</v>
      </c>
      <c r="G458" s="6" cm="1">
        <f t="array" aca="1" ref="G458" ca="1">SUM(IF(ISERROR(FIND($A$4:$F$4,G$4)),0,$A458:$F458))</f>
        <v>10.981203669797702</v>
      </c>
      <c r="H458" s="6" cm="1">
        <f t="array" aca="1" ref="H458" ca="1">SUM(IF(ISERROR(FIND($A$4:$F$4,H$4)),0,$A458:$F458))</f>
        <v>9.0780205868572121</v>
      </c>
      <c r="I458" s="6" cm="1">
        <f t="array" aca="1" ref="I458" ca="1">SUM(IF(ISERROR(FIND($A$4:$F$4,I$4)),0,$A458:$F458))</f>
        <v>7.607256691865361</v>
      </c>
      <c r="J458" s="6">
        <f t="shared" ca="1" si="57"/>
        <v>10.981203669797702</v>
      </c>
      <c r="K458" s="6">
        <f ca="1">SMALL($J$5:$J$1004,ROWS($J$5:J458))</f>
        <v>11.143932643040369</v>
      </c>
      <c r="L458" s="7">
        <f ca="1">ROWS($J$5:J458)/COUNT($J$5:$J$1004)</f>
        <v>0.45400000000000001</v>
      </c>
      <c r="M458" s="7"/>
      <c r="N458" s="7"/>
      <c r="O458" s="7"/>
      <c r="P458" s="6">
        <f t="shared" ca="1" si="58"/>
        <v>1</v>
      </c>
      <c r="Q458" s="6" t="str">
        <f t="shared" ca="1" si="59"/>
        <v/>
      </c>
      <c r="R458" s="6" t="str">
        <f t="shared" ca="1" si="60"/>
        <v/>
      </c>
      <c r="T458" s="6" cm="1">
        <f t="array" aca="1" ref="T458" ca="1">MAX(IF(ISNUMBER(FIND(T$4,$P$4:$R$4)),$P458:$R458,0))</f>
        <v>1</v>
      </c>
      <c r="U458" s="6" cm="1">
        <f t="array" aca="1" ref="U458" ca="1">MAX(IF(ISNUMBER(FIND(U$4,$P$4:$R$4)),$P458:$R458,0))</f>
        <v>0</v>
      </c>
      <c r="V458" s="6" cm="1">
        <f t="array" aca="1" ref="V458" ca="1">MAX(IF(ISNUMBER(FIND(V$4,$P$4:$R$4)),$P458:$R458,0))</f>
        <v>1</v>
      </c>
      <c r="W458" s="6" cm="1">
        <f t="array" aca="1" ref="W458" ca="1">MAX(IF(ISNUMBER(FIND(W$4,$P$4:$R$4)),$P458:$R458,0))</f>
        <v>0</v>
      </c>
      <c r="X458" s="6" cm="1">
        <f t="array" aca="1" ref="X458" ca="1">MAX(IF(ISNUMBER(FIND(X$4,$P$4:$R$4)),$P458:$R458,0))</f>
        <v>0</v>
      </c>
      <c r="Y458" s="6" cm="1">
        <f t="array" aca="1" ref="Y458" ca="1">MAX(IF(ISNUMBER(FIND(Y$4,$P$4:$R$4)),$P458:$R458,0))</f>
        <v>0</v>
      </c>
    </row>
    <row r="459" spans="1:25" hidden="1" x14ac:dyDescent="0.25">
      <c r="A459" s="8">
        <f t="shared" ca="1" si="56"/>
        <v>4.6009485853537271</v>
      </c>
      <c r="B459" s="8">
        <f t="shared" ca="1" si="56"/>
        <v>4.8447825551531283</v>
      </c>
      <c r="C459" s="8">
        <f t="shared" ca="1" si="56"/>
        <v>6.3378724948574892</v>
      </c>
      <c r="D459" s="8">
        <f t="shared" ca="1" si="56"/>
        <v>3.0327399689642291</v>
      </c>
      <c r="E459" s="8">
        <f t="shared" ca="1" si="56"/>
        <v>2.2811916080916985</v>
      </c>
      <c r="F459" s="8">
        <f t="shared" ca="1" si="56"/>
        <v>3.4034571506947291</v>
      </c>
      <c r="G459" s="6" cm="1">
        <f t="array" aca="1" ref="G459" ca="1">SUM(IF(ISERROR(FIND($A$4:$F$4,G$4)),0,$A459:$F459))</f>
        <v>10.938821080211216</v>
      </c>
      <c r="H459" s="6" cm="1">
        <f t="array" aca="1" ref="H459" ca="1">SUM(IF(ISERROR(FIND($A$4:$F$4,H$4)),0,$A459:$F459))</f>
        <v>11.037145705012685</v>
      </c>
      <c r="I459" s="6" cm="1">
        <f t="array" aca="1" ref="I459" ca="1">SUM(IF(ISERROR(FIND($A$4:$F$4,I$4)),0,$A459:$F459))</f>
        <v>10.529431313939556</v>
      </c>
      <c r="J459" s="6">
        <f t="shared" ca="1" si="57"/>
        <v>11.037145705012685</v>
      </c>
      <c r="K459" s="6">
        <f ca="1">SMALL($J$5:$J$1004,ROWS($J$5:J459))</f>
        <v>11.148243233698949</v>
      </c>
      <c r="L459" s="7">
        <f ca="1">ROWS($J$5:J459)/COUNT($J$5:$J$1004)</f>
        <v>0.45500000000000002</v>
      </c>
      <c r="M459" s="7"/>
      <c r="N459" s="7"/>
      <c r="O459" s="7"/>
      <c r="P459" s="6" t="str">
        <f t="shared" ca="1" si="58"/>
        <v/>
      </c>
      <c r="Q459" s="6">
        <f t="shared" ca="1" si="59"/>
        <v>1</v>
      </c>
      <c r="R459" s="6" t="str">
        <f t="shared" ca="1" si="60"/>
        <v/>
      </c>
      <c r="T459" s="6" cm="1">
        <f t="array" aca="1" ref="T459" ca="1">MAX(IF(ISNUMBER(FIND(T$4,$P$4:$R$4)),$P459:$R459,0))</f>
        <v>1</v>
      </c>
      <c r="U459" s="6" cm="1">
        <f t="array" aca="1" ref="U459" ca="1">MAX(IF(ISNUMBER(FIND(U$4,$P$4:$R$4)),$P459:$R459,0))</f>
        <v>0</v>
      </c>
      <c r="V459" s="6" cm="1">
        <f t="array" aca="1" ref="V459" ca="1">MAX(IF(ISNUMBER(FIND(V$4,$P$4:$R$4)),$P459:$R459,0))</f>
        <v>0</v>
      </c>
      <c r="W459" s="6" cm="1">
        <f t="array" aca="1" ref="W459" ca="1">MAX(IF(ISNUMBER(FIND(W$4,$P$4:$R$4)),$P459:$R459,0))</f>
        <v>1</v>
      </c>
      <c r="X459" s="6" cm="1">
        <f t="array" aca="1" ref="X459" ca="1">MAX(IF(ISNUMBER(FIND(X$4,$P$4:$R$4)),$P459:$R459,0))</f>
        <v>0</v>
      </c>
      <c r="Y459" s="6" cm="1">
        <f t="array" aca="1" ref="Y459" ca="1">MAX(IF(ISNUMBER(FIND(Y$4,$P$4:$R$4)),$P459:$R459,0))</f>
        <v>1</v>
      </c>
    </row>
    <row r="460" spans="1:25" hidden="1" x14ac:dyDescent="0.25">
      <c r="A460" s="8">
        <f t="shared" ca="1" si="56"/>
        <v>5.9400103246456268</v>
      </c>
      <c r="B460" s="8">
        <f t="shared" ca="1" si="56"/>
        <v>3.3109727705801602</v>
      </c>
      <c r="C460" s="8">
        <f t="shared" ca="1" si="56"/>
        <v>6.7093648133611943</v>
      </c>
      <c r="D460" s="8">
        <f t="shared" ca="1" si="56"/>
        <v>2.971811737448506</v>
      </c>
      <c r="E460" s="8">
        <f t="shared" ca="1" si="56"/>
        <v>1.6578378207199016</v>
      </c>
      <c r="F460" s="8">
        <f t="shared" ca="1" si="56"/>
        <v>2.9634535524580405</v>
      </c>
      <c r="G460" s="6" cm="1">
        <f t="array" aca="1" ref="G460" ca="1">SUM(IF(ISERROR(FIND($A$4:$F$4,G$4)),0,$A460:$F460))</f>
        <v>12.649375138006821</v>
      </c>
      <c r="H460" s="6" cm="1">
        <f t="array" aca="1" ref="H460" ca="1">SUM(IF(ISERROR(FIND($A$4:$F$4,H$4)),0,$A460:$F460))</f>
        <v>11.875275614552173</v>
      </c>
      <c r="I460" s="6" cm="1">
        <f t="array" aca="1" ref="I460" ca="1">SUM(IF(ISERROR(FIND($A$4:$F$4,I$4)),0,$A460:$F460))</f>
        <v>7.9322641437581023</v>
      </c>
      <c r="J460" s="6">
        <f t="shared" ca="1" si="57"/>
        <v>12.649375138006821</v>
      </c>
      <c r="K460" s="6">
        <f ca="1">SMALL($J$5:$J$1004,ROWS($J$5:J460))</f>
        <v>11.150236160588342</v>
      </c>
      <c r="L460" s="7">
        <f ca="1">ROWS($J$5:J460)/COUNT($J$5:$J$1004)</f>
        <v>0.45600000000000002</v>
      </c>
      <c r="M460" s="7"/>
      <c r="N460" s="7"/>
      <c r="O460" s="7"/>
      <c r="P460" s="6">
        <f t="shared" ca="1" si="58"/>
        <v>1</v>
      </c>
      <c r="Q460" s="6" t="str">
        <f t="shared" ca="1" si="59"/>
        <v/>
      </c>
      <c r="R460" s="6" t="str">
        <f t="shared" ca="1" si="60"/>
        <v/>
      </c>
      <c r="T460" s="6" cm="1">
        <f t="array" aca="1" ref="T460" ca="1">MAX(IF(ISNUMBER(FIND(T$4,$P$4:$R$4)),$P460:$R460,0))</f>
        <v>1</v>
      </c>
      <c r="U460" s="6" cm="1">
        <f t="array" aca="1" ref="U460" ca="1">MAX(IF(ISNUMBER(FIND(U$4,$P$4:$R$4)),$P460:$R460,0))</f>
        <v>0</v>
      </c>
      <c r="V460" s="6" cm="1">
        <f t="array" aca="1" ref="V460" ca="1">MAX(IF(ISNUMBER(FIND(V$4,$P$4:$R$4)),$P460:$R460,0))</f>
        <v>1</v>
      </c>
      <c r="W460" s="6" cm="1">
        <f t="array" aca="1" ref="W460" ca="1">MAX(IF(ISNUMBER(FIND(W$4,$P$4:$R$4)),$P460:$R460,0))</f>
        <v>0</v>
      </c>
      <c r="X460" s="6" cm="1">
        <f t="array" aca="1" ref="X460" ca="1">MAX(IF(ISNUMBER(FIND(X$4,$P$4:$R$4)),$P460:$R460,0))</f>
        <v>0</v>
      </c>
      <c r="Y460" s="6" cm="1">
        <f t="array" aca="1" ref="Y460" ca="1">MAX(IF(ISNUMBER(FIND(Y$4,$P$4:$R$4)),$P460:$R460,0))</f>
        <v>0</v>
      </c>
    </row>
    <row r="461" spans="1:25" hidden="1" x14ac:dyDescent="0.25">
      <c r="A461" s="8">
        <f t="shared" ca="1" si="56"/>
        <v>3.9686277103779628</v>
      </c>
      <c r="B461" s="8">
        <f t="shared" ca="1" si="56"/>
        <v>1.2027852157775634</v>
      </c>
      <c r="C461" s="8">
        <f t="shared" ca="1" si="56"/>
        <v>4.7229290638611907</v>
      </c>
      <c r="D461" s="8">
        <f t="shared" ca="1" si="56"/>
        <v>4.0110100028653735</v>
      </c>
      <c r="E461" s="8">
        <f t="shared" ca="1" si="56"/>
        <v>1.0704663952299358</v>
      </c>
      <c r="F461" s="8">
        <f t="shared" ca="1" si="56"/>
        <v>3.4478042348672613</v>
      </c>
      <c r="G461" s="6" cm="1">
        <f t="array" aca="1" ref="G461" ca="1">SUM(IF(ISERROR(FIND($A$4:$F$4,G$4)),0,$A461:$F461))</f>
        <v>8.6915567742391531</v>
      </c>
      <c r="H461" s="6" cm="1">
        <f t="array" aca="1" ref="H461" ca="1">SUM(IF(ISERROR(FIND($A$4:$F$4,H$4)),0,$A461:$F461))</f>
        <v>11.427441948110598</v>
      </c>
      <c r="I461" s="6" cm="1">
        <f t="array" aca="1" ref="I461" ca="1">SUM(IF(ISERROR(FIND($A$4:$F$4,I$4)),0,$A461:$F461))</f>
        <v>5.7210558458747602</v>
      </c>
      <c r="J461" s="6">
        <f t="shared" ca="1" si="57"/>
        <v>11.427441948110598</v>
      </c>
      <c r="K461" s="6">
        <f ca="1">SMALL($J$5:$J$1004,ROWS($J$5:J461))</f>
        <v>11.150971209250859</v>
      </c>
      <c r="L461" s="7">
        <f ca="1">ROWS($J$5:J461)/COUNT($J$5:$J$1004)</f>
        <v>0.45700000000000002</v>
      </c>
      <c r="M461" s="7"/>
      <c r="N461" s="7"/>
      <c r="O461" s="7"/>
      <c r="P461" s="6" t="str">
        <f t="shared" ca="1" si="58"/>
        <v/>
      </c>
      <c r="Q461" s="6">
        <f t="shared" ca="1" si="59"/>
        <v>1</v>
      </c>
      <c r="R461" s="6" t="str">
        <f t="shared" ca="1" si="60"/>
        <v/>
      </c>
      <c r="T461" s="6" cm="1">
        <f t="array" aca="1" ref="T461" ca="1">MAX(IF(ISNUMBER(FIND(T$4,$P$4:$R$4)),$P461:$R461,0))</f>
        <v>1</v>
      </c>
      <c r="U461" s="6" cm="1">
        <f t="array" aca="1" ref="U461" ca="1">MAX(IF(ISNUMBER(FIND(U$4,$P$4:$R$4)),$P461:$R461,0))</f>
        <v>0</v>
      </c>
      <c r="V461" s="6" cm="1">
        <f t="array" aca="1" ref="V461" ca="1">MAX(IF(ISNUMBER(FIND(V$4,$P$4:$R$4)),$P461:$R461,0))</f>
        <v>0</v>
      </c>
      <c r="W461" s="6" cm="1">
        <f t="array" aca="1" ref="W461" ca="1">MAX(IF(ISNUMBER(FIND(W$4,$P$4:$R$4)),$P461:$R461,0))</f>
        <v>1</v>
      </c>
      <c r="X461" s="6" cm="1">
        <f t="array" aca="1" ref="X461" ca="1">MAX(IF(ISNUMBER(FIND(X$4,$P$4:$R$4)),$P461:$R461,0))</f>
        <v>0</v>
      </c>
      <c r="Y461" s="6" cm="1">
        <f t="array" aca="1" ref="Y461" ca="1">MAX(IF(ISNUMBER(FIND(Y$4,$P$4:$R$4)),$P461:$R461,0))</f>
        <v>1</v>
      </c>
    </row>
    <row r="462" spans="1:25" hidden="1" x14ac:dyDescent="0.25">
      <c r="A462" s="8">
        <f t="shared" ca="1" si="56"/>
        <v>3.536485977106492</v>
      </c>
      <c r="B462" s="8">
        <f t="shared" ca="1" si="56"/>
        <v>1.9863614252400539</v>
      </c>
      <c r="C462" s="8">
        <f t="shared" ca="1" si="56"/>
        <v>6.1503771668527287</v>
      </c>
      <c r="D462" s="8">
        <f t="shared" ca="1" si="56"/>
        <v>3.5060090454431632</v>
      </c>
      <c r="E462" s="8">
        <f t="shared" ca="1" si="56"/>
        <v>1.5518616080135648</v>
      </c>
      <c r="F462" s="8">
        <f t="shared" ca="1" si="56"/>
        <v>2.831423925841964</v>
      </c>
      <c r="G462" s="6" cm="1">
        <f t="array" aca="1" ref="G462" ca="1">SUM(IF(ISERROR(FIND($A$4:$F$4,G$4)),0,$A462:$F462))</f>
        <v>9.6868631439592203</v>
      </c>
      <c r="H462" s="6" cm="1">
        <f t="array" aca="1" ref="H462" ca="1">SUM(IF(ISERROR(FIND($A$4:$F$4,H$4)),0,$A462:$F462))</f>
        <v>9.8739189483916192</v>
      </c>
      <c r="I462" s="6" cm="1">
        <f t="array" aca="1" ref="I462" ca="1">SUM(IF(ISERROR(FIND($A$4:$F$4,I$4)),0,$A462:$F462))</f>
        <v>6.3696469590955829</v>
      </c>
      <c r="J462" s="6">
        <f t="shared" ca="1" si="57"/>
        <v>9.8739189483916192</v>
      </c>
      <c r="K462" s="6">
        <f ca="1">SMALL($J$5:$J$1004,ROWS($J$5:J462))</f>
        <v>11.152269770905527</v>
      </c>
      <c r="L462" s="7">
        <f ca="1">ROWS($J$5:J462)/COUNT($J$5:$J$1004)</f>
        <v>0.45800000000000002</v>
      </c>
      <c r="M462" s="7"/>
      <c r="N462" s="7"/>
      <c r="O462" s="7"/>
      <c r="P462" s="6" t="str">
        <f t="shared" ca="1" si="58"/>
        <v/>
      </c>
      <c r="Q462" s="6">
        <f t="shared" ca="1" si="59"/>
        <v>1</v>
      </c>
      <c r="R462" s="6" t="str">
        <f t="shared" ca="1" si="60"/>
        <v/>
      </c>
      <c r="T462" s="6" cm="1">
        <f t="array" aca="1" ref="T462" ca="1">MAX(IF(ISNUMBER(FIND(T$4,$P$4:$R$4)),$P462:$R462,0))</f>
        <v>1</v>
      </c>
      <c r="U462" s="6" cm="1">
        <f t="array" aca="1" ref="U462" ca="1">MAX(IF(ISNUMBER(FIND(U$4,$P$4:$R$4)),$P462:$R462,0))</f>
        <v>0</v>
      </c>
      <c r="V462" s="6" cm="1">
        <f t="array" aca="1" ref="V462" ca="1">MAX(IF(ISNUMBER(FIND(V$4,$P$4:$R$4)),$P462:$R462,0))</f>
        <v>0</v>
      </c>
      <c r="W462" s="6" cm="1">
        <f t="array" aca="1" ref="W462" ca="1">MAX(IF(ISNUMBER(FIND(W$4,$P$4:$R$4)),$P462:$R462,0))</f>
        <v>1</v>
      </c>
      <c r="X462" s="6" cm="1">
        <f t="array" aca="1" ref="X462" ca="1">MAX(IF(ISNUMBER(FIND(X$4,$P$4:$R$4)),$P462:$R462,0))</f>
        <v>0</v>
      </c>
      <c r="Y462" s="6" cm="1">
        <f t="array" aca="1" ref="Y462" ca="1">MAX(IF(ISNUMBER(FIND(Y$4,$P$4:$R$4)),$P462:$R462,0))</f>
        <v>1</v>
      </c>
    </row>
    <row r="463" spans="1:25" hidden="1" x14ac:dyDescent="0.25">
      <c r="A463" s="8">
        <f t="shared" ca="1" si="56"/>
        <v>4.9335102904387433</v>
      </c>
      <c r="B463" s="8">
        <f t="shared" ca="1" si="56"/>
        <v>1.0114875812700941</v>
      </c>
      <c r="C463" s="8">
        <f t="shared" ca="1" si="56"/>
        <v>7.9400017363574058</v>
      </c>
      <c r="D463" s="8">
        <f t="shared" ca="1" si="56"/>
        <v>4.8131526138178575</v>
      </c>
      <c r="E463" s="8">
        <f t="shared" ca="1" si="56"/>
        <v>2.9153932346600331</v>
      </c>
      <c r="F463" s="8">
        <f t="shared" ca="1" si="56"/>
        <v>3.3411904106733732</v>
      </c>
      <c r="G463" s="6" cm="1">
        <f t="array" aca="1" ref="G463" ca="1">SUM(IF(ISERROR(FIND($A$4:$F$4,G$4)),0,$A463:$F463))</f>
        <v>12.873512026796149</v>
      </c>
      <c r="H463" s="6" cm="1">
        <f t="array" aca="1" ref="H463" ca="1">SUM(IF(ISERROR(FIND($A$4:$F$4,H$4)),0,$A463:$F463))</f>
        <v>13.087853314929975</v>
      </c>
      <c r="I463" s="6" cm="1">
        <f t="array" aca="1" ref="I463" ca="1">SUM(IF(ISERROR(FIND($A$4:$F$4,I$4)),0,$A463:$F463))</f>
        <v>7.2680712266035004</v>
      </c>
      <c r="J463" s="6">
        <f t="shared" ca="1" si="57"/>
        <v>13.087853314929975</v>
      </c>
      <c r="K463" s="6">
        <f ca="1">SMALL($J$5:$J$1004,ROWS($J$5:J463))</f>
        <v>11.152870799176512</v>
      </c>
      <c r="L463" s="7">
        <f ca="1">ROWS($J$5:J463)/COUNT($J$5:$J$1004)</f>
        <v>0.45900000000000002</v>
      </c>
      <c r="M463" s="7"/>
      <c r="N463" s="7"/>
      <c r="O463" s="7"/>
      <c r="P463" s="6" t="str">
        <f t="shared" ca="1" si="58"/>
        <v/>
      </c>
      <c r="Q463" s="6">
        <f t="shared" ca="1" si="59"/>
        <v>1</v>
      </c>
      <c r="R463" s="6" t="str">
        <f t="shared" ca="1" si="60"/>
        <v/>
      </c>
      <c r="T463" s="6" cm="1">
        <f t="array" aca="1" ref="T463" ca="1">MAX(IF(ISNUMBER(FIND(T$4,$P$4:$R$4)),$P463:$R463,0))</f>
        <v>1</v>
      </c>
      <c r="U463" s="6" cm="1">
        <f t="array" aca="1" ref="U463" ca="1">MAX(IF(ISNUMBER(FIND(U$4,$P$4:$R$4)),$P463:$R463,0))</f>
        <v>0</v>
      </c>
      <c r="V463" s="6" cm="1">
        <f t="array" aca="1" ref="V463" ca="1">MAX(IF(ISNUMBER(FIND(V$4,$P$4:$R$4)),$P463:$R463,0))</f>
        <v>0</v>
      </c>
      <c r="W463" s="6" cm="1">
        <f t="array" aca="1" ref="W463" ca="1">MAX(IF(ISNUMBER(FIND(W$4,$P$4:$R$4)),$P463:$R463,0))</f>
        <v>1</v>
      </c>
      <c r="X463" s="6" cm="1">
        <f t="array" aca="1" ref="X463" ca="1">MAX(IF(ISNUMBER(FIND(X$4,$P$4:$R$4)),$P463:$R463,0))</f>
        <v>0</v>
      </c>
      <c r="Y463" s="6" cm="1">
        <f t="array" aca="1" ref="Y463" ca="1">MAX(IF(ISNUMBER(FIND(Y$4,$P$4:$R$4)),$P463:$R463,0))</f>
        <v>1</v>
      </c>
    </row>
    <row r="464" spans="1:25" hidden="1" x14ac:dyDescent="0.25">
      <c r="A464" s="8">
        <f t="shared" ca="1" si="56"/>
        <v>4.350968818648278</v>
      </c>
      <c r="B464" s="8">
        <f t="shared" ca="1" si="56"/>
        <v>4.5670745362677234</v>
      </c>
      <c r="C464" s="8">
        <f t="shared" ca="1" si="56"/>
        <v>4.4495894221738785</v>
      </c>
      <c r="D464" s="8">
        <f t="shared" ca="1" si="56"/>
        <v>2.1902683843655519</v>
      </c>
      <c r="E464" s="8">
        <f t="shared" ca="1" si="56"/>
        <v>2.4173059675892841</v>
      </c>
      <c r="F464" s="8">
        <f t="shared" ca="1" si="56"/>
        <v>2.78131227844574</v>
      </c>
      <c r="G464" s="6" cm="1">
        <f t="array" aca="1" ref="G464" ca="1">SUM(IF(ISERROR(FIND($A$4:$F$4,G$4)),0,$A464:$F464))</f>
        <v>8.8005582408221557</v>
      </c>
      <c r="H464" s="6" cm="1">
        <f t="array" aca="1" ref="H464" ca="1">SUM(IF(ISERROR(FIND($A$4:$F$4,H$4)),0,$A464:$F464))</f>
        <v>9.3225494814595713</v>
      </c>
      <c r="I464" s="6" cm="1">
        <f t="array" aca="1" ref="I464" ca="1">SUM(IF(ISERROR(FIND($A$4:$F$4,I$4)),0,$A464:$F464))</f>
        <v>9.7656927823027466</v>
      </c>
      <c r="J464" s="6">
        <f t="shared" ca="1" si="57"/>
        <v>9.7656927823027466</v>
      </c>
      <c r="K464" s="6">
        <f ca="1">SMALL($J$5:$J$1004,ROWS($J$5:J464))</f>
        <v>11.162281950721535</v>
      </c>
      <c r="L464" s="7">
        <f ca="1">ROWS($J$5:J464)/COUNT($J$5:$J$1004)</f>
        <v>0.46</v>
      </c>
      <c r="M464" s="7"/>
      <c r="N464" s="7"/>
      <c r="O464" s="7"/>
      <c r="P464" s="6" t="str">
        <f t="shared" ca="1" si="58"/>
        <v/>
      </c>
      <c r="Q464" s="6" t="str">
        <f t="shared" ca="1" si="59"/>
        <v/>
      </c>
      <c r="R464" s="6">
        <f t="shared" ca="1" si="60"/>
        <v>1</v>
      </c>
      <c r="T464" s="6" cm="1">
        <f t="array" aca="1" ref="T464" ca="1">MAX(IF(ISNUMBER(FIND(T$4,$P$4:$R$4)),$P464:$R464,0))</f>
        <v>0</v>
      </c>
      <c r="U464" s="6" cm="1">
        <f t="array" aca="1" ref="U464" ca="1">MAX(IF(ISNUMBER(FIND(U$4,$P$4:$R$4)),$P464:$R464,0))</f>
        <v>1</v>
      </c>
      <c r="V464" s="6" cm="1">
        <f t="array" aca="1" ref="V464" ca="1">MAX(IF(ISNUMBER(FIND(V$4,$P$4:$R$4)),$P464:$R464,0))</f>
        <v>0</v>
      </c>
      <c r="W464" s="6" cm="1">
        <f t="array" aca="1" ref="W464" ca="1">MAX(IF(ISNUMBER(FIND(W$4,$P$4:$R$4)),$P464:$R464,0))</f>
        <v>0</v>
      </c>
      <c r="X464" s="6" cm="1">
        <f t="array" aca="1" ref="X464" ca="1">MAX(IF(ISNUMBER(FIND(X$4,$P$4:$R$4)),$P464:$R464,0))</f>
        <v>1</v>
      </c>
      <c r="Y464" s="6" cm="1">
        <f t="array" aca="1" ref="Y464" ca="1">MAX(IF(ISNUMBER(FIND(Y$4,$P$4:$R$4)),$P464:$R464,0))</f>
        <v>1</v>
      </c>
    </row>
    <row r="465" spans="1:25" hidden="1" x14ac:dyDescent="0.25">
      <c r="A465" s="8">
        <f t="shared" ca="1" si="56"/>
        <v>4.087923145761077</v>
      </c>
      <c r="B465" s="8">
        <f t="shared" ca="1" si="56"/>
        <v>2.0242277040089287</v>
      </c>
      <c r="C465" s="8">
        <f t="shared" ca="1" si="56"/>
        <v>5.4579617813095247</v>
      </c>
      <c r="D465" s="8">
        <f t="shared" ca="1" si="56"/>
        <v>4.9657515814681146</v>
      </c>
      <c r="E465" s="8">
        <f t="shared" ca="1" si="56"/>
        <v>1.2696024569517113</v>
      </c>
      <c r="F465" s="8">
        <f t="shared" ca="1" si="56"/>
        <v>2.7258873123538736</v>
      </c>
      <c r="G465" s="6" cm="1">
        <f t="array" aca="1" ref="G465" ca="1">SUM(IF(ISERROR(FIND($A$4:$F$4,G$4)),0,$A465:$F465))</f>
        <v>9.5458849270706025</v>
      </c>
      <c r="H465" s="6" cm="1">
        <f t="array" aca="1" ref="H465" ca="1">SUM(IF(ISERROR(FIND($A$4:$F$4,H$4)),0,$A465:$F465))</f>
        <v>11.779562039583066</v>
      </c>
      <c r="I465" s="6" cm="1">
        <f t="array" aca="1" ref="I465" ca="1">SUM(IF(ISERROR(FIND($A$4:$F$4,I$4)),0,$A465:$F465))</f>
        <v>6.0197174733145138</v>
      </c>
      <c r="J465" s="6">
        <f t="shared" ca="1" si="57"/>
        <v>11.779562039583066</v>
      </c>
      <c r="K465" s="6">
        <f ca="1">SMALL($J$5:$J$1004,ROWS($J$5:J465))</f>
        <v>11.164551587238311</v>
      </c>
      <c r="L465" s="7">
        <f ca="1">ROWS($J$5:J465)/COUNT($J$5:$J$1004)</f>
        <v>0.46100000000000002</v>
      </c>
      <c r="M465" s="7"/>
      <c r="N465" s="7"/>
      <c r="O465" s="7"/>
      <c r="P465" s="6" t="str">
        <f t="shared" ca="1" si="58"/>
        <v/>
      </c>
      <c r="Q465" s="6">
        <f t="shared" ca="1" si="59"/>
        <v>1</v>
      </c>
      <c r="R465" s="6" t="str">
        <f t="shared" ca="1" si="60"/>
        <v/>
      </c>
      <c r="T465" s="6" cm="1">
        <f t="array" aca="1" ref="T465" ca="1">MAX(IF(ISNUMBER(FIND(T$4,$P$4:$R$4)),$P465:$R465,0))</f>
        <v>1</v>
      </c>
      <c r="U465" s="6" cm="1">
        <f t="array" aca="1" ref="U465" ca="1">MAX(IF(ISNUMBER(FIND(U$4,$P$4:$R$4)),$P465:$R465,0))</f>
        <v>0</v>
      </c>
      <c r="V465" s="6" cm="1">
        <f t="array" aca="1" ref="V465" ca="1">MAX(IF(ISNUMBER(FIND(V$4,$P$4:$R$4)),$P465:$R465,0))</f>
        <v>0</v>
      </c>
      <c r="W465" s="6" cm="1">
        <f t="array" aca="1" ref="W465" ca="1">MAX(IF(ISNUMBER(FIND(W$4,$P$4:$R$4)),$P465:$R465,0))</f>
        <v>1</v>
      </c>
      <c r="X465" s="6" cm="1">
        <f t="array" aca="1" ref="X465" ca="1">MAX(IF(ISNUMBER(FIND(X$4,$P$4:$R$4)),$P465:$R465,0))</f>
        <v>0</v>
      </c>
      <c r="Y465" s="6" cm="1">
        <f t="array" aca="1" ref="Y465" ca="1">MAX(IF(ISNUMBER(FIND(Y$4,$P$4:$R$4)),$P465:$R465,0))</f>
        <v>1</v>
      </c>
    </row>
    <row r="466" spans="1:25" hidden="1" x14ac:dyDescent="0.25">
      <c r="A466" s="8">
        <f t="shared" ca="1" si="56"/>
        <v>4.6847599159030473</v>
      </c>
      <c r="B466" s="8">
        <f t="shared" ca="1" si="56"/>
        <v>1.5170827108953335</v>
      </c>
      <c r="C466" s="8">
        <f t="shared" ca="1" si="56"/>
        <v>4.4273903327467892</v>
      </c>
      <c r="D466" s="8">
        <f t="shared" ca="1" si="56"/>
        <v>5.415970885050184</v>
      </c>
      <c r="E466" s="8">
        <f t="shared" ca="1" si="56"/>
        <v>1.7150281049979974</v>
      </c>
      <c r="F466" s="8">
        <f t="shared" ca="1" si="56"/>
        <v>3.6579767326936663</v>
      </c>
      <c r="G466" s="6" cm="1">
        <f t="array" aca="1" ref="G466" ca="1">SUM(IF(ISERROR(FIND($A$4:$F$4,G$4)),0,$A466:$F466))</f>
        <v>9.1121502486498365</v>
      </c>
      <c r="H466" s="6" cm="1">
        <f t="array" aca="1" ref="H466" ca="1">SUM(IF(ISERROR(FIND($A$4:$F$4,H$4)),0,$A466:$F466))</f>
        <v>13.758707533646898</v>
      </c>
      <c r="I466" s="6" cm="1">
        <f t="array" aca="1" ref="I466" ca="1">SUM(IF(ISERROR(FIND($A$4:$F$4,I$4)),0,$A466:$F466))</f>
        <v>6.8900875485869975</v>
      </c>
      <c r="J466" s="6">
        <f t="shared" ca="1" si="57"/>
        <v>13.758707533646898</v>
      </c>
      <c r="K466" s="6">
        <f ca="1">SMALL($J$5:$J$1004,ROWS($J$5:J466))</f>
        <v>11.173640134212754</v>
      </c>
      <c r="L466" s="7">
        <f ca="1">ROWS($J$5:J466)/COUNT($J$5:$J$1004)</f>
        <v>0.46200000000000002</v>
      </c>
      <c r="M466" s="7"/>
      <c r="N466" s="7"/>
      <c r="O466" s="7"/>
      <c r="P466" s="6" t="str">
        <f t="shared" ca="1" si="58"/>
        <v/>
      </c>
      <c r="Q466" s="6">
        <f t="shared" ca="1" si="59"/>
        <v>1</v>
      </c>
      <c r="R466" s="6" t="str">
        <f t="shared" ca="1" si="60"/>
        <v/>
      </c>
      <c r="T466" s="6" cm="1">
        <f t="array" aca="1" ref="T466" ca="1">MAX(IF(ISNUMBER(FIND(T$4,$P$4:$R$4)),$P466:$R466,0))</f>
        <v>1</v>
      </c>
      <c r="U466" s="6" cm="1">
        <f t="array" aca="1" ref="U466" ca="1">MAX(IF(ISNUMBER(FIND(U$4,$P$4:$R$4)),$P466:$R466,0))</f>
        <v>0</v>
      </c>
      <c r="V466" s="6" cm="1">
        <f t="array" aca="1" ref="V466" ca="1">MAX(IF(ISNUMBER(FIND(V$4,$P$4:$R$4)),$P466:$R466,0))</f>
        <v>0</v>
      </c>
      <c r="W466" s="6" cm="1">
        <f t="array" aca="1" ref="W466" ca="1">MAX(IF(ISNUMBER(FIND(W$4,$P$4:$R$4)),$P466:$R466,0))</f>
        <v>1</v>
      </c>
      <c r="X466" s="6" cm="1">
        <f t="array" aca="1" ref="X466" ca="1">MAX(IF(ISNUMBER(FIND(X$4,$P$4:$R$4)),$P466:$R466,0))</f>
        <v>0</v>
      </c>
      <c r="Y466" s="6" cm="1">
        <f t="array" aca="1" ref="Y466" ca="1">MAX(IF(ISNUMBER(FIND(Y$4,$P$4:$R$4)),$P466:$R466,0))</f>
        <v>1</v>
      </c>
    </row>
    <row r="467" spans="1:25" hidden="1" x14ac:dyDescent="0.25">
      <c r="A467" s="8">
        <f t="shared" ca="1" si="56"/>
        <v>5.2749190341313135</v>
      </c>
      <c r="B467" s="8">
        <f t="shared" ca="1" si="56"/>
        <v>4.0847751715335514</v>
      </c>
      <c r="C467" s="8">
        <f t="shared" ca="1" si="56"/>
        <v>4.6113436405042005</v>
      </c>
      <c r="D467" s="8">
        <f t="shared" ca="1" si="56"/>
        <v>5.8058663990025394</v>
      </c>
      <c r="E467" s="8">
        <f t="shared" ca="1" si="56"/>
        <v>2.849093863548406</v>
      </c>
      <c r="F467" s="8">
        <f t="shared" ca="1" si="56"/>
        <v>2.4838997132402918</v>
      </c>
      <c r="G467" s="6" cm="1">
        <f t="array" aca="1" ref="G467" ca="1">SUM(IF(ISERROR(FIND($A$4:$F$4,G$4)),0,$A467:$F467))</f>
        <v>9.886262674635514</v>
      </c>
      <c r="H467" s="6" cm="1">
        <f t="array" aca="1" ref="H467" ca="1">SUM(IF(ISERROR(FIND($A$4:$F$4,H$4)),0,$A467:$F467))</f>
        <v>13.564685146374146</v>
      </c>
      <c r="I467" s="6" cm="1">
        <f t="array" aca="1" ref="I467" ca="1">SUM(IF(ISERROR(FIND($A$4:$F$4,I$4)),0,$A467:$F467))</f>
        <v>9.4177687483222492</v>
      </c>
      <c r="J467" s="6">
        <f t="shared" ca="1" si="57"/>
        <v>13.564685146374146</v>
      </c>
      <c r="K467" s="6">
        <f ca="1">SMALL($J$5:$J$1004,ROWS($J$5:J467))</f>
        <v>11.177244657369425</v>
      </c>
      <c r="L467" s="7">
        <f ca="1">ROWS($J$5:J467)/COUNT($J$5:$J$1004)</f>
        <v>0.46300000000000002</v>
      </c>
      <c r="M467" s="7"/>
      <c r="N467" s="7"/>
      <c r="O467" s="7"/>
      <c r="P467" s="6" t="str">
        <f t="shared" ca="1" si="58"/>
        <v/>
      </c>
      <c r="Q467" s="6">
        <f t="shared" ca="1" si="59"/>
        <v>1</v>
      </c>
      <c r="R467" s="6" t="str">
        <f t="shared" ca="1" si="60"/>
        <v/>
      </c>
      <c r="T467" s="6" cm="1">
        <f t="array" aca="1" ref="T467" ca="1">MAX(IF(ISNUMBER(FIND(T$4,$P$4:$R$4)),$P467:$R467,0))</f>
        <v>1</v>
      </c>
      <c r="U467" s="6" cm="1">
        <f t="array" aca="1" ref="U467" ca="1">MAX(IF(ISNUMBER(FIND(U$4,$P$4:$R$4)),$P467:$R467,0))</f>
        <v>0</v>
      </c>
      <c r="V467" s="6" cm="1">
        <f t="array" aca="1" ref="V467" ca="1">MAX(IF(ISNUMBER(FIND(V$4,$P$4:$R$4)),$P467:$R467,0))</f>
        <v>0</v>
      </c>
      <c r="W467" s="6" cm="1">
        <f t="array" aca="1" ref="W467" ca="1">MAX(IF(ISNUMBER(FIND(W$4,$P$4:$R$4)),$P467:$R467,0))</f>
        <v>1</v>
      </c>
      <c r="X467" s="6" cm="1">
        <f t="array" aca="1" ref="X467" ca="1">MAX(IF(ISNUMBER(FIND(X$4,$P$4:$R$4)),$P467:$R467,0))</f>
        <v>0</v>
      </c>
      <c r="Y467" s="6" cm="1">
        <f t="array" aca="1" ref="Y467" ca="1">MAX(IF(ISNUMBER(FIND(Y$4,$P$4:$R$4)),$P467:$R467,0))</f>
        <v>1</v>
      </c>
    </row>
    <row r="468" spans="1:25" hidden="1" x14ac:dyDescent="0.25">
      <c r="A468" s="8">
        <f t="shared" ca="1" si="56"/>
        <v>3.7332541765730238</v>
      </c>
      <c r="B468" s="8">
        <f t="shared" ca="1" si="56"/>
        <v>4.2298441051206561</v>
      </c>
      <c r="C468" s="8">
        <f t="shared" ca="1" si="56"/>
        <v>4.9752998553725778</v>
      </c>
      <c r="D468" s="8">
        <f t="shared" ca="1" si="56"/>
        <v>3.4707638457629981</v>
      </c>
      <c r="E468" s="8">
        <f t="shared" ca="1" si="56"/>
        <v>1.2758613299481061</v>
      </c>
      <c r="F468" s="8">
        <f t="shared" ca="1" si="56"/>
        <v>2.8804790254278538</v>
      </c>
      <c r="G468" s="6" cm="1">
        <f t="array" aca="1" ref="G468" ca="1">SUM(IF(ISERROR(FIND($A$4:$F$4,G$4)),0,$A468:$F468))</f>
        <v>8.7085540319456012</v>
      </c>
      <c r="H468" s="6" cm="1">
        <f t="array" aca="1" ref="H468" ca="1">SUM(IF(ISERROR(FIND($A$4:$F$4,H$4)),0,$A468:$F468))</f>
        <v>10.084497047763875</v>
      </c>
      <c r="I468" s="6" cm="1">
        <f t="array" aca="1" ref="I468" ca="1">SUM(IF(ISERROR(FIND($A$4:$F$4,I$4)),0,$A468:$F468))</f>
        <v>8.3861844604966151</v>
      </c>
      <c r="J468" s="6">
        <f t="shared" ca="1" si="57"/>
        <v>10.084497047763875</v>
      </c>
      <c r="K468" s="6">
        <f ca="1">SMALL($J$5:$J$1004,ROWS($J$5:J468))</f>
        <v>11.179136506152306</v>
      </c>
      <c r="L468" s="7">
        <f ca="1">ROWS($J$5:J468)/COUNT($J$5:$J$1004)</f>
        <v>0.46400000000000002</v>
      </c>
      <c r="M468" s="7"/>
      <c r="N468" s="7"/>
      <c r="O468" s="7"/>
      <c r="P468" s="6" t="str">
        <f t="shared" ca="1" si="58"/>
        <v/>
      </c>
      <c r="Q468" s="6">
        <f t="shared" ca="1" si="59"/>
        <v>1</v>
      </c>
      <c r="R468" s="6" t="str">
        <f t="shared" ca="1" si="60"/>
        <v/>
      </c>
      <c r="T468" s="6" cm="1">
        <f t="array" aca="1" ref="T468" ca="1">MAX(IF(ISNUMBER(FIND(T$4,$P$4:$R$4)),$P468:$R468,0))</f>
        <v>1</v>
      </c>
      <c r="U468" s="6" cm="1">
        <f t="array" aca="1" ref="U468" ca="1">MAX(IF(ISNUMBER(FIND(U$4,$P$4:$R$4)),$P468:$R468,0))</f>
        <v>0</v>
      </c>
      <c r="V468" s="6" cm="1">
        <f t="array" aca="1" ref="V468" ca="1">MAX(IF(ISNUMBER(FIND(V$4,$P$4:$R$4)),$P468:$R468,0))</f>
        <v>0</v>
      </c>
      <c r="W468" s="6" cm="1">
        <f t="array" aca="1" ref="W468" ca="1">MAX(IF(ISNUMBER(FIND(W$4,$P$4:$R$4)),$P468:$R468,0))</f>
        <v>1</v>
      </c>
      <c r="X468" s="6" cm="1">
        <f t="array" aca="1" ref="X468" ca="1">MAX(IF(ISNUMBER(FIND(X$4,$P$4:$R$4)),$P468:$R468,0))</f>
        <v>0</v>
      </c>
      <c r="Y468" s="6" cm="1">
        <f t="array" aca="1" ref="Y468" ca="1">MAX(IF(ISNUMBER(FIND(Y$4,$P$4:$R$4)),$P468:$R468,0))</f>
        <v>1</v>
      </c>
    </row>
    <row r="469" spans="1:25" hidden="1" x14ac:dyDescent="0.25">
      <c r="A469" s="8">
        <f t="shared" ca="1" si="56"/>
        <v>5.8357680994281136</v>
      </c>
      <c r="B469" s="8">
        <f t="shared" ca="1" si="56"/>
        <v>4.449294178946726</v>
      </c>
      <c r="C469" s="8">
        <f t="shared" ca="1" si="56"/>
        <v>5.6676049357381313</v>
      </c>
      <c r="D469" s="8">
        <f t="shared" ca="1" si="56"/>
        <v>4.6729829232126177</v>
      </c>
      <c r="E469" s="8">
        <f t="shared" ca="1" si="56"/>
        <v>1.9528023448710623</v>
      </c>
      <c r="F469" s="8">
        <f t="shared" ca="1" si="56"/>
        <v>2.4037813265736778</v>
      </c>
      <c r="G469" s="6" cm="1">
        <f t="array" aca="1" ref="G469" ca="1">SUM(IF(ISERROR(FIND($A$4:$F$4,G$4)),0,$A469:$F469))</f>
        <v>11.503373035166245</v>
      </c>
      <c r="H469" s="6" cm="1">
        <f t="array" aca="1" ref="H469" ca="1">SUM(IF(ISERROR(FIND($A$4:$F$4,H$4)),0,$A469:$F469))</f>
        <v>12.912532349214409</v>
      </c>
      <c r="I469" s="6" cm="1">
        <f t="array" aca="1" ref="I469" ca="1">SUM(IF(ISERROR(FIND($A$4:$F$4,I$4)),0,$A469:$F469))</f>
        <v>8.8058778503914663</v>
      </c>
      <c r="J469" s="6">
        <f t="shared" ca="1" si="57"/>
        <v>12.912532349214409</v>
      </c>
      <c r="K469" s="6">
        <f ca="1">SMALL($J$5:$J$1004,ROWS($J$5:J469))</f>
        <v>11.185811041951697</v>
      </c>
      <c r="L469" s="7">
        <f ca="1">ROWS($J$5:J469)/COUNT($J$5:$J$1004)</f>
        <v>0.46500000000000002</v>
      </c>
      <c r="M469" s="7"/>
      <c r="N469" s="7"/>
      <c r="O469" s="7"/>
      <c r="P469" s="6" t="str">
        <f t="shared" ca="1" si="58"/>
        <v/>
      </c>
      <c r="Q469" s="6">
        <f t="shared" ca="1" si="59"/>
        <v>1</v>
      </c>
      <c r="R469" s="6" t="str">
        <f t="shared" ca="1" si="60"/>
        <v/>
      </c>
      <c r="T469" s="6" cm="1">
        <f t="array" aca="1" ref="T469" ca="1">MAX(IF(ISNUMBER(FIND(T$4,$P$4:$R$4)),$P469:$R469,0))</f>
        <v>1</v>
      </c>
      <c r="U469" s="6" cm="1">
        <f t="array" aca="1" ref="U469" ca="1">MAX(IF(ISNUMBER(FIND(U$4,$P$4:$R$4)),$P469:$R469,0))</f>
        <v>0</v>
      </c>
      <c r="V469" s="6" cm="1">
        <f t="array" aca="1" ref="V469" ca="1">MAX(IF(ISNUMBER(FIND(V$4,$P$4:$R$4)),$P469:$R469,0))</f>
        <v>0</v>
      </c>
      <c r="W469" s="6" cm="1">
        <f t="array" aca="1" ref="W469" ca="1">MAX(IF(ISNUMBER(FIND(W$4,$P$4:$R$4)),$P469:$R469,0))</f>
        <v>1</v>
      </c>
      <c r="X469" s="6" cm="1">
        <f t="array" aca="1" ref="X469" ca="1">MAX(IF(ISNUMBER(FIND(X$4,$P$4:$R$4)),$P469:$R469,0))</f>
        <v>0</v>
      </c>
      <c r="Y469" s="6" cm="1">
        <f t="array" aca="1" ref="Y469" ca="1">MAX(IF(ISNUMBER(FIND(Y$4,$P$4:$R$4)),$P469:$R469,0))</f>
        <v>1</v>
      </c>
    </row>
    <row r="470" spans="1:25" hidden="1" x14ac:dyDescent="0.25">
      <c r="A470" s="8">
        <f t="shared" ca="1" si="56"/>
        <v>2.4191014987683044</v>
      </c>
      <c r="B470" s="8">
        <f t="shared" ca="1" si="56"/>
        <v>4.4628981778603301</v>
      </c>
      <c r="C470" s="8">
        <f t="shared" ca="1" si="56"/>
        <v>6.7025982852332255</v>
      </c>
      <c r="D470" s="8">
        <f t="shared" ca="1" si="56"/>
        <v>4.1226632998882726</v>
      </c>
      <c r="E470" s="8">
        <f t="shared" ca="1" si="56"/>
        <v>1.2658296351797522</v>
      </c>
      <c r="F470" s="8">
        <f t="shared" ca="1" si="56"/>
        <v>3.8345855365946653</v>
      </c>
      <c r="G470" s="6" cm="1">
        <f t="array" aca="1" ref="G470" ca="1">SUM(IF(ISERROR(FIND($A$4:$F$4,G$4)),0,$A470:$F470))</f>
        <v>9.1216997840015299</v>
      </c>
      <c r="H470" s="6" cm="1">
        <f t="array" aca="1" ref="H470" ca="1">SUM(IF(ISERROR(FIND($A$4:$F$4,H$4)),0,$A470:$F470))</f>
        <v>10.376350335251242</v>
      </c>
      <c r="I470" s="6" cm="1">
        <f t="array" aca="1" ref="I470" ca="1">SUM(IF(ISERROR(FIND($A$4:$F$4,I$4)),0,$A470:$F470))</f>
        <v>9.5633133496347469</v>
      </c>
      <c r="J470" s="6">
        <f t="shared" ca="1" si="57"/>
        <v>10.376350335251242</v>
      </c>
      <c r="K470" s="6">
        <f ca="1">SMALL($J$5:$J$1004,ROWS($J$5:J470))</f>
        <v>11.187626268319255</v>
      </c>
      <c r="L470" s="7">
        <f ca="1">ROWS($J$5:J470)/COUNT($J$5:$J$1004)</f>
        <v>0.46600000000000003</v>
      </c>
      <c r="M470" s="7"/>
      <c r="N470" s="7"/>
      <c r="O470" s="7"/>
      <c r="P470" s="6" t="str">
        <f t="shared" ca="1" si="58"/>
        <v/>
      </c>
      <c r="Q470" s="6">
        <f t="shared" ca="1" si="59"/>
        <v>1</v>
      </c>
      <c r="R470" s="6" t="str">
        <f t="shared" ca="1" si="60"/>
        <v/>
      </c>
      <c r="T470" s="6" cm="1">
        <f t="array" aca="1" ref="T470" ca="1">MAX(IF(ISNUMBER(FIND(T$4,$P$4:$R$4)),$P470:$R470,0))</f>
        <v>1</v>
      </c>
      <c r="U470" s="6" cm="1">
        <f t="array" aca="1" ref="U470" ca="1">MAX(IF(ISNUMBER(FIND(U$4,$P$4:$R$4)),$P470:$R470,0))</f>
        <v>0</v>
      </c>
      <c r="V470" s="6" cm="1">
        <f t="array" aca="1" ref="V470" ca="1">MAX(IF(ISNUMBER(FIND(V$4,$P$4:$R$4)),$P470:$R470,0))</f>
        <v>0</v>
      </c>
      <c r="W470" s="6" cm="1">
        <f t="array" aca="1" ref="W470" ca="1">MAX(IF(ISNUMBER(FIND(W$4,$P$4:$R$4)),$P470:$R470,0))</f>
        <v>1</v>
      </c>
      <c r="X470" s="6" cm="1">
        <f t="array" aca="1" ref="X470" ca="1">MAX(IF(ISNUMBER(FIND(X$4,$P$4:$R$4)),$P470:$R470,0))</f>
        <v>0</v>
      </c>
      <c r="Y470" s="6" cm="1">
        <f t="array" aca="1" ref="Y470" ca="1">MAX(IF(ISNUMBER(FIND(Y$4,$P$4:$R$4)),$P470:$R470,0))</f>
        <v>1</v>
      </c>
    </row>
    <row r="471" spans="1:25" hidden="1" x14ac:dyDescent="0.25">
      <c r="A471" s="8">
        <f t="shared" ca="1" si="56"/>
        <v>5.4967865297724074</v>
      </c>
      <c r="B471" s="8">
        <f t="shared" ca="1" si="56"/>
        <v>1.8720270144962949</v>
      </c>
      <c r="C471" s="8">
        <f t="shared" ca="1" si="56"/>
        <v>5.6695687413804787</v>
      </c>
      <c r="D471" s="8">
        <f t="shared" ca="1" si="56"/>
        <v>4.8948590002568748</v>
      </c>
      <c r="E471" s="8">
        <f t="shared" ca="1" si="56"/>
        <v>2.2009409627728194</v>
      </c>
      <c r="F471" s="8">
        <f t="shared" ca="1" si="56"/>
        <v>2.6506109567389964</v>
      </c>
      <c r="G471" s="6" cm="1">
        <f t="array" aca="1" ref="G471" ca="1">SUM(IF(ISERROR(FIND($A$4:$F$4,G$4)),0,$A471:$F471))</f>
        <v>11.166355271152886</v>
      </c>
      <c r="H471" s="6" cm="1">
        <f t="array" aca="1" ref="H471" ca="1">SUM(IF(ISERROR(FIND($A$4:$F$4,H$4)),0,$A471:$F471))</f>
        <v>13.042256486768279</v>
      </c>
      <c r="I471" s="6" cm="1">
        <f t="array" aca="1" ref="I471" ca="1">SUM(IF(ISERROR(FIND($A$4:$F$4,I$4)),0,$A471:$F471))</f>
        <v>6.7235789340081098</v>
      </c>
      <c r="J471" s="6">
        <f t="shared" ca="1" si="57"/>
        <v>13.042256486768279</v>
      </c>
      <c r="K471" s="6">
        <f ca="1">SMALL($J$5:$J$1004,ROWS($J$5:J471))</f>
        <v>11.190307840793695</v>
      </c>
      <c r="L471" s="7">
        <f ca="1">ROWS($J$5:J471)/COUNT($J$5:$J$1004)</f>
        <v>0.46700000000000003</v>
      </c>
      <c r="M471" s="7"/>
      <c r="N471" s="7"/>
      <c r="O471" s="7"/>
      <c r="P471" s="6" t="str">
        <f t="shared" ca="1" si="58"/>
        <v/>
      </c>
      <c r="Q471" s="6">
        <f t="shared" ca="1" si="59"/>
        <v>1</v>
      </c>
      <c r="R471" s="6" t="str">
        <f t="shared" ca="1" si="60"/>
        <v/>
      </c>
      <c r="T471" s="6" cm="1">
        <f t="array" aca="1" ref="T471" ca="1">MAX(IF(ISNUMBER(FIND(T$4,$P$4:$R$4)),$P471:$R471,0))</f>
        <v>1</v>
      </c>
      <c r="U471" s="6" cm="1">
        <f t="array" aca="1" ref="U471" ca="1">MAX(IF(ISNUMBER(FIND(U$4,$P$4:$R$4)),$P471:$R471,0))</f>
        <v>0</v>
      </c>
      <c r="V471" s="6" cm="1">
        <f t="array" aca="1" ref="V471" ca="1">MAX(IF(ISNUMBER(FIND(V$4,$P$4:$R$4)),$P471:$R471,0))</f>
        <v>0</v>
      </c>
      <c r="W471" s="6" cm="1">
        <f t="array" aca="1" ref="W471" ca="1">MAX(IF(ISNUMBER(FIND(W$4,$P$4:$R$4)),$P471:$R471,0))</f>
        <v>1</v>
      </c>
      <c r="X471" s="6" cm="1">
        <f t="array" aca="1" ref="X471" ca="1">MAX(IF(ISNUMBER(FIND(X$4,$P$4:$R$4)),$P471:$R471,0))</f>
        <v>0</v>
      </c>
      <c r="Y471" s="6" cm="1">
        <f t="array" aca="1" ref="Y471" ca="1">MAX(IF(ISNUMBER(FIND(Y$4,$P$4:$R$4)),$P471:$R471,0))</f>
        <v>1</v>
      </c>
    </row>
    <row r="472" spans="1:25" hidden="1" x14ac:dyDescent="0.25">
      <c r="A472" s="8">
        <f t="shared" ca="1" si="56"/>
        <v>3.367238026399181</v>
      </c>
      <c r="B472" s="8">
        <f t="shared" ca="1" si="56"/>
        <v>1.1709602054660841</v>
      </c>
      <c r="C472" s="8">
        <f t="shared" ca="1" si="56"/>
        <v>5.8493906269606164</v>
      </c>
      <c r="D472" s="8">
        <f t="shared" ca="1" si="56"/>
        <v>5.9576100404179968</v>
      </c>
      <c r="E472" s="8">
        <f t="shared" ca="1" si="56"/>
        <v>1.3668300498848711</v>
      </c>
      <c r="F472" s="8">
        <f t="shared" ca="1" si="56"/>
        <v>2.9915364315641835</v>
      </c>
      <c r="G472" s="6" cm="1">
        <f t="array" aca="1" ref="G472" ca="1">SUM(IF(ISERROR(FIND($A$4:$F$4,G$4)),0,$A472:$F472))</f>
        <v>9.2166286533597983</v>
      </c>
      <c r="H472" s="6" cm="1">
        <f t="array" aca="1" ref="H472" ca="1">SUM(IF(ISERROR(FIND($A$4:$F$4,H$4)),0,$A472:$F472))</f>
        <v>12.316384498381362</v>
      </c>
      <c r="I472" s="6" cm="1">
        <f t="array" aca="1" ref="I472" ca="1">SUM(IF(ISERROR(FIND($A$4:$F$4,I$4)),0,$A472:$F472))</f>
        <v>5.5293266869151392</v>
      </c>
      <c r="J472" s="6">
        <f t="shared" ca="1" si="57"/>
        <v>12.316384498381362</v>
      </c>
      <c r="K472" s="6">
        <f ca="1">SMALL($J$5:$J$1004,ROWS($J$5:J472))</f>
        <v>11.194794726953511</v>
      </c>
      <c r="L472" s="7">
        <f ca="1">ROWS($J$5:J472)/COUNT($J$5:$J$1004)</f>
        <v>0.46800000000000003</v>
      </c>
      <c r="M472" s="7"/>
      <c r="N472" s="7"/>
      <c r="O472" s="7"/>
      <c r="P472" s="6" t="str">
        <f t="shared" ca="1" si="58"/>
        <v/>
      </c>
      <c r="Q472" s="6">
        <f t="shared" ca="1" si="59"/>
        <v>1</v>
      </c>
      <c r="R472" s="6" t="str">
        <f t="shared" ca="1" si="60"/>
        <v/>
      </c>
      <c r="T472" s="6" cm="1">
        <f t="array" aca="1" ref="T472" ca="1">MAX(IF(ISNUMBER(FIND(T$4,$P$4:$R$4)),$P472:$R472,0))</f>
        <v>1</v>
      </c>
      <c r="U472" s="6" cm="1">
        <f t="array" aca="1" ref="U472" ca="1">MAX(IF(ISNUMBER(FIND(U$4,$P$4:$R$4)),$P472:$R472,0))</f>
        <v>0</v>
      </c>
      <c r="V472" s="6" cm="1">
        <f t="array" aca="1" ref="V472" ca="1">MAX(IF(ISNUMBER(FIND(V$4,$P$4:$R$4)),$P472:$R472,0))</f>
        <v>0</v>
      </c>
      <c r="W472" s="6" cm="1">
        <f t="array" aca="1" ref="W472" ca="1">MAX(IF(ISNUMBER(FIND(W$4,$P$4:$R$4)),$P472:$R472,0))</f>
        <v>1</v>
      </c>
      <c r="X472" s="6" cm="1">
        <f t="array" aca="1" ref="X472" ca="1">MAX(IF(ISNUMBER(FIND(X$4,$P$4:$R$4)),$P472:$R472,0))</f>
        <v>0</v>
      </c>
      <c r="Y472" s="6" cm="1">
        <f t="array" aca="1" ref="Y472" ca="1">MAX(IF(ISNUMBER(FIND(Y$4,$P$4:$R$4)),$P472:$R472,0))</f>
        <v>1</v>
      </c>
    </row>
    <row r="473" spans="1:25" hidden="1" x14ac:dyDescent="0.25">
      <c r="A473" s="8">
        <f t="shared" ca="1" si="56"/>
        <v>5.4069414671575755</v>
      </c>
      <c r="B473" s="8">
        <f t="shared" ca="1" si="56"/>
        <v>2.5556542154103723</v>
      </c>
      <c r="C473" s="8">
        <f t="shared" ca="1" si="56"/>
        <v>6.2076411227816823</v>
      </c>
      <c r="D473" s="8">
        <f t="shared" ca="1" si="56"/>
        <v>5.004043642087856</v>
      </c>
      <c r="E473" s="8">
        <f t="shared" ca="1" si="56"/>
        <v>2.5908083054316355</v>
      </c>
      <c r="F473" s="8">
        <f t="shared" ca="1" si="56"/>
        <v>2.3696703186944541</v>
      </c>
      <c r="G473" s="6" cm="1">
        <f t="array" aca="1" ref="G473" ca="1">SUM(IF(ISERROR(FIND($A$4:$F$4,G$4)),0,$A473:$F473))</f>
        <v>11.614582589939257</v>
      </c>
      <c r="H473" s="6" cm="1">
        <f t="array" aca="1" ref="H473" ca="1">SUM(IF(ISERROR(FIND($A$4:$F$4,H$4)),0,$A473:$F473))</f>
        <v>12.780655427939884</v>
      </c>
      <c r="I473" s="6" cm="1">
        <f t="array" aca="1" ref="I473" ca="1">SUM(IF(ISERROR(FIND($A$4:$F$4,I$4)),0,$A473:$F473))</f>
        <v>7.5161328395364615</v>
      </c>
      <c r="J473" s="6">
        <f t="shared" ca="1" si="57"/>
        <v>12.780655427939884</v>
      </c>
      <c r="K473" s="6">
        <f ca="1">SMALL($J$5:$J$1004,ROWS($J$5:J473))</f>
        <v>11.198789856040065</v>
      </c>
      <c r="L473" s="7">
        <f ca="1">ROWS($J$5:J473)/COUNT($J$5:$J$1004)</f>
        <v>0.46899999999999997</v>
      </c>
      <c r="M473" s="7"/>
      <c r="N473" s="7"/>
      <c r="O473" s="7"/>
      <c r="P473" s="6" t="str">
        <f t="shared" ca="1" si="58"/>
        <v/>
      </c>
      <c r="Q473" s="6">
        <f t="shared" ca="1" si="59"/>
        <v>1</v>
      </c>
      <c r="R473" s="6" t="str">
        <f t="shared" ca="1" si="60"/>
        <v/>
      </c>
      <c r="T473" s="6" cm="1">
        <f t="array" aca="1" ref="T473" ca="1">MAX(IF(ISNUMBER(FIND(T$4,$P$4:$R$4)),$P473:$R473,0))</f>
        <v>1</v>
      </c>
      <c r="U473" s="6" cm="1">
        <f t="array" aca="1" ref="U473" ca="1">MAX(IF(ISNUMBER(FIND(U$4,$P$4:$R$4)),$P473:$R473,0))</f>
        <v>0</v>
      </c>
      <c r="V473" s="6" cm="1">
        <f t="array" aca="1" ref="V473" ca="1">MAX(IF(ISNUMBER(FIND(V$4,$P$4:$R$4)),$P473:$R473,0))</f>
        <v>0</v>
      </c>
      <c r="W473" s="6" cm="1">
        <f t="array" aca="1" ref="W473" ca="1">MAX(IF(ISNUMBER(FIND(W$4,$P$4:$R$4)),$P473:$R473,0))</f>
        <v>1</v>
      </c>
      <c r="X473" s="6" cm="1">
        <f t="array" aca="1" ref="X473" ca="1">MAX(IF(ISNUMBER(FIND(X$4,$P$4:$R$4)),$P473:$R473,0))</f>
        <v>0</v>
      </c>
      <c r="Y473" s="6" cm="1">
        <f t="array" aca="1" ref="Y473" ca="1">MAX(IF(ISNUMBER(FIND(Y$4,$P$4:$R$4)),$P473:$R473,0))</f>
        <v>1</v>
      </c>
    </row>
    <row r="474" spans="1:25" hidden="1" x14ac:dyDescent="0.25">
      <c r="A474" s="8">
        <f t="shared" ca="1" si="56"/>
        <v>2.0478447427054394</v>
      </c>
      <c r="B474" s="8">
        <f t="shared" ca="1" si="56"/>
        <v>4.1211685518132599</v>
      </c>
      <c r="C474" s="8">
        <f t="shared" ca="1" si="56"/>
        <v>5.2839658793092417</v>
      </c>
      <c r="D474" s="8">
        <f t="shared" ca="1" si="56"/>
        <v>2.4927823796370605</v>
      </c>
      <c r="E474" s="8">
        <f t="shared" ca="1" si="56"/>
        <v>1.8449946000472071</v>
      </c>
      <c r="F474" s="8">
        <f t="shared" ca="1" si="56"/>
        <v>3.7259358104248381</v>
      </c>
      <c r="G474" s="6" cm="1">
        <f t="array" aca="1" ref="G474" ca="1">SUM(IF(ISERROR(FIND($A$4:$F$4,G$4)),0,$A474:$F474))</f>
        <v>7.3318106220146806</v>
      </c>
      <c r="H474" s="6" cm="1">
        <f t="array" aca="1" ref="H474" ca="1">SUM(IF(ISERROR(FIND($A$4:$F$4,H$4)),0,$A474:$F474))</f>
        <v>8.2665629327673376</v>
      </c>
      <c r="I474" s="6" cm="1">
        <f t="array" aca="1" ref="I474" ca="1">SUM(IF(ISERROR(FIND($A$4:$F$4,I$4)),0,$A474:$F474))</f>
        <v>9.6920989622853053</v>
      </c>
      <c r="J474" s="6">
        <f t="shared" ca="1" si="57"/>
        <v>9.6920989622853053</v>
      </c>
      <c r="K474" s="6">
        <f ca="1">SMALL($J$5:$J$1004,ROWS($J$5:J474))</f>
        <v>11.199861104877353</v>
      </c>
      <c r="L474" s="7">
        <f ca="1">ROWS($J$5:J474)/COUNT($J$5:$J$1004)</f>
        <v>0.47</v>
      </c>
      <c r="M474" s="7"/>
      <c r="N474" s="7"/>
      <c r="O474" s="7"/>
      <c r="P474" s="6" t="str">
        <f t="shared" ca="1" si="58"/>
        <v/>
      </c>
      <c r="Q474" s="6" t="str">
        <f t="shared" ca="1" si="59"/>
        <v/>
      </c>
      <c r="R474" s="6">
        <f t="shared" ca="1" si="60"/>
        <v>1</v>
      </c>
      <c r="T474" s="6" cm="1">
        <f t="array" aca="1" ref="T474" ca="1">MAX(IF(ISNUMBER(FIND(T$4,$P$4:$R$4)),$P474:$R474,0))</f>
        <v>0</v>
      </c>
      <c r="U474" s="6" cm="1">
        <f t="array" aca="1" ref="U474" ca="1">MAX(IF(ISNUMBER(FIND(U$4,$P$4:$R$4)),$P474:$R474,0))</f>
        <v>1</v>
      </c>
      <c r="V474" s="6" cm="1">
        <f t="array" aca="1" ref="V474" ca="1">MAX(IF(ISNUMBER(FIND(V$4,$P$4:$R$4)),$P474:$R474,0))</f>
        <v>0</v>
      </c>
      <c r="W474" s="6" cm="1">
        <f t="array" aca="1" ref="W474" ca="1">MAX(IF(ISNUMBER(FIND(W$4,$P$4:$R$4)),$P474:$R474,0))</f>
        <v>0</v>
      </c>
      <c r="X474" s="6" cm="1">
        <f t="array" aca="1" ref="X474" ca="1">MAX(IF(ISNUMBER(FIND(X$4,$P$4:$R$4)),$P474:$R474,0))</f>
        <v>1</v>
      </c>
      <c r="Y474" s="6" cm="1">
        <f t="array" aca="1" ref="Y474" ca="1">MAX(IF(ISNUMBER(FIND(Y$4,$P$4:$R$4)),$P474:$R474,0))</f>
        <v>1</v>
      </c>
    </row>
    <row r="475" spans="1:25" hidden="1" x14ac:dyDescent="0.25">
      <c r="A475" s="8">
        <f t="shared" ca="1" si="56"/>
        <v>2.3980261637280149</v>
      </c>
      <c r="B475" s="8">
        <f t="shared" ca="1" si="56"/>
        <v>4.6244060263658646</v>
      </c>
      <c r="C475" s="8">
        <f t="shared" ca="1" si="56"/>
        <v>5.4297751318378378</v>
      </c>
      <c r="D475" s="8">
        <f t="shared" ca="1" si="56"/>
        <v>3.4983553584625029</v>
      </c>
      <c r="E475" s="8">
        <f t="shared" ca="1" si="56"/>
        <v>2.2756274395872684</v>
      </c>
      <c r="F475" s="8">
        <f t="shared" ca="1" si="56"/>
        <v>3.8796402113536708</v>
      </c>
      <c r="G475" s="6" cm="1">
        <f t="array" aca="1" ref="G475" ca="1">SUM(IF(ISERROR(FIND($A$4:$F$4,G$4)),0,$A475:$F475))</f>
        <v>7.8278012955658527</v>
      </c>
      <c r="H475" s="6" cm="1">
        <f t="array" aca="1" ref="H475" ca="1">SUM(IF(ISERROR(FIND($A$4:$F$4,H$4)),0,$A475:$F475))</f>
        <v>9.776021733544189</v>
      </c>
      <c r="I475" s="6" cm="1">
        <f t="array" aca="1" ref="I475" ca="1">SUM(IF(ISERROR(FIND($A$4:$F$4,I$4)),0,$A475:$F475))</f>
        <v>10.779673677306803</v>
      </c>
      <c r="J475" s="6">
        <f t="shared" ca="1" si="57"/>
        <v>10.779673677306803</v>
      </c>
      <c r="K475" s="6">
        <f ca="1">SMALL($J$5:$J$1004,ROWS($J$5:J475))</f>
        <v>11.200811467709308</v>
      </c>
      <c r="L475" s="7">
        <f ca="1">ROWS($J$5:J475)/COUNT($J$5:$J$1004)</f>
        <v>0.47099999999999997</v>
      </c>
      <c r="M475" s="7"/>
      <c r="N475" s="7"/>
      <c r="O475" s="7"/>
      <c r="P475" s="6" t="str">
        <f t="shared" ca="1" si="58"/>
        <v/>
      </c>
      <c r="Q475" s="6" t="str">
        <f t="shared" ca="1" si="59"/>
        <v/>
      </c>
      <c r="R475" s="6">
        <f t="shared" ca="1" si="60"/>
        <v>1</v>
      </c>
      <c r="T475" s="6" cm="1">
        <f t="array" aca="1" ref="T475" ca="1">MAX(IF(ISNUMBER(FIND(T$4,$P$4:$R$4)),$P475:$R475,0))</f>
        <v>0</v>
      </c>
      <c r="U475" s="6" cm="1">
        <f t="array" aca="1" ref="U475" ca="1">MAX(IF(ISNUMBER(FIND(U$4,$P$4:$R$4)),$P475:$R475,0))</f>
        <v>1</v>
      </c>
      <c r="V475" s="6" cm="1">
        <f t="array" aca="1" ref="V475" ca="1">MAX(IF(ISNUMBER(FIND(V$4,$P$4:$R$4)),$P475:$R475,0))</f>
        <v>0</v>
      </c>
      <c r="W475" s="6" cm="1">
        <f t="array" aca="1" ref="W475" ca="1">MAX(IF(ISNUMBER(FIND(W$4,$P$4:$R$4)),$P475:$R475,0))</f>
        <v>0</v>
      </c>
      <c r="X475" s="6" cm="1">
        <f t="array" aca="1" ref="X475" ca="1">MAX(IF(ISNUMBER(FIND(X$4,$P$4:$R$4)),$P475:$R475,0))</f>
        <v>1</v>
      </c>
      <c r="Y475" s="6" cm="1">
        <f t="array" aca="1" ref="Y475" ca="1">MAX(IF(ISNUMBER(FIND(Y$4,$P$4:$R$4)),$P475:$R475,0))</f>
        <v>1</v>
      </c>
    </row>
    <row r="476" spans="1:25" hidden="1" x14ac:dyDescent="0.25">
      <c r="A476" s="8">
        <f t="shared" ca="1" si="56"/>
        <v>2.9663066316728512</v>
      </c>
      <c r="B476" s="8">
        <f t="shared" ca="1" si="56"/>
        <v>3.0488390400252725</v>
      </c>
      <c r="C476" s="8">
        <f t="shared" ca="1" si="56"/>
        <v>5.5553779317531466</v>
      </c>
      <c r="D476" s="8">
        <f t="shared" ca="1" si="56"/>
        <v>2.5595364809902583</v>
      </c>
      <c r="E476" s="8">
        <f t="shared" ca="1" si="56"/>
        <v>2.397876048347225</v>
      </c>
      <c r="F476" s="8">
        <f t="shared" ca="1" si="56"/>
        <v>3.360860429883723</v>
      </c>
      <c r="G476" s="6" cm="1">
        <f t="array" aca="1" ref="G476" ca="1">SUM(IF(ISERROR(FIND($A$4:$F$4,G$4)),0,$A476:$F476))</f>
        <v>8.5216845634259979</v>
      </c>
      <c r="H476" s="6" cm="1">
        <f t="array" aca="1" ref="H476" ca="1">SUM(IF(ISERROR(FIND($A$4:$F$4,H$4)),0,$A476:$F476))</f>
        <v>8.886703542546833</v>
      </c>
      <c r="I476" s="6" cm="1">
        <f t="array" aca="1" ref="I476" ca="1">SUM(IF(ISERROR(FIND($A$4:$F$4,I$4)),0,$A476:$F476))</f>
        <v>8.8075755182562219</v>
      </c>
      <c r="J476" s="6">
        <f t="shared" ca="1" si="57"/>
        <v>8.886703542546833</v>
      </c>
      <c r="K476" s="6">
        <f ca="1">SMALL($J$5:$J$1004,ROWS($J$5:J476))</f>
        <v>11.206129854268255</v>
      </c>
      <c r="L476" s="7">
        <f ca="1">ROWS($J$5:J476)/COUNT($J$5:$J$1004)</f>
        <v>0.47199999999999998</v>
      </c>
      <c r="M476" s="7"/>
      <c r="N476" s="7"/>
      <c r="O476" s="7"/>
      <c r="P476" s="6" t="str">
        <f t="shared" ca="1" si="58"/>
        <v/>
      </c>
      <c r="Q476" s="6">
        <f t="shared" ca="1" si="59"/>
        <v>1</v>
      </c>
      <c r="R476" s="6" t="str">
        <f t="shared" ca="1" si="60"/>
        <v/>
      </c>
      <c r="T476" s="6" cm="1">
        <f t="array" aca="1" ref="T476" ca="1">MAX(IF(ISNUMBER(FIND(T$4,$P$4:$R$4)),$P476:$R476,0))</f>
        <v>1</v>
      </c>
      <c r="U476" s="6" cm="1">
        <f t="array" aca="1" ref="U476" ca="1">MAX(IF(ISNUMBER(FIND(U$4,$P$4:$R$4)),$P476:$R476,0))</f>
        <v>0</v>
      </c>
      <c r="V476" s="6" cm="1">
        <f t="array" aca="1" ref="V476" ca="1">MAX(IF(ISNUMBER(FIND(V$4,$P$4:$R$4)),$P476:$R476,0))</f>
        <v>0</v>
      </c>
      <c r="W476" s="6" cm="1">
        <f t="array" aca="1" ref="W476" ca="1">MAX(IF(ISNUMBER(FIND(W$4,$P$4:$R$4)),$P476:$R476,0))</f>
        <v>1</v>
      </c>
      <c r="X476" s="6" cm="1">
        <f t="array" aca="1" ref="X476" ca="1">MAX(IF(ISNUMBER(FIND(X$4,$P$4:$R$4)),$P476:$R476,0))</f>
        <v>0</v>
      </c>
      <c r="Y476" s="6" cm="1">
        <f t="array" aca="1" ref="Y476" ca="1">MAX(IF(ISNUMBER(FIND(Y$4,$P$4:$R$4)),$P476:$R476,0))</f>
        <v>1</v>
      </c>
    </row>
    <row r="477" spans="1:25" hidden="1" x14ac:dyDescent="0.25">
      <c r="A477" s="8">
        <f t="shared" ca="1" si="56"/>
        <v>3.0807557789549875</v>
      </c>
      <c r="B477" s="8">
        <f t="shared" ca="1" si="56"/>
        <v>1.6989846944519877</v>
      </c>
      <c r="C477" s="8">
        <f t="shared" ca="1" si="56"/>
        <v>4.6616939421071022</v>
      </c>
      <c r="D477" s="8">
        <f t="shared" ca="1" si="56"/>
        <v>2.3339003900238979</v>
      </c>
      <c r="E477" s="8">
        <f t="shared" ca="1" si="56"/>
        <v>1.5248230969423717</v>
      </c>
      <c r="F477" s="8">
        <f t="shared" ca="1" si="56"/>
        <v>3.7159163940801774</v>
      </c>
      <c r="G477" s="6" cm="1">
        <f t="array" aca="1" ref="G477" ca="1">SUM(IF(ISERROR(FIND($A$4:$F$4,G$4)),0,$A477:$F477))</f>
        <v>7.7424497210620897</v>
      </c>
      <c r="H477" s="6" cm="1">
        <f t="array" aca="1" ref="H477" ca="1">SUM(IF(ISERROR(FIND($A$4:$F$4,H$4)),0,$A477:$F477))</f>
        <v>9.1305725630590615</v>
      </c>
      <c r="I477" s="6" cm="1">
        <f t="array" aca="1" ref="I477" ca="1">SUM(IF(ISERROR(FIND($A$4:$F$4,I$4)),0,$A477:$F477))</f>
        <v>6.9397241854745371</v>
      </c>
      <c r="J477" s="6">
        <f t="shared" ca="1" si="57"/>
        <v>9.1305725630590615</v>
      </c>
      <c r="K477" s="6">
        <f ca="1">SMALL($J$5:$J$1004,ROWS($J$5:J477))</f>
        <v>11.213943893457142</v>
      </c>
      <c r="L477" s="7">
        <f ca="1">ROWS($J$5:J477)/COUNT($J$5:$J$1004)</f>
        <v>0.47299999999999998</v>
      </c>
      <c r="M477" s="7"/>
      <c r="N477" s="7"/>
      <c r="O477" s="7"/>
      <c r="P477" s="6" t="str">
        <f t="shared" ca="1" si="58"/>
        <v/>
      </c>
      <c r="Q477" s="6">
        <f t="shared" ca="1" si="59"/>
        <v>1</v>
      </c>
      <c r="R477" s="6" t="str">
        <f t="shared" ca="1" si="60"/>
        <v/>
      </c>
      <c r="T477" s="6" cm="1">
        <f t="array" aca="1" ref="T477" ca="1">MAX(IF(ISNUMBER(FIND(T$4,$P$4:$R$4)),$P477:$R477,0))</f>
        <v>1</v>
      </c>
      <c r="U477" s="6" cm="1">
        <f t="array" aca="1" ref="U477" ca="1">MAX(IF(ISNUMBER(FIND(U$4,$P$4:$R$4)),$P477:$R477,0))</f>
        <v>0</v>
      </c>
      <c r="V477" s="6" cm="1">
        <f t="array" aca="1" ref="V477" ca="1">MAX(IF(ISNUMBER(FIND(V$4,$P$4:$R$4)),$P477:$R477,0))</f>
        <v>0</v>
      </c>
      <c r="W477" s="6" cm="1">
        <f t="array" aca="1" ref="W477" ca="1">MAX(IF(ISNUMBER(FIND(W$4,$P$4:$R$4)),$P477:$R477,0))</f>
        <v>1</v>
      </c>
      <c r="X477" s="6" cm="1">
        <f t="array" aca="1" ref="X477" ca="1">MAX(IF(ISNUMBER(FIND(X$4,$P$4:$R$4)),$P477:$R477,0))</f>
        <v>0</v>
      </c>
      <c r="Y477" s="6" cm="1">
        <f t="array" aca="1" ref="Y477" ca="1">MAX(IF(ISNUMBER(FIND(Y$4,$P$4:$R$4)),$P477:$R477,0))</f>
        <v>1</v>
      </c>
    </row>
    <row r="478" spans="1:25" hidden="1" x14ac:dyDescent="0.25">
      <c r="A478" s="8">
        <f t="shared" ca="1" si="56"/>
        <v>5.9342116876263455</v>
      </c>
      <c r="B478" s="8">
        <f t="shared" ca="1" si="56"/>
        <v>4.1877359546547099</v>
      </c>
      <c r="C478" s="8">
        <f t="shared" ca="1" si="56"/>
        <v>5.9186951879494014</v>
      </c>
      <c r="D478" s="8">
        <f t="shared" ca="1" si="56"/>
        <v>2.4166079554270583</v>
      </c>
      <c r="E478" s="8">
        <f t="shared" ca="1" si="56"/>
        <v>2.6619400784913427</v>
      </c>
      <c r="F478" s="8">
        <f t="shared" ca="1" si="56"/>
        <v>2.475956218009022</v>
      </c>
      <c r="G478" s="6" cm="1">
        <f t="array" aca="1" ref="G478" ca="1">SUM(IF(ISERROR(FIND($A$4:$F$4,G$4)),0,$A478:$F478))</f>
        <v>11.852906875575748</v>
      </c>
      <c r="H478" s="6" cm="1">
        <f t="array" aca="1" ref="H478" ca="1">SUM(IF(ISERROR(FIND($A$4:$F$4,H$4)),0,$A478:$F478))</f>
        <v>10.826775861062426</v>
      </c>
      <c r="I478" s="6" cm="1">
        <f t="array" aca="1" ref="I478" ca="1">SUM(IF(ISERROR(FIND($A$4:$F$4,I$4)),0,$A478:$F478))</f>
        <v>9.3256322511550742</v>
      </c>
      <c r="J478" s="6">
        <f t="shared" ca="1" si="57"/>
        <v>11.852906875575748</v>
      </c>
      <c r="K478" s="6">
        <f ca="1">SMALL($J$5:$J$1004,ROWS($J$5:J478))</f>
        <v>11.214599739310223</v>
      </c>
      <c r="L478" s="7">
        <f ca="1">ROWS($J$5:J478)/COUNT($J$5:$J$1004)</f>
        <v>0.47399999999999998</v>
      </c>
      <c r="M478" s="7"/>
      <c r="N478" s="7"/>
      <c r="O478" s="7"/>
      <c r="P478" s="6">
        <f t="shared" ca="1" si="58"/>
        <v>1</v>
      </c>
      <c r="Q478" s="6" t="str">
        <f t="shared" ca="1" si="59"/>
        <v/>
      </c>
      <c r="R478" s="6" t="str">
        <f t="shared" ca="1" si="60"/>
        <v/>
      </c>
      <c r="T478" s="6" cm="1">
        <f t="array" aca="1" ref="T478" ca="1">MAX(IF(ISNUMBER(FIND(T$4,$P$4:$R$4)),$P478:$R478,0))</f>
        <v>1</v>
      </c>
      <c r="U478" s="6" cm="1">
        <f t="array" aca="1" ref="U478" ca="1">MAX(IF(ISNUMBER(FIND(U$4,$P$4:$R$4)),$P478:$R478,0))</f>
        <v>0</v>
      </c>
      <c r="V478" s="6" cm="1">
        <f t="array" aca="1" ref="V478" ca="1">MAX(IF(ISNUMBER(FIND(V$4,$P$4:$R$4)),$P478:$R478,0))</f>
        <v>1</v>
      </c>
      <c r="W478" s="6" cm="1">
        <f t="array" aca="1" ref="W478" ca="1">MAX(IF(ISNUMBER(FIND(W$4,$P$4:$R$4)),$P478:$R478,0))</f>
        <v>0</v>
      </c>
      <c r="X478" s="6" cm="1">
        <f t="array" aca="1" ref="X478" ca="1">MAX(IF(ISNUMBER(FIND(X$4,$P$4:$R$4)),$P478:$R478,0))</f>
        <v>0</v>
      </c>
      <c r="Y478" s="6" cm="1">
        <f t="array" aca="1" ref="Y478" ca="1">MAX(IF(ISNUMBER(FIND(Y$4,$P$4:$R$4)),$P478:$R478,0))</f>
        <v>0</v>
      </c>
    </row>
    <row r="479" spans="1:25" hidden="1" x14ac:dyDescent="0.25">
      <c r="A479" s="8">
        <f t="shared" ca="1" si="56"/>
        <v>2.7978171943419698</v>
      </c>
      <c r="B479" s="8">
        <f t="shared" ca="1" si="56"/>
        <v>3.7877957513249334</v>
      </c>
      <c r="C479" s="8">
        <f t="shared" ca="1" si="56"/>
        <v>5.0317834716063725</v>
      </c>
      <c r="D479" s="8">
        <f t="shared" ca="1" si="56"/>
        <v>2.9445700084660436</v>
      </c>
      <c r="E479" s="8">
        <f t="shared" ca="1" si="56"/>
        <v>2.2062571418299548</v>
      </c>
      <c r="F479" s="8">
        <f t="shared" ca="1" si="56"/>
        <v>3.1314865729735297</v>
      </c>
      <c r="G479" s="6" cm="1">
        <f t="array" aca="1" ref="G479" ca="1">SUM(IF(ISERROR(FIND($A$4:$F$4,G$4)),0,$A479:$F479))</f>
        <v>7.8296006659483428</v>
      </c>
      <c r="H479" s="6" cm="1">
        <f t="array" aca="1" ref="H479" ca="1">SUM(IF(ISERROR(FIND($A$4:$F$4,H$4)),0,$A479:$F479))</f>
        <v>8.8738737757815436</v>
      </c>
      <c r="I479" s="6" cm="1">
        <f t="array" aca="1" ref="I479" ca="1">SUM(IF(ISERROR(FIND($A$4:$F$4,I$4)),0,$A479:$F479))</f>
        <v>9.1255394661284193</v>
      </c>
      <c r="J479" s="6">
        <f t="shared" ca="1" si="57"/>
        <v>9.1255394661284193</v>
      </c>
      <c r="K479" s="6">
        <f ca="1">SMALL($J$5:$J$1004,ROWS($J$5:J479))</f>
        <v>11.217038296691445</v>
      </c>
      <c r="L479" s="7">
        <f ca="1">ROWS($J$5:J479)/COUNT($J$5:$J$1004)</f>
        <v>0.47499999999999998</v>
      </c>
      <c r="M479" s="7"/>
      <c r="N479" s="7"/>
      <c r="O479" s="7"/>
      <c r="P479" s="6" t="str">
        <f t="shared" ca="1" si="58"/>
        <v/>
      </c>
      <c r="Q479" s="6" t="str">
        <f t="shared" ca="1" si="59"/>
        <v/>
      </c>
      <c r="R479" s="6">
        <f t="shared" ca="1" si="60"/>
        <v>1</v>
      </c>
      <c r="T479" s="6" cm="1">
        <f t="array" aca="1" ref="T479" ca="1">MAX(IF(ISNUMBER(FIND(T$4,$P$4:$R$4)),$P479:$R479,0))</f>
        <v>0</v>
      </c>
      <c r="U479" s="6" cm="1">
        <f t="array" aca="1" ref="U479" ca="1">MAX(IF(ISNUMBER(FIND(U$4,$P$4:$R$4)),$P479:$R479,0))</f>
        <v>1</v>
      </c>
      <c r="V479" s="6" cm="1">
        <f t="array" aca="1" ref="V479" ca="1">MAX(IF(ISNUMBER(FIND(V$4,$P$4:$R$4)),$P479:$R479,0))</f>
        <v>0</v>
      </c>
      <c r="W479" s="6" cm="1">
        <f t="array" aca="1" ref="W479" ca="1">MAX(IF(ISNUMBER(FIND(W$4,$P$4:$R$4)),$P479:$R479,0))</f>
        <v>0</v>
      </c>
      <c r="X479" s="6" cm="1">
        <f t="array" aca="1" ref="X479" ca="1">MAX(IF(ISNUMBER(FIND(X$4,$P$4:$R$4)),$P479:$R479,0))</f>
        <v>1</v>
      </c>
      <c r="Y479" s="6" cm="1">
        <f t="array" aca="1" ref="Y479" ca="1">MAX(IF(ISNUMBER(FIND(Y$4,$P$4:$R$4)),$P479:$R479,0))</f>
        <v>1</v>
      </c>
    </row>
    <row r="480" spans="1:25" hidden="1" x14ac:dyDescent="0.25">
      <c r="A480" s="8">
        <f t="shared" ca="1" si="56"/>
        <v>3.9755394740036496</v>
      </c>
      <c r="B480" s="8">
        <f t="shared" ca="1" si="56"/>
        <v>3.1059576599627263</v>
      </c>
      <c r="C480" s="8">
        <f t="shared" ca="1" si="56"/>
        <v>5.6612678497193887</v>
      </c>
      <c r="D480" s="8">
        <f t="shared" ca="1" si="56"/>
        <v>4.9790047081362019</v>
      </c>
      <c r="E480" s="8">
        <f t="shared" ca="1" si="56"/>
        <v>2.2774445101970127</v>
      </c>
      <c r="F480" s="8">
        <f t="shared" ca="1" si="56"/>
        <v>2.3531375961114493</v>
      </c>
      <c r="G480" s="6" cm="1">
        <f t="array" aca="1" ref="G480" ca="1">SUM(IF(ISERROR(FIND($A$4:$F$4,G$4)),0,$A480:$F480))</f>
        <v>9.6368073237230387</v>
      </c>
      <c r="H480" s="6" cm="1">
        <f t="array" aca="1" ref="H480" ca="1">SUM(IF(ISERROR(FIND($A$4:$F$4,H$4)),0,$A480:$F480))</f>
        <v>11.3076817782513</v>
      </c>
      <c r="I480" s="6" cm="1">
        <f t="array" aca="1" ref="I480" ca="1">SUM(IF(ISERROR(FIND($A$4:$F$4,I$4)),0,$A480:$F480))</f>
        <v>7.7365397662711883</v>
      </c>
      <c r="J480" s="6">
        <f t="shared" ca="1" si="57"/>
        <v>11.3076817782513</v>
      </c>
      <c r="K480" s="6">
        <f ca="1">SMALL($J$5:$J$1004,ROWS($J$5:J480))</f>
        <v>11.219472331860779</v>
      </c>
      <c r="L480" s="7">
        <f ca="1">ROWS($J$5:J480)/COUNT($J$5:$J$1004)</f>
        <v>0.47599999999999998</v>
      </c>
      <c r="M480" s="7"/>
      <c r="N480" s="7"/>
      <c r="O480" s="7"/>
      <c r="P480" s="6" t="str">
        <f t="shared" ca="1" si="58"/>
        <v/>
      </c>
      <c r="Q480" s="6">
        <f t="shared" ca="1" si="59"/>
        <v>1</v>
      </c>
      <c r="R480" s="6" t="str">
        <f t="shared" ca="1" si="60"/>
        <v/>
      </c>
      <c r="T480" s="6" cm="1">
        <f t="array" aca="1" ref="T480" ca="1">MAX(IF(ISNUMBER(FIND(T$4,$P$4:$R$4)),$P480:$R480,0))</f>
        <v>1</v>
      </c>
      <c r="U480" s="6" cm="1">
        <f t="array" aca="1" ref="U480" ca="1">MAX(IF(ISNUMBER(FIND(U$4,$P$4:$R$4)),$P480:$R480,0))</f>
        <v>0</v>
      </c>
      <c r="V480" s="6" cm="1">
        <f t="array" aca="1" ref="V480" ca="1">MAX(IF(ISNUMBER(FIND(V$4,$P$4:$R$4)),$P480:$R480,0))</f>
        <v>0</v>
      </c>
      <c r="W480" s="6" cm="1">
        <f t="array" aca="1" ref="W480" ca="1">MAX(IF(ISNUMBER(FIND(W$4,$P$4:$R$4)),$P480:$R480,0))</f>
        <v>1</v>
      </c>
      <c r="X480" s="6" cm="1">
        <f t="array" aca="1" ref="X480" ca="1">MAX(IF(ISNUMBER(FIND(X$4,$P$4:$R$4)),$P480:$R480,0))</f>
        <v>0</v>
      </c>
      <c r="Y480" s="6" cm="1">
        <f t="array" aca="1" ref="Y480" ca="1">MAX(IF(ISNUMBER(FIND(Y$4,$P$4:$R$4)),$P480:$R480,0))</f>
        <v>1</v>
      </c>
    </row>
    <row r="481" spans="1:25" hidden="1" x14ac:dyDescent="0.25">
      <c r="A481" s="8">
        <f t="shared" ca="1" si="56"/>
        <v>3.9007553136119508</v>
      </c>
      <c r="B481" s="8">
        <f t="shared" ca="1" si="56"/>
        <v>4.8840578180837788</v>
      </c>
      <c r="C481" s="8">
        <f t="shared" ca="1" si="56"/>
        <v>6.1483701637877104</v>
      </c>
      <c r="D481" s="8">
        <f t="shared" ca="1" si="56"/>
        <v>2.5445760825519348</v>
      </c>
      <c r="E481" s="8">
        <f t="shared" ca="1" si="56"/>
        <v>2.8487744460988478</v>
      </c>
      <c r="F481" s="8">
        <f t="shared" ca="1" si="56"/>
        <v>2.6736379397356083</v>
      </c>
      <c r="G481" s="6" cm="1">
        <f t="array" aca="1" ref="G481" ca="1">SUM(IF(ISERROR(FIND($A$4:$F$4,G$4)),0,$A481:$F481))</f>
        <v>10.049125477399661</v>
      </c>
      <c r="H481" s="6" cm="1">
        <f t="array" aca="1" ref="H481" ca="1">SUM(IF(ISERROR(FIND($A$4:$F$4,H$4)),0,$A481:$F481))</f>
        <v>9.118969335899493</v>
      </c>
      <c r="I481" s="6" cm="1">
        <f t="array" aca="1" ref="I481" ca="1">SUM(IF(ISERROR(FIND($A$4:$F$4,I$4)),0,$A481:$F481))</f>
        <v>10.406470203918234</v>
      </c>
      <c r="J481" s="6">
        <f t="shared" ca="1" si="57"/>
        <v>10.406470203918234</v>
      </c>
      <c r="K481" s="6">
        <f ca="1">SMALL($J$5:$J$1004,ROWS($J$5:J481))</f>
        <v>11.222610872527449</v>
      </c>
      <c r="L481" s="7">
        <f ca="1">ROWS($J$5:J481)/COUNT($J$5:$J$1004)</f>
        <v>0.47699999999999998</v>
      </c>
      <c r="M481" s="7"/>
      <c r="N481" s="7"/>
      <c r="O481" s="7"/>
      <c r="P481" s="6" t="str">
        <f t="shared" ca="1" si="58"/>
        <v/>
      </c>
      <c r="Q481" s="6" t="str">
        <f t="shared" ca="1" si="59"/>
        <v/>
      </c>
      <c r="R481" s="6">
        <f t="shared" ca="1" si="60"/>
        <v>1</v>
      </c>
      <c r="T481" s="6" cm="1">
        <f t="array" aca="1" ref="T481" ca="1">MAX(IF(ISNUMBER(FIND(T$4,$P$4:$R$4)),$P481:$R481,0))</f>
        <v>0</v>
      </c>
      <c r="U481" s="6" cm="1">
        <f t="array" aca="1" ref="U481" ca="1">MAX(IF(ISNUMBER(FIND(U$4,$P$4:$R$4)),$P481:$R481,0))</f>
        <v>1</v>
      </c>
      <c r="V481" s="6" cm="1">
        <f t="array" aca="1" ref="V481" ca="1">MAX(IF(ISNUMBER(FIND(V$4,$P$4:$R$4)),$P481:$R481,0))</f>
        <v>0</v>
      </c>
      <c r="W481" s="6" cm="1">
        <f t="array" aca="1" ref="W481" ca="1">MAX(IF(ISNUMBER(FIND(W$4,$P$4:$R$4)),$P481:$R481,0))</f>
        <v>0</v>
      </c>
      <c r="X481" s="6" cm="1">
        <f t="array" aca="1" ref="X481" ca="1">MAX(IF(ISNUMBER(FIND(X$4,$P$4:$R$4)),$P481:$R481,0))</f>
        <v>1</v>
      </c>
      <c r="Y481" s="6" cm="1">
        <f t="array" aca="1" ref="Y481" ca="1">MAX(IF(ISNUMBER(FIND(Y$4,$P$4:$R$4)),$P481:$R481,0))</f>
        <v>1</v>
      </c>
    </row>
    <row r="482" spans="1:25" hidden="1" x14ac:dyDescent="0.25">
      <c r="A482" s="8">
        <f t="shared" ca="1" si="56"/>
        <v>3.3687701640999412</v>
      </c>
      <c r="B482" s="8">
        <f t="shared" ca="1" si="56"/>
        <v>4.3954525733004779</v>
      </c>
      <c r="C482" s="8">
        <f t="shared" ca="1" si="56"/>
        <v>4.8467434937142002</v>
      </c>
      <c r="D482" s="8">
        <f t="shared" ca="1" si="56"/>
        <v>4.9861125981535732</v>
      </c>
      <c r="E482" s="8">
        <f t="shared" ca="1" si="56"/>
        <v>2.0314620830762138</v>
      </c>
      <c r="F482" s="8">
        <f t="shared" ca="1" si="56"/>
        <v>3.6632605941440892</v>
      </c>
      <c r="G482" s="6" cm="1">
        <f t="array" aca="1" ref="G482" ca="1">SUM(IF(ISERROR(FIND($A$4:$F$4,G$4)),0,$A482:$F482))</f>
        <v>8.2155136578141423</v>
      </c>
      <c r="H482" s="6" cm="1">
        <f t="array" aca="1" ref="H482" ca="1">SUM(IF(ISERROR(FIND($A$4:$F$4,H$4)),0,$A482:$F482))</f>
        <v>12.018143356397603</v>
      </c>
      <c r="I482" s="6" cm="1">
        <f t="array" aca="1" ref="I482" ca="1">SUM(IF(ISERROR(FIND($A$4:$F$4,I$4)),0,$A482:$F482))</f>
        <v>10.090175250520781</v>
      </c>
      <c r="J482" s="6">
        <f t="shared" ca="1" si="57"/>
        <v>12.018143356397603</v>
      </c>
      <c r="K482" s="6">
        <f ca="1">SMALL($J$5:$J$1004,ROWS($J$5:J482))</f>
        <v>11.231401773670001</v>
      </c>
      <c r="L482" s="7">
        <f ca="1">ROWS($J$5:J482)/COUNT($J$5:$J$1004)</f>
        <v>0.47799999999999998</v>
      </c>
      <c r="M482" s="7"/>
      <c r="N482" s="7"/>
      <c r="O482" s="7"/>
      <c r="P482" s="6" t="str">
        <f t="shared" ca="1" si="58"/>
        <v/>
      </c>
      <c r="Q482" s="6">
        <f t="shared" ca="1" si="59"/>
        <v>1</v>
      </c>
      <c r="R482" s="6" t="str">
        <f t="shared" ca="1" si="60"/>
        <v/>
      </c>
      <c r="T482" s="6" cm="1">
        <f t="array" aca="1" ref="T482" ca="1">MAX(IF(ISNUMBER(FIND(T$4,$P$4:$R$4)),$P482:$R482,0))</f>
        <v>1</v>
      </c>
      <c r="U482" s="6" cm="1">
        <f t="array" aca="1" ref="U482" ca="1">MAX(IF(ISNUMBER(FIND(U$4,$P$4:$R$4)),$P482:$R482,0))</f>
        <v>0</v>
      </c>
      <c r="V482" s="6" cm="1">
        <f t="array" aca="1" ref="V482" ca="1">MAX(IF(ISNUMBER(FIND(V$4,$P$4:$R$4)),$P482:$R482,0))</f>
        <v>0</v>
      </c>
      <c r="W482" s="6" cm="1">
        <f t="array" aca="1" ref="W482" ca="1">MAX(IF(ISNUMBER(FIND(W$4,$P$4:$R$4)),$P482:$R482,0))</f>
        <v>1</v>
      </c>
      <c r="X482" s="6" cm="1">
        <f t="array" aca="1" ref="X482" ca="1">MAX(IF(ISNUMBER(FIND(X$4,$P$4:$R$4)),$P482:$R482,0))</f>
        <v>0</v>
      </c>
      <c r="Y482" s="6" cm="1">
        <f t="array" aca="1" ref="Y482" ca="1">MAX(IF(ISNUMBER(FIND(Y$4,$P$4:$R$4)),$P482:$R482,0))</f>
        <v>1</v>
      </c>
    </row>
    <row r="483" spans="1:25" hidden="1" x14ac:dyDescent="0.25">
      <c r="A483" s="8">
        <f t="shared" ca="1" si="56"/>
        <v>5.0813171558275698</v>
      </c>
      <c r="B483" s="8">
        <f t="shared" ca="1" si="56"/>
        <v>1.6038129116807656</v>
      </c>
      <c r="C483" s="8">
        <f t="shared" ca="1" si="56"/>
        <v>7.0947010116060021</v>
      </c>
      <c r="D483" s="8">
        <f t="shared" ca="1" si="56"/>
        <v>5.8878340407795324</v>
      </c>
      <c r="E483" s="8">
        <f t="shared" ca="1" si="56"/>
        <v>1.9347563623480943</v>
      </c>
      <c r="F483" s="8">
        <f t="shared" ca="1" si="56"/>
        <v>2.7237715633798709</v>
      </c>
      <c r="G483" s="6" cm="1">
        <f t="array" aca="1" ref="G483" ca="1">SUM(IF(ISERROR(FIND($A$4:$F$4,G$4)),0,$A483:$F483))</f>
        <v>12.176018167433572</v>
      </c>
      <c r="H483" s="6" cm="1">
        <f t="array" aca="1" ref="H483" ca="1">SUM(IF(ISERROR(FIND($A$4:$F$4,H$4)),0,$A483:$F483))</f>
        <v>13.692922759986974</v>
      </c>
      <c r="I483" s="6" cm="1">
        <f t="array" aca="1" ref="I483" ca="1">SUM(IF(ISERROR(FIND($A$4:$F$4,I$4)),0,$A483:$F483))</f>
        <v>6.2623408374087308</v>
      </c>
      <c r="J483" s="6">
        <f t="shared" ca="1" si="57"/>
        <v>13.692922759986974</v>
      </c>
      <c r="K483" s="6">
        <f ca="1">SMALL($J$5:$J$1004,ROWS($J$5:J483))</f>
        <v>11.233960702790467</v>
      </c>
      <c r="L483" s="7">
        <f ca="1">ROWS($J$5:J483)/COUNT($J$5:$J$1004)</f>
        <v>0.47899999999999998</v>
      </c>
      <c r="M483" s="7"/>
      <c r="N483" s="7"/>
      <c r="O483" s="7"/>
      <c r="P483" s="6" t="str">
        <f t="shared" ca="1" si="58"/>
        <v/>
      </c>
      <c r="Q483" s="6">
        <f t="shared" ca="1" si="59"/>
        <v>1</v>
      </c>
      <c r="R483" s="6" t="str">
        <f t="shared" ca="1" si="60"/>
        <v/>
      </c>
      <c r="T483" s="6" cm="1">
        <f t="array" aca="1" ref="T483" ca="1">MAX(IF(ISNUMBER(FIND(T$4,$P$4:$R$4)),$P483:$R483,0))</f>
        <v>1</v>
      </c>
      <c r="U483" s="6" cm="1">
        <f t="array" aca="1" ref="U483" ca="1">MAX(IF(ISNUMBER(FIND(U$4,$P$4:$R$4)),$P483:$R483,0))</f>
        <v>0</v>
      </c>
      <c r="V483" s="6" cm="1">
        <f t="array" aca="1" ref="V483" ca="1">MAX(IF(ISNUMBER(FIND(V$4,$P$4:$R$4)),$P483:$R483,0))</f>
        <v>0</v>
      </c>
      <c r="W483" s="6" cm="1">
        <f t="array" aca="1" ref="W483" ca="1">MAX(IF(ISNUMBER(FIND(W$4,$P$4:$R$4)),$P483:$R483,0))</f>
        <v>1</v>
      </c>
      <c r="X483" s="6" cm="1">
        <f t="array" aca="1" ref="X483" ca="1">MAX(IF(ISNUMBER(FIND(X$4,$P$4:$R$4)),$P483:$R483,0))</f>
        <v>0</v>
      </c>
      <c r="Y483" s="6" cm="1">
        <f t="array" aca="1" ref="Y483" ca="1">MAX(IF(ISNUMBER(FIND(Y$4,$P$4:$R$4)),$P483:$R483,0))</f>
        <v>1</v>
      </c>
    </row>
    <row r="484" spans="1:25" hidden="1" x14ac:dyDescent="0.25">
      <c r="A484" s="8">
        <f t="shared" ca="1" si="56"/>
        <v>5.7807717897432553</v>
      </c>
      <c r="B484" s="8">
        <f t="shared" ca="1" si="56"/>
        <v>3.6765360297742311</v>
      </c>
      <c r="C484" s="8">
        <f t="shared" ca="1" si="56"/>
        <v>5.3408470868001316</v>
      </c>
      <c r="D484" s="8">
        <f t="shared" ca="1" si="56"/>
        <v>4.4605354450858519</v>
      </c>
      <c r="E484" s="8">
        <f t="shared" ca="1" si="56"/>
        <v>2.4900584750273955</v>
      </c>
      <c r="F484" s="8">
        <f t="shared" ca="1" si="56"/>
        <v>3.5831912277522786</v>
      </c>
      <c r="G484" s="6" cm="1">
        <f t="array" aca="1" ref="G484" ca="1">SUM(IF(ISERROR(FIND($A$4:$F$4,G$4)),0,$A484:$F484))</f>
        <v>11.121618876543387</v>
      </c>
      <c r="H484" s="6" cm="1">
        <f t="array" aca="1" ref="H484" ca="1">SUM(IF(ISERROR(FIND($A$4:$F$4,H$4)),0,$A484:$F484))</f>
        <v>13.824498462581387</v>
      </c>
      <c r="I484" s="6" cm="1">
        <f t="array" aca="1" ref="I484" ca="1">SUM(IF(ISERROR(FIND($A$4:$F$4,I$4)),0,$A484:$F484))</f>
        <v>9.7497857325539048</v>
      </c>
      <c r="J484" s="6">
        <f t="shared" ca="1" si="57"/>
        <v>13.824498462581387</v>
      </c>
      <c r="K484" s="6">
        <f ca="1">SMALL($J$5:$J$1004,ROWS($J$5:J484))</f>
        <v>11.236061529987367</v>
      </c>
      <c r="L484" s="7">
        <f ca="1">ROWS($J$5:J484)/COUNT($J$5:$J$1004)</f>
        <v>0.48</v>
      </c>
      <c r="M484" s="7"/>
      <c r="N484" s="7"/>
      <c r="O484" s="7"/>
      <c r="P484" s="6" t="str">
        <f t="shared" ca="1" si="58"/>
        <v/>
      </c>
      <c r="Q484" s="6">
        <f t="shared" ca="1" si="59"/>
        <v>1</v>
      </c>
      <c r="R484" s="6" t="str">
        <f t="shared" ca="1" si="60"/>
        <v/>
      </c>
      <c r="T484" s="6" cm="1">
        <f t="array" aca="1" ref="T484" ca="1">MAX(IF(ISNUMBER(FIND(T$4,$P$4:$R$4)),$P484:$R484,0))</f>
        <v>1</v>
      </c>
      <c r="U484" s="6" cm="1">
        <f t="array" aca="1" ref="U484" ca="1">MAX(IF(ISNUMBER(FIND(U$4,$P$4:$R$4)),$P484:$R484,0))</f>
        <v>0</v>
      </c>
      <c r="V484" s="6" cm="1">
        <f t="array" aca="1" ref="V484" ca="1">MAX(IF(ISNUMBER(FIND(V$4,$P$4:$R$4)),$P484:$R484,0))</f>
        <v>0</v>
      </c>
      <c r="W484" s="6" cm="1">
        <f t="array" aca="1" ref="W484" ca="1">MAX(IF(ISNUMBER(FIND(W$4,$P$4:$R$4)),$P484:$R484,0))</f>
        <v>1</v>
      </c>
      <c r="X484" s="6" cm="1">
        <f t="array" aca="1" ref="X484" ca="1">MAX(IF(ISNUMBER(FIND(X$4,$P$4:$R$4)),$P484:$R484,0))</f>
        <v>0</v>
      </c>
      <c r="Y484" s="6" cm="1">
        <f t="array" aca="1" ref="Y484" ca="1">MAX(IF(ISNUMBER(FIND(Y$4,$P$4:$R$4)),$P484:$R484,0))</f>
        <v>1</v>
      </c>
    </row>
    <row r="485" spans="1:25" hidden="1" x14ac:dyDescent="0.25">
      <c r="A485" s="8">
        <f t="shared" ca="1" si="56"/>
        <v>4.0676529867359061</v>
      </c>
      <c r="B485" s="8">
        <f t="shared" ca="1" si="56"/>
        <v>4.8438877748605131</v>
      </c>
      <c r="C485" s="8">
        <f t="shared" ca="1" si="56"/>
        <v>5.4741221310280572</v>
      </c>
      <c r="D485" s="8">
        <f t="shared" ca="1" si="56"/>
        <v>4.5457350979282394</v>
      </c>
      <c r="E485" s="8">
        <f t="shared" ca="1" si="56"/>
        <v>2.6317909286245982</v>
      </c>
      <c r="F485" s="8">
        <f t="shared" ca="1" si="56"/>
        <v>3.9187685376782522</v>
      </c>
      <c r="G485" s="6" cm="1">
        <f t="array" aca="1" ref="G485" ca="1">SUM(IF(ISERROR(FIND($A$4:$F$4,G$4)),0,$A485:$F485))</f>
        <v>9.5417751177639634</v>
      </c>
      <c r="H485" s="6" cm="1">
        <f t="array" aca="1" ref="H485" ca="1">SUM(IF(ISERROR(FIND($A$4:$F$4,H$4)),0,$A485:$F485))</f>
        <v>12.532156622342397</v>
      </c>
      <c r="I485" s="6" cm="1">
        <f t="array" aca="1" ref="I485" ca="1">SUM(IF(ISERROR(FIND($A$4:$F$4,I$4)),0,$A485:$F485))</f>
        <v>11.394447241163363</v>
      </c>
      <c r="J485" s="6">
        <f t="shared" ca="1" si="57"/>
        <v>12.532156622342397</v>
      </c>
      <c r="K485" s="6">
        <f ca="1">SMALL($J$5:$J$1004,ROWS($J$5:J485))</f>
        <v>11.23674812236383</v>
      </c>
      <c r="L485" s="7">
        <f ca="1">ROWS($J$5:J485)/COUNT($J$5:$J$1004)</f>
        <v>0.48099999999999998</v>
      </c>
      <c r="M485" s="7"/>
      <c r="N485" s="7"/>
      <c r="O485" s="7"/>
      <c r="P485" s="6" t="str">
        <f t="shared" ca="1" si="58"/>
        <v/>
      </c>
      <c r="Q485" s="6">
        <f t="shared" ca="1" si="59"/>
        <v>1</v>
      </c>
      <c r="R485" s="6" t="str">
        <f t="shared" ca="1" si="60"/>
        <v/>
      </c>
      <c r="T485" s="6" cm="1">
        <f t="array" aca="1" ref="T485" ca="1">MAX(IF(ISNUMBER(FIND(T$4,$P$4:$R$4)),$P485:$R485,0))</f>
        <v>1</v>
      </c>
      <c r="U485" s="6" cm="1">
        <f t="array" aca="1" ref="U485" ca="1">MAX(IF(ISNUMBER(FIND(U$4,$P$4:$R$4)),$P485:$R485,0))</f>
        <v>0</v>
      </c>
      <c r="V485" s="6" cm="1">
        <f t="array" aca="1" ref="V485" ca="1">MAX(IF(ISNUMBER(FIND(V$4,$P$4:$R$4)),$P485:$R485,0))</f>
        <v>0</v>
      </c>
      <c r="W485" s="6" cm="1">
        <f t="array" aca="1" ref="W485" ca="1">MAX(IF(ISNUMBER(FIND(W$4,$P$4:$R$4)),$P485:$R485,0))</f>
        <v>1</v>
      </c>
      <c r="X485" s="6" cm="1">
        <f t="array" aca="1" ref="X485" ca="1">MAX(IF(ISNUMBER(FIND(X$4,$P$4:$R$4)),$P485:$R485,0))</f>
        <v>0</v>
      </c>
      <c r="Y485" s="6" cm="1">
        <f t="array" aca="1" ref="Y485" ca="1">MAX(IF(ISNUMBER(FIND(Y$4,$P$4:$R$4)),$P485:$R485,0))</f>
        <v>1</v>
      </c>
    </row>
    <row r="486" spans="1:25" hidden="1" x14ac:dyDescent="0.25">
      <c r="A486" s="8">
        <f t="shared" ca="1" si="56"/>
        <v>3.3492640242101506</v>
      </c>
      <c r="B486" s="8">
        <f t="shared" ca="1" si="56"/>
        <v>2.1327397123281115</v>
      </c>
      <c r="C486" s="8">
        <f t="shared" ca="1" si="56"/>
        <v>4.6263264501511738</v>
      </c>
      <c r="D486" s="8">
        <f t="shared" ca="1" si="56"/>
        <v>4.167378877416418</v>
      </c>
      <c r="E486" s="8">
        <f t="shared" ca="1" si="56"/>
        <v>1.8563405768852932</v>
      </c>
      <c r="F486" s="8">
        <f t="shared" ca="1" si="56"/>
        <v>2.3534144913686199</v>
      </c>
      <c r="G486" s="6" cm="1">
        <f t="array" aca="1" ref="G486" ca="1">SUM(IF(ISERROR(FIND($A$4:$F$4,G$4)),0,$A486:$F486))</f>
        <v>7.975590474361324</v>
      </c>
      <c r="H486" s="6" cm="1">
        <f t="array" aca="1" ref="H486" ca="1">SUM(IF(ISERROR(FIND($A$4:$F$4,H$4)),0,$A486:$F486))</f>
        <v>9.8700573929951876</v>
      </c>
      <c r="I486" s="6" cm="1">
        <f t="array" aca="1" ref="I486" ca="1">SUM(IF(ISERROR(FIND($A$4:$F$4,I$4)),0,$A486:$F486))</f>
        <v>6.3424947805820242</v>
      </c>
      <c r="J486" s="6">
        <f t="shared" ca="1" si="57"/>
        <v>9.8700573929951876</v>
      </c>
      <c r="K486" s="6">
        <f ca="1">SMALL($J$5:$J$1004,ROWS($J$5:J486))</f>
        <v>11.248673470969607</v>
      </c>
      <c r="L486" s="7">
        <f ca="1">ROWS($J$5:J486)/COUNT($J$5:$J$1004)</f>
        <v>0.48199999999999998</v>
      </c>
      <c r="M486" s="7"/>
      <c r="N486" s="7"/>
      <c r="O486" s="7"/>
      <c r="P486" s="6" t="str">
        <f t="shared" ca="1" si="58"/>
        <v/>
      </c>
      <c r="Q486" s="6">
        <f t="shared" ca="1" si="59"/>
        <v>1</v>
      </c>
      <c r="R486" s="6" t="str">
        <f t="shared" ca="1" si="60"/>
        <v/>
      </c>
      <c r="T486" s="6" cm="1">
        <f t="array" aca="1" ref="T486" ca="1">MAX(IF(ISNUMBER(FIND(T$4,$P$4:$R$4)),$P486:$R486,0))</f>
        <v>1</v>
      </c>
      <c r="U486" s="6" cm="1">
        <f t="array" aca="1" ref="U486" ca="1">MAX(IF(ISNUMBER(FIND(U$4,$P$4:$R$4)),$P486:$R486,0))</f>
        <v>0</v>
      </c>
      <c r="V486" s="6" cm="1">
        <f t="array" aca="1" ref="V486" ca="1">MAX(IF(ISNUMBER(FIND(V$4,$P$4:$R$4)),$P486:$R486,0))</f>
        <v>0</v>
      </c>
      <c r="W486" s="6" cm="1">
        <f t="array" aca="1" ref="W486" ca="1">MAX(IF(ISNUMBER(FIND(W$4,$P$4:$R$4)),$P486:$R486,0))</f>
        <v>1</v>
      </c>
      <c r="X486" s="6" cm="1">
        <f t="array" aca="1" ref="X486" ca="1">MAX(IF(ISNUMBER(FIND(X$4,$P$4:$R$4)),$P486:$R486,0))</f>
        <v>0</v>
      </c>
      <c r="Y486" s="6" cm="1">
        <f t="array" aca="1" ref="Y486" ca="1">MAX(IF(ISNUMBER(FIND(Y$4,$P$4:$R$4)),$P486:$R486,0))</f>
        <v>1</v>
      </c>
    </row>
    <row r="487" spans="1:25" hidden="1" x14ac:dyDescent="0.25">
      <c r="A487" s="8">
        <f t="shared" ca="1" si="56"/>
        <v>4.7203496017984845</v>
      </c>
      <c r="B487" s="8">
        <f t="shared" ca="1" si="56"/>
        <v>1.4166052027957243</v>
      </c>
      <c r="C487" s="8">
        <f t="shared" ca="1" si="56"/>
        <v>7.5316208242833547</v>
      </c>
      <c r="D487" s="8">
        <f t="shared" ca="1" si="56"/>
        <v>2.3749218663927683</v>
      </c>
      <c r="E487" s="8">
        <f t="shared" ca="1" si="56"/>
        <v>1.4844816081702525</v>
      </c>
      <c r="F487" s="8">
        <f t="shared" ca="1" si="56"/>
        <v>3.6831498297832499</v>
      </c>
      <c r="G487" s="6" cm="1">
        <f t="array" aca="1" ref="G487" ca="1">SUM(IF(ISERROR(FIND($A$4:$F$4,G$4)),0,$A487:$F487))</f>
        <v>12.25197042608184</v>
      </c>
      <c r="H487" s="6" cm="1">
        <f t="array" aca="1" ref="H487" ca="1">SUM(IF(ISERROR(FIND($A$4:$F$4,H$4)),0,$A487:$F487))</f>
        <v>10.778421297974504</v>
      </c>
      <c r="I487" s="6" cm="1">
        <f t="array" aca="1" ref="I487" ca="1">SUM(IF(ISERROR(FIND($A$4:$F$4,I$4)),0,$A487:$F487))</f>
        <v>6.5842366407492268</v>
      </c>
      <c r="J487" s="6">
        <f t="shared" ca="1" si="57"/>
        <v>12.25197042608184</v>
      </c>
      <c r="K487" s="6">
        <f ca="1">SMALL($J$5:$J$1004,ROWS($J$5:J487))</f>
        <v>11.25474110961957</v>
      </c>
      <c r="L487" s="7">
        <f ca="1">ROWS($J$5:J487)/COUNT($J$5:$J$1004)</f>
        <v>0.48299999999999998</v>
      </c>
      <c r="M487" s="7"/>
      <c r="N487" s="7"/>
      <c r="O487" s="7"/>
      <c r="P487" s="6">
        <f t="shared" ca="1" si="58"/>
        <v>1</v>
      </c>
      <c r="Q487" s="6" t="str">
        <f t="shared" ca="1" si="59"/>
        <v/>
      </c>
      <c r="R487" s="6" t="str">
        <f t="shared" ca="1" si="60"/>
        <v/>
      </c>
      <c r="T487" s="6" cm="1">
        <f t="array" aca="1" ref="T487" ca="1">MAX(IF(ISNUMBER(FIND(T$4,$P$4:$R$4)),$P487:$R487,0))</f>
        <v>1</v>
      </c>
      <c r="U487" s="6" cm="1">
        <f t="array" aca="1" ref="U487" ca="1">MAX(IF(ISNUMBER(FIND(U$4,$P$4:$R$4)),$P487:$R487,0))</f>
        <v>0</v>
      </c>
      <c r="V487" s="6" cm="1">
        <f t="array" aca="1" ref="V487" ca="1">MAX(IF(ISNUMBER(FIND(V$4,$P$4:$R$4)),$P487:$R487,0))</f>
        <v>1</v>
      </c>
      <c r="W487" s="6" cm="1">
        <f t="array" aca="1" ref="W487" ca="1">MAX(IF(ISNUMBER(FIND(W$4,$P$4:$R$4)),$P487:$R487,0))</f>
        <v>0</v>
      </c>
      <c r="X487" s="6" cm="1">
        <f t="array" aca="1" ref="X487" ca="1">MAX(IF(ISNUMBER(FIND(X$4,$P$4:$R$4)),$P487:$R487,0))</f>
        <v>0</v>
      </c>
      <c r="Y487" s="6" cm="1">
        <f t="array" aca="1" ref="Y487" ca="1">MAX(IF(ISNUMBER(FIND(Y$4,$P$4:$R$4)),$P487:$R487,0))</f>
        <v>0</v>
      </c>
    </row>
    <row r="488" spans="1:25" hidden="1" x14ac:dyDescent="0.25">
      <c r="A488" s="8">
        <f t="shared" ca="1" si="56"/>
        <v>5.3214167329018167</v>
      </c>
      <c r="B488" s="8">
        <f t="shared" ca="1" si="56"/>
        <v>2.4471125372287585</v>
      </c>
      <c r="C488" s="8">
        <f t="shared" ca="1" si="56"/>
        <v>5.7786237184875819</v>
      </c>
      <c r="D488" s="8">
        <f t="shared" ca="1" si="56"/>
        <v>4.5030777799074357</v>
      </c>
      <c r="E488" s="8">
        <f t="shared" ca="1" si="56"/>
        <v>2.6751471864477412</v>
      </c>
      <c r="F488" s="8">
        <f t="shared" ca="1" si="56"/>
        <v>2.2959733313394759</v>
      </c>
      <c r="G488" s="6" cm="1">
        <f t="array" aca="1" ref="G488" ca="1">SUM(IF(ISERROR(FIND($A$4:$F$4,G$4)),0,$A488:$F488))</f>
        <v>11.100040451389399</v>
      </c>
      <c r="H488" s="6" cm="1">
        <f t="array" aca="1" ref="H488" ca="1">SUM(IF(ISERROR(FIND($A$4:$F$4,H$4)),0,$A488:$F488))</f>
        <v>12.120467844148727</v>
      </c>
      <c r="I488" s="6" cm="1">
        <f t="array" aca="1" ref="I488" ca="1">SUM(IF(ISERROR(FIND($A$4:$F$4,I$4)),0,$A488:$F488))</f>
        <v>7.4182330550159756</v>
      </c>
      <c r="J488" s="6">
        <f t="shared" ca="1" si="57"/>
        <v>12.120467844148727</v>
      </c>
      <c r="K488" s="6">
        <f ca="1">SMALL($J$5:$J$1004,ROWS($J$5:J488))</f>
        <v>11.259537915641712</v>
      </c>
      <c r="L488" s="7">
        <f ca="1">ROWS($J$5:J488)/COUNT($J$5:$J$1004)</f>
        <v>0.48399999999999999</v>
      </c>
      <c r="M488" s="7"/>
      <c r="N488" s="7"/>
      <c r="O488" s="7"/>
      <c r="P488" s="6" t="str">
        <f t="shared" ca="1" si="58"/>
        <v/>
      </c>
      <c r="Q488" s="6">
        <f t="shared" ca="1" si="59"/>
        <v>1</v>
      </c>
      <c r="R488" s="6" t="str">
        <f t="shared" ca="1" si="60"/>
        <v/>
      </c>
      <c r="T488" s="6" cm="1">
        <f t="array" aca="1" ref="T488" ca="1">MAX(IF(ISNUMBER(FIND(T$4,$P$4:$R$4)),$P488:$R488,0))</f>
        <v>1</v>
      </c>
      <c r="U488" s="6" cm="1">
        <f t="array" aca="1" ref="U488" ca="1">MAX(IF(ISNUMBER(FIND(U$4,$P$4:$R$4)),$P488:$R488,0))</f>
        <v>0</v>
      </c>
      <c r="V488" s="6" cm="1">
        <f t="array" aca="1" ref="V488" ca="1">MAX(IF(ISNUMBER(FIND(V$4,$P$4:$R$4)),$P488:$R488,0))</f>
        <v>0</v>
      </c>
      <c r="W488" s="6" cm="1">
        <f t="array" aca="1" ref="W488" ca="1">MAX(IF(ISNUMBER(FIND(W$4,$P$4:$R$4)),$P488:$R488,0))</f>
        <v>1</v>
      </c>
      <c r="X488" s="6" cm="1">
        <f t="array" aca="1" ref="X488" ca="1">MAX(IF(ISNUMBER(FIND(X$4,$P$4:$R$4)),$P488:$R488,0))</f>
        <v>0</v>
      </c>
      <c r="Y488" s="6" cm="1">
        <f t="array" aca="1" ref="Y488" ca="1">MAX(IF(ISNUMBER(FIND(Y$4,$P$4:$R$4)),$P488:$R488,0))</f>
        <v>1</v>
      </c>
    </row>
    <row r="489" spans="1:25" hidden="1" x14ac:dyDescent="0.25">
      <c r="A489" s="8">
        <f t="shared" ca="1" si="56"/>
        <v>5.7959091017307101</v>
      </c>
      <c r="B489" s="8">
        <f t="shared" ca="1" si="56"/>
        <v>2.1012070792762523</v>
      </c>
      <c r="C489" s="8">
        <f t="shared" ca="1" si="56"/>
        <v>7.5358152723908978</v>
      </c>
      <c r="D489" s="8">
        <f t="shared" ca="1" si="56"/>
        <v>3.5789770705679982</v>
      </c>
      <c r="E489" s="8">
        <f t="shared" ca="1" si="56"/>
        <v>2.4446716918796128</v>
      </c>
      <c r="F489" s="8">
        <f t="shared" ca="1" si="56"/>
        <v>2.4275794081334716</v>
      </c>
      <c r="G489" s="6" cm="1">
        <f t="array" aca="1" ref="G489" ca="1">SUM(IF(ISERROR(FIND($A$4:$F$4,G$4)),0,$A489:$F489))</f>
        <v>13.331724374121608</v>
      </c>
      <c r="H489" s="6" cm="1">
        <f t="array" aca="1" ref="H489" ca="1">SUM(IF(ISERROR(FIND($A$4:$F$4,H$4)),0,$A489:$F489))</f>
        <v>11.80246558043218</v>
      </c>
      <c r="I489" s="6" cm="1">
        <f t="array" aca="1" ref="I489" ca="1">SUM(IF(ISERROR(FIND($A$4:$F$4,I$4)),0,$A489:$F489))</f>
        <v>6.9734581792893362</v>
      </c>
      <c r="J489" s="6">
        <f t="shared" ca="1" si="57"/>
        <v>13.331724374121608</v>
      </c>
      <c r="K489" s="6">
        <f ca="1">SMALL($J$5:$J$1004,ROWS($J$5:J489))</f>
        <v>11.262104465268308</v>
      </c>
      <c r="L489" s="7">
        <f ca="1">ROWS($J$5:J489)/COUNT($J$5:$J$1004)</f>
        <v>0.48499999999999999</v>
      </c>
      <c r="M489" s="7"/>
      <c r="N489" s="7"/>
      <c r="O489" s="7"/>
      <c r="P489" s="6">
        <f t="shared" ca="1" si="58"/>
        <v>1</v>
      </c>
      <c r="Q489" s="6" t="str">
        <f t="shared" ca="1" si="59"/>
        <v/>
      </c>
      <c r="R489" s="6" t="str">
        <f t="shared" ca="1" si="60"/>
        <v/>
      </c>
      <c r="T489" s="6" cm="1">
        <f t="array" aca="1" ref="T489" ca="1">MAX(IF(ISNUMBER(FIND(T$4,$P$4:$R$4)),$P489:$R489,0))</f>
        <v>1</v>
      </c>
      <c r="U489" s="6" cm="1">
        <f t="array" aca="1" ref="U489" ca="1">MAX(IF(ISNUMBER(FIND(U$4,$P$4:$R$4)),$P489:$R489,0))</f>
        <v>0</v>
      </c>
      <c r="V489" s="6" cm="1">
        <f t="array" aca="1" ref="V489" ca="1">MAX(IF(ISNUMBER(FIND(V$4,$P$4:$R$4)),$P489:$R489,0))</f>
        <v>1</v>
      </c>
      <c r="W489" s="6" cm="1">
        <f t="array" aca="1" ref="W489" ca="1">MAX(IF(ISNUMBER(FIND(W$4,$P$4:$R$4)),$P489:$R489,0))</f>
        <v>0</v>
      </c>
      <c r="X489" s="6" cm="1">
        <f t="array" aca="1" ref="X489" ca="1">MAX(IF(ISNUMBER(FIND(X$4,$P$4:$R$4)),$P489:$R489,0))</f>
        <v>0</v>
      </c>
      <c r="Y489" s="6" cm="1">
        <f t="array" aca="1" ref="Y489" ca="1">MAX(IF(ISNUMBER(FIND(Y$4,$P$4:$R$4)),$P489:$R489,0))</f>
        <v>0</v>
      </c>
    </row>
    <row r="490" spans="1:25" hidden="1" x14ac:dyDescent="0.25">
      <c r="A490" s="8">
        <f t="shared" ca="1" si="56"/>
        <v>5.8856065411277232</v>
      </c>
      <c r="B490" s="8">
        <f t="shared" ca="1" si="56"/>
        <v>4.6526138342082062</v>
      </c>
      <c r="C490" s="8">
        <f t="shared" ca="1" si="56"/>
        <v>6.0524323065121539</v>
      </c>
      <c r="D490" s="8">
        <f t="shared" ref="D490:F490" ca="1" si="61">D$2+(D$3-D$2)*RAND()</f>
        <v>2.6484665270767103</v>
      </c>
      <c r="E490" s="8">
        <f t="shared" ca="1" si="61"/>
        <v>2.7572174426526939</v>
      </c>
      <c r="F490" s="8">
        <f t="shared" ca="1" si="61"/>
        <v>3.8708498639441427</v>
      </c>
      <c r="G490" s="6" cm="1">
        <f t="array" aca="1" ref="G490" ca="1">SUM(IF(ISERROR(FIND($A$4:$F$4,G$4)),0,$A490:$F490))</f>
        <v>11.938038847639877</v>
      </c>
      <c r="H490" s="6" cm="1">
        <f t="array" aca="1" ref="H490" ca="1">SUM(IF(ISERROR(FIND($A$4:$F$4,H$4)),0,$A490:$F490))</f>
        <v>12.404922932148576</v>
      </c>
      <c r="I490" s="6" cm="1">
        <f t="array" aca="1" ref="I490" ca="1">SUM(IF(ISERROR(FIND($A$4:$F$4,I$4)),0,$A490:$F490))</f>
        <v>11.280681140805044</v>
      </c>
      <c r="J490" s="6">
        <f t="shared" ca="1" si="57"/>
        <v>12.404922932148576</v>
      </c>
      <c r="K490" s="6">
        <f ca="1">SMALL($J$5:$J$1004,ROWS($J$5:J490))</f>
        <v>11.26788584794156</v>
      </c>
      <c r="L490" s="7">
        <f ca="1">ROWS($J$5:J490)/COUNT($J$5:$J$1004)</f>
        <v>0.48599999999999999</v>
      </c>
      <c r="M490" s="7"/>
      <c r="N490" s="7"/>
      <c r="O490" s="7"/>
      <c r="P490" s="6" t="str">
        <f t="shared" ca="1" si="58"/>
        <v/>
      </c>
      <c r="Q490" s="6">
        <f t="shared" ca="1" si="59"/>
        <v>1</v>
      </c>
      <c r="R490" s="6" t="str">
        <f t="shared" ca="1" si="60"/>
        <v/>
      </c>
      <c r="T490" s="6" cm="1">
        <f t="array" aca="1" ref="T490" ca="1">MAX(IF(ISNUMBER(FIND(T$4,$P$4:$R$4)),$P490:$R490,0))</f>
        <v>1</v>
      </c>
      <c r="U490" s="6" cm="1">
        <f t="array" aca="1" ref="U490" ca="1">MAX(IF(ISNUMBER(FIND(U$4,$P$4:$R$4)),$P490:$R490,0))</f>
        <v>0</v>
      </c>
      <c r="V490" s="6" cm="1">
        <f t="array" aca="1" ref="V490" ca="1">MAX(IF(ISNUMBER(FIND(V$4,$P$4:$R$4)),$P490:$R490,0))</f>
        <v>0</v>
      </c>
      <c r="W490" s="6" cm="1">
        <f t="array" aca="1" ref="W490" ca="1">MAX(IF(ISNUMBER(FIND(W$4,$P$4:$R$4)),$P490:$R490,0))</f>
        <v>1</v>
      </c>
      <c r="X490" s="6" cm="1">
        <f t="array" aca="1" ref="X490" ca="1">MAX(IF(ISNUMBER(FIND(X$4,$P$4:$R$4)),$P490:$R490,0))</f>
        <v>0</v>
      </c>
      <c r="Y490" s="6" cm="1">
        <f t="array" aca="1" ref="Y490" ca="1">MAX(IF(ISNUMBER(FIND(Y$4,$P$4:$R$4)),$P490:$R490,0))</f>
        <v>1</v>
      </c>
    </row>
    <row r="491" spans="1:25" hidden="1" x14ac:dyDescent="0.25">
      <c r="A491" s="8">
        <f t="shared" ref="A491:F533" ca="1" si="62">A$2+(A$3-A$2)*RAND()</f>
        <v>5.5036404779435593</v>
      </c>
      <c r="B491" s="8">
        <f t="shared" ca="1" si="62"/>
        <v>4.2973144480170209</v>
      </c>
      <c r="C491" s="8">
        <f t="shared" ca="1" si="62"/>
        <v>6.7674300379701631</v>
      </c>
      <c r="D491" s="8">
        <f t="shared" ca="1" si="62"/>
        <v>5.2830310635139037</v>
      </c>
      <c r="E491" s="8">
        <f t="shared" ca="1" si="62"/>
        <v>2.8487109672062769</v>
      </c>
      <c r="F491" s="8">
        <f t="shared" ca="1" si="62"/>
        <v>3.7368103650461615</v>
      </c>
      <c r="G491" s="6" cm="1">
        <f t="array" aca="1" ref="G491" ca="1">SUM(IF(ISERROR(FIND($A$4:$F$4,G$4)),0,$A491:$F491))</f>
        <v>12.271070515913722</v>
      </c>
      <c r="H491" s="6" cm="1">
        <f t="array" aca="1" ref="H491" ca="1">SUM(IF(ISERROR(FIND($A$4:$F$4,H$4)),0,$A491:$F491))</f>
        <v>14.523481906503623</v>
      </c>
      <c r="I491" s="6" cm="1">
        <f t="array" aca="1" ref="I491" ca="1">SUM(IF(ISERROR(FIND($A$4:$F$4,I$4)),0,$A491:$F491))</f>
        <v>10.88283578026946</v>
      </c>
      <c r="J491" s="6">
        <f t="shared" ca="1" si="57"/>
        <v>14.523481906503623</v>
      </c>
      <c r="K491" s="6">
        <f ca="1">SMALL($J$5:$J$1004,ROWS($J$5:J491))</f>
        <v>11.271340232205855</v>
      </c>
      <c r="L491" s="7">
        <f ca="1">ROWS($J$5:J491)/COUNT($J$5:$J$1004)</f>
        <v>0.48699999999999999</v>
      </c>
      <c r="M491" s="7"/>
      <c r="N491" s="7"/>
      <c r="O491" s="7"/>
      <c r="P491" s="6" t="str">
        <f t="shared" ca="1" si="58"/>
        <v/>
      </c>
      <c r="Q491" s="6">
        <f t="shared" ca="1" si="59"/>
        <v>1</v>
      </c>
      <c r="R491" s="6" t="str">
        <f t="shared" ca="1" si="60"/>
        <v/>
      </c>
      <c r="T491" s="6" cm="1">
        <f t="array" aca="1" ref="T491" ca="1">MAX(IF(ISNUMBER(FIND(T$4,$P$4:$R$4)),$P491:$R491,0))</f>
        <v>1</v>
      </c>
      <c r="U491" s="6" cm="1">
        <f t="array" aca="1" ref="U491" ca="1">MAX(IF(ISNUMBER(FIND(U$4,$P$4:$R$4)),$P491:$R491,0))</f>
        <v>0</v>
      </c>
      <c r="V491" s="6" cm="1">
        <f t="array" aca="1" ref="V491" ca="1">MAX(IF(ISNUMBER(FIND(V$4,$P$4:$R$4)),$P491:$R491,0))</f>
        <v>0</v>
      </c>
      <c r="W491" s="6" cm="1">
        <f t="array" aca="1" ref="W491" ca="1">MAX(IF(ISNUMBER(FIND(W$4,$P$4:$R$4)),$P491:$R491,0))</f>
        <v>1</v>
      </c>
      <c r="X491" s="6" cm="1">
        <f t="array" aca="1" ref="X491" ca="1">MAX(IF(ISNUMBER(FIND(X$4,$P$4:$R$4)),$P491:$R491,0))</f>
        <v>0</v>
      </c>
      <c r="Y491" s="6" cm="1">
        <f t="array" aca="1" ref="Y491" ca="1">MAX(IF(ISNUMBER(FIND(Y$4,$P$4:$R$4)),$P491:$R491,0))</f>
        <v>1</v>
      </c>
    </row>
    <row r="492" spans="1:25" hidden="1" x14ac:dyDescent="0.25">
      <c r="A492" s="8">
        <f t="shared" ca="1" si="62"/>
        <v>5.7796574524145949</v>
      </c>
      <c r="B492" s="8">
        <f t="shared" ca="1" si="62"/>
        <v>3.6562326301485388</v>
      </c>
      <c r="C492" s="8">
        <f t="shared" ca="1" si="62"/>
        <v>5.0845377585227798</v>
      </c>
      <c r="D492" s="8">
        <f t="shared" ca="1" si="62"/>
        <v>2.1778458878847871</v>
      </c>
      <c r="E492" s="8">
        <f t="shared" ca="1" si="62"/>
        <v>2.2056090725384401</v>
      </c>
      <c r="F492" s="8">
        <f t="shared" ca="1" si="62"/>
        <v>2.1091523299539849</v>
      </c>
      <c r="G492" s="6" cm="1">
        <f t="array" aca="1" ref="G492" ca="1">SUM(IF(ISERROR(FIND($A$4:$F$4,G$4)),0,$A492:$F492))</f>
        <v>10.864195210937375</v>
      </c>
      <c r="H492" s="6" cm="1">
        <f t="array" aca="1" ref="H492" ca="1">SUM(IF(ISERROR(FIND($A$4:$F$4,H$4)),0,$A492:$F492))</f>
        <v>10.066655670253368</v>
      </c>
      <c r="I492" s="6" cm="1">
        <f t="array" aca="1" ref="I492" ca="1">SUM(IF(ISERROR(FIND($A$4:$F$4,I$4)),0,$A492:$F492))</f>
        <v>7.9709940326409638</v>
      </c>
      <c r="J492" s="6">
        <f t="shared" ca="1" si="57"/>
        <v>10.864195210937375</v>
      </c>
      <c r="K492" s="6">
        <f ca="1">SMALL($J$5:$J$1004,ROWS($J$5:J492))</f>
        <v>11.271409949036679</v>
      </c>
      <c r="L492" s="7">
        <f ca="1">ROWS($J$5:J492)/COUNT($J$5:$J$1004)</f>
        <v>0.48799999999999999</v>
      </c>
      <c r="M492" s="7"/>
      <c r="N492" s="7"/>
      <c r="O492" s="7"/>
      <c r="P492" s="6">
        <f t="shared" ca="1" si="58"/>
        <v>1</v>
      </c>
      <c r="Q492" s="6" t="str">
        <f t="shared" ca="1" si="59"/>
        <v/>
      </c>
      <c r="R492" s="6" t="str">
        <f t="shared" ca="1" si="60"/>
        <v/>
      </c>
      <c r="T492" s="6" cm="1">
        <f t="array" aca="1" ref="T492" ca="1">MAX(IF(ISNUMBER(FIND(T$4,$P$4:$R$4)),$P492:$R492,0))</f>
        <v>1</v>
      </c>
      <c r="U492" s="6" cm="1">
        <f t="array" aca="1" ref="U492" ca="1">MAX(IF(ISNUMBER(FIND(U$4,$P$4:$R$4)),$P492:$R492,0))</f>
        <v>0</v>
      </c>
      <c r="V492" s="6" cm="1">
        <f t="array" aca="1" ref="V492" ca="1">MAX(IF(ISNUMBER(FIND(V$4,$P$4:$R$4)),$P492:$R492,0))</f>
        <v>1</v>
      </c>
      <c r="W492" s="6" cm="1">
        <f t="array" aca="1" ref="W492" ca="1">MAX(IF(ISNUMBER(FIND(W$4,$P$4:$R$4)),$P492:$R492,0))</f>
        <v>0</v>
      </c>
      <c r="X492" s="6" cm="1">
        <f t="array" aca="1" ref="X492" ca="1">MAX(IF(ISNUMBER(FIND(X$4,$P$4:$R$4)),$P492:$R492,0))</f>
        <v>0</v>
      </c>
      <c r="Y492" s="6" cm="1">
        <f t="array" aca="1" ref="Y492" ca="1">MAX(IF(ISNUMBER(FIND(Y$4,$P$4:$R$4)),$P492:$R492,0))</f>
        <v>0</v>
      </c>
    </row>
    <row r="493" spans="1:25" hidden="1" x14ac:dyDescent="0.25">
      <c r="A493" s="8">
        <f t="shared" ca="1" si="62"/>
        <v>2.1083841424768983</v>
      </c>
      <c r="B493" s="8">
        <f t="shared" ca="1" si="62"/>
        <v>3.8929687231453975</v>
      </c>
      <c r="C493" s="8">
        <f t="shared" ca="1" si="62"/>
        <v>6.7687676447192189</v>
      </c>
      <c r="D493" s="8">
        <f t="shared" ca="1" si="62"/>
        <v>4.9377520826791814</v>
      </c>
      <c r="E493" s="8">
        <f t="shared" ca="1" si="62"/>
        <v>2.975191904788808</v>
      </c>
      <c r="F493" s="8">
        <f t="shared" ca="1" si="62"/>
        <v>3.2437618346575929</v>
      </c>
      <c r="G493" s="6" cm="1">
        <f t="array" aca="1" ref="G493" ca="1">SUM(IF(ISERROR(FIND($A$4:$F$4,G$4)),0,$A493:$F493))</f>
        <v>8.8771517871961176</v>
      </c>
      <c r="H493" s="6" cm="1">
        <f t="array" aca="1" ref="H493" ca="1">SUM(IF(ISERROR(FIND($A$4:$F$4,H$4)),0,$A493:$F493))</f>
        <v>10.289898059813673</v>
      </c>
      <c r="I493" s="6" cm="1">
        <f t="array" aca="1" ref="I493" ca="1">SUM(IF(ISERROR(FIND($A$4:$F$4,I$4)),0,$A493:$F493))</f>
        <v>10.111922462591799</v>
      </c>
      <c r="J493" s="6">
        <f t="shared" ca="1" si="57"/>
        <v>10.289898059813673</v>
      </c>
      <c r="K493" s="6">
        <f ca="1">SMALL($J$5:$J$1004,ROWS($J$5:J493))</f>
        <v>11.274110086504656</v>
      </c>
      <c r="L493" s="7">
        <f ca="1">ROWS($J$5:J493)/COUNT($J$5:$J$1004)</f>
        <v>0.48899999999999999</v>
      </c>
      <c r="M493" s="7"/>
      <c r="N493" s="7"/>
      <c r="O493" s="7"/>
      <c r="P493" s="6" t="str">
        <f t="shared" ca="1" si="58"/>
        <v/>
      </c>
      <c r="Q493" s="6">
        <f t="shared" ca="1" si="59"/>
        <v>1</v>
      </c>
      <c r="R493" s="6" t="str">
        <f t="shared" ca="1" si="60"/>
        <v/>
      </c>
      <c r="T493" s="6" cm="1">
        <f t="array" aca="1" ref="T493" ca="1">MAX(IF(ISNUMBER(FIND(T$4,$P$4:$R$4)),$P493:$R493,0))</f>
        <v>1</v>
      </c>
      <c r="U493" s="6" cm="1">
        <f t="array" aca="1" ref="U493" ca="1">MAX(IF(ISNUMBER(FIND(U$4,$P$4:$R$4)),$P493:$R493,0))</f>
        <v>0</v>
      </c>
      <c r="V493" s="6" cm="1">
        <f t="array" aca="1" ref="V493" ca="1">MAX(IF(ISNUMBER(FIND(V$4,$P$4:$R$4)),$P493:$R493,0))</f>
        <v>0</v>
      </c>
      <c r="W493" s="6" cm="1">
        <f t="array" aca="1" ref="W493" ca="1">MAX(IF(ISNUMBER(FIND(W$4,$P$4:$R$4)),$P493:$R493,0))</f>
        <v>1</v>
      </c>
      <c r="X493" s="6" cm="1">
        <f t="array" aca="1" ref="X493" ca="1">MAX(IF(ISNUMBER(FIND(X$4,$P$4:$R$4)),$P493:$R493,0))</f>
        <v>0</v>
      </c>
      <c r="Y493" s="6" cm="1">
        <f t="array" aca="1" ref="Y493" ca="1">MAX(IF(ISNUMBER(FIND(Y$4,$P$4:$R$4)),$P493:$R493,0))</f>
        <v>1</v>
      </c>
    </row>
    <row r="494" spans="1:25" hidden="1" x14ac:dyDescent="0.25">
      <c r="A494" s="8">
        <f t="shared" ca="1" si="62"/>
        <v>4.3168939938306581</v>
      </c>
      <c r="B494" s="8">
        <f t="shared" ca="1" si="62"/>
        <v>3.4799506310964543</v>
      </c>
      <c r="C494" s="8">
        <f t="shared" ca="1" si="62"/>
        <v>5.1262156193391828</v>
      </c>
      <c r="D494" s="8">
        <f t="shared" ca="1" si="62"/>
        <v>5.5955248768188017</v>
      </c>
      <c r="E494" s="8">
        <f t="shared" ca="1" si="62"/>
        <v>1.5501253377415407</v>
      </c>
      <c r="F494" s="8">
        <f t="shared" ca="1" si="62"/>
        <v>3.7552423182741936</v>
      </c>
      <c r="G494" s="6" cm="1">
        <f t="array" aca="1" ref="G494" ca="1">SUM(IF(ISERROR(FIND($A$4:$F$4,G$4)),0,$A494:$F494))</f>
        <v>9.4431096131698418</v>
      </c>
      <c r="H494" s="6" cm="1">
        <f t="array" aca="1" ref="H494" ca="1">SUM(IF(ISERROR(FIND($A$4:$F$4,H$4)),0,$A494:$F494))</f>
        <v>13.667661188923654</v>
      </c>
      <c r="I494" s="6" cm="1">
        <f t="array" aca="1" ref="I494" ca="1">SUM(IF(ISERROR(FIND($A$4:$F$4,I$4)),0,$A494:$F494))</f>
        <v>8.7853182871121884</v>
      </c>
      <c r="J494" s="6">
        <f t="shared" ca="1" si="57"/>
        <v>13.667661188923654</v>
      </c>
      <c r="K494" s="6">
        <f ca="1">SMALL($J$5:$J$1004,ROWS($J$5:J494))</f>
        <v>11.275304599583594</v>
      </c>
      <c r="L494" s="7">
        <f ca="1">ROWS($J$5:J494)/COUNT($J$5:$J$1004)</f>
        <v>0.49</v>
      </c>
      <c r="M494" s="7"/>
      <c r="N494" s="7"/>
      <c r="O494" s="7"/>
      <c r="P494" s="6" t="str">
        <f t="shared" ca="1" si="58"/>
        <v/>
      </c>
      <c r="Q494" s="6">
        <f t="shared" ca="1" si="59"/>
        <v>1</v>
      </c>
      <c r="R494" s="6" t="str">
        <f t="shared" ca="1" si="60"/>
        <v/>
      </c>
      <c r="T494" s="6" cm="1">
        <f t="array" aca="1" ref="T494" ca="1">MAX(IF(ISNUMBER(FIND(T$4,$P$4:$R$4)),$P494:$R494,0))</f>
        <v>1</v>
      </c>
      <c r="U494" s="6" cm="1">
        <f t="array" aca="1" ref="U494" ca="1">MAX(IF(ISNUMBER(FIND(U$4,$P$4:$R$4)),$P494:$R494,0))</f>
        <v>0</v>
      </c>
      <c r="V494" s="6" cm="1">
        <f t="array" aca="1" ref="V494" ca="1">MAX(IF(ISNUMBER(FIND(V$4,$P$4:$R$4)),$P494:$R494,0))</f>
        <v>0</v>
      </c>
      <c r="W494" s="6" cm="1">
        <f t="array" aca="1" ref="W494" ca="1">MAX(IF(ISNUMBER(FIND(W$4,$P$4:$R$4)),$P494:$R494,0))</f>
        <v>1</v>
      </c>
      <c r="X494" s="6" cm="1">
        <f t="array" aca="1" ref="X494" ca="1">MAX(IF(ISNUMBER(FIND(X$4,$P$4:$R$4)),$P494:$R494,0))</f>
        <v>0</v>
      </c>
      <c r="Y494" s="6" cm="1">
        <f t="array" aca="1" ref="Y494" ca="1">MAX(IF(ISNUMBER(FIND(Y$4,$P$4:$R$4)),$P494:$R494,0))</f>
        <v>1</v>
      </c>
    </row>
    <row r="495" spans="1:25" hidden="1" x14ac:dyDescent="0.25">
      <c r="A495" s="8">
        <f t="shared" ca="1" si="62"/>
        <v>3.9659226213576422</v>
      </c>
      <c r="B495" s="8">
        <f t="shared" ca="1" si="62"/>
        <v>2.4425432307891515</v>
      </c>
      <c r="C495" s="8">
        <f t="shared" ca="1" si="62"/>
        <v>5.8817902763782977</v>
      </c>
      <c r="D495" s="8">
        <f t="shared" ca="1" si="62"/>
        <v>4.5574128739181488</v>
      </c>
      <c r="E495" s="8">
        <f t="shared" ca="1" si="62"/>
        <v>2.921939846632267</v>
      </c>
      <c r="F495" s="8">
        <f t="shared" ca="1" si="62"/>
        <v>3.8729342448649877</v>
      </c>
      <c r="G495" s="6" cm="1">
        <f t="array" aca="1" ref="G495" ca="1">SUM(IF(ISERROR(FIND($A$4:$F$4,G$4)),0,$A495:$F495))</f>
        <v>9.8477128977359403</v>
      </c>
      <c r="H495" s="6" cm="1">
        <f t="array" aca="1" ref="H495" ca="1">SUM(IF(ISERROR(FIND($A$4:$F$4,H$4)),0,$A495:$F495))</f>
        <v>12.396269740140779</v>
      </c>
      <c r="I495" s="6" cm="1">
        <f t="array" aca="1" ref="I495" ca="1">SUM(IF(ISERROR(FIND($A$4:$F$4,I$4)),0,$A495:$F495))</f>
        <v>9.2374173222864062</v>
      </c>
      <c r="J495" s="6">
        <f t="shared" ca="1" si="57"/>
        <v>12.396269740140779</v>
      </c>
      <c r="K495" s="6">
        <f ca="1">SMALL($J$5:$J$1004,ROWS($J$5:J495))</f>
        <v>11.280695883509614</v>
      </c>
      <c r="L495" s="7">
        <f ca="1">ROWS($J$5:J495)/COUNT($J$5:$J$1004)</f>
        <v>0.49099999999999999</v>
      </c>
      <c r="M495" s="7"/>
      <c r="N495" s="7"/>
      <c r="O495" s="7"/>
      <c r="P495" s="6" t="str">
        <f t="shared" ca="1" si="58"/>
        <v/>
      </c>
      <c r="Q495" s="6">
        <f t="shared" ca="1" si="59"/>
        <v>1</v>
      </c>
      <c r="R495" s="6" t="str">
        <f t="shared" ca="1" si="60"/>
        <v/>
      </c>
      <c r="T495" s="6" cm="1">
        <f t="array" aca="1" ref="T495" ca="1">MAX(IF(ISNUMBER(FIND(T$4,$P$4:$R$4)),$P495:$R495,0))</f>
        <v>1</v>
      </c>
      <c r="U495" s="6" cm="1">
        <f t="array" aca="1" ref="U495" ca="1">MAX(IF(ISNUMBER(FIND(U$4,$P$4:$R$4)),$P495:$R495,0))</f>
        <v>0</v>
      </c>
      <c r="V495" s="6" cm="1">
        <f t="array" aca="1" ref="V495" ca="1">MAX(IF(ISNUMBER(FIND(V$4,$P$4:$R$4)),$P495:$R495,0))</f>
        <v>0</v>
      </c>
      <c r="W495" s="6" cm="1">
        <f t="array" aca="1" ref="W495" ca="1">MAX(IF(ISNUMBER(FIND(W$4,$P$4:$R$4)),$P495:$R495,0))</f>
        <v>1</v>
      </c>
      <c r="X495" s="6" cm="1">
        <f t="array" aca="1" ref="X495" ca="1">MAX(IF(ISNUMBER(FIND(X$4,$P$4:$R$4)),$P495:$R495,0))</f>
        <v>0</v>
      </c>
      <c r="Y495" s="6" cm="1">
        <f t="array" aca="1" ref="Y495" ca="1">MAX(IF(ISNUMBER(FIND(Y$4,$P$4:$R$4)),$P495:$R495,0))</f>
        <v>1</v>
      </c>
    </row>
    <row r="496" spans="1:25" hidden="1" x14ac:dyDescent="0.25">
      <c r="A496" s="8">
        <f t="shared" ca="1" si="62"/>
        <v>3.8065143227317217</v>
      </c>
      <c r="B496" s="8">
        <f t="shared" ca="1" si="62"/>
        <v>4.4172891808101848</v>
      </c>
      <c r="C496" s="8">
        <f t="shared" ca="1" si="62"/>
        <v>7.7337705089098092</v>
      </c>
      <c r="D496" s="8">
        <f t="shared" ca="1" si="62"/>
        <v>4.5049005986624309</v>
      </c>
      <c r="E496" s="8">
        <f t="shared" ca="1" si="62"/>
        <v>1.8624276483144619</v>
      </c>
      <c r="F496" s="8">
        <f t="shared" ca="1" si="62"/>
        <v>2.3911951394527162</v>
      </c>
      <c r="G496" s="6" cm="1">
        <f t="array" aca="1" ref="G496" ca="1">SUM(IF(ISERROR(FIND($A$4:$F$4,G$4)),0,$A496:$F496))</f>
        <v>11.540284831641531</v>
      </c>
      <c r="H496" s="6" cm="1">
        <f t="array" aca="1" ref="H496" ca="1">SUM(IF(ISERROR(FIND($A$4:$F$4,H$4)),0,$A496:$F496))</f>
        <v>10.702610060846869</v>
      </c>
      <c r="I496" s="6" cm="1">
        <f t="array" aca="1" ref="I496" ca="1">SUM(IF(ISERROR(FIND($A$4:$F$4,I$4)),0,$A496:$F496))</f>
        <v>8.6709119685773626</v>
      </c>
      <c r="J496" s="6">
        <f t="shared" ca="1" si="57"/>
        <v>11.540284831641531</v>
      </c>
      <c r="K496" s="6">
        <f ca="1">SMALL($J$5:$J$1004,ROWS($J$5:J496))</f>
        <v>11.28098257856564</v>
      </c>
      <c r="L496" s="7">
        <f ca="1">ROWS($J$5:J496)/COUNT($J$5:$J$1004)</f>
        <v>0.49199999999999999</v>
      </c>
      <c r="M496" s="7"/>
      <c r="N496" s="7"/>
      <c r="O496" s="7"/>
      <c r="P496" s="6">
        <f t="shared" ca="1" si="58"/>
        <v>1</v>
      </c>
      <c r="Q496" s="6" t="str">
        <f t="shared" ca="1" si="59"/>
        <v/>
      </c>
      <c r="R496" s="6" t="str">
        <f t="shared" ca="1" si="60"/>
        <v/>
      </c>
      <c r="T496" s="6" cm="1">
        <f t="array" aca="1" ref="T496" ca="1">MAX(IF(ISNUMBER(FIND(T$4,$P$4:$R$4)),$P496:$R496,0))</f>
        <v>1</v>
      </c>
      <c r="U496" s="6" cm="1">
        <f t="array" aca="1" ref="U496" ca="1">MAX(IF(ISNUMBER(FIND(U$4,$P$4:$R$4)),$P496:$R496,0))</f>
        <v>0</v>
      </c>
      <c r="V496" s="6" cm="1">
        <f t="array" aca="1" ref="V496" ca="1">MAX(IF(ISNUMBER(FIND(V$4,$P$4:$R$4)),$P496:$R496,0))</f>
        <v>1</v>
      </c>
      <c r="W496" s="6" cm="1">
        <f t="array" aca="1" ref="W496" ca="1">MAX(IF(ISNUMBER(FIND(W$4,$P$4:$R$4)),$P496:$R496,0))</f>
        <v>0</v>
      </c>
      <c r="X496" s="6" cm="1">
        <f t="array" aca="1" ref="X496" ca="1">MAX(IF(ISNUMBER(FIND(X$4,$P$4:$R$4)),$P496:$R496,0))</f>
        <v>0</v>
      </c>
      <c r="Y496" s="6" cm="1">
        <f t="array" aca="1" ref="Y496" ca="1">MAX(IF(ISNUMBER(FIND(Y$4,$P$4:$R$4)),$P496:$R496,0))</f>
        <v>0</v>
      </c>
    </row>
    <row r="497" spans="1:25" hidden="1" x14ac:dyDescent="0.25">
      <c r="A497" s="8">
        <f t="shared" ca="1" si="62"/>
        <v>5.7665975960174745</v>
      </c>
      <c r="B497" s="8">
        <f t="shared" ca="1" si="62"/>
        <v>4.5981245646559206</v>
      </c>
      <c r="C497" s="8">
        <f t="shared" ca="1" si="62"/>
        <v>5.6836342757679805</v>
      </c>
      <c r="D497" s="8">
        <f t="shared" ca="1" si="62"/>
        <v>2.795043288694135</v>
      </c>
      <c r="E497" s="8">
        <f t="shared" ca="1" si="62"/>
        <v>1.8103388595032259</v>
      </c>
      <c r="F497" s="8">
        <f t="shared" ca="1" si="62"/>
        <v>2.3917559638452688</v>
      </c>
      <c r="G497" s="6" cm="1">
        <f t="array" aca="1" ref="G497" ca="1">SUM(IF(ISERROR(FIND($A$4:$F$4,G$4)),0,$A497:$F497))</f>
        <v>11.450231871785455</v>
      </c>
      <c r="H497" s="6" cm="1">
        <f t="array" aca="1" ref="H497" ca="1">SUM(IF(ISERROR(FIND($A$4:$F$4,H$4)),0,$A497:$F497))</f>
        <v>10.953396848556878</v>
      </c>
      <c r="I497" s="6" cm="1">
        <f t="array" aca="1" ref="I497" ca="1">SUM(IF(ISERROR(FIND($A$4:$F$4,I$4)),0,$A497:$F497))</f>
        <v>8.8002193880044146</v>
      </c>
      <c r="J497" s="6">
        <f t="shared" ca="1" si="57"/>
        <v>11.450231871785455</v>
      </c>
      <c r="K497" s="6">
        <f ca="1">SMALL($J$5:$J$1004,ROWS($J$5:J497))</f>
        <v>11.289459914757867</v>
      </c>
      <c r="L497" s="7">
        <f ca="1">ROWS($J$5:J497)/COUNT($J$5:$J$1004)</f>
        <v>0.49299999999999999</v>
      </c>
      <c r="M497" s="7"/>
      <c r="N497" s="7"/>
      <c r="O497" s="7"/>
      <c r="P497" s="6">
        <f t="shared" ca="1" si="58"/>
        <v>1</v>
      </c>
      <c r="Q497" s="6" t="str">
        <f t="shared" ca="1" si="59"/>
        <v/>
      </c>
      <c r="R497" s="6" t="str">
        <f t="shared" ca="1" si="60"/>
        <v/>
      </c>
      <c r="T497" s="6" cm="1">
        <f t="array" aca="1" ref="T497" ca="1">MAX(IF(ISNUMBER(FIND(T$4,$P$4:$R$4)),$P497:$R497,0))</f>
        <v>1</v>
      </c>
      <c r="U497" s="6" cm="1">
        <f t="array" aca="1" ref="U497" ca="1">MAX(IF(ISNUMBER(FIND(U$4,$P$4:$R$4)),$P497:$R497,0))</f>
        <v>0</v>
      </c>
      <c r="V497" s="6" cm="1">
        <f t="array" aca="1" ref="V497" ca="1">MAX(IF(ISNUMBER(FIND(V$4,$P$4:$R$4)),$P497:$R497,0))</f>
        <v>1</v>
      </c>
      <c r="W497" s="6" cm="1">
        <f t="array" aca="1" ref="W497" ca="1">MAX(IF(ISNUMBER(FIND(W$4,$P$4:$R$4)),$P497:$R497,0))</f>
        <v>0</v>
      </c>
      <c r="X497" s="6" cm="1">
        <f t="array" aca="1" ref="X497" ca="1">MAX(IF(ISNUMBER(FIND(X$4,$P$4:$R$4)),$P497:$R497,0))</f>
        <v>0</v>
      </c>
      <c r="Y497" s="6" cm="1">
        <f t="array" aca="1" ref="Y497" ca="1">MAX(IF(ISNUMBER(FIND(Y$4,$P$4:$R$4)),$P497:$R497,0))</f>
        <v>0</v>
      </c>
    </row>
    <row r="498" spans="1:25" hidden="1" x14ac:dyDescent="0.25">
      <c r="A498" s="8">
        <f t="shared" ca="1" si="62"/>
        <v>3.7351275795899941</v>
      </c>
      <c r="B498" s="8">
        <f t="shared" ca="1" si="62"/>
        <v>4.7908457199371508</v>
      </c>
      <c r="C498" s="8">
        <f t="shared" ca="1" si="62"/>
        <v>4.1951466240902064</v>
      </c>
      <c r="D498" s="8">
        <f t="shared" ca="1" si="62"/>
        <v>4.4793814089968906</v>
      </c>
      <c r="E498" s="8">
        <f t="shared" ca="1" si="62"/>
        <v>1.951462247406976</v>
      </c>
      <c r="F498" s="8">
        <f t="shared" ca="1" si="62"/>
        <v>3.0947276957084604</v>
      </c>
      <c r="G498" s="6" cm="1">
        <f t="array" aca="1" ref="G498" ca="1">SUM(IF(ISERROR(FIND($A$4:$F$4,G$4)),0,$A498:$F498))</f>
        <v>7.9302742036802005</v>
      </c>
      <c r="H498" s="6" cm="1">
        <f t="array" aca="1" ref="H498" ca="1">SUM(IF(ISERROR(FIND($A$4:$F$4,H$4)),0,$A498:$F498))</f>
        <v>11.309236684295346</v>
      </c>
      <c r="I498" s="6" cm="1">
        <f t="array" aca="1" ref="I498" ca="1">SUM(IF(ISERROR(FIND($A$4:$F$4,I$4)),0,$A498:$F498))</f>
        <v>9.8370356630525873</v>
      </c>
      <c r="J498" s="6">
        <f t="shared" ca="1" si="57"/>
        <v>11.309236684295346</v>
      </c>
      <c r="K498" s="6">
        <f ca="1">SMALL($J$5:$J$1004,ROWS($J$5:J498))</f>
        <v>11.297324976370115</v>
      </c>
      <c r="L498" s="7">
        <f ca="1">ROWS($J$5:J498)/COUNT($J$5:$J$1004)</f>
        <v>0.49399999999999999</v>
      </c>
      <c r="M498" s="7"/>
      <c r="N498" s="7"/>
      <c r="O498" s="7"/>
      <c r="P498" s="6" t="str">
        <f t="shared" ca="1" si="58"/>
        <v/>
      </c>
      <c r="Q498" s="6">
        <f t="shared" ca="1" si="59"/>
        <v>1</v>
      </c>
      <c r="R498" s="6" t="str">
        <f t="shared" ca="1" si="60"/>
        <v/>
      </c>
      <c r="T498" s="6" cm="1">
        <f t="array" aca="1" ref="T498" ca="1">MAX(IF(ISNUMBER(FIND(T$4,$P$4:$R$4)),$P498:$R498,0))</f>
        <v>1</v>
      </c>
      <c r="U498" s="6" cm="1">
        <f t="array" aca="1" ref="U498" ca="1">MAX(IF(ISNUMBER(FIND(U$4,$P$4:$R$4)),$P498:$R498,0))</f>
        <v>0</v>
      </c>
      <c r="V498" s="6" cm="1">
        <f t="array" aca="1" ref="V498" ca="1">MAX(IF(ISNUMBER(FIND(V$4,$P$4:$R$4)),$P498:$R498,0))</f>
        <v>0</v>
      </c>
      <c r="W498" s="6" cm="1">
        <f t="array" aca="1" ref="W498" ca="1">MAX(IF(ISNUMBER(FIND(W$4,$P$4:$R$4)),$P498:$R498,0))</f>
        <v>1</v>
      </c>
      <c r="X498" s="6" cm="1">
        <f t="array" aca="1" ref="X498" ca="1">MAX(IF(ISNUMBER(FIND(X$4,$P$4:$R$4)),$P498:$R498,0))</f>
        <v>0</v>
      </c>
      <c r="Y498" s="6" cm="1">
        <f t="array" aca="1" ref="Y498" ca="1">MAX(IF(ISNUMBER(FIND(Y$4,$P$4:$R$4)),$P498:$R498,0))</f>
        <v>1</v>
      </c>
    </row>
    <row r="499" spans="1:25" hidden="1" x14ac:dyDescent="0.25">
      <c r="A499" s="8">
        <f t="shared" ca="1" si="62"/>
        <v>4.1178768921265814</v>
      </c>
      <c r="B499" s="8">
        <f t="shared" ca="1" si="62"/>
        <v>2.6573227716451431</v>
      </c>
      <c r="C499" s="8">
        <f t="shared" ca="1" si="62"/>
        <v>7.2654858050875033</v>
      </c>
      <c r="D499" s="8">
        <f t="shared" ca="1" si="62"/>
        <v>5.0485099161988956</v>
      </c>
      <c r="E499" s="8">
        <f t="shared" ca="1" si="62"/>
        <v>2.3119993543988819</v>
      </c>
      <c r="F499" s="8">
        <f t="shared" ca="1" si="62"/>
        <v>2.8954216046869012</v>
      </c>
      <c r="G499" s="6" cm="1">
        <f t="array" aca="1" ref="G499" ca="1">SUM(IF(ISERROR(FIND($A$4:$F$4,G$4)),0,$A499:$F499))</f>
        <v>11.383362697214086</v>
      </c>
      <c r="H499" s="6" cm="1">
        <f t="array" aca="1" ref="H499" ca="1">SUM(IF(ISERROR(FIND($A$4:$F$4,H$4)),0,$A499:$F499))</f>
        <v>12.061808413012379</v>
      </c>
      <c r="I499" s="6" cm="1">
        <f t="array" aca="1" ref="I499" ca="1">SUM(IF(ISERROR(FIND($A$4:$F$4,I$4)),0,$A499:$F499))</f>
        <v>7.8647437307309263</v>
      </c>
      <c r="J499" s="6">
        <f t="shared" ca="1" si="57"/>
        <v>12.061808413012379</v>
      </c>
      <c r="K499" s="6">
        <f ca="1">SMALL($J$5:$J$1004,ROWS($J$5:J499))</f>
        <v>11.298393623071085</v>
      </c>
      <c r="L499" s="7">
        <f ca="1">ROWS($J$5:J499)/COUNT($J$5:$J$1004)</f>
        <v>0.495</v>
      </c>
      <c r="M499" s="7"/>
      <c r="N499" s="7"/>
      <c r="O499" s="7"/>
      <c r="P499" s="6" t="str">
        <f t="shared" ca="1" si="58"/>
        <v/>
      </c>
      <c r="Q499" s="6">
        <f t="shared" ca="1" si="59"/>
        <v>1</v>
      </c>
      <c r="R499" s="6" t="str">
        <f t="shared" ca="1" si="60"/>
        <v/>
      </c>
      <c r="T499" s="6" cm="1">
        <f t="array" aca="1" ref="T499" ca="1">MAX(IF(ISNUMBER(FIND(T$4,$P$4:$R$4)),$P499:$R499,0))</f>
        <v>1</v>
      </c>
      <c r="U499" s="6" cm="1">
        <f t="array" aca="1" ref="U499" ca="1">MAX(IF(ISNUMBER(FIND(U$4,$P$4:$R$4)),$P499:$R499,0))</f>
        <v>0</v>
      </c>
      <c r="V499" s="6" cm="1">
        <f t="array" aca="1" ref="V499" ca="1">MAX(IF(ISNUMBER(FIND(V$4,$P$4:$R$4)),$P499:$R499,0))</f>
        <v>0</v>
      </c>
      <c r="W499" s="6" cm="1">
        <f t="array" aca="1" ref="W499" ca="1">MAX(IF(ISNUMBER(FIND(W$4,$P$4:$R$4)),$P499:$R499,0))</f>
        <v>1</v>
      </c>
      <c r="X499" s="6" cm="1">
        <f t="array" aca="1" ref="X499" ca="1">MAX(IF(ISNUMBER(FIND(X$4,$P$4:$R$4)),$P499:$R499,0))</f>
        <v>0</v>
      </c>
      <c r="Y499" s="6" cm="1">
        <f t="array" aca="1" ref="Y499" ca="1">MAX(IF(ISNUMBER(FIND(Y$4,$P$4:$R$4)),$P499:$R499,0))</f>
        <v>1</v>
      </c>
    </row>
    <row r="500" spans="1:25" hidden="1" x14ac:dyDescent="0.25">
      <c r="A500" s="8">
        <f t="shared" ca="1" si="62"/>
        <v>3.1744909005452158</v>
      </c>
      <c r="B500" s="8">
        <f t="shared" ca="1" si="62"/>
        <v>4.6161838557501245</v>
      </c>
      <c r="C500" s="8">
        <f t="shared" ca="1" si="62"/>
        <v>6.6729762215649693</v>
      </c>
      <c r="D500" s="8">
        <f t="shared" ca="1" si="62"/>
        <v>3.403657493888653</v>
      </c>
      <c r="E500" s="8">
        <f t="shared" ca="1" si="62"/>
        <v>1.7926446605549027</v>
      </c>
      <c r="F500" s="8">
        <f t="shared" ca="1" si="62"/>
        <v>2.6044148520872659</v>
      </c>
      <c r="G500" s="6" cm="1">
        <f t="array" aca="1" ref="G500" ca="1">SUM(IF(ISERROR(FIND($A$4:$F$4,G$4)),0,$A500:$F500))</f>
        <v>9.847467122110185</v>
      </c>
      <c r="H500" s="6" cm="1">
        <f t="array" aca="1" ref="H500" ca="1">SUM(IF(ISERROR(FIND($A$4:$F$4,H$4)),0,$A500:$F500))</f>
        <v>9.1825632465211342</v>
      </c>
      <c r="I500" s="6" cm="1">
        <f t="array" aca="1" ref="I500" ca="1">SUM(IF(ISERROR(FIND($A$4:$F$4,I$4)),0,$A500:$F500))</f>
        <v>9.0132433683922919</v>
      </c>
      <c r="J500" s="6">
        <f t="shared" ca="1" si="57"/>
        <v>9.847467122110185</v>
      </c>
      <c r="K500" s="6">
        <f ca="1">SMALL($J$5:$J$1004,ROWS($J$5:J500))</f>
        <v>11.300127930625326</v>
      </c>
      <c r="L500" s="7">
        <f ca="1">ROWS($J$5:J500)/COUNT($J$5:$J$1004)</f>
        <v>0.496</v>
      </c>
      <c r="M500" s="7"/>
      <c r="N500" s="7"/>
      <c r="O500" s="7"/>
      <c r="P500" s="6">
        <f t="shared" ca="1" si="58"/>
        <v>1</v>
      </c>
      <c r="Q500" s="6" t="str">
        <f t="shared" ca="1" si="59"/>
        <v/>
      </c>
      <c r="R500" s="6" t="str">
        <f t="shared" ca="1" si="60"/>
        <v/>
      </c>
      <c r="T500" s="6" cm="1">
        <f t="array" aca="1" ref="T500" ca="1">MAX(IF(ISNUMBER(FIND(T$4,$P$4:$R$4)),$P500:$R500,0))</f>
        <v>1</v>
      </c>
      <c r="U500" s="6" cm="1">
        <f t="array" aca="1" ref="U500" ca="1">MAX(IF(ISNUMBER(FIND(U$4,$P$4:$R$4)),$P500:$R500,0))</f>
        <v>0</v>
      </c>
      <c r="V500" s="6" cm="1">
        <f t="array" aca="1" ref="V500" ca="1">MAX(IF(ISNUMBER(FIND(V$4,$P$4:$R$4)),$P500:$R500,0))</f>
        <v>1</v>
      </c>
      <c r="W500" s="6" cm="1">
        <f t="array" aca="1" ref="W500" ca="1">MAX(IF(ISNUMBER(FIND(W$4,$P$4:$R$4)),$P500:$R500,0))</f>
        <v>0</v>
      </c>
      <c r="X500" s="6" cm="1">
        <f t="array" aca="1" ref="X500" ca="1">MAX(IF(ISNUMBER(FIND(X$4,$P$4:$R$4)),$P500:$R500,0))</f>
        <v>0</v>
      </c>
      <c r="Y500" s="6" cm="1">
        <f t="array" aca="1" ref="Y500" ca="1">MAX(IF(ISNUMBER(FIND(Y$4,$P$4:$R$4)),$P500:$R500,0))</f>
        <v>0</v>
      </c>
    </row>
    <row r="501" spans="1:25" hidden="1" x14ac:dyDescent="0.25">
      <c r="A501" s="8">
        <f t="shared" ca="1" si="62"/>
        <v>2.5240663773395062</v>
      </c>
      <c r="B501" s="8">
        <f t="shared" ca="1" si="62"/>
        <v>3.030579012127717</v>
      </c>
      <c r="C501" s="8">
        <f t="shared" ca="1" si="62"/>
        <v>6.8623803991304815</v>
      </c>
      <c r="D501" s="8">
        <f t="shared" ca="1" si="62"/>
        <v>5.0249447204953608</v>
      </c>
      <c r="E501" s="8">
        <f t="shared" ca="1" si="62"/>
        <v>2.2319779195759986</v>
      </c>
      <c r="F501" s="8">
        <f t="shared" ca="1" si="62"/>
        <v>2.9139320418426182</v>
      </c>
      <c r="G501" s="6" cm="1">
        <f t="array" aca="1" ref="G501" ca="1">SUM(IF(ISERROR(FIND($A$4:$F$4,G$4)),0,$A501:$F501))</f>
        <v>9.3864467764699882</v>
      </c>
      <c r="H501" s="6" cm="1">
        <f t="array" aca="1" ref="H501" ca="1">SUM(IF(ISERROR(FIND($A$4:$F$4,H$4)),0,$A501:$F501))</f>
        <v>10.462943139677485</v>
      </c>
      <c r="I501" s="6" cm="1">
        <f t="array" aca="1" ref="I501" ca="1">SUM(IF(ISERROR(FIND($A$4:$F$4,I$4)),0,$A501:$F501))</f>
        <v>8.1764889735463342</v>
      </c>
      <c r="J501" s="6">
        <f t="shared" ca="1" si="57"/>
        <v>10.462943139677485</v>
      </c>
      <c r="K501" s="6">
        <f ca="1">SMALL($J$5:$J$1004,ROWS($J$5:J501))</f>
        <v>11.303515008031727</v>
      </c>
      <c r="L501" s="7">
        <f ca="1">ROWS($J$5:J501)/COUNT($J$5:$J$1004)</f>
        <v>0.497</v>
      </c>
      <c r="M501" s="7"/>
      <c r="N501" s="7"/>
      <c r="O501" s="7"/>
      <c r="P501" s="6" t="str">
        <f t="shared" ca="1" si="58"/>
        <v/>
      </c>
      <c r="Q501" s="6">
        <f t="shared" ca="1" si="59"/>
        <v>1</v>
      </c>
      <c r="R501" s="6" t="str">
        <f t="shared" ca="1" si="60"/>
        <v/>
      </c>
      <c r="T501" s="6" cm="1">
        <f t="array" aca="1" ref="T501" ca="1">MAX(IF(ISNUMBER(FIND(T$4,$P$4:$R$4)),$P501:$R501,0))</f>
        <v>1</v>
      </c>
      <c r="U501" s="6" cm="1">
        <f t="array" aca="1" ref="U501" ca="1">MAX(IF(ISNUMBER(FIND(U$4,$P$4:$R$4)),$P501:$R501,0))</f>
        <v>0</v>
      </c>
      <c r="V501" s="6" cm="1">
        <f t="array" aca="1" ref="V501" ca="1">MAX(IF(ISNUMBER(FIND(V$4,$P$4:$R$4)),$P501:$R501,0))</f>
        <v>0</v>
      </c>
      <c r="W501" s="6" cm="1">
        <f t="array" aca="1" ref="W501" ca="1">MAX(IF(ISNUMBER(FIND(W$4,$P$4:$R$4)),$P501:$R501,0))</f>
        <v>1</v>
      </c>
      <c r="X501" s="6" cm="1">
        <f t="array" aca="1" ref="X501" ca="1">MAX(IF(ISNUMBER(FIND(X$4,$P$4:$R$4)),$P501:$R501,0))</f>
        <v>0</v>
      </c>
      <c r="Y501" s="6" cm="1">
        <f t="array" aca="1" ref="Y501" ca="1">MAX(IF(ISNUMBER(FIND(Y$4,$P$4:$R$4)),$P501:$R501,0))</f>
        <v>1</v>
      </c>
    </row>
    <row r="502" spans="1:25" hidden="1" x14ac:dyDescent="0.25">
      <c r="A502" s="8">
        <f t="shared" ca="1" si="62"/>
        <v>2.0898683008542571</v>
      </c>
      <c r="B502" s="8">
        <f t="shared" ca="1" si="62"/>
        <v>1.035762267413336</v>
      </c>
      <c r="C502" s="8">
        <f t="shared" ca="1" si="62"/>
        <v>7.4659618109356423</v>
      </c>
      <c r="D502" s="8">
        <f t="shared" ca="1" si="62"/>
        <v>3.3797631903900953</v>
      </c>
      <c r="E502" s="8">
        <f t="shared" ca="1" si="62"/>
        <v>1.4564698306628208</v>
      </c>
      <c r="F502" s="8">
        <f t="shared" ca="1" si="62"/>
        <v>3.7489667967175642</v>
      </c>
      <c r="G502" s="6" cm="1">
        <f t="array" aca="1" ref="G502" ca="1">SUM(IF(ISERROR(FIND($A$4:$F$4,G$4)),0,$A502:$F502))</f>
        <v>9.5558301117898985</v>
      </c>
      <c r="H502" s="6" cm="1">
        <f t="array" aca="1" ref="H502" ca="1">SUM(IF(ISERROR(FIND($A$4:$F$4,H$4)),0,$A502:$F502))</f>
        <v>9.2185982879619175</v>
      </c>
      <c r="I502" s="6" cm="1">
        <f t="array" aca="1" ref="I502" ca="1">SUM(IF(ISERROR(FIND($A$4:$F$4,I$4)),0,$A502:$F502))</f>
        <v>6.2411988947937207</v>
      </c>
      <c r="J502" s="6">
        <f t="shared" ca="1" si="57"/>
        <v>9.5558301117898985</v>
      </c>
      <c r="K502" s="6">
        <f ca="1">SMALL($J$5:$J$1004,ROWS($J$5:J502))</f>
        <v>11.303719378894463</v>
      </c>
      <c r="L502" s="7">
        <f ca="1">ROWS($J$5:J502)/COUNT($J$5:$J$1004)</f>
        <v>0.498</v>
      </c>
      <c r="M502" s="7"/>
      <c r="N502" s="7"/>
      <c r="O502" s="7"/>
      <c r="P502" s="6">
        <f t="shared" ca="1" si="58"/>
        <v>1</v>
      </c>
      <c r="Q502" s="6" t="str">
        <f t="shared" ca="1" si="59"/>
        <v/>
      </c>
      <c r="R502" s="6" t="str">
        <f t="shared" ca="1" si="60"/>
        <v/>
      </c>
      <c r="T502" s="6" cm="1">
        <f t="array" aca="1" ref="T502" ca="1">MAX(IF(ISNUMBER(FIND(T$4,$P$4:$R$4)),$P502:$R502,0))</f>
        <v>1</v>
      </c>
      <c r="U502" s="6" cm="1">
        <f t="array" aca="1" ref="U502" ca="1">MAX(IF(ISNUMBER(FIND(U$4,$P$4:$R$4)),$P502:$R502,0))</f>
        <v>0</v>
      </c>
      <c r="V502" s="6" cm="1">
        <f t="array" aca="1" ref="V502" ca="1">MAX(IF(ISNUMBER(FIND(V$4,$P$4:$R$4)),$P502:$R502,0))</f>
        <v>1</v>
      </c>
      <c r="W502" s="6" cm="1">
        <f t="array" aca="1" ref="W502" ca="1">MAX(IF(ISNUMBER(FIND(W$4,$P$4:$R$4)),$P502:$R502,0))</f>
        <v>0</v>
      </c>
      <c r="X502" s="6" cm="1">
        <f t="array" aca="1" ref="X502" ca="1">MAX(IF(ISNUMBER(FIND(X$4,$P$4:$R$4)),$P502:$R502,0))</f>
        <v>0</v>
      </c>
      <c r="Y502" s="6" cm="1">
        <f t="array" aca="1" ref="Y502" ca="1">MAX(IF(ISNUMBER(FIND(Y$4,$P$4:$R$4)),$P502:$R502,0))</f>
        <v>0</v>
      </c>
    </row>
    <row r="503" spans="1:25" hidden="1" x14ac:dyDescent="0.25">
      <c r="A503" s="8">
        <f t="shared" ca="1" si="62"/>
        <v>2.3445886406942149</v>
      </c>
      <c r="B503" s="8">
        <f t="shared" ca="1" si="62"/>
        <v>1.1027612462056173</v>
      </c>
      <c r="C503" s="8">
        <f t="shared" ca="1" si="62"/>
        <v>4.8058460636847968</v>
      </c>
      <c r="D503" s="8">
        <f t="shared" ca="1" si="62"/>
        <v>3.3625080196306709</v>
      </c>
      <c r="E503" s="8">
        <f t="shared" ca="1" si="62"/>
        <v>1.0029536978596938</v>
      </c>
      <c r="F503" s="8">
        <f t="shared" ca="1" si="62"/>
        <v>3.8617194956396874</v>
      </c>
      <c r="G503" s="6" cm="1">
        <f t="array" aca="1" ref="G503" ca="1">SUM(IF(ISERROR(FIND($A$4:$F$4,G$4)),0,$A503:$F503))</f>
        <v>7.1504347043790117</v>
      </c>
      <c r="H503" s="6" cm="1">
        <f t="array" aca="1" ref="H503" ca="1">SUM(IF(ISERROR(FIND($A$4:$F$4,H$4)),0,$A503:$F503))</f>
        <v>9.5688161559645728</v>
      </c>
      <c r="I503" s="6" cm="1">
        <f t="array" aca="1" ref="I503" ca="1">SUM(IF(ISERROR(FIND($A$4:$F$4,I$4)),0,$A503:$F503))</f>
        <v>5.9674344397049985</v>
      </c>
      <c r="J503" s="6">
        <f t="shared" ca="1" si="57"/>
        <v>9.5688161559645728</v>
      </c>
      <c r="K503" s="6">
        <f ca="1">SMALL($J$5:$J$1004,ROWS($J$5:J503))</f>
        <v>11.3076817782513</v>
      </c>
      <c r="L503" s="7">
        <f ca="1">ROWS($J$5:J503)/COUNT($J$5:$J$1004)</f>
        <v>0.499</v>
      </c>
      <c r="M503" s="7"/>
      <c r="N503" s="7"/>
      <c r="O503" s="7"/>
      <c r="P503" s="6" t="str">
        <f t="shared" ca="1" si="58"/>
        <v/>
      </c>
      <c r="Q503" s="6">
        <f t="shared" ca="1" si="59"/>
        <v>1</v>
      </c>
      <c r="R503" s="6" t="str">
        <f t="shared" ca="1" si="60"/>
        <v/>
      </c>
      <c r="T503" s="6" cm="1">
        <f t="array" aca="1" ref="T503" ca="1">MAX(IF(ISNUMBER(FIND(T$4,$P$4:$R$4)),$P503:$R503,0))</f>
        <v>1</v>
      </c>
      <c r="U503" s="6" cm="1">
        <f t="array" aca="1" ref="U503" ca="1">MAX(IF(ISNUMBER(FIND(U$4,$P$4:$R$4)),$P503:$R503,0))</f>
        <v>0</v>
      </c>
      <c r="V503" s="6" cm="1">
        <f t="array" aca="1" ref="V503" ca="1">MAX(IF(ISNUMBER(FIND(V$4,$P$4:$R$4)),$P503:$R503,0))</f>
        <v>0</v>
      </c>
      <c r="W503" s="6" cm="1">
        <f t="array" aca="1" ref="W503" ca="1">MAX(IF(ISNUMBER(FIND(W$4,$P$4:$R$4)),$P503:$R503,0))</f>
        <v>1</v>
      </c>
      <c r="X503" s="6" cm="1">
        <f t="array" aca="1" ref="X503" ca="1">MAX(IF(ISNUMBER(FIND(X$4,$P$4:$R$4)),$P503:$R503,0))</f>
        <v>0</v>
      </c>
      <c r="Y503" s="6" cm="1">
        <f t="array" aca="1" ref="Y503" ca="1">MAX(IF(ISNUMBER(FIND(Y$4,$P$4:$R$4)),$P503:$R503,0))</f>
        <v>1</v>
      </c>
    </row>
    <row r="504" spans="1:25" hidden="1" x14ac:dyDescent="0.25">
      <c r="A504" s="8">
        <f t="shared" ca="1" si="62"/>
        <v>2.0193606577763625</v>
      </c>
      <c r="B504" s="8">
        <f t="shared" ca="1" si="62"/>
        <v>3.3908193353587239</v>
      </c>
      <c r="C504" s="8">
        <f t="shared" ca="1" si="62"/>
        <v>5.412469312299006</v>
      </c>
      <c r="D504" s="8">
        <f t="shared" ca="1" si="62"/>
        <v>2.9946938687034219</v>
      </c>
      <c r="E504" s="8">
        <f t="shared" ca="1" si="62"/>
        <v>2.6151313559763194</v>
      </c>
      <c r="F504" s="8">
        <f t="shared" ca="1" si="62"/>
        <v>3.8726415911702929</v>
      </c>
      <c r="G504" s="6" cm="1">
        <f t="array" aca="1" ref="G504" ca="1">SUM(IF(ISERROR(FIND($A$4:$F$4,G$4)),0,$A504:$F504))</f>
        <v>7.4318299700753681</v>
      </c>
      <c r="H504" s="6" cm="1">
        <f t="array" aca="1" ref="H504" ca="1">SUM(IF(ISERROR(FIND($A$4:$F$4,H$4)),0,$A504:$F504))</f>
        <v>8.8866961176500769</v>
      </c>
      <c r="I504" s="6" cm="1">
        <f t="array" aca="1" ref="I504" ca="1">SUM(IF(ISERROR(FIND($A$4:$F$4,I$4)),0,$A504:$F504))</f>
        <v>9.8785922825053358</v>
      </c>
      <c r="J504" s="6">
        <f t="shared" ca="1" si="57"/>
        <v>9.8785922825053358</v>
      </c>
      <c r="K504" s="6">
        <f ca="1">SMALL($J$5:$J$1004,ROWS($J$5:J504))</f>
        <v>11.308090136054711</v>
      </c>
      <c r="L504" s="7">
        <f ca="1">ROWS($J$5:J504)/COUNT($J$5:$J$1004)</f>
        <v>0.5</v>
      </c>
      <c r="M504" s="7"/>
      <c r="N504" s="7"/>
      <c r="O504" s="7"/>
      <c r="P504" s="6" t="str">
        <f t="shared" ca="1" si="58"/>
        <v/>
      </c>
      <c r="Q504" s="6" t="str">
        <f t="shared" ca="1" si="59"/>
        <v/>
      </c>
      <c r="R504" s="6">
        <f t="shared" ca="1" si="60"/>
        <v>1</v>
      </c>
      <c r="T504" s="6" cm="1">
        <f t="array" aca="1" ref="T504" ca="1">MAX(IF(ISNUMBER(FIND(T$4,$P$4:$R$4)),$P504:$R504,0))</f>
        <v>0</v>
      </c>
      <c r="U504" s="6" cm="1">
        <f t="array" aca="1" ref="U504" ca="1">MAX(IF(ISNUMBER(FIND(U$4,$P$4:$R$4)),$P504:$R504,0))</f>
        <v>1</v>
      </c>
      <c r="V504" s="6" cm="1">
        <f t="array" aca="1" ref="V504" ca="1">MAX(IF(ISNUMBER(FIND(V$4,$P$4:$R$4)),$P504:$R504,0))</f>
        <v>0</v>
      </c>
      <c r="W504" s="6" cm="1">
        <f t="array" aca="1" ref="W504" ca="1">MAX(IF(ISNUMBER(FIND(W$4,$P$4:$R$4)),$P504:$R504,0))</f>
        <v>0</v>
      </c>
      <c r="X504" s="6" cm="1">
        <f t="array" aca="1" ref="X504" ca="1">MAX(IF(ISNUMBER(FIND(X$4,$P$4:$R$4)),$P504:$R504,0))</f>
        <v>1</v>
      </c>
      <c r="Y504" s="6" cm="1">
        <f t="array" aca="1" ref="Y504" ca="1">MAX(IF(ISNUMBER(FIND(Y$4,$P$4:$R$4)),$P504:$R504,0))</f>
        <v>1</v>
      </c>
    </row>
    <row r="505" spans="1:25" hidden="1" x14ac:dyDescent="0.25">
      <c r="A505" s="8">
        <f t="shared" ca="1" si="62"/>
        <v>4.3414924015048451</v>
      </c>
      <c r="B505" s="8">
        <f t="shared" ca="1" si="62"/>
        <v>2.7125919876920523</v>
      </c>
      <c r="C505" s="8">
        <f t="shared" ca="1" si="62"/>
        <v>6.5619762656218086</v>
      </c>
      <c r="D505" s="8">
        <f t="shared" ca="1" si="62"/>
        <v>4.4145301421447467</v>
      </c>
      <c r="E505" s="8">
        <f t="shared" ca="1" si="62"/>
        <v>2.0767036827795078</v>
      </c>
      <c r="F505" s="8">
        <f t="shared" ca="1" si="62"/>
        <v>3.1081023853006089</v>
      </c>
      <c r="G505" s="6" cm="1">
        <f t="array" aca="1" ref="G505" ca="1">SUM(IF(ISERROR(FIND($A$4:$F$4,G$4)),0,$A505:$F505))</f>
        <v>10.903468667126653</v>
      </c>
      <c r="H505" s="6" cm="1">
        <f t="array" aca="1" ref="H505" ca="1">SUM(IF(ISERROR(FIND($A$4:$F$4,H$4)),0,$A505:$F505))</f>
        <v>11.864124928950201</v>
      </c>
      <c r="I505" s="6" cm="1">
        <f t="array" aca="1" ref="I505" ca="1">SUM(IF(ISERROR(FIND($A$4:$F$4,I$4)),0,$A505:$F505))</f>
        <v>7.897398055772169</v>
      </c>
      <c r="J505" s="6">
        <f t="shared" ca="1" si="57"/>
        <v>11.864124928950201</v>
      </c>
      <c r="K505" s="6">
        <f ca="1">SMALL($J$5:$J$1004,ROWS($J$5:J505))</f>
        <v>11.309236684295346</v>
      </c>
      <c r="L505" s="7">
        <f ca="1">ROWS($J$5:J505)/COUNT($J$5:$J$1004)</f>
        <v>0.501</v>
      </c>
      <c r="M505" s="7"/>
      <c r="N505" s="7"/>
      <c r="O505" s="7"/>
      <c r="P505" s="6" t="str">
        <f t="shared" ca="1" si="58"/>
        <v/>
      </c>
      <c r="Q505" s="6">
        <f t="shared" ca="1" si="59"/>
        <v>1</v>
      </c>
      <c r="R505" s="6" t="str">
        <f t="shared" ca="1" si="60"/>
        <v/>
      </c>
      <c r="T505" s="6" cm="1">
        <f t="array" aca="1" ref="T505" ca="1">MAX(IF(ISNUMBER(FIND(T$4,$P$4:$R$4)),$P505:$R505,0))</f>
        <v>1</v>
      </c>
      <c r="U505" s="6" cm="1">
        <f t="array" aca="1" ref="U505" ca="1">MAX(IF(ISNUMBER(FIND(U$4,$P$4:$R$4)),$P505:$R505,0))</f>
        <v>0</v>
      </c>
      <c r="V505" s="6" cm="1">
        <f t="array" aca="1" ref="V505" ca="1">MAX(IF(ISNUMBER(FIND(V$4,$P$4:$R$4)),$P505:$R505,0))</f>
        <v>0</v>
      </c>
      <c r="W505" s="6" cm="1">
        <f t="array" aca="1" ref="W505" ca="1">MAX(IF(ISNUMBER(FIND(W$4,$P$4:$R$4)),$P505:$R505,0))</f>
        <v>1</v>
      </c>
      <c r="X505" s="6" cm="1">
        <f t="array" aca="1" ref="X505" ca="1">MAX(IF(ISNUMBER(FIND(X$4,$P$4:$R$4)),$P505:$R505,0))</f>
        <v>0</v>
      </c>
      <c r="Y505" s="6" cm="1">
        <f t="array" aca="1" ref="Y505" ca="1">MAX(IF(ISNUMBER(FIND(Y$4,$P$4:$R$4)),$P505:$R505,0))</f>
        <v>1</v>
      </c>
    </row>
    <row r="506" spans="1:25" hidden="1" x14ac:dyDescent="0.25">
      <c r="A506" s="8">
        <f t="shared" ca="1" si="62"/>
        <v>3.0507898119210677</v>
      </c>
      <c r="B506" s="8">
        <f t="shared" ca="1" si="62"/>
        <v>1.482095411384893</v>
      </c>
      <c r="C506" s="8">
        <f t="shared" ca="1" si="62"/>
        <v>7.2331485218423381</v>
      </c>
      <c r="D506" s="8">
        <f t="shared" ca="1" si="62"/>
        <v>5.393509626673346</v>
      </c>
      <c r="E506" s="8">
        <f t="shared" ca="1" si="62"/>
        <v>2.1259318304524006</v>
      </c>
      <c r="F506" s="8">
        <f t="shared" ca="1" si="62"/>
        <v>2.7433268297248414</v>
      </c>
      <c r="G506" s="6" cm="1">
        <f t="array" aca="1" ref="G506" ca="1">SUM(IF(ISERROR(FIND($A$4:$F$4,G$4)),0,$A506:$F506))</f>
        <v>10.283938333763405</v>
      </c>
      <c r="H506" s="6" cm="1">
        <f t="array" aca="1" ref="H506" ca="1">SUM(IF(ISERROR(FIND($A$4:$F$4,H$4)),0,$A506:$F506))</f>
        <v>11.187626268319255</v>
      </c>
      <c r="I506" s="6" cm="1">
        <f t="array" aca="1" ref="I506" ca="1">SUM(IF(ISERROR(FIND($A$4:$F$4,I$4)),0,$A506:$F506))</f>
        <v>6.3513540715621346</v>
      </c>
      <c r="J506" s="6">
        <f t="shared" ca="1" si="57"/>
        <v>11.187626268319255</v>
      </c>
      <c r="K506" s="6">
        <f ca="1">SMALL($J$5:$J$1004,ROWS($J$5:J506))</f>
        <v>11.310020914684353</v>
      </c>
      <c r="L506" s="7">
        <f ca="1">ROWS($J$5:J506)/COUNT($J$5:$J$1004)</f>
        <v>0.502</v>
      </c>
      <c r="M506" s="7"/>
      <c r="N506" s="7"/>
      <c r="O506" s="7"/>
      <c r="P506" s="6" t="str">
        <f t="shared" ca="1" si="58"/>
        <v/>
      </c>
      <c r="Q506" s="6">
        <f t="shared" ca="1" si="59"/>
        <v>1</v>
      </c>
      <c r="R506" s="6" t="str">
        <f t="shared" ca="1" si="60"/>
        <v/>
      </c>
      <c r="T506" s="6" cm="1">
        <f t="array" aca="1" ref="T506" ca="1">MAX(IF(ISNUMBER(FIND(T$4,$P$4:$R$4)),$P506:$R506,0))</f>
        <v>1</v>
      </c>
      <c r="U506" s="6" cm="1">
        <f t="array" aca="1" ref="U506" ca="1">MAX(IF(ISNUMBER(FIND(U$4,$P$4:$R$4)),$P506:$R506,0))</f>
        <v>0</v>
      </c>
      <c r="V506" s="6" cm="1">
        <f t="array" aca="1" ref="V506" ca="1">MAX(IF(ISNUMBER(FIND(V$4,$P$4:$R$4)),$P506:$R506,0))</f>
        <v>0</v>
      </c>
      <c r="W506" s="6" cm="1">
        <f t="array" aca="1" ref="W506" ca="1">MAX(IF(ISNUMBER(FIND(W$4,$P$4:$R$4)),$P506:$R506,0))</f>
        <v>1</v>
      </c>
      <c r="X506" s="6" cm="1">
        <f t="array" aca="1" ref="X506" ca="1">MAX(IF(ISNUMBER(FIND(X$4,$P$4:$R$4)),$P506:$R506,0))</f>
        <v>0</v>
      </c>
      <c r="Y506" s="6" cm="1">
        <f t="array" aca="1" ref="Y506" ca="1">MAX(IF(ISNUMBER(FIND(Y$4,$P$4:$R$4)),$P506:$R506,0))</f>
        <v>1</v>
      </c>
    </row>
    <row r="507" spans="1:25" hidden="1" x14ac:dyDescent="0.25">
      <c r="A507" s="8">
        <f t="shared" ca="1" si="62"/>
        <v>3.9872393990288733</v>
      </c>
      <c r="B507" s="8">
        <f t="shared" ca="1" si="62"/>
        <v>3.7251355731475564</v>
      </c>
      <c r="C507" s="8">
        <f t="shared" ca="1" si="62"/>
        <v>7.6455849043366619</v>
      </c>
      <c r="D507" s="8">
        <f t="shared" ca="1" si="62"/>
        <v>3.3094167002438586</v>
      </c>
      <c r="E507" s="8">
        <f t="shared" ca="1" si="62"/>
        <v>1.6354669208226995</v>
      </c>
      <c r="F507" s="8">
        <f t="shared" ca="1" si="62"/>
        <v>3.3157565735521546</v>
      </c>
      <c r="G507" s="6" cm="1">
        <f t="array" aca="1" ref="G507" ca="1">SUM(IF(ISERROR(FIND($A$4:$F$4,G$4)),0,$A507:$F507))</f>
        <v>11.632824303365535</v>
      </c>
      <c r="H507" s="6" cm="1">
        <f t="array" aca="1" ref="H507" ca="1">SUM(IF(ISERROR(FIND($A$4:$F$4,H$4)),0,$A507:$F507))</f>
        <v>10.612412672824886</v>
      </c>
      <c r="I507" s="6" cm="1">
        <f t="array" aca="1" ref="I507" ca="1">SUM(IF(ISERROR(FIND($A$4:$F$4,I$4)),0,$A507:$F507))</f>
        <v>8.6763590675224105</v>
      </c>
      <c r="J507" s="6">
        <f t="shared" ca="1" si="57"/>
        <v>11.632824303365535</v>
      </c>
      <c r="K507" s="6">
        <f ca="1">SMALL($J$5:$J$1004,ROWS($J$5:J507))</f>
        <v>11.313037840458932</v>
      </c>
      <c r="L507" s="7">
        <f ca="1">ROWS($J$5:J507)/COUNT($J$5:$J$1004)</f>
        <v>0.503</v>
      </c>
      <c r="M507" s="7"/>
      <c r="N507" s="7"/>
      <c r="O507" s="7"/>
      <c r="P507" s="6">
        <f t="shared" ca="1" si="58"/>
        <v>1</v>
      </c>
      <c r="Q507" s="6" t="str">
        <f t="shared" ca="1" si="59"/>
        <v/>
      </c>
      <c r="R507" s="6" t="str">
        <f t="shared" ca="1" si="60"/>
        <v/>
      </c>
      <c r="T507" s="6" cm="1">
        <f t="array" aca="1" ref="T507" ca="1">MAX(IF(ISNUMBER(FIND(T$4,$P$4:$R$4)),$P507:$R507,0))</f>
        <v>1</v>
      </c>
      <c r="U507" s="6" cm="1">
        <f t="array" aca="1" ref="U507" ca="1">MAX(IF(ISNUMBER(FIND(U$4,$P$4:$R$4)),$P507:$R507,0))</f>
        <v>0</v>
      </c>
      <c r="V507" s="6" cm="1">
        <f t="array" aca="1" ref="V507" ca="1">MAX(IF(ISNUMBER(FIND(V$4,$P$4:$R$4)),$P507:$R507,0))</f>
        <v>1</v>
      </c>
      <c r="W507" s="6" cm="1">
        <f t="array" aca="1" ref="W507" ca="1">MAX(IF(ISNUMBER(FIND(W$4,$P$4:$R$4)),$P507:$R507,0))</f>
        <v>0</v>
      </c>
      <c r="X507" s="6" cm="1">
        <f t="array" aca="1" ref="X507" ca="1">MAX(IF(ISNUMBER(FIND(X$4,$P$4:$R$4)),$P507:$R507,0))</f>
        <v>0</v>
      </c>
      <c r="Y507" s="6" cm="1">
        <f t="array" aca="1" ref="Y507" ca="1">MAX(IF(ISNUMBER(FIND(Y$4,$P$4:$R$4)),$P507:$R507,0))</f>
        <v>0</v>
      </c>
    </row>
    <row r="508" spans="1:25" hidden="1" x14ac:dyDescent="0.25">
      <c r="A508" s="8">
        <f t="shared" ca="1" si="62"/>
        <v>4.2771935194646353</v>
      </c>
      <c r="B508" s="8">
        <f t="shared" ca="1" si="62"/>
        <v>4.507264329514804</v>
      </c>
      <c r="C508" s="8">
        <f t="shared" ca="1" si="62"/>
        <v>7.9964541185529701</v>
      </c>
      <c r="D508" s="8">
        <f t="shared" ca="1" si="62"/>
        <v>4.9505573824089399</v>
      </c>
      <c r="E508" s="8">
        <f t="shared" ca="1" si="62"/>
        <v>1.6886364666976457</v>
      </c>
      <c r="F508" s="8">
        <f t="shared" ca="1" si="62"/>
        <v>2.8358995569783687</v>
      </c>
      <c r="G508" s="6" cm="1">
        <f t="array" aca="1" ref="G508" ca="1">SUM(IF(ISERROR(FIND($A$4:$F$4,G$4)),0,$A508:$F508))</f>
        <v>12.273647638017605</v>
      </c>
      <c r="H508" s="6" cm="1">
        <f t="array" aca="1" ref="H508" ca="1">SUM(IF(ISERROR(FIND($A$4:$F$4,H$4)),0,$A508:$F508))</f>
        <v>12.063650458851944</v>
      </c>
      <c r="I508" s="6" cm="1">
        <f t="array" aca="1" ref="I508" ca="1">SUM(IF(ISERROR(FIND($A$4:$F$4,I$4)),0,$A508:$F508))</f>
        <v>9.0318003531908175</v>
      </c>
      <c r="J508" s="6">
        <f t="shared" ca="1" si="57"/>
        <v>12.273647638017605</v>
      </c>
      <c r="K508" s="6">
        <f ca="1">SMALL($J$5:$J$1004,ROWS($J$5:J508))</f>
        <v>11.313963976235737</v>
      </c>
      <c r="L508" s="7">
        <f ca="1">ROWS($J$5:J508)/COUNT($J$5:$J$1004)</f>
        <v>0.504</v>
      </c>
      <c r="M508" s="7"/>
      <c r="N508" s="7"/>
      <c r="O508" s="7"/>
      <c r="P508" s="6">
        <f t="shared" ca="1" si="58"/>
        <v>1</v>
      </c>
      <c r="Q508" s="6" t="str">
        <f t="shared" ca="1" si="59"/>
        <v/>
      </c>
      <c r="R508" s="6" t="str">
        <f t="shared" ca="1" si="60"/>
        <v/>
      </c>
      <c r="T508" s="6" cm="1">
        <f t="array" aca="1" ref="T508" ca="1">MAX(IF(ISNUMBER(FIND(T$4,$P$4:$R$4)),$P508:$R508,0))</f>
        <v>1</v>
      </c>
      <c r="U508" s="6" cm="1">
        <f t="array" aca="1" ref="U508" ca="1">MAX(IF(ISNUMBER(FIND(U$4,$P$4:$R$4)),$P508:$R508,0))</f>
        <v>0</v>
      </c>
      <c r="V508" s="6" cm="1">
        <f t="array" aca="1" ref="V508" ca="1">MAX(IF(ISNUMBER(FIND(V$4,$P$4:$R$4)),$P508:$R508,0))</f>
        <v>1</v>
      </c>
      <c r="W508" s="6" cm="1">
        <f t="array" aca="1" ref="W508" ca="1">MAX(IF(ISNUMBER(FIND(W$4,$P$4:$R$4)),$P508:$R508,0))</f>
        <v>0</v>
      </c>
      <c r="X508" s="6" cm="1">
        <f t="array" aca="1" ref="X508" ca="1">MAX(IF(ISNUMBER(FIND(X$4,$P$4:$R$4)),$P508:$R508,0))</f>
        <v>0</v>
      </c>
      <c r="Y508" s="6" cm="1">
        <f t="array" aca="1" ref="Y508" ca="1">MAX(IF(ISNUMBER(FIND(Y$4,$P$4:$R$4)),$P508:$R508,0))</f>
        <v>0</v>
      </c>
    </row>
    <row r="509" spans="1:25" hidden="1" x14ac:dyDescent="0.25">
      <c r="A509" s="8">
        <f t="shared" ca="1" si="62"/>
        <v>4.233566835719456</v>
      </c>
      <c r="B509" s="8">
        <f t="shared" ca="1" si="62"/>
        <v>4.5018273076870319</v>
      </c>
      <c r="C509" s="8">
        <f t="shared" ca="1" si="62"/>
        <v>4.0602788428873318</v>
      </c>
      <c r="D509" s="8">
        <f t="shared" ca="1" si="62"/>
        <v>5.9097047889597913</v>
      </c>
      <c r="E509" s="8">
        <f t="shared" ca="1" si="62"/>
        <v>2.0608022445702567</v>
      </c>
      <c r="F509" s="8">
        <f t="shared" ca="1" si="62"/>
        <v>2.1574806079498656</v>
      </c>
      <c r="G509" s="6" cm="1">
        <f t="array" aca="1" ref="G509" ca="1">SUM(IF(ISERROR(FIND($A$4:$F$4,G$4)),0,$A509:$F509))</f>
        <v>8.2938456786067878</v>
      </c>
      <c r="H509" s="6" cm="1">
        <f t="array" aca="1" ref="H509" ca="1">SUM(IF(ISERROR(FIND($A$4:$F$4,H$4)),0,$A509:$F509))</f>
        <v>12.300752232629113</v>
      </c>
      <c r="I509" s="6" cm="1">
        <f t="array" aca="1" ref="I509" ca="1">SUM(IF(ISERROR(FIND($A$4:$F$4,I$4)),0,$A509:$F509))</f>
        <v>8.7201101602071542</v>
      </c>
      <c r="J509" s="6">
        <f t="shared" ca="1" si="57"/>
        <v>12.300752232629113</v>
      </c>
      <c r="K509" s="6">
        <f ca="1">SMALL($J$5:$J$1004,ROWS($J$5:J509))</f>
        <v>11.314150928455152</v>
      </c>
      <c r="L509" s="7">
        <f ca="1">ROWS($J$5:J509)/COUNT($J$5:$J$1004)</f>
        <v>0.505</v>
      </c>
      <c r="M509" s="7"/>
      <c r="N509" s="7"/>
      <c r="O509" s="7"/>
      <c r="P509" s="6" t="str">
        <f t="shared" ca="1" si="58"/>
        <v/>
      </c>
      <c r="Q509" s="6">
        <f t="shared" ca="1" si="59"/>
        <v>1</v>
      </c>
      <c r="R509" s="6" t="str">
        <f t="shared" ca="1" si="60"/>
        <v/>
      </c>
      <c r="T509" s="6" cm="1">
        <f t="array" aca="1" ref="T509" ca="1">MAX(IF(ISNUMBER(FIND(T$4,$P$4:$R$4)),$P509:$R509,0))</f>
        <v>1</v>
      </c>
      <c r="U509" s="6" cm="1">
        <f t="array" aca="1" ref="U509" ca="1">MAX(IF(ISNUMBER(FIND(U$4,$P$4:$R$4)),$P509:$R509,0))</f>
        <v>0</v>
      </c>
      <c r="V509" s="6" cm="1">
        <f t="array" aca="1" ref="V509" ca="1">MAX(IF(ISNUMBER(FIND(V$4,$P$4:$R$4)),$P509:$R509,0))</f>
        <v>0</v>
      </c>
      <c r="W509" s="6" cm="1">
        <f t="array" aca="1" ref="W509" ca="1">MAX(IF(ISNUMBER(FIND(W$4,$P$4:$R$4)),$P509:$R509,0))</f>
        <v>1</v>
      </c>
      <c r="X509" s="6" cm="1">
        <f t="array" aca="1" ref="X509" ca="1">MAX(IF(ISNUMBER(FIND(X$4,$P$4:$R$4)),$P509:$R509,0))</f>
        <v>0</v>
      </c>
      <c r="Y509" s="6" cm="1">
        <f t="array" aca="1" ref="Y509" ca="1">MAX(IF(ISNUMBER(FIND(Y$4,$P$4:$R$4)),$P509:$R509,0))</f>
        <v>1</v>
      </c>
    </row>
    <row r="510" spans="1:25" hidden="1" x14ac:dyDescent="0.25">
      <c r="A510" s="8">
        <f t="shared" ca="1" si="62"/>
        <v>5.7425442121709214</v>
      </c>
      <c r="B510" s="8">
        <f t="shared" ca="1" si="62"/>
        <v>2.5912834725362783</v>
      </c>
      <c r="C510" s="8">
        <f t="shared" ca="1" si="62"/>
        <v>5.0551969670917263</v>
      </c>
      <c r="D510" s="8">
        <f t="shared" ca="1" si="62"/>
        <v>5.2811214595601097</v>
      </c>
      <c r="E510" s="8">
        <f t="shared" ca="1" si="62"/>
        <v>2.2300306481986163</v>
      </c>
      <c r="F510" s="8">
        <f t="shared" ca="1" si="62"/>
        <v>2.0835240611566515</v>
      </c>
      <c r="G510" s="6" cm="1">
        <f t="array" aca="1" ref="G510" ca="1">SUM(IF(ISERROR(FIND($A$4:$F$4,G$4)),0,$A510:$F510))</f>
        <v>10.797741179262648</v>
      </c>
      <c r="H510" s="6" cm="1">
        <f t="array" aca="1" ref="H510" ca="1">SUM(IF(ISERROR(FIND($A$4:$F$4,H$4)),0,$A510:$F510))</f>
        <v>13.107189732887683</v>
      </c>
      <c r="I510" s="6" cm="1">
        <f t="array" aca="1" ref="I510" ca="1">SUM(IF(ISERROR(FIND($A$4:$F$4,I$4)),0,$A510:$F510))</f>
        <v>6.904838181891547</v>
      </c>
      <c r="J510" s="6">
        <f t="shared" ca="1" si="57"/>
        <v>13.107189732887683</v>
      </c>
      <c r="K510" s="6">
        <f ca="1">SMALL($J$5:$J$1004,ROWS($J$5:J510))</f>
        <v>11.319399991210286</v>
      </c>
      <c r="L510" s="7">
        <f ca="1">ROWS($J$5:J510)/COUNT($J$5:$J$1004)</f>
        <v>0.50600000000000001</v>
      </c>
      <c r="M510" s="7"/>
      <c r="N510" s="7"/>
      <c r="O510" s="7"/>
      <c r="P510" s="6" t="str">
        <f t="shared" ca="1" si="58"/>
        <v/>
      </c>
      <c r="Q510" s="6">
        <f t="shared" ca="1" si="59"/>
        <v>1</v>
      </c>
      <c r="R510" s="6" t="str">
        <f t="shared" ca="1" si="60"/>
        <v/>
      </c>
      <c r="T510" s="6" cm="1">
        <f t="array" aca="1" ref="T510" ca="1">MAX(IF(ISNUMBER(FIND(T$4,$P$4:$R$4)),$P510:$R510,0))</f>
        <v>1</v>
      </c>
      <c r="U510" s="6" cm="1">
        <f t="array" aca="1" ref="U510" ca="1">MAX(IF(ISNUMBER(FIND(U$4,$P$4:$R$4)),$P510:$R510,0))</f>
        <v>0</v>
      </c>
      <c r="V510" s="6" cm="1">
        <f t="array" aca="1" ref="V510" ca="1">MAX(IF(ISNUMBER(FIND(V$4,$P$4:$R$4)),$P510:$R510,0))</f>
        <v>0</v>
      </c>
      <c r="W510" s="6" cm="1">
        <f t="array" aca="1" ref="W510" ca="1">MAX(IF(ISNUMBER(FIND(W$4,$P$4:$R$4)),$P510:$R510,0))</f>
        <v>1</v>
      </c>
      <c r="X510" s="6" cm="1">
        <f t="array" aca="1" ref="X510" ca="1">MAX(IF(ISNUMBER(FIND(X$4,$P$4:$R$4)),$P510:$R510,0))</f>
        <v>0</v>
      </c>
      <c r="Y510" s="6" cm="1">
        <f t="array" aca="1" ref="Y510" ca="1">MAX(IF(ISNUMBER(FIND(Y$4,$P$4:$R$4)),$P510:$R510,0))</f>
        <v>1</v>
      </c>
    </row>
    <row r="511" spans="1:25" hidden="1" x14ac:dyDescent="0.25">
      <c r="A511" s="8">
        <f t="shared" ca="1" si="62"/>
        <v>2.9399430032145113</v>
      </c>
      <c r="B511" s="8">
        <f t="shared" ca="1" si="62"/>
        <v>1.8197005694206934</v>
      </c>
      <c r="C511" s="8">
        <f t="shared" ca="1" si="62"/>
        <v>5.2485413315398137</v>
      </c>
      <c r="D511" s="8">
        <f t="shared" ca="1" si="62"/>
        <v>4.6154344304447044</v>
      </c>
      <c r="E511" s="8">
        <f t="shared" ca="1" si="62"/>
        <v>1.7470012271759552</v>
      </c>
      <c r="F511" s="8">
        <f t="shared" ca="1" si="62"/>
        <v>2.5803172540819279</v>
      </c>
      <c r="G511" s="6" cm="1">
        <f t="array" aca="1" ref="G511" ca="1">SUM(IF(ISERROR(FIND($A$4:$F$4,G$4)),0,$A511:$F511))</f>
        <v>8.1884843347543246</v>
      </c>
      <c r="H511" s="6" cm="1">
        <f t="array" aca="1" ref="H511" ca="1">SUM(IF(ISERROR(FIND($A$4:$F$4,H$4)),0,$A511:$F511))</f>
        <v>10.135694687741143</v>
      </c>
      <c r="I511" s="6" cm="1">
        <f t="array" aca="1" ref="I511" ca="1">SUM(IF(ISERROR(FIND($A$4:$F$4,I$4)),0,$A511:$F511))</f>
        <v>6.1470190506785762</v>
      </c>
      <c r="J511" s="6">
        <f t="shared" ca="1" si="57"/>
        <v>10.135694687741143</v>
      </c>
      <c r="K511" s="6">
        <f ca="1">SMALL($J$5:$J$1004,ROWS($J$5:J511))</f>
        <v>11.319460121930899</v>
      </c>
      <c r="L511" s="7">
        <f ca="1">ROWS($J$5:J511)/COUNT($J$5:$J$1004)</f>
        <v>0.50700000000000001</v>
      </c>
      <c r="M511" s="7"/>
      <c r="N511" s="7"/>
      <c r="O511" s="7"/>
      <c r="P511" s="6" t="str">
        <f t="shared" ca="1" si="58"/>
        <v/>
      </c>
      <c r="Q511" s="6">
        <f t="shared" ca="1" si="59"/>
        <v>1</v>
      </c>
      <c r="R511" s="6" t="str">
        <f t="shared" ca="1" si="60"/>
        <v/>
      </c>
      <c r="T511" s="6" cm="1">
        <f t="array" aca="1" ref="T511" ca="1">MAX(IF(ISNUMBER(FIND(T$4,$P$4:$R$4)),$P511:$R511,0))</f>
        <v>1</v>
      </c>
      <c r="U511" s="6" cm="1">
        <f t="array" aca="1" ref="U511" ca="1">MAX(IF(ISNUMBER(FIND(U$4,$P$4:$R$4)),$P511:$R511,0))</f>
        <v>0</v>
      </c>
      <c r="V511" s="6" cm="1">
        <f t="array" aca="1" ref="V511" ca="1">MAX(IF(ISNUMBER(FIND(V$4,$P$4:$R$4)),$P511:$R511,0))</f>
        <v>0</v>
      </c>
      <c r="W511" s="6" cm="1">
        <f t="array" aca="1" ref="W511" ca="1">MAX(IF(ISNUMBER(FIND(W$4,$P$4:$R$4)),$P511:$R511,0))</f>
        <v>1</v>
      </c>
      <c r="X511" s="6" cm="1">
        <f t="array" aca="1" ref="X511" ca="1">MAX(IF(ISNUMBER(FIND(X$4,$P$4:$R$4)),$P511:$R511,0))</f>
        <v>0</v>
      </c>
      <c r="Y511" s="6" cm="1">
        <f t="array" aca="1" ref="Y511" ca="1">MAX(IF(ISNUMBER(FIND(Y$4,$P$4:$R$4)),$P511:$R511,0))</f>
        <v>1</v>
      </c>
    </row>
    <row r="512" spans="1:25" hidden="1" x14ac:dyDescent="0.25">
      <c r="A512" s="8">
        <f t="shared" ca="1" si="62"/>
        <v>3.5775335367828016</v>
      </c>
      <c r="B512" s="8">
        <f t="shared" ca="1" si="62"/>
        <v>3.8965428530990658</v>
      </c>
      <c r="C512" s="8">
        <f t="shared" ca="1" si="62"/>
        <v>7.5080505793523287</v>
      </c>
      <c r="D512" s="8">
        <f t="shared" ca="1" si="62"/>
        <v>2.8507678491467643</v>
      </c>
      <c r="E512" s="8">
        <f t="shared" ca="1" si="62"/>
        <v>2.3752415611196795</v>
      </c>
      <c r="F512" s="8">
        <f t="shared" ca="1" si="62"/>
        <v>2.1321125822801212</v>
      </c>
      <c r="G512" s="6" cm="1">
        <f t="array" aca="1" ref="G512" ca="1">SUM(IF(ISERROR(FIND($A$4:$F$4,G$4)),0,$A512:$F512))</f>
        <v>11.085584116135131</v>
      </c>
      <c r="H512" s="6" cm="1">
        <f t="array" aca="1" ref="H512" ca="1">SUM(IF(ISERROR(FIND($A$4:$F$4,H$4)),0,$A512:$F512))</f>
        <v>8.5604139682096871</v>
      </c>
      <c r="I512" s="6" cm="1">
        <f t="array" aca="1" ref="I512" ca="1">SUM(IF(ISERROR(FIND($A$4:$F$4,I$4)),0,$A512:$F512))</f>
        <v>8.4038969964988652</v>
      </c>
      <c r="J512" s="6">
        <f t="shared" ca="1" si="57"/>
        <v>11.085584116135131</v>
      </c>
      <c r="K512" s="6">
        <f ca="1">SMALL($J$5:$J$1004,ROWS($J$5:J512))</f>
        <v>11.327220761618722</v>
      </c>
      <c r="L512" s="7">
        <f ca="1">ROWS($J$5:J512)/COUNT($J$5:$J$1004)</f>
        <v>0.50800000000000001</v>
      </c>
      <c r="M512" s="7"/>
      <c r="N512" s="7"/>
      <c r="O512" s="7"/>
      <c r="P512" s="6">
        <f t="shared" ca="1" si="58"/>
        <v>1</v>
      </c>
      <c r="Q512" s="6" t="str">
        <f t="shared" ca="1" si="59"/>
        <v/>
      </c>
      <c r="R512" s="6" t="str">
        <f t="shared" ca="1" si="60"/>
        <v/>
      </c>
      <c r="T512" s="6" cm="1">
        <f t="array" aca="1" ref="T512" ca="1">MAX(IF(ISNUMBER(FIND(T$4,$P$4:$R$4)),$P512:$R512,0))</f>
        <v>1</v>
      </c>
      <c r="U512" s="6" cm="1">
        <f t="array" aca="1" ref="U512" ca="1">MAX(IF(ISNUMBER(FIND(U$4,$P$4:$R$4)),$P512:$R512,0))</f>
        <v>0</v>
      </c>
      <c r="V512" s="6" cm="1">
        <f t="array" aca="1" ref="V512" ca="1">MAX(IF(ISNUMBER(FIND(V$4,$P$4:$R$4)),$P512:$R512,0))</f>
        <v>1</v>
      </c>
      <c r="W512" s="6" cm="1">
        <f t="array" aca="1" ref="W512" ca="1">MAX(IF(ISNUMBER(FIND(W$4,$P$4:$R$4)),$P512:$R512,0))</f>
        <v>0</v>
      </c>
      <c r="X512" s="6" cm="1">
        <f t="array" aca="1" ref="X512" ca="1">MAX(IF(ISNUMBER(FIND(X$4,$P$4:$R$4)),$P512:$R512,0))</f>
        <v>0</v>
      </c>
      <c r="Y512" s="6" cm="1">
        <f t="array" aca="1" ref="Y512" ca="1">MAX(IF(ISNUMBER(FIND(Y$4,$P$4:$R$4)),$P512:$R512,0))</f>
        <v>0</v>
      </c>
    </row>
    <row r="513" spans="1:25" hidden="1" x14ac:dyDescent="0.25">
      <c r="A513" s="8">
        <f t="shared" ca="1" si="62"/>
        <v>4.8510173884551557</v>
      </c>
      <c r="B513" s="8">
        <f t="shared" ca="1" si="62"/>
        <v>4.8683083509938037</v>
      </c>
      <c r="C513" s="8">
        <f t="shared" ca="1" si="62"/>
        <v>6.7150509609113538</v>
      </c>
      <c r="D513" s="8">
        <f t="shared" ca="1" si="62"/>
        <v>4.9519767660732823</v>
      </c>
      <c r="E513" s="8">
        <f t="shared" ca="1" si="62"/>
        <v>1.8472710206948133</v>
      </c>
      <c r="F513" s="8">
        <f t="shared" ca="1" si="62"/>
        <v>2.6667245508988029</v>
      </c>
      <c r="G513" s="6" cm="1">
        <f t="array" aca="1" ref="G513" ca="1">SUM(IF(ISERROR(FIND($A$4:$F$4,G$4)),0,$A513:$F513))</f>
        <v>11.56606834936651</v>
      </c>
      <c r="H513" s="6" cm="1">
        <f t="array" aca="1" ref="H513" ca="1">SUM(IF(ISERROR(FIND($A$4:$F$4,H$4)),0,$A513:$F513))</f>
        <v>12.46971870542724</v>
      </c>
      <c r="I513" s="6" cm="1">
        <f t="array" aca="1" ref="I513" ca="1">SUM(IF(ISERROR(FIND($A$4:$F$4,I$4)),0,$A513:$F513))</f>
        <v>9.3823039225874201</v>
      </c>
      <c r="J513" s="6">
        <f t="shared" ca="1" si="57"/>
        <v>12.46971870542724</v>
      </c>
      <c r="K513" s="6">
        <f ca="1">SMALL($J$5:$J$1004,ROWS($J$5:J513))</f>
        <v>11.32733251032888</v>
      </c>
      <c r="L513" s="7">
        <f ca="1">ROWS($J$5:J513)/COUNT($J$5:$J$1004)</f>
        <v>0.50900000000000001</v>
      </c>
      <c r="M513" s="7"/>
      <c r="N513" s="7"/>
      <c r="O513" s="7"/>
      <c r="P513" s="6" t="str">
        <f t="shared" ca="1" si="58"/>
        <v/>
      </c>
      <c r="Q513" s="6">
        <f t="shared" ca="1" si="59"/>
        <v>1</v>
      </c>
      <c r="R513" s="6" t="str">
        <f t="shared" ca="1" si="60"/>
        <v/>
      </c>
      <c r="T513" s="6" cm="1">
        <f t="array" aca="1" ref="T513" ca="1">MAX(IF(ISNUMBER(FIND(T$4,$P$4:$R$4)),$P513:$R513,0))</f>
        <v>1</v>
      </c>
      <c r="U513" s="6" cm="1">
        <f t="array" aca="1" ref="U513" ca="1">MAX(IF(ISNUMBER(FIND(U$4,$P$4:$R$4)),$P513:$R513,0))</f>
        <v>0</v>
      </c>
      <c r="V513" s="6" cm="1">
        <f t="array" aca="1" ref="V513" ca="1">MAX(IF(ISNUMBER(FIND(V$4,$P$4:$R$4)),$P513:$R513,0))</f>
        <v>0</v>
      </c>
      <c r="W513" s="6" cm="1">
        <f t="array" aca="1" ref="W513" ca="1">MAX(IF(ISNUMBER(FIND(W$4,$P$4:$R$4)),$P513:$R513,0))</f>
        <v>1</v>
      </c>
      <c r="X513" s="6" cm="1">
        <f t="array" aca="1" ref="X513" ca="1">MAX(IF(ISNUMBER(FIND(X$4,$P$4:$R$4)),$P513:$R513,0))</f>
        <v>0</v>
      </c>
      <c r="Y513" s="6" cm="1">
        <f t="array" aca="1" ref="Y513" ca="1">MAX(IF(ISNUMBER(FIND(Y$4,$P$4:$R$4)),$P513:$R513,0))</f>
        <v>1</v>
      </c>
    </row>
    <row r="514" spans="1:25" hidden="1" x14ac:dyDescent="0.25">
      <c r="A514" s="8">
        <f t="shared" ca="1" si="62"/>
        <v>2.8181029601740173</v>
      </c>
      <c r="B514" s="8">
        <f t="shared" ca="1" si="62"/>
        <v>4.9073482827254473</v>
      </c>
      <c r="C514" s="8">
        <f t="shared" ca="1" si="62"/>
        <v>7.8592115246392176</v>
      </c>
      <c r="D514" s="8">
        <f t="shared" ca="1" si="62"/>
        <v>3.9979136606481704</v>
      </c>
      <c r="E514" s="8">
        <f t="shared" ca="1" si="62"/>
        <v>2.8576850852253983</v>
      </c>
      <c r="F514" s="8">
        <f t="shared" ca="1" si="62"/>
        <v>2.3290723652996683</v>
      </c>
      <c r="G514" s="6" cm="1">
        <f t="array" aca="1" ref="G514" ca="1">SUM(IF(ISERROR(FIND($A$4:$F$4,G$4)),0,$A514:$F514))</f>
        <v>10.677314484813234</v>
      </c>
      <c r="H514" s="6" cm="1">
        <f t="array" aca="1" ref="H514" ca="1">SUM(IF(ISERROR(FIND($A$4:$F$4,H$4)),0,$A514:$F514))</f>
        <v>9.1450889861218556</v>
      </c>
      <c r="I514" s="6" cm="1">
        <f t="array" aca="1" ref="I514" ca="1">SUM(IF(ISERROR(FIND($A$4:$F$4,I$4)),0,$A514:$F514))</f>
        <v>10.094105733250514</v>
      </c>
      <c r="J514" s="6">
        <f t="shared" ca="1" si="57"/>
        <v>10.677314484813234</v>
      </c>
      <c r="K514" s="6">
        <f ca="1">SMALL($J$5:$J$1004,ROWS($J$5:J514))</f>
        <v>11.335673052627769</v>
      </c>
      <c r="L514" s="7">
        <f ca="1">ROWS($J$5:J514)/COUNT($J$5:$J$1004)</f>
        <v>0.51</v>
      </c>
      <c r="M514" s="7"/>
      <c r="N514" s="7"/>
      <c r="O514" s="7"/>
      <c r="P514" s="6">
        <f t="shared" ca="1" si="58"/>
        <v>1</v>
      </c>
      <c r="Q514" s="6" t="str">
        <f t="shared" ca="1" si="59"/>
        <v/>
      </c>
      <c r="R514" s="6" t="str">
        <f t="shared" ca="1" si="60"/>
        <v/>
      </c>
      <c r="T514" s="6" cm="1">
        <f t="array" aca="1" ref="T514" ca="1">MAX(IF(ISNUMBER(FIND(T$4,$P$4:$R$4)),$P514:$R514,0))</f>
        <v>1</v>
      </c>
      <c r="U514" s="6" cm="1">
        <f t="array" aca="1" ref="U514" ca="1">MAX(IF(ISNUMBER(FIND(U$4,$P$4:$R$4)),$P514:$R514,0))</f>
        <v>0</v>
      </c>
      <c r="V514" s="6" cm="1">
        <f t="array" aca="1" ref="V514" ca="1">MAX(IF(ISNUMBER(FIND(V$4,$P$4:$R$4)),$P514:$R514,0))</f>
        <v>1</v>
      </c>
      <c r="W514" s="6" cm="1">
        <f t="array" aca="1" ref="W514" ca="1">MAX(IF(ISNUMBER(FIND(W$4,$P$4:$R$4)),$P514:$R514,0))</f>
        <v>0</v>
      </c>
      <c r="X514" s="6" cm="1">
        <f t="array" aca="1" ref="X514" ca="1">MAX(IF(ISNUMBER(FIND(X$4,$P$4:$R$4)),$P514:$R514,0))</f>
        <v>0</v>
      </c>
      <c r="Y514" s="6" cm="1">
        <f t="array" aca="1" ref="Y514" ca="1">MAX(IF(ISNUMBER(FIND(Y$4,$P$4:$R$4)),$P514:$R514,0))</f>
        <v>0</v>
      </c>
    </row>
    <row r="515" spans="1:25" hidden="1" x14ac:dyDescent="0.25">
      <c r="A515" s="8">
        <f t="shared" ca="1" si="62"/>
        <v>5.0299804974226099</v>
      </c>
      <c r="B515" s="8">
        <f t="shared" ca="1" si="62"/>
        <v>1.4574174407983964</v>
      </c>
      <c r="C515" s="8">
        <f t="shared" ca="1" si="62"/>
        <v>6.1072050590924842</v>
      </c>
      <c r="D515" s="8">
        <f t="shared" ca="1" si="62"/>
        <v>2.8331566836333706</v>
      </c>
      <c r="E515" s="8">
        <f t="shared" ca="1" si="62"/>
        <v>2.9626652266227604</v>
      </c>
      <c r="F515" s="8">
        <f t="shared" ca="1" si="62"/>
        <v>3.6387103739150835</v>
      </c>
      <c r="G515" s="6" cm="1">
        <f t="array" aca="1" ref="G515" ca="1">SUM(IF(ISERROR(FIND($A$4:$F$4,G$4)),0,$A515:$F515))</f>
        <v>11.137185556515094</v>
      </c>
      <c r="H515" s="6" cm="1">
        <f t="array" aca="1" ref="H515" ca="1">SUM(IF(ISERROR(FIND($A$4:$F$4,H$4)),0,$A515:$F515))</f>
        <v>11.501847554971064</v>
      </c>
      <c r="I515" s="6" cm="1">
        <f t="array" aca="1" ref="I515" ca="1">SUM(IF(ISERROR(FIND($A$4:$F$4,I$4)),0,$A515:$F515))</f>
        <v>8.0587930413362407</v>
      </c>
      <c r="J515" s="6">
        <f t="shared" ca="1" si="57"/>
        <v>11.501847554971064</v>
      </c>
      <c r="K515" s="6">
        <f ca="1">SMALL($J$5:$J$1004,ROWS($J$5:J515))</f>
        <v>11.336553511838765</v>
      </c>
      <c r="L515" s="7">
        <f ca="1">ROWS($J$5:J515)/COUNT($J$5:$J$1004)</f>
        <v>0.51100000000000001</v>
      </c>
      <c r="M515" s="7"/>
      <c r="N515" s="7"/>
      <c r="O515" s="7"/>
      <c r="P515" s="6" t="str">
        <f t="shared" ca="1" si="58"/>
        <v/>
      </c>
      <c r="Q515" s="6">
        <f t="shared" ca="1" si="59"/>
        <v>1</v>
      </c>
      <c r="R515" s="6" t="str">
        <f t="shared" ca="1" si="60"/>
        <v/>
      </c>
      <c r="T515" s="6" cm="1">
        <f t="array" aca="1" ref="T515" ca="1">MAX(IF(ISNUMBER(FIND(T$4,$P$4:$R$4)),$P515:$R515,0))</f>
        <v>1</v>
      </c>
      <c r="U515" s="6" cm="1">
        <f t="array" aca="1" ref="U515" ca="1">MAX(IF(ISNUMBER(FIND(U$4,$P$4:$R$4)),$P515:$R515,0))</f>
        <v>0</v>
      </c>
      <c r="V515" s="6" cm="1">
        <f t="array" aca="1" ref="V515" ca="1">MAX(IF(ISNUMBER(FIND(V$4,$P$4:$R$4)),$P515:$R515,0))</f>
        <v>0</v>
      </c>
      <c r="W515" s="6" cm="1">
        <f t="array" aca="1" ref="W515" ca="1">MAX(IF(ISNUMBER(FIND(W$4,$P$4:$R$4)),$P515:$R515,0))</f>
        <v>1</v>
      </c>
      <c r="X515" s="6" cm="1">
        <f t="array" aca="1" ref="X515" ca="1">MAX(IF(ISNUMBER(FIND(X$4,$P$4:$R$4)),$P515:$R515,0))</f>
        <v>0</v>
      </c>
      <c r="Y515" s="6" cm="1">
        <f t="array" aca="1" ref="Y515" ca="1">MAX(IF(ISNUMBER(FIND(Y$4,$P$4:$R$4)),$P515:$R515,0))</f>
        <v>1</v>
      </c>
    </row>
    <row r="516" spans="1:25" hidden="1" x14ac:dyDescent="0.25">
      <c r="A516" s="8">
        <f t="shared" ca="1" si="62"/>
        <v>4.1323827765181367</v>
      </c>
      <c r="B516" s="8">
        <f t="shared" ca="1" si="62"/>
        <v>3.0769731012879031</v>
      </c>
      <c r="C516" s="8">
        <f t="shared" ca="1" si="62"/>
        <v>7.1912494055480138</v>
      </c>
      <c r="D516" s="8">
        <f t="shared" ca="1" si="62"/>
        <v>5.96732298525448</v>
      </c>
      <c r="E516" s="8">
        <f t="shared" ca="1" si="62"/>
        <v>2.9454360550311875</v>
      </c>
      <c r="F516" s="8">
        <f t="shared" ca="1" si="62"/>
        <v>3.8995986442045862</v>
      </c>
      <c r="G516" s="6" cm="1">
        <f t="array" aca="1" ref="G516" ca="1">SUM(IF(ISERROR(FIND($A$4:$F$4,G$4)),0,$A516:$F516))</f>
        <v>11.323632182066151</v>
      </c>
      <c r="H516" s="6" cm="1">
        <f t="array" aca="1" ref="H516" ca="1">SUM(IF(ISERROR(FIND($A$4:$F$4,H$4)),0,$A516:$F516))</f>
        <v>13.999304405977202</v>
      </c>
      <c r="I516" s="6" cm="1">
        <f t="array" aca="1" ref="I516" ca="1">SUM(IF(ISERROR(FIND($A$4:$F$4,I$4)),0,$A516:$F516))</f>
        <v>9.9220078005236765</v>
      </c>
      <c r="J516" s="6">
        <f t="shared" ca="1" si="57"/>
        <v>13.999304405977202</v>
      </c>
      <c r="K516" s="6">
        <f ca="1">SMALL($J$5:$J$1004,ROWS($J$5:J516))</f>
        <v>11.340265872657087</v>
      </c>
      <c r="L516" s="7">
        <f ca="1">ROWS($J$5:J516)/COUNT($J$5:$J$1004)</f>
        <v>0.51200000000000001</v>
      </c>
      <c r="M516" s="7"/>
      <c r="N516" s="7"/>
      <c r="O516" s="7"/>
      <c r="P516" s="6" t="str">
        <f t="shared" ca="1" si="58"/>
        <v/>
      </c>
      <c r="Q516" s="6">
        <f t="shared" ca="1" si="59"/>
        <v>1</v>
      </c>
      <c r="R516" s="6" t="str">
        <f t="shared" ca="1" si="60"/>
        <v/>
      </c>
      <c r="T516" s="6" cm="1">
        <f t="array" aca="1" ref="T516" ca="1">MAX(IF(ISNUMBER(FIND(T$4,$P$4:$R$4)),$P516:$R516,0))</f>
        <v>1</v>
      </c>
      <c r="U516" s="6" cm="1">
        <f t="array" aca="1" ref="U516" ca="1">MAX(IF(ISNUMBER(FIND(U$4,$P$4:$R$4)),$P516:$R516,0))</f>
        <v>0</v>
      </c>
      <c r="V516" s="6" cm="1">
        <f t="array" aca="1" ref="V516" ca="1">MAX(IF(ISNUMBER(FIND(V$4,$P$4:$R$4)),$P516:$R516,0))</f>
        <v>0</v>
      </c>
      <c r="W516" s="6" cm="1">
        <f t="array" aca="1" ref="W516" ca="1">MAX(IF(ISNUMBER(FIND(W$4,$P$4:$R$4)),$P516:$R516,0))</f>
        <v>1</v>
      </c>
      <c r="X516" s="6" cm="1">
        <f t="array" aca="1" ref="X516" ca="1">MAX(IF(ISNUMBER(FIND(X$4,$P$4:$R$4)),$P516:$R516,0))</f>
        <v>0</v>
      </c>
      <c r="Y516" s="6" cm="1">
        <f t="array" aca="1" ref="Y516" ca="1">MAX(IF(ISNUMBER(FIND(Y$4,$P$4:$R$4)),$P516:$R516,0))</f>
        <v>1</v>
      </c>
    </row>
    <row r="517" spans="1:25" hidden="1" x14ac:dyDescent="0.25">
      <c r="A517" s="8">
        <f t="shared" ca="1" si="62"/>
        <v>5.6320961023347254</v>
      </c>
      <c r="B517" s="8">
        <f t="shared" ca="1" si="62"/>
        <v>4.1872355543415605</v>
      </c>
      <c r="C517" s="8">
        <f t="shared" ca="1" si="62"/>
        <v>5.5161471313642245</v>
      </c>
      <c r="D517" s="8">
        <f t="shared" ca="1" si="62"/>
        <v>2.0926340561515455</v>
      </c>
      <c r="E517" s="8">
        <f t="shared" ca="1" si="62"/>
        <v>2.4626920439890947</v>
      </c>
      <c r="F517" s="8">
        <f t="shared" ca="1" si="62"/>
        <v>2.2249851656823116</v>
      </c>
      <c r="G517" s="6" cm="1">
        <f t="array" aca="1" ref="G517" ca="1">SUM(IF(ISERROR(FIND($A$4:$F$4,G$4)),0,$A517:$F517))</f>
        <v>11.148243233698949</v>
      </c>
      <c r="H517" s="6" cm="1">
        <f t="array" aca="1" ref="H517" ca="1">SUM(IF(ISERROR(FIND($A$4:$F$4,H$4)),0,$A517:$F517))</f>
        <v>9.949715324168583</v>
      </c>
      <c r="I517" s="6" cm="1">
        <f t="array" aca="1" ref="I517" ca="1">SUM(IF(ISERROR(FIND($A$4:$F$4,I$4)),0,$A517:$F517))</f>
        <v>8.8749127640129668</v>
      </c>
      <c r="J517" s="6">
        <f t="shared" ref="J517:J580" ca="1" si="63">MAX(G517:I517)</f>
        <v>11.148243233698949</v>
      </c>
      <c r="K517" s="6">
        <f ca="1">SMALL($J$5:$J$1004,ROWS($J$5:J517))</f>
        <v>11.347414619079366</v>
      </c>
      <c r="L517" s="7">
        <f ca="1">ROWS($J$5:J517)/COUNT($J$5:$J$1004)</f>
        <v>0.51300000000000001</v>
      </c>
      <c r="M517" s="7"/>
      <c r="N517" s="7"/>
      <c r="O517" s="7"/>
      <c r="P517" s="6">
        <f t="shared" ref="P517:P580" ca="1" si="64">IF(G517=$J517,1,"")</f>
        <v>1</v>
      </c>
      <c r="Q517" s="6" t="str">
        <f t="shared" ref="Q517:Q580" ca="1" si="65">IF(H517=$J517,1,"")</f>
        <v/>
      </c>
      <c r="R517" s="6" t="str">
        <f t="shared" ref="R517:R580" ca="1" si="66">IF(I517=$J517,1,"")</f>
        <v/>
      </c>
      <c r="T517" s="6" cm="1">
        <f t="array" aca="1" ref="T517" ca="1">MAX(IF(ISNUMBER(FIND(T$4,$P$4:$R$4)),$P517:$R517,0))</f>
        <v>1</v>
      </c>
      <c r="U517" s="6" cm="1">
        <f t="array" aca="1" ref="U517" ca="1">MAX(IF(ISNUMBER(FIND(U$4,$P$4:$R$4)),$P517:$R517,0))</f>
        <v>0</v>
      </c>
      <c r="V517" s="6" cm="1">
        <f t="array" aca="1" ref="V517" ca="1">MAX(IF(ISNUMBER(FIND(V$4,$P$4:$R$4)),$P517:$R517,0))</f>
        <v>1</v>
      </c>
      <c r="W517" s="6" cm="1">
        <f t="array" aca="1" ref="W517" ca="1">MAX(IF(ISNUMBER(FIND(W$4,$P$4:$R$4)),$P517:$R517,0))</f>
        <v>0</v>
      </c>
      <c r="X517" s="6" cm="1">
        <f t="array" aca="1" ref="X517" ca="1">MAX(IF(ISNUMBER(FIND(X$4,$P$4:$R$4)),$P517:$R517,0))</f>
        <v>0</v>
      </c>
      <c r="Y517" s="6" cm="1">
        <f t="array" aca="1" ref="Y517" ca="1">MAX(IF(ISNUMBER(FIND(Y$4,$P$4:$R$4)),$P517:$R517,0))</f>
        <v>0</v>
      </c>
    </row>
    <row r="518" spans="1:25" hidden="1" x14ac:dyDescent="0.25">
      <c r="A518" s="8">
        <f t="shared" ca="1" si="62"/>
        <v>4.1655400491486976</v>
      </c>
      <c r="B518" s="8">
        <f t="shared" ca="1" si="62"/>
        <v>4.5525158510025445</v>
      </c>
      <c r="C518" s="8">
        <f t="shared" ca="1" si="62"/>
        <v>6.0801366715663772</v>
      </c>
      <c r="D518" s="8">
        <f t="shared" ca="1" si="62"/>
        <v>3.0016449873227473</v>
      </c>
      <c r="E518" s="8">
        <f t="shared" ca="1" si="62"/>
        <v>2.619273515330188</v>
      </c>
      <c r="F518" s="8">
        <f t="shared" ca="1" si="62"/>
        <v>3.9638114935661912</v>
      </c>
      <c r="G518" s="6" cm="1">
        <f t="array" aca="1" ref="G518" ca="1">SUM(IF(ISERROR(FIND($A$4:$F$4,G$4)),0,$A518:$F518))</f>
        <v>10.245676720715075</v>
      </c>
      <c r="H518" s="6" cm="1">
        <f t="array" aca="1" ref="H518" ca="1">SUM(IF(ISERROR(FIND($A$4:$F$4,H$4)),0,$A518:$F518))</f>
        <v>11.130996530037635</v>
      </c>
      <c r="I518" s="6" cm="1">
        <f t="array" aca="1" ref="I518" ca="1">SUM(IF(ISERROR(FIND($A$4:$F$4,I$4)),0,$A518:$F518))</f>
        <v>11.135600859898924</v>
      </c>
      <c r="J518" s="6">
        <f t="shared" ca="1" si="63"/>
        <v>11.135600859898924</v>
      </c>
      <c r="K518" s="6">
        <f ca="1">SMALL($J$5:$J$1004,ROWS($J$5:J518))</f>
        <v>11.3620676196111</v>
      </c>
      <c r="L518" s="7">
        <f ca="1">ROWS($J$5:J518)/COUNT($J$5:$J$1004)</f>
        <v>0.51400000000000001</v>
      </c>
      <c r="M518" s="7"/>
      <c r="N518" s="7"/>
      <c r="O518" s="7"/>
      <c r="P518" s="6" t="str">
        <f t="shared" ca="1" si="64"/>
        <v/>
      </c>
      <c r="Q518" s="6" t="str">
        <f t="shared" ca="1" si="65"/>
        <v/>
      </c>
      <c r="R518" s="6">
        <f t="shared" ca="1" si="66"/>
        <v>1</v>
      </c>
      <c r="T518" s="6" cm="1">
        <f t="array" aca="1" ref="T518" ca="1">MAX(IF(ISNUMBER(FIND(T$4,$P$4:$R$4)),$P518:$R518,0))</f>
        <v>0</v>
      </c>
      <c r="U518" s="6" cm="1">
        <f t="array" aca="1" ref="U518" ca="1">MAX(IF(ISNUMBER(FIND(U$4,$P$4:$R$4)),$P518:$R518,0))</f>
        <v>1</v>
      </c>
      <c r="V518" s="6" cm="1">
        <f t="array" aca="1" ref="V518" ca="1">MAX(IF(ISNUMBER(FIND(V$4,$P$4:$R$4)),$P518:$R518,0))</f>
        <v>0</v>
      </c>
      <c r="W518" s="6" cm="1">
        <f t="array" aca="1" ref="W518" ca="1">MAX(IF(ISNUMBER(FIND(W$4,$P$4:$R$4)),$P518:$R518,0))</f>
        <v>0</v>
      </c>
      <c r="X518" s="6" cm="1">
        <f t="array" aca="1" ref="X518" ca="1">MAX(IF(ISNUMBER(FIND(X$4,$P$4:$R$4)),$P518:$R518,0))</f>
        <v>1</v>
      </c>
      <c r="Y518" s="6" cm="1">
        <f t="array" aca="1" ref="Y518" ca="1">MAX(IF(ISNUMBER(FIND(Y$4,$P$4:$R$4)),$P518:$R518,0))</f>
        <v>1</v>
      </c>
    </row>
    <row r="519" spans="1:25" hidden="1" x14ac:dyDescent="0.25">
      <c r="A519" s="8">
        <f t="shared" ca="1" si="62"/>
        <v>5.9566521612874901</v>
      </c>
      <c r="B519" s="8">
        <f t="shared" ca="1" si="62"/>
        <v>3.6064061658203381</v>
      </c>
      <c r="C519" s="8">
        <f t="shared" ca="1" si="62"/>
        <v>7.5313549055743341</v>
      </c>
      <c r="D519" s="8">
        <f t="shared" ca="1" si="62"/>
        <v>5.0564330304473994</v>
      </c>
      <c r="E519" s="8">
        <f t="shared" ca="1" si="62"/>
        <v>1.2514254536490759</v>
      </c>
      <c r="F519" s="8">
        <f t="shared" ca="1" si="62"/>
        <v>2.8178293405073687</v>
      </c>
      <c r="G519" s="6" cm="1">
        <f t="array" aca="1" ref="G519" ca="1">SUM(IF(ISERROR(FIND($A$4:$F$4,G$4)),0,$A519:$F519))</f>
        <v>13.488007066861824</v>
      </c>
      <c r="H519" s="6" cm="1">
        <f t="array" aca="1" ref="H519" ca="1">SUM(IF(ISERROR(FIND($A$4:$F$4,H$4)),0,$A519:$F519))</f>
        <v>13.830914532242257</v>
      </c>
      <c r="I519" s="6" cm="1">
        <f t="array" aca="1" ref="I519" ca="1">SUM(IF(ISERROR(FIND($A$4:$F$4,I$4)),0,$A519:$F519))</f>
        <v>7.6756609599767822</v>
      </c>
      <c r="J519" s="6">
        <f t="shared" ca="1" si="63"/>
        <v>13.830914532242257</v>
      </c>
      <c r="K519" s="6">
        <f ca="1">SMALL($J$5:$J$1004,ROWS($J$5:J519))</f>
        <v>11.36295782767186</v>
      </c>
      <c r="L519" s="7">
        <f ca="1">ROWS($J$5:J519)/COUNT($J$5:$J$1004)</f>
        <v>0.51500000000000001</v>
      </c>
      <c r="M519" s="7"/>
      <c r="N519" s="7"/>
      <c r="O519" s="7"/>
      <c r="P519" s="6" t="str">
        <f t="shared" ca="1" si="64"/>
        <v/>
      </c>
      <c r="Q519" s="6">
        <f t="shared" ca="1" si="65"/>
        <v>1</v>
      </c>
      <c r="R519" s="6" t="str">
        <f t="shared" ca="1" si="66"/>
        <v/>
      </c>
      <c r="T519" s="6" cm="1">
        <f t="array" aca="1" ref="T519" ca="1">MAX(IF(ISNUMBER(FIND(T$4,$P$4:$R$4)),$P519:$R519,0))</f>
        <v>1</v>
      </c>
      <c r="U519" s="6" cm="1">
        <f t="array" aca="1" ref="U519" ca="1">MAX(IF(ISNUMBER(FIND(U$4,$P$4:$R$4)),$P519:$R519,0))</f>
        <v>0</v>
      </c>
      <c r="V519" s="6" cm="1">
        <f t="array" aca="1" ref="V519" ca="1">MAX(IF(ISNUMBER(FIND(V$4,$P$4:$R$4)),$P519:$R519,0))</f>
        <v>0</v>
      </c>
      <c r="W519" s="6" cm="1">
        <f t="array" aca="1" ref="W519" ca="1">MAX(IF(ISNUMBER(FIND(W$4,$P$4:$R$4)),$P519:$R519,0))</f>
        <v>1</v>
      </c>
      <c r="X519" s="6" cm="1">
        <f t="array" aca="1" ref="X519" ca="1">MAX(IF(ISNUMBER(FIND(X$4,$P$4:$R$4)),$P519:$R519,0))</f>
        <v>0</v>
      </c>
      <c r="Y519" s="6" cm="1">
        <f t="array" aca="1" ref="Y519" ca="1">MAX(IF(ISNUMBER(FIND(Y$4,$P$4:$R$4)),$P519:$R519,0))</f>
        <v>1</v>
      </c>
    </row>
    <row r="520" spans="1:25" hidden="1" x14ac:dyDescent="0.25">
      <c r="A520" s="8">
        <f t="shared" ca="1" si="62"/>
        <v>5.4941276461030633</v>
      </c>
      <c r="B520" s="8">
        <f t="shared" ca="1" si="62"/>
        <v>4.4976512381143738</v>
      </c>
      <c r="C520" s="8">
        <f t="shared" ca="1" si="62"/>
        <v>6.2524381811050738</v>
      </c>
      <c r="D520" s="8">
        <f t="shared" ca="1" si="62"/>
        <v>3.5258326216309754</v>
      </c>
      <c r="E520" s="8">
        <f t="shared" ca="1" si="62"/>
        <v>1.2150591929439434</v>
      </c>
      <c r="F520" s="8">
        <f t="shared" ca="1" si="62"/>
        <v>3.8604559892322508</v>
      </c>
      <c r="G520" s="6" cm="1">
        <f t="array" aca="1" ref="G520" ca="1">SUM(IF(ISERROR(FIND($A$4:$F$4,G$4)),0,$A520:$F520))</f>
        <v>11.746565827208137</v>
      </c>
      <c r="H520" s="6" cm="1">
        <f t="array" aca="1" ref="H520" ca="1">SUM(IF(ISERROR(FIND($A$4:$F$4,H$4)),0,$A520:$F520))</f>
        <v>12.880416256966289</v>
      </c>
      <c r="I520" s="6" cm="1">
        <f t="array" aca="1" ref="I520" ca="1">SUM(IF(ISERROR(FIND($A$4:$F$4,I$4)),0,$A520:$F520))</f>
        <v>9.5731664202905691</v>
      </c>
      <c r="J520" s="6">
        <f t="shared" ca="1" si="63"/>
        <v>12.880416256966289</v>
      </c>
      <c r="K520" s="6">
        <f ca="1">SMALL($J$5:$J$1004,ROWS($J$5:J520))</f>
        <v>11.365816284719568</v>
      </c>
      <c r="L520" s="7">
        <f ca="1">ROWS($J$5:J520)/COUNT($J$5:$J$1004)</f>
        <v>0.51600000000000001</v>
      </c>
      <c r="M520" s="7"/>
      <c r="N520" s="7"/>
      <c r="O520" s="7"/>
      <c r="P520" s="6" t="str">
        <f t="shared" ca="1" si="64"/>
        <v/>
      </c>
      <c r="Q520" s="6">
        <f t="shared" ca="1" si="65"/>
        <v>1</v>
      </c>
      <c r="R520" s="6" t="str">
        <f t="shared" ca="1" si="66"/>
        <v/>
      </c>
      <c r="T520" s="6" cm="1">
        <f t="array" aca="1" ref="T520" ca="1">MAX(IF(ISNUMBER(FIND(T$4,$P$4:$R$4)),$P520:$R520,0))</f>
        <v>1</v>
      </c>
      <c r="U520" s="6" cm="1">
        <f t="array" aca="1" ref="U520" ca="1">MAX(IF(ISNUMBER(FIND(U$4,$P$4:$R$4)),$P520:$R520,0))</f>
        <v>0</v>
      </c>
      <c r="V520" s="6" cm="1">
        <f t="array" aca="1" ref="V520" ca="1">MAX(IF(ISNUMBER(FIND(V$4,$P$4:$R$4)),$P520:$R520,0))</f>
        <v>0</v>
      </c>
      <c r="W520" s="6" cm="1">
        <f t="array" aca="1" ref="W520" ca="1">MAX(IF(ISNUMBER(FIND(W$4,$P$4:$R$4)),$P520:$R520,0))</f>
        <v>1</v>
      </c>
      <c r="X520" s="6" cm="1">
        <f t="array" aca="1" ref="X520" ca="1">MAX(IF(ISNUMBER(FIND(X$4,$P$4:$R$4)),$P520:$R520,0))</f>
        <v>0</v>
      </c>
      <c r="Y520" s="6" cm="1">
        <f t="array" aca="1" ref="Y520" ca="1">MAX(IF(ISNUMBER(FIND(Y$4,$P$4:$R$4)),$P520:$R520,0))</f>
        <v>1</v>
      </c>
    </row>
    <row r="521" spans="1:25" hidden="1" x14ac:dyDescent="0.25">
      <c r="A521" s="8">
        <f t="shared" ca="1" si="62"/>
        <v>5.6765230003959299</v>
      </c>
      <c r="B521" s="8">
        <f t="shared" ca="1" si="62"/>
        <v>3.2276719555261257</v>
      </c>
      <c r="C521" s="8">
        <f t="shared" ca="1" si="62"/>
        <v>4.8885887931023237</v>
      </c>
      <c r="D521" s="8">
        <f t="shared" ca="1" si="62"/>
        <v>4.0586516990704649</v>
      </c>
      <c r="E521" s="8">
        <f t="shared" ca="1" si="62"/>
        <v>2.5305224529218231</v>
      </c>
      <c r="F521" s="8">
        <f t="shared" ca="1" si="62"/>
        <v>2.4424261785523047</v>
      </c>
      <c r="G521" s="6" cm="1">
        <f t="array" aca="1" ref="G521" ca="1">SUM(IF(ISERROR(FIND($A$4:$F$4,G$4)),0,$A521:$F521))</f>
        <v>10.565111793498254</v>
      </c>
      <c r="H521" s="6" cm="1">
        <f t="array" aca="1" ref="H521" ca="1">SUM(IF(ISERROR(FIND($A$4:$F$4,H$4)),0,$A521:$F521))</f>
        <v>12.1776008780187</v>
      </c>
      <c r="I521" s="6" cm="1">
        <f t="array" aca="1" ref="I521" ca="1">SUM(IF(ISERROR(FIND($A$4:$F$4,I$4)),0,$A521:$F521))</f>
        <v>8.2006205870002535</v>
      </c>
      <c r="J521" s="6">
        <f t="shared" ca="1" si="63"/>
        <v>12.1776008780187</v>
      </c>
      <c r="K521" s="6">
        <f ca="1">SMALL($J$5:$J$1004,ROWS($J$5:J521))</f>
        <v>11.367600388718571</v>
      </c>
      <c r="L521" s="7">
        <f ca="1">ROWS($J$5:J521)/COUNT($J$5:$J$1004)</f>
        <v>0.51700000000000002</v>
      </c>
      <c r="M521" s="7"/>
      <c r="N521" s="7"/>
      <c r="O521" s="7"/>
      <c r="P521" s="6" t="str">
        <f t="shared" ca="1" si="64"/>
        <v/>
      </c>
      <c r="Q521" s="6">
        <f t="shared" ca="1" si="65"/>
        <v>1</v>
      </c>
      <c r="R521" s="6" t="str">
        <f t="shared" ca="1" si="66"/>
        <v/>
      </c>
      <c r="T521" s="6" cm="1">
        <f t="array" aca="1" ref="T521" ca="1">MAX(IF(ISNUMBER(FIND(T$4,$P$4:$R$4)),$P521:$R521,0))</f>
        <v>1</v>
      </c>
      <c r="U521" s="6" cm="1">
        <f t="array" aca="1" ref="U521" ca="1">MAX(IF(ISNUMBER(FIND(U$4,$P$4:$R$4)),$P521:$R521,0))</f>
        <v>0</v>
      </c>
      <c r="V521" s="6" cm="1">
        <f t="array" aca="1" ref="V521" ca="1">MAX(IF(ISNUMBER(FIND(V$4,$P$4:$R$4)),$P521:$R521,0))</f>
        <v>0</v>
      </c>
      <c r="W521" s="6" cm="1">
        <f t="array" aca="1" ref="W521" ca="1">MAX(IF(ISNUMBER(FIND(W$4,$P$4:$R$4)),$P521:$R521,0))</f>
        <v>1</v>
      </c>
      <c r="X521" s="6" cm="1">
        <f t="array" aca="1" ref="X521" ca="1">MAX(IF(ISNUMBER(FIND(X$4,$P$4:$R$4)),$P521:$R521,0))</f>
        <v>0</v>
      </c>
      <c r="Y521" s="6" cm="1">
        <f t="array" aca="1" ref="Y521" ca="1">MAX(IF(ISNUMBER(FIND(Y$4,$P$4:$R$4)),$P521:$R521,0))</f>
        <v>1</v>
      </c>
    </row>
    <row r="522" spans="1:25" hidden="1" x14ac:dyDescent="0.25">
      <c r="A522" s="8">
        <f t="shared" ca="1" si="62"/>
        <v>5.8786630620289939</v>
      </c>
      <c r="B522" s="8">
        <f t="shared" ca="1" si="62"/>
        <v>4.859580356219789</v>
      </c>
      <c r="C522" s="8">
        <f t="shared" ca="1" si="62"/>
        <v>6.3863147420448305</v>
      </c>
      <c r="D522" s="8">
        <f t="shared" ca="1" si="62"/>
        <v>4.9217543526061132</v>
      </c>
      <c r="E522" s="8">
        <f t="shared" ca="1" si="62"/>
        <v>1.5477803115730404</v>
      </c>
      <c r="F522" s="8">
        <f t="shared" ca="1" si="62"/>
        <v>3.0589302166504311</v>
      </c>
      <c r="G522" s="6" cm="1">
        <f t="array" aca="1" ref="G522" ca="1">SUM(IF(ISERROR(FIND($A$4:$F$4,G$4)),0,$A522:$F522))</f>
        <v>12.264977804073824</v>
      </c>
      <c r="H522" s="6" cm="1">
        <f t="array" aca="1" ref="H522" ca="1">SUM(IF(ISERROR(FIND($A$4:$F$4,H$4)),0,$A522:$F522))</f>
        <v>13.859347631285537</v>
      </c>
      <c r="I522" s="6" cm="1">
        <f t="array" aca="1" ref="I522" ca="1">SUM(IF(ISERROR(FIND($A$4:$F$4,I$4)),0,$A522:$F522))</f>
        <v>9.4662908844432607</v>
      </c>
      <c r="J522" s="6">
        <f t="shared" ca="1" si="63"/>
        <v>13.859347631285537</v>
      </c>
      <c r="K522" s="6">
        <f ca="1">SMALL($J$5:$J$1004,ROWS($J$5:J522))</f>
        <v>11.368968103593591</v>
      </c>
      <c r="L522" s="7">
        <f ca="1">ROWS($J$5:J522)/COUNT($J$5:$J$1004)</f>
        <v>0.51800000000000002</v>
      </c>
      <c r="M522" s="7"/>
      <c r="N522" s="7"/>
      <c r="O522" s="7"/>
      <c r="P522" s="6" t="str">
        <f t="shared" ca="1" si="64"/>
        <v/>
      </c>
      <c r="Q522" s="6">
        <f t="shared" ca="1" si="65"/>
        <v>1</v>
      </c>
      <c r="R522" s="6" t="str">
        <f t="shared" ca="1" si="66"/>
        <v/>
      </c>
      <c r="T522" s="6" cm="1">
        <f t="array" aca="1" ref="T522" ca="1">MAX(IF(ISNUMBER(FIND(T$4,$P$4:$R$4)),$P522:$R522,0))</f>
        <v>1</v>
      </c>
      <c r="U522" s="6" cm="1">
        <f t="array" aca="1" ref="U522" ca="1">MAX(IF(ISNUMBER(FIND(U$4,$P$4:$R$4)),$P522:$R522,0))</f>
        <v>0</v>
      </c>
      <c r="V522" s="6" cm="1">
        <f t="array" aca="1" ref="V522" ca="1">MAX(IF(ISNUMBER(FIND(V$4,$P$4:$R$4)),$P522:$R522,0))</f>
        <v>0</v>
      </c>
      <c r="W522" s="6" cm="1">
        <f t="array" aca="1" ref="W522" ca="1">MAX(IF(ISNUMBER(FIND(W$4,$P$4:$R$4)),$P522:$R522,0))</f>
        <v>1</v>
      </c>
      <c r="X522" s="6" cm="1">
        <f t="array" aca="1" ref="X522" ca="1">MAX(IF(ISNUMBER(FIND(X$4,$P$4:$R$4)),$P522:$R522,0))</f>
        <v>0</v>
      </c>
      <c r="Y522" s="6" cm="1">
        <f t="array" aca="1" ref="Y522" ca="1">MAX(IF(ISNUMBER(FIND(Y$4,$P$4:$R$4)),$P522:$R522,0))</f>
        <v>1</v>
      </c>
    </row>
    <row r="523" spans="1:25" hidden="1" x14ac:dyDescent="0.25">
      <c r="A523" s="8">
        <f t="shared" ca="1" si="62"/>
        <v>3.8564604863746119</v>
      </c>
      <c r="B523" s="8">
        <f t="shared" ca="1" si="62"/>
        <v>1.1374371076136947</v>
      </c>
      <c r="C523" s="8">
        <f t="shared" ca="1" si="62"/>
        <v>4.9394294113111243</v>
      </c>
      <c r="D523" s="8">
        <f t="shared" ca="1" si="62"/>
        <v>3.1325088849153255</v>
      </c>
      <c r="E523" s="8">
        <f t="shared" ca="1" si="62"/>
        <v>2.6746352690224038</v>
      </c>
      <c r="F523" s="8">
        <f t="shared" ca="1" si="62"/>
        <v>3.9740032005791681</v>
      </c>
      <c r="G523" s="6" cm="1">
        <f t="array" aca="1" ref="G523" ca="1">SUM(IF(ISERROR(FIND($A$4:$F$4,G$4)),0,$A523:$F523))</f>
        <v>8.7958898976857363</v>
      </c>
      <c r="H523" s="6" cm="1">
        <f t="array" aca="1" ref="H523" ca="1">SUM(IF(ISERROR(FIND($A$4:$F$4,H$4)),0,$A523:$F523))</f>
        <v>10.962972571869106</v>
      </c>
      <c r="I523" s="6" cm="1">
        <f t="array" aca="1" ref="I523" ca="1">SUM(IF(ISERROR(FIND($A$4:$F$4,I$4)),0,$A523:$F523))</f>
        <v>7.7860755772152661</v>
      </c>
      <c r="J523" s="6">
        <f t="shared" ca="1" si="63"/>
        <v>10.962972571869106</v>
      </c>
      <c r="K523" s="6">
        <f ca="1">SMALL($J$5:$J$1004,ROWS($J$5:J523))</f>
        <v>11.372674295280454</v>
      </c>
      <c r="L523" s="7">
        <f ca="1">ROWS($J$5:J523)/COUNT($J$5:$J$1004)</f>
        <v>0.51900000000000002</v>
      </c>
      <c r="M523" s="7"/>
      <c r="N523" s="7"/>
      <c r="O523" s="7"/>
      <c r="P523" s="6" t="str">
        <f t="shared" ca="1" si="64"/>
        <v/>
      </c>
      <c r="Q523" s="6">
        <f t="shared" ca="1" si="65"/>
        <v>1</v>
      </c>
      <c r="R523" s="6" t="str">
        <f t="shared" ca="1" si="66"/>
        <v/>
      </c>
      <c r="T523" s="6" cm="1">
        <f t="array" aca="1" ref="T523" ca="1">MAX(IF(ISNUMBER(FIND(T$4,$P$4:$R$4)),$P523:$R523,0))</f>
        <v>1</v>
      </c>
      <c r="U523" s="6" cm="1">
        <f t="array" aca="1" ref="U523" ca="1">MAX(IF(ISNUMBER(FIND(U$4,$P$4:$R$4)),$P523:$R523,0))</f>
        <v>0</v>
      </c>
      <c r="V523" s="6" cm="1">
        <f t="array" aca="1" ref="V523" ca="1">MAX(IF(ISNUMBER(FIND(V$4,$P$4:$R$4)),$P523:$R523,0))</f>
        <v>0</v>
      </c>
      <c r="W523" s="6" cm="1">
        <f t="array" aca="1" ref="W523" ca="1">MAX(IF(ISNUMBER(FIND(W$4,$P$4:$R$4)),$P523:$R523,0))</f>
        <v>1</v>
      </c>
      <c r="X523" s="6" cm="1">
        <f t="array" aca="1" ref="X523" ca="1">MAX(IF(ISNUMBER(FIND(X$4,$P$4:$R$4)),$P523:$R523,0))</f>
        <v>0</v>
      </c>
      <c r="Y523" s="6" cm="1">
        <f t="array" aca="1" ref="Y523" ca="1">MAX(IF(ISNUMBER(FIND(Y$4,$P$4:$R$4)),$P523:$R523,0))</f>
        <v>1</v>
      </c>
    </row>
    <row r="524" spans="1:25" hidden="1" x14ac:dyDescent="0.25">
      <c r="A524" s="8">
        <f t="shared" ca="1" si="62"/>
        <v>5.6374714597017093</v>
      </c>
      <c r="B524" s="8">
        <f t="shared" ca="1" si="62"/>
        <v>2.4980884524600371</v>
      </c>
      <c r="C524" s="8">
        <f t="shared" ca="1" si="62"/>
        <v>4.3502639042862157</v>
      </c>
      <c r="D524" s="8">
        <f t="shared" ca="1" si="62"/>
        <v>5.9394173340425001</v>
      </c>
      <c r="E524" s="8">
        <f t="shared" ca="1" si="62"/>
        <v>1.5245172995847383</v>
      </c>
      <c r="F524" s="8">
        <f t="shared" ca="1" si="62"/>
        <v>3.5805442527077878</v>
      </c>
      <c r="G524" s="6" cm="1">
        <f t="array" aca="1" ref="G524" ca="1">SUM(IF(ISERROR(FIND($A$4:$F$4,G$4)),0,$A524:$F524))</f>
        <v>9.9877353639879249</v>
      </c>
      <c r="H524" s="6" cm="1">
        <f t="array" aca="1" ref="H524" ca="1">SUM(IF(ISERROR(FIND($A$4:$F$4,H$4)),0,$A524:$F524))</f>
        <v>15.157433046451999</v>
      </c>
      <c r="I524" s="6" cm="1">
        <f t="array" aca="1" ref="I524" ca="1">SUM(IF(ISERROR(FIND($A$4:$F$4,I$4)),0,$A524:$F524))</f>
        <v>7.6031500047525631</v>
      </c>
      <c r="J524" s="6">
        <f t="shared" ca="1" si="63"/>
        <v>15.157433046451999</v>
      </c>
      <c r="K524" s="6">
        <f ca="1">SMALL($J$5:$J$1004,ROWS($J$5:J524))</f>
        <v>11.37765592938392</v>
      </c>
      <c r="L524" s="7">
        <f ca="1">ROWS($J$5:J524)/COUNT($J$5:$J$1004)</f>
        <v>0.52</v>
      </c>
      <c r="M524" s="7"/>
      <c r="N524" s="7"/>
      <c r="O524" s="7"/>
      <c r="P524" s="6" t="str">
        <f t="shared" ca="1" si="64"/>
        <v/>
      </c>
      <c r="Q524" s="6">
        <f t="shared" ca="1" si="65"/>
        <v>1</v>
      </c>
      <c r="R524" s="6" t="str">
        <f t="shared" ca="1" si="66"/>
        <v/>
      </c>
      <c r="T524" s="6" cm="1">
        <f t="array" aca="1" ref="T524" ca="1">MAX(IF(ISNUMBER(FIND(T$4,$P$4:$R$4)),$P524:$R524,0))</f>
        <v>1</v>
      </c>
      <c r="U524" s="6" cm="1">
        <f t="array" aca="1" ref="U524" ca="1">MAX(IF(ISNUMBER(FIND(U$4,$P$4:$R$4)),$P524:$R524,0))</f>
        <v>0</v>
      </c>
      <c r="V524" s="6" cm="1">
        <f t="array" aca="1" ref="V524" ca="1">MAX(IF(ISNUMBER(FIND(V$4,$P$4:$R$4)),$P524:$R524,0))</f>
        <v>0</v>
      </c>
      <c r="W524" s="6" cm="1">
        <f t="array" aca="1" ref="W524" ca="1">MAX(IF(ISNUMBER(FIND(W$4,$P$4:$R$4)),$P524:$R524,0))</f>
        <v>1</v>
      </c>
      <c r="X524" s="6" cm="1">
        <f t="array" aca="1" ref="X524" ca="1">MAX(IF(ISNUMBER(FIND(X$4,$P$4:$R$4)),$P524:$R524,0))</f>
        <v>0</v>
      </c>
      <c r="Y524" s="6" cm="1">
        <f t="array" aca="1" ref="Y524" ca="1">MAX(IF(ISNUMBER(FIND(Y$4,$P$4:$R$4)),$P524:$R524,0))</f>
        <v>1</v>
      </c>
    </row>
    <row r="525" spans="1:25" hidden="1" x14ac:dyDescent="0.25">
      <c r="A525" s="8">
        <f t="shared" ca="1" si="62"/>
        <v>5.5907889465434275</v>
      </c>
      <c r="B525" s="8">
        <f t="shared" ca="1" si="62"/>
        <v>2.5398153486340203</v>
      </c>
      <c r="C525" s="8">
        <f t="shared" ca="1" si="62"/>
        <v>6.9495899834238202</v>
      </c>
      <c r="D525" s="8">
        <f t="shared" ca="1" si="62"/>
        <v>2.5181140368462032</v>
      </c>
      <c r="E525" s="8">
        <f t="shared" ca="1" si="62"/>
        <v>2.7897303877695387</v>
      </c>
      <c r="F525" s="8">
        <f t="shared" ca="1" si="62"/>
        <v>3.815106108804442</v>
      </c>
      <c r="G525" s="6" cm="1">
        <f t="array" aca="1" ref="G525" ca="1">SUM(IF(ISERROR(FIND($A$4:$F$4,G$4)),0,$A525:$F525))</f>
        <v>12.540378929967247</v>
      </c>
      <c r="H525" s="6" cm="1">
        <f t="array" aca="1" ref="H525" ca="1">SUM(IF(ISERROR(FIND($A$4:$F$4,H$4)),0,$A525:$F525))</f>
        <v>11.924009092194073</v>
      </c>
      <c r="I525" s="6" cm="1">
        <f t="array" aca="1" ref="I525" ca="1">SUM(IF(ISERROR(FIND($A$4:$F$4,I$4)),0,$A525:$F525))</f>
        <v>9.144651845208001</v>
      </c>
      <c r="J525" s="6">
        <f t="shared" ca="1" si="63"/>
        <v>12.540378929967247</v>
      </c>
      <c r="K525" s="6">
        <f ca="1">SMALL($J$5:$J$1004,ROWS($J$5:J525))</f>
        <v>11.379805978025194</v>
      </c>
      <c r="L525" s="7">
        <f ca="1">ROWS($J$5:J525)/COUNT($J$5:$J$1004)</f>
        <v>0.52100000000000002</v>
      </c>
      <c r="M525" s="7"/>
      <c r="N525" s="7"/>
      <c r="O525" s="7"/>
      <c r="P525" s="6">
        <f t="shared" ca="1" si="64"/>
        <v>1</v>
      </c>
      <c r="Q525" s="6" t="str">
        <f t="shared" ca="1" si="65"/>
        <v/>
      </c>
      <c r="R525" s="6" t="str">
        <f t="shared" ca="1" si="66"/>
        <v/>
      </c>
      <c r="T525" s="6" cm="1">
        <f t="array" aca="1" ref="T525" ca="1">MAX(IF(ISNUMBER(FIND(T$4,$P$4:$R$4)),$P525:$R525,0))</f>
        <v>1</v>
      </c>
      <c r="U525" s="6" cm="1">
        <f t="array" aca="1" ref="U525" ca="1">MAX(IF(ISNUMBER(FIND(U$4,$P$4:$R$4)),$P525:$R525,0))</f>
        <v>0</v>
      </c>
      <c r="V525" s="6" cm="1">
        <f t="array" aca="1" ref="V525" ca="1">MAX(IF(ISNUMBER(FIND(V$4,$P$4:$R$4)),$P525:$R525,0))</f>
        <v>1</v>
      </c>
      <c r="W525" s="6" cm="1">
        <f t="array" aca="1" ref="W525" ca="1">MAX(IF(ISNUMBER(FIND(W$4,$P$4:$R$4)),$P525:$R525,0))</f>
        <v>0</v>
      </c>
      <c r="X525" s="6" cm="1">
        <f t="array" aca="1" ref="X525" ca="1">MAX(IF(ISNUMBER(FIND(X$4,$P$4:$R$4)),$P525:$R525,0))</f>
        <v>0</v>
      </c>
      <c r="Y525" s="6" cm="1">
        <f t="array" aca="1" ref="Y525" ca="1">MAX(IF(ISNUMBER(FIND(Y$4,$P$4:$R$4)),$P525:$R525,0))</f>
        <v>0</v>
      </c>
    </row>
    <row r="526" spans="1:25" hidden="1" x14ac:dyDescent="0.25">
      <c r="A526" s="8">
        <f t="shared" ca="1" si="62"/>
        <v>3.6099030374047221</v>
      </c>
      <c r="B526" s="8">
        <f t="shared" ca="1" si="62"/>
        <v>4.0210473170196384</v>
      </c>
      <c r="C526" s="8">
        <f t="shared" ca="1" si="62"/>
        <v>5.9827274969830802</v>
      </c>
      <c r="D526" s="8">
        <f t="shared" ca="1" si="62"/>
        <v>4.0181526312882294</v>
      </c>
      <c r="E526" s="8">
        <f t="shared" ca="1" si="62"/>
        <v>2.9085572680061729</v>
      </c>
      <c r="F526" s="8">
        <f t="shared" ca="1" si="62"/>
        <v>3.4513221814258044</v>
      </c>
      <c r="G526" s="6" cm="1">
        <f t="array" aca="1" ref="G526" ca="1">SUM(IF(ISERROR(FIND($A$4:$F$4,G$4)),0,$A526:$F526))</f>
        <v>9.5926305343878013</v>
      </c>
      <c r="H526" s="6" cm="1">
        <f t="array" aca="1" ref="H526" ca="1">SUM(IF(ISERROR(FIND($A$4:$F$4,H$4)),0,$A526:$F526))</f>
        <v>11.079377850118757</v>
      </c>
      <c r="I526" s="6" cm="1">
        <f t="array" aca="1" ref="I526" ca="1">SUM(IF(ISERROR(FIND($A$4:$F$4,I$4)),0,$A526:$F526))</f>
        <v>10.380926766451616</v>
      </c>
      <c r="J526" s="6">
        <f t="shared" ca="1" si="63"/>
        <v>11.079377850118757</v>
      </c>
      <c r="K526" s="6">
        <f ca="1">SMALL($J$5:$J$1004,ROWS($J$5:J526))</f>
        <v>11.37995374569663</v>
      </c>
      <c r="L526" s="7">
        <f ca="1">ROWS($J$5:J526)/COUNT($J$5:$J$1004)</f>
        <v>0.52200000000000002</v>
      </c>
      <c r="M526" s="7"/>
      <c r="N526" s="7"/>
      <c r="O526" s="7"/>
      <c r="P526" s="6" t="str">
        <f t="shared" ca="1" si="64"/>
        <v/>
      </c>
      <c r="Q526" s="6">
        <f t="shared" ca="1" si="65"/>
        <v>1</v>
      </c>
      <c r="R526" s="6" t="str">
        <f t="shared" ca="1" si="66"/>
        <v/>
      </c>
      <c r="T526" s="6" cm="1">
        <f t="array" aca="1" ref="T526" ca="1">MAX(IF(ISNUMBER(FIND(T$4,$P$4:$R$4)),$P526:$R526,0))</f>
        <v>1</v>
      </c>
      <c r="U526" s="6" cm="1">
        <f t="array" aca="1" ref="U526" ca="1">MAX(IF(ISNUMBER(FIND(U$4,$P$4:$R$4)),$P526:$R526,0))</f>
        <v>0</v>
      </c>
      <c r="V526" s="6" cm="1">
        <f t="array" aca="1" ref="V526" ca="1">MAX(IF(ISNUMBER(FIND(V$4,$P$4:$R$4)),$P526:$R526,0))</f>
        <v>0</v>
      </c>
      <c r="W526" s="6" cm="1">
        <f t="array" aca="1" ref="W526" ca="1">MAX(IF(ISNUMBER(FIND(W$4,$P$4:$R$4)),$P526:$R526,0))</f>
        <v>1</v>
      </c>
      <c r="X526" s="6" cm="1">
        <f t="array" aca="1" ref="X526" ca="1">MAX(IF(ISNUMBER(FIND(X$4,$P$4:$R$4)),$P526:$R526,0))</f>
        <v>0</v>
      </c>
      <c r="Y526" s="6" cm="1">
        <f t="array" aca="1" ref="Y526" ca="1">MAX(IF(ISNUMBER(FIND(Y$4,$P$4:$R$4)),$P526:$R526,0))</f>
        <v>1</v>
      </c>
    </row>
    <row r="527" spans="1:25" hidden="1" x14ac:dyDescent="0.25">
      <c r="A527" s="8">
        <f t="shared" ca="1" si="62"/>
        <v>4.5817177011100476</v>
      </c>
      <c r="B527" s="8">
        <f t="shared" ca="1" si="62"/>
        <v>3.9077261191201709</v>
      </c>
      <c r="C527" s="8">
        <f t="shared" ca="1" si="62"/>
        <v>4.5063230173165865</v>
      </c>
      <c r="D527" s="8">
        <f t="shared" ca="1" si="62"/>
        <v>3.7631956738201291</v>
      </c>
      <c r="E527" s="8">
        <f t="shared" ca="1" si="62"/>
        <v>2.2357753755244985</v>
      </c>
      <c r="F527" s="8">
        <f t="shared" ca="1" si="62"/>
        <v>2.3684500889371254</v>
      </c>
      <c r="G527" s="6" cm="1">
        <f t="array" aca="1" ref="G527" ca="1">SUM(IF(ISERROR(FIND($A$4:$F$4,G$4)),0,$A527:$F527))</f>
        <v>9.0880407184266332</v>
      </c>
      <c r="H527" s="6" cm="1">
        <f t="array" aca="1" ref="H527" ca="1">SUM(IF(ISERROR(FIND($A$4:$F$4,H$4)),0,$A527:$F527))</f>
        <v>10.713363463867301</v>
      </c>
      <c r="I527" s="6" cm="1">
        <f t="array" aca="1" ref="I527" ca="1">SUM(IF(ISERROR(FIND($A$4:$F$4,I$4)),0,$A527:$F527))</f>
        <v>8.5119515835817943</v>
      </c>
      <c r="J527" s="6">
        <f t="shared" ca="1" si="63"/>
        <v>10.713363463867301</v>
      </c>
      <c r="K527" s="6">
        <f ca="1">SMALL($J$5:$J$1004,ROWS($J$5:J527))</f>
        <v>11.390024730781668</v>
      </c>
      <c r="L527" s="7">
        <f ca="1">ROWS($J$5:J527)/COUNT($J$5:$J$1004)</f>
        <v>0.52300000000000002</v>
      </c>
      <c r="M527" s="7"/>
      <c r="N527" s="7"/>
      <c r="O527" s="7"/>
      <c r="P527" s="6" t="str">
        <f t="shared" ca="1" si="64"/>
        <v/>
      </c>
      <c r="Q527" s="6">
        <f t="shared" ca="1" si="65"/>
        <v>1</v>
      </c>
      <c r="R527" s="6" t="str">
        <f t="shared" ca="1" si="66"/>
        <v/>
      </c>
      <c r="T527" s="6" cm="1">
        <f t="array" aca="1" ref="T527" ca="1">MAX(IF(ISNUMBER(FIND(T$4,$P$4:$R$4)),$P527:$R527,0))</f>
        <v>1</v>
      </c>
      <c r="U527" s="6" cm="1">
        <f t="array" aca="1" ref="U527" ca="1">MAX(IF(ISNUMBER(FIND(U$4,$P$4:$R$4)),$P527:$R527,0))</f>
        <v>0</v>
      </c>
      <c r="V527" s="6" cm="1">
        <f t="array" aca="1" ref="V527" ca="1">MAX(IF(ISNUMBER(FIND(V$4,$P$4:$R$4)),$P527:$R527,0))</f>
        <v>0</v>
      </c>
      <c r="W527" s="6" cm="1">
        <f t="array" aca="1" ref="W527" ca="1">MAX(IF(ISNUMBER(FIND(W$4,$P$4:$R$4)),$P527:$R527,0))</f>
        <v>1</v>
      </c>
      <c r="X527" s="6" cm="1">
        <f t="array" aca="1" ref="X527" ca="1">MAX(IF(ISNUMBER(FIND(X$4,$P$4:$R$4)),$P527:$R527,0))</f>
        <v>0</v>
      </c>
      <c r="Y527" s="6" cm="1">
        <f t="array" aca="1" ref="Y527" ca="1">MAX(IF(ISNUMBER(FIND(Y$4,$P$4:$R$4)),$P527:$R527,0))</f>
        <v>1</v>
      </c>
    </row>
    <row r="528" spans="1:25" hidden="1" x14ac:dyDescent="0.25">
      <c r="A528" s="8">
        <f t="shared" ca="1" si="62"/>
        <v>3.3693966108594582</v>
      </c>
      <c r="B528" s="8">
        <f t="shared" ca="1" si="62"/>
        <v>3.8936035341378612</v>
      </c>
      <c r="C528" s="8">
        <f t="shared" ca="1" si="62"/>
        <v>7.3049403101594779</v>
      </c>
      <c r="D528" s="8">
        <f t="shared" ca="1" si="62"/>
        <v>5.5106092483997946</v>
      </c>
      <c r="E528" s="8">
        <f t="shared" ca="1" si="62"/>
        <v>1.0970429510580619</v>
      </c>
      <c r="F528" s="8">
        <f t="shared" ca="1" si="62"/>
        <v>2.6484842826692621</v>
      </c>
      <c r="G528" s="6" cm="1">
        <f t="array" aca="1" ref="G528" ca="1">SUM(IF(ISERROR(FIND($A$4:$F$4,G$4)),0,$A528:$F528))</f>
        <v>10.674336921018936</v>
      </c>
      <c r="H528" s="6" cm="1">
        <f t="array" aca="1" ref="H528" ca="1">SUM(IF(ISERROR(FIND($A$4:$F$4,H$4)),0,$A528:$F528))</f>
        <v>11.528490141928515</v>
      </c>
      <c r="I528" s="6" cm="1">
        <f t="array" aca="1" ref="I528" ca="1">SUM(IF(ISERROR(FIND($A$4:$F$4,I$4)),0,$A528:$F528))</f>
        <v>7.6391307678651854</v>
      </c>
      <c r="J528" s="6">
        <f t="shared" ca="1" si="63"/>
        <v>11.528490141928515</v>
      </c>
      <c r="K528" s="6">
        <f ca="1">SMALL($J$5:$J$1004,ROWS($J$5:J528))</f>
        <v>11.398513508142782</v>
      </c>
      <c r="L528" s="7">
        <f ca="1">ROWS($J$5:J528)/COUNT($J$5:$J$1004)</f>
        <v>0.52400000000000002</v>
      </c>
      <c r="M528" s="7"/>
      <c r="N528" s="7"/>
      <c r="O528" s="7"/>
      <c r="P528" s="6" t="str">
        <f t="shared" ca="1" si="64"/>
        <v/>
      </c>
      <c r="Q528" s="6">
        <f t="shared" ca="1" si="65"/>
        <v>1</v>
      </c>
      <c r="R528" s="6" t="str">
        <f t="shared" ca="1" si="66"/>
        <v/>
      </c>
      <c r="T528" s="6" cm="1">
        <f t="array" aca="1" ref="T528" ca="1">MAX(IF(ISNUMBER(FIND(T$4,$P$4:$R$4)),$P528:$R528,0))</f>
        <v>1</v>
      </c>
      <c r="U528" s="6" cm="1">
        <f t="array" aca="1" ref="U528" ca="1">MAX(IF(ISNUMBER(FIND(U$4,$P$4:$R$4)),$P528:$R528,0))</f>
        <v>0</v>
      </c>
      <c r="V528" s="6" cm="1">
        <f t="array" aca="1" ref="V528" ca="1">MAX(IF(ISNUMBER(FIND(V$4,$P$4:$R$4)),$P528:$R528,0))</f>
        <v>0</v>
      </c>
      <c r="W528" s="6" cm="1">
        <f t="array" aca="1" ref="W528" ca="1">MAX(IF(ISNUMBER(FIND(W$4,$P$4:$R$4)),$P528:$R528,0))</f>
        <v>1</v>
      </c>
      <c r="X528" s="6" cm="1">
        <f t="array" aca="1" ref="X528" ca="1">MAX(IF(ISNUMBER(FIND(X$4,$P$4:$R$4)),$P528:$R528,0))</f>
        <v>0</v>
      </c>
      <c r="Y528" s="6" cm="1">
        <f t="array" aca="1" ref="Y528" ca="1">MAX(IF(ISNUMBER(FIND(Y$4,$P$4:$R$4)),$P528:$R528,0))</f>
        <v>1</v>
      </c>
    </row>
    <row r="529" spans="1:25" hidden="1" x14ac:dyDescent="0.25">
      <c r="A529" s="8">
        <f t="shared" ca="1" si="62"/>
        <v>5.9146964064666694</v>
      </c>
      <c r="B529" s="8">
        <f t="shared" ca="1" si="62"/>
        <v>4.2456553418167191</v>
      </c>
      <c r="C529" s="8">
        <f t="shared" ca="1" si="62"/>
        <v>7.6340136827596776</v>
      </c>
      <c r="D529" s="8">
        <f t="shared" ca="1" si="62"/>
        <v>5.458429199917334</v>
      </c>
      <c r="E529" s="8">
        <f t="shared" ca="1" si="62"/>
        <v>1.4972500879224129</v>
      </c>
      <c r="F529" s="8">
        <f t="shared" ca="1" si="62"/>
        <v>3.9965402624830282</v>
      </c>
      <c r="G529" s="6" cm="1">
        <f t="array" aca="1" ref="G529" ca="1">SUM(IF(ISERROR(FIND($A$4:$F$4,G$4)),0,$A529:$F529))</f>
        <v>13.548710089226347</v>
      </c>
      <c r="H529" s="6" cm="1">
        <f t="array" aca="1" ref="H529" ca="1">SUM(IF(ISERROR(FIND($A$4:$F$4,H$4)),0,$A529:$F529))</f>
        <v>15.369665868867033</v>
      </c>
      <c r="I529" s="6" cm="1">
        <f t="array" aca="1" ref="I529" ca="1">SUM(IF(ISERROR(FIND($A$4:$F$4,I$4)),0,$A529:$F529))</f>
        <v>9.7394456922221604</v>
      </c>
      <c r="J529" s="6">
        <f t="shared" ca="1" si="63"/>
        <v>15.369665868867033</v>
      </c>
      <c r="K529" s="6">
        <f ca="1">SMALL($J$5:$J$1004,ROWS($J$5:J529))</f>
        <v>11.403158701207609</v>
      </c>
      <c r="L529" s="7">
        <f ca="1">ROWS($J$5:J529)/COUNT($J$5:$J$1004)</f>
        <v>0.52500000000000002</v>
      </c>
      <c r="M529" s="7"/>
      <c r="N529" s="7"/>
      <c r="O529" s="7"/>
      <c r="P529" s="6" t="str">
        <f t="shared" ca="1" si="64"/>
        <v/>
      </c>
      <c r="Q529" s="6">
        <f t="shared" ca="1" si="65"/>
        <v>1</v>
      </c>
      <c r="R529" s="6" t="str">
        <f t="shared" ca="1" si="66"/>
        <v/>
      </c>
      <c r="T529" s="6" cm="1">
        <f t="array" aca="1" ref="T529" ca="1">MAX(IF(ISNUMBER(FIND(T$4,$P$4:$R$4)),$P529:$R529,0))</f>
        <v>1</v>
      </c>
      <c r="U529" s="6" cm="1">
        <f t="array" aca="1" ref="U529" ca="1">MAX(IF(ISNUMBER(FIND(U$4,$P$4:$R$4)),$P529:$R529,0))</f>
        <v>0</v>
      </c>
      <c r="V529" s="6" cm="1">
        <f t="array" aca="1" ref="V529" ca="1">MAX(IF(ISNUMBER(FIND(V$4,$P$4:$R$4)),$P529:$R529,0))</f>
        <v>0</v>
      </c>
      <c r="W529" s="6" cm="1">
        <f t="array" aca="1" ref="W529" ca="1">MAX(IF(ISNUMBER(FIND(W$4,$P$4:$R$4)),$P529:$R529,0))</f>
        <v>1</v>
      </c>
      <c r="X529" s="6" cm="1">
        <f t="array" aca="1" ref="X529" ca="1">MAX(IF(ISNUMBER(FIND(X$4,$P$4:$R$4)),$P529:$R529,0))</f>
        <v>0</v>
      </c>
      <c r="Y529" s="6" cm="1">
        <f t="array" aca="1" ref="Y529" ca="1">MAX(IF(ISNUMBER(FIND(Y$4,$P$4:$R$4)),$P529:$R529,0))</f>
        <v>1</v>
      </c>
    </row>
    <row r="530" spans="1:25" hidden="1" x14ac:dyDescent="0.25">
      <c r="A530" s="8">
        <f t="shared" ca="1" si="62"/>
        <v>3.6849158608105088</v>
      </c>
      <c r="B530" s="8">
        <f t="shared" ca="1" si="62"/>
        <v>3.5984729470932408</v>
      </c>
      <c r="C530" s="8">
        <f t="shared" ca="1" si="62"/>
        <v>5.6736771765353886</v>
      </c>
      <c r="D530" s="8">
        <f t="shared" ca="1" si="62"/>
        <v>3.3538699218913712</v>
      </c>
      <c r="E530" s="8">
        <f t="shared" ca="1" si="62"/>
        <v>2.6368002693044255</v>
      </c>
      <c r="F530" s="8">
        <f t="shared" ca="1" si="62"/>
        <v>3.4845420210917828</v>
      </c>
      <c r="G530" s="6" cm="1">
        <f t="array" aca="1" ref="G530" ca="1">SUM(IF(ISERROR(FIND($A$4:$F$4,G$4)),0,$A530:$F530))</f>
        <v>9.3585930373458979</v>
      </c>
      <c r="H530" s="6" cm="1">
        <f t="array" aca="1" ref="H530" ca="1">SUM(IF(ISERROR(FIND($A$4:$F$4,H$4)),0,$A530:$F530))</f>
        <v>10.523327803793663</v>
      </c>
      <c r="I530" s="6" cm="1">
        <f t="array" aca="1" ref="I530" ca="1">SUM(IF(ISERROR(FIND($A$4:$F$4,I$4)),0,$A530:$F530))</f>
        <v>9.7198152374894491</v>
      </c>
      <c r="J530" s="6">
        <f t="shared" ca="1" si="63"/>
        <v>10.523327803793663</v>
      </c>
      <c r="K530" s="6">
        <f ca="1">SMALL($J$5:$J$1004,ROWS($J$5:J530))</f>
        <v>11.407932087210549</v>
      </c>
      <c r="L530" s="7">
        <f ca="1">ROWS($J$5:J530)/COUNT($J$5:$J$1004)</f>
        <v>0.52600000000000002</v>
      </c>
      <c r="M530" s="7"/>
      <c r="N530" s="7"/>
      <c r="O530" s="7"/>
      <c r="P530" s="6" t="str">
        <f t="shared" ca="1" si="64"/>
        <v/>
      </c>
      <c r="Q530" s="6">
        <f t="shared" ca="1" si="65"/>
        <v>1</v>
      </c>
      <c r="R530" s="6" t="str">
        <f t="shared" ca="1" si="66"/>
        <v/>
      </c>
      <c r="T530" s="6" cm="1">
        <f t="array" aca="1" ref="T530" ca="1">MAX(IF(ISNUMBER(FIND(T$4,$P$4:$R$4)),$P530:$R530,0))</f>
        <v>1</v>
      </c>
      <c r="U530" s="6" cm="1">
        <f t="array" aca="1" ref="U530" ca="1">MAX(IF(ISNUMBER(FIND(U$4,$P$4:$R$4)),$P530:$R530,0))</f>
        <v>0</v>
      </c>
      <c r="V530" s="6" cm="1">
        <f t="array" aca="1" ref="V530" ca="1">MAX(IF(ISNUMBER(FIND(V$4,$P$4:$R$4)),$P530:$R530,0))</f>
        <v>0</v>
      </c>
      <c r="W530" s="6" cm="1">
        <f t="array" aca="1" ref="W530" ca="1">MAX(IF(ISNUMBER(FIND(W$4,$P$4:$R$4)),$P530:$R530,0))</f>
        <v>1</v>
      </c>
      <c r="X530" s="6" cm="1">
        <f t="array" aca="1" ref="X530" ca="1">MAX(IF(ISNUMBER(FIND(X$4,$P$4:$R$4)),$P530:$R530,0))</f>
        <v>0</v>
      </c>
      <c r="Y530" s="6" cm="1">
        <f t="array" aca="1" ref="Y530" ca="1">MAX(IF(ISNUMBER(FIND(Y$4,$P$4:$R$4)),$P530:$R530,0))</f>
        <v>1</v>
      </c>
    </row>
    <row r="531" spans="1:25" hidden="1" x14ac:dyDescent="0.25">
      <c r="A531" s="8">
        <f t="shared" ca="1" si="62"/>
        <v>4.3712025588448187</v>
      </c>
      <c r="B531" s="8">
        <f t="shared" ca="1" si="62"/>
        <v>3.829302282394857</v>
      </c>
      <c r="C531" s="8">
        <f t="shared" ca="1" si="62"/>
        <v>6.2365403643169923</v>
      </c>
      <c r="D531" s="8">
        <f t="shared" ca="1" si="62"/>
        <v>4.9630696129139977</v>
      </c>
      <c r="E531" s="8">
        <f t="shared" ca="1" si="62"/>
        <v>1.9870732318541411</v>
      </c>
      <c r="F531" s="8">
        <f t="shared" ca="1" si="62"/>
        <v>2.7564498068769856</v>
      </c>
      <c r="G531" s="6" cm="1">
        <f t="array" aca="1" ref="G531" ca="1">SUM(IF(ISERROR(FIND($A$4:$F$4,G$4)),0,$A531:$F531))</f>
        <v>10.607742923161812</v>
      </c>
      <c r="H531" s="6" cm="1">
        <f t="array" aca="1" ref="H531" ca="1">SUM(IF(ISERROR(FIND($A$4:$F$4,H$4)),0,$A531:$F531))</f>
        <v>12.090721978635802</v>
      </c>
      <c r="I531" s="6" cm="1">
        <f t="array" aca="1" ref="I531" ca="1">SUM(IF(ISERROR(FIND($A$4:$F$4,I$4)),0,$A531:$F531))</f>
        <v>8.5728253211259826</v>
      </c>
      <c r="J531" s="6">
        <f t="shared" ca="1" si="63"/>
        <v>12.090721978635802</v>
      </c>
      <c r="K531" s="6">
        <f ca="1">SMALL($J$5:$J$1004,ROWS($J$5:J531))</f>
        <v>11.417383512704586</v>
      </c>
      <c r="L531" s="7">
        <f ca="1">ROWS($J$5:J531)/COUNT($J$5:$J$1004)</f>
        <v>0.52700000000000002</v>
      </c>
      <c r="M531" s="7"/>
      <c r="N531" s="7"/>
      <c r="O531" s="7"/>
      <c r="P531" s="6" t="str">
        <f t="shared" ca="1" si="64"/>
        <v/>
      </c>
      <c r="Q531" s="6">
        <f t="shared" ca="1" si="65"/>
        <v>1</v>
      </c>
      <c r="R531" s="6" t="str">
        <f t="shared" ca="1" si="66"/>
        <v/>
      </c>
      <c r="T531" s="6" cm="1">
        <f t="array" aca="1" ref="T531" ca="1">MAX(IF(ISNUMBER(FIND(T$4,$P$4:$R$4)),$P531:$R531,0))</f>
        <v>1</v>
      </c>
      <c r="U531" s="6" cm="1">
        <f t="array" aca="1" ref="U531" ca="1">MAX(IF(ISNUMBER(FIND(U$4,$P$4:$R$4)),$P531:$R531,0))</f>
        <v>0</v>
      </c>
      <c r="V531" s="6" cm="1">
        <f t="array" aca="1" ref="V531" ca="1">MAX(IF(ISNUMBER(FIND(V$4,$P$4:$R$4)),$P531:$R531,0))</f>
        <v>0</v>
      </c>
      <c r="W531" s="6" cm="1">
        <f t="array" aca="1" ref="W531" ca="1">MAX(IF(ISNUMBER(FIND(W$4,$P$4:$R$4)),$P531:$R531,0))</f>
        <v>1</v>
      </c>
      <c r="X531" s="6" cm="1">
        <f t="array" aca="1" ref="X531" ca="1">MAX(IF(ISNUMBER(FIND(X$4,$P$4:$R$4)),$P531:$R531,0))</f>
        <v>0</v>
      </c>
      <c r="Y531" s="6" cm="1">
        <f t="array" aca="1" ref="Y531" ca="1">MAX(IF(ISNUMBER(FIND(Y$4,$P$4:$R$4)),$P531:$R531,0))</f>
        <v>1</v>
      </c>
    </row>
    <row r="532" spans="1:25" hidden="1" x14ac:dyDescent="0.25">
      <c r="A532" s="8">
        <f t="shared" ca="1" si="62"/>
        <v>3.1292465585092271</v>
      </c>
      <c r="B532" s="8">
        <f t="shared" ca="1" si="62"/>
        <v>4.4884981134799347</v>
      </c>
      <c r="C532" s="8">
        <f t="shared" ca="1" si="62"/>
        <v>6.0331867894248425</v>
      </c>
      <c r="D532" s="8">
        <f t="shared" ca="1" si="62"/>
        <v>3.5956819335412522</v>
      </c>
      <c r="E532" s="8">
        <f t="shared" ca="1" si="62"/>
        <v>1.618880343941911</v>
      </c>
      <c r="F532" s="8">
        <f t="shared" ca="1" si="62"/>
        <v>3.1602954784214607</v>
      </c>
      <c r="G532" s="6" cm="1">
        <f t="array" aca="1" ref="G532" ca="1">SUM(IF(ISERROR(FIND($A$4:$F$4,G$4)),0,$A532:$F532))</f>
        <v>9.1624333479340692</v>
      </c>
      <c r="H532" s="6" cm="1">
        <f t="array" aca="1" ref="H532" ca="1">SUM(IF(ISERROR(FIND($A$4:$F$4,H$4)),0,$A532:$F532))</f>
        <v>9.8852239704719391</v>
      </c>
      <c r="I532" s="6" cm="1">
        <f t="array" aca="1" ref="I532" ca="1">SUM(IF(ISERROR(FIND($A$4:$F$4,I$4)),0,$A532:$F532))</f>
        <v>9.2676739358433071</v>
      </c>
      <c r="J532" s="6">
        <f t="shared" ca="1" si="63"/>
        <v>9.8852239704719391</v>
      </c>
      <c r="K532" s="6">
        <f ca="1">SMALL($J$5:$J$1004,ROWS($J$5:J532))</f>
        <v>11.420325966308594</v>
      </c>
      <c r="L532" s="7">
        <f ca="1">ROWS($J$5:J532)/COUNT($J$5:$J$1004)</f>
        <v>0.52800000000000002</v>
      </c>
      <c r="M532" s="7"/>
      <c r="N532" s="7"/>
      <c r="O532" s="7"/>
      <c r="P532" s="6" t="str">
        <f t="shared" ca="1" si="64"/>
        <v/>
      </c>
      <c r="Q532" s="6">
        <f t="shared" ca="1" si="65"/>
        <v>1</v>
      </c>
      <c r="R532" s="6" t="str">
        <f t="shared" ca="1" si="66"/>
        <v/>
      </c>
      <c r="T532" s="6" cm="1">
        <f t="array" aca="1" ref="T532" ca="1">MAX(IF(ISNUMBER(FIND(T$4,$P$4:$R$4)),$P532:$R532,0))</f>
        <v>1</v>
      </c>
      <c r="U532" s="6" cm="1">
        <f t="array" aca="1" ref="U532" ca="1">MAX(IF(ISNUMBER(FIND(U$4,$P$4:$R$4)),$P532:$R532,0))</f>
        <v>0</v>
      </c>
      <c r="V532" s="6" cm="1">
        <f t="array" aca="1" ref="V532" ca="1">MAX(IF(ISNUMBER(FIND(V$4,$P$4:$R$4)),$P532:$R532,0))</f>
        <v>0</v>
      </c>
      <c r="W532" s="6" cm="1">
        <f t="array" aca="1" ref="W532" ca="1">MAX(IF(ISNUMBER(FIND(W$4,$P$4:$R$4)),$P532:$R532,0))</f>
        <v>1</v>
      </c>
      <c r="X532" s="6" cm="1">
        <f t="array" aca="1" ref="X532" ca="1">MAX(IF(ISNUMBER(FIND(X$4,$P$4:$R$4)),$P532:$R532,0))</f>
        <v>0</v>
      </c>
      <c r="Y532" s="6" cm="1">
        <f t="array" aca="1" ref="Y532" ca="1">MAX(IF(ISNUMBER(FIND(Y$4,$P$4:$R$4)),$P532:$R532,0))</f>
        <v>1</v>
      </c>
    </row>
    <row r="533" spans="1:25" hidden="1" x14ac:dyDescent="0.25">
      <c r="A533" s="8">
        <f t="shared" ca="1" si="62"/>
        <v>5.3679571207542374</v>
      </c>
      <c r="B533" s="8">
        <f t="shared" ca="1" si="62"/>
        <v>1.0257814861895738</v>
      </c>
      <c r="C533" s="8">
        <f t="shared" ca="1" si="62"/>
        <v>6.4436686359349569</v>
      </c>
      <c r="D533" s="8">
        <f t="shared" ref="D533:F533" ca="1" si="67">D$2+(D$3-D$2)*RAND()</f>
        <v>4.0979491347471857</v>
      </c>
      <c r="E533" s="8">
        <f t="shared" ca="1" si="67"/>
        <v>2.4877525193493515</v>
      </c>
      <c r="F533" s="8">
        <f t="shared" ca="1" si="67"/>
        <v>3.9595242107850215</v>
      </c>
      <c r="G533" s="6" cm="1">
        <f t="array" aca="1" ref="G533" ca="1">SUM(IF(ISERROR(FIND($A$4:$F$4,G$4)),0,$A533:$F533))</f>
        <v>11.811625756689194</v>
      </c>
      <c r="H533" s="6" cm="1">
        <f t="array" aca="1" ref="H533" ca="1">SUM(IF(ISERROR(FIND($A$4:$F$4,H$4)),0,$A533:$F533))</f>
        <v>13.425430466286445</v>
      </c>
      <c r="I533" s="6" cm="1">
        <f t="array" aca="1" ref="I533" ca="1">SUM(IF(ISERROR(FIND($A$4:$F$4,I$4)),0,$A533:$F533))</f>
        <v>7.4730582163239472</v>
      </c>
      <c r="J533" s="6">
        <f t="shared" ca="1" si="63"/>
        <v>13.425430466286445</v>
      </c>
      <c r="K533" s="6">
        <f ca="1">SMALL($J$5:$J$1004,ROWS($J$5:J533))</f>
        <v>11.426236418105876</v>
      </c>
      <c r="L533" s="7">
        <f ca="1">ROWS($J$5:J533)/COUNT($J$5:$J$1004)</f>
        <v>0.52900000000000003</v>
      </c>
      <c r="M533" s="7"/>
      <c r="N533" s="7"/>
      <c r="O533" s="7"/>
      <c r="P533" s="6" t="str">
        <f t="shared" ca="1" si="64"/>
        <v/>
      </c>
      <c r="Q533" s="6">
        <f t="shared" ca="1" si="65"/>
        <v>1</v>
      </c>
      <c r="R533" s="6" t="str">
        <f t="shared" ca="1" si="66"/>
        <v/>
      </c>
      <c r="T533" s="6" cm="1">
        <f t="array" aca="1" ref="T533" ca="1">MAX(IF(ISNUMBER(FIND(T$4,$P$4:$R$4)),$P533:$R533,0))</f>
        <v>1</v>
      </c>
      <c r="U533" s="6" cm="1">
        <f t="array" aca="1" ref="U533" ca="1">MAX(IF(ISNUMBER(FIND(U$4,$P$4:$R$4)),$P533:$R533,0))</f>
        <v>0</v>
      </c>
      <c r="V533" s="6" cm="1">
        <f t="array" aca="1" ref="V533" ca="1">MAX(IF(ISNUMBER(FIND(V$4,$P$4:$R$4)),$P533:$R533,0))</f>
        <v>0</v>
      </c>
      <c r="W533" s="6" cm="1">
        <f t="array" aca="1" ref="W533" ca="1">MAX(IF(ISNUMBER(FIND(W$4,$P$4:$R$4)),$P533:$R533,0))</f>
        <v>1</v>
      </c>
      <c r="X533" s="6" cm="1">
        <f t="array" aca="1" ref="X533" ca="1">MAX(IF(ISNUMBER(FIND(X$4,$P$4:$R$4)),$P533:$R533,0))</f>
        <v>0</v>
      </c>
      <c r="Y533" s="6" cm="1">
        <f t="array" aca="1" ref="Y533" ca="1">MAX(IF(ISNUMBER(FIND(Y$4,$P$4:$R$4)),$P533:$R533,0))</f>
        <v>1</v>
      </c>
    </row>
    <row r="534" spans="1:25" hidden="1" x14ac:dyDescent="0.25">
      <c r="A534" s="8">
        <f t="shared" ref="A534:F576" ca="1" si="68">A$2+(A$3-A$2)*RAND()</f>
        <v>4.4283683869562847</v>
      </c>
      <c r="B534" s="8">
        <f t="shared" ca="1" si="68"/>
        <v>3.8730292486998006</v>
      </c>
      <c r="C534" s="8">
        <f t="shared" ca="1" si="68"/>
        <v>7.5364419299918541</v>
      </c>
      <c r="D534" s="8">
        <f t="shared" ca="1" si="68"/>
        <v>5.0766145625238703</v>
      </c>
      <c r="E534" s="8">
        <f t="shared" ca="1" si="68"/>
        <v>1.379578905185894</v>
      </c>
      <c r="F534" s="8">
        <f t="shared" ca="1" si="68"/>
        <v>3.6800790601478739</v>
      </c>
      <c r="G534" s="6" cm="1">
        <f t="array" aca="1" ref="G534" ca="1">SUM(IF(ISERROR(FIND($A$4:$F$4,G$4)),0,$A534:$F534))</f>
        <v>11.964810316948139</v>
      </c>
      <c r="H534" s="6" cm="1">
        <f t="array" aca="1" ref="H534" ca="1">SUM(IF(ISERROR(FIND($A$4:$F$4,H$4)),0,$A534:$F534))</f>
        <v>13.185062009628028</v>
      </c>
      <c r="I534" s="6" cm="1">
        <f t="array" aca="1" ref="I534" ca="1">SUM(IF(ISERROR(FIND($A$4:$F$4,I$4)),0,$A534:$F534))</f>
        <v>8.9326872140335691</v>
      </c>
      <c r="J534" s="6">
        <f t="shared" ca="1" si="63"/>
        <v>13.185062009628028</v>
      </c>
      <c r="K534" s="6">
        <f ca="1">SMALL($J$5:$J$1004,ROWS($J$5:J534))</f>
        <v>11.427441948110598</v>
      </c>
      <c r="L534" s="7">
        <f ca="1">ROWS($J$5:J534)/COUNT($J$5:$J$1004)</f>
        <v>0.53</v>
      </c>
      <c r="M534" s="7"/>
      <c r="N534" s="7"/>
      <c r="O534" s="7"/>
      <c r="P534" s="6" t="str">
        <f t="shared" ca="1" si="64"/>
        <v/>
      </c>
      <c r="Q534" s="6">
        <f t="shared" ca="1" si="65"/>
        <v>1</v>
      </c>
      <c r="R534" s="6" t="str">
        <f t="shared" ca="1" si="66"/>
        <v/>
      </c>
      <c r="T534" s="6" cm="1">
        <f t="array" aca="1" ref="T534" ca="1">MAX(IF(ISNUMBER(FIND(T$4,$P$4:$R$4)),$P534:$R534,0))</f>
        <v>1</v>
      </c>
      <c r="U534" s="6" cm="1">
        <f t="array" aca="1" ref="U534" ca="1">MAX(IF(ISNUMBER(FIND(U$4,$P$4:$R$4)),$P534:$R534,0))</f>
        <v>0</v>
      </c>
      <c r="V534" s="6" cm="1">
        <f t="array" aca="1" ref="V534" ca="1">MAX(IF(ISNUMBER(FIND(V$4,$P$4:$R$4)),$P534:$R534,0))</f>
        <v>0</v>
      </c>
      <c r="W534" s="6" cm="1">
        <f t="array" aca="1" ref="W534" ca="1">MAX(IF(ISNUMBER(FIND(W$4,$P$4:$R$4)),$P534:$R534,0))</f>
        <v>1</v>
      </c>
      <c r="X534" s="6" cm="1">
        <f t="array" aca="1" ref="X534" ca="1">MAX(IF(ISNUMBER(FIND(X$4,$P$4:$R$4)),$P534:$R534,0))</f>
        <v>0</v>
      </c>
      <c r="Y534" s="6" cm="1">
        <f t="array" aca="1" ref="Y534" ca="1">MAX(IF(ISNUMBER(FIND(Y$4,$P$4:$R$4)),$P534:$R534,0))</f>
        <v>1</v>
      </c>
    </row>
    <row r="535" spans="1:25" hidden="1" x14ac:dyDescent="0.25">
      <c r="A535" s="8">
        <f t="shared" ca="1" si="68"/>
        <v>3.7182797000654539</v>
      </c>
      <c r="B535" s="8">
        <f t="shared" ca="1" si="68"/>
        <v>3.1021228940099439</v>
      </c>
      <c r="C535" s="8">
        <f t="shared" ca="1" si="68"/>
        <v>4.832902591092135</v>
      </c>
      <c r="D535" s="8">
        <f t="shared" ca="1" si="68"/>
        <v>2.3822345448820528</v>
      </c>
      <c r="E535" s="8">
        <f t="shared" ca="1" si="68"/>
        <v>1.7444503538314635</v>
      </c>
      <c r="F535" s="8">
        <f t="shared" ca="1" si="68"/>
        <v>3.9204614450158761</v>
      </c>
      <c r="G535" s="6" cm="1">
        <f t="array" aca="1" ref="G535" ca="1">SUM(IF(ISERROR(FIND($A$4:$F$4,G$4)),0,$A535:$F535))</f>
        <v>8.5511822911575894</v>
      </c>
      <c r="H535" s="6" cm="1">
        <f t="array" aca="1" ref="H535" ca="1">SUM(IF(ISERROR(FIND($A$4:$F$4,H$4)),0,$A535:$F535))</f>
        <v>10.020975689963382</v>
      </c>
      <c r="I535" s="6" cm="1">
        <f t="array" aca="1" ref="I535" ca="1">SUM(IF(ISERROR(FIND($A$4:$F$4,I$4)),0,$A535:$F535))</f>
        <v>8.7670346928572833</v>
      </c>
      <c r="J535" s="6">
        <f t="shared" ca="1" si="63"/>
        <v>10.020975689963382</v>
      </c>
      <c r="K535" s="6">
        <f ca="1">SMALL($J$5:$J$1004,ROWS($J$5:J535))</f>
        <v>11.428536877757011</v>
      </c>
      <c r="L535" s="7">
        <f ca="1">ROWS($J$5:J535)/COUNT($J$5:$J$1004)</f>
        <v>0.53100000000000003</v>
      </c>
      <c r="M535" s="7"/>
      <c r="N535" s="7"/>
      <c r="O535" s="7"/>
      <c r="P535" s="6" t="str">
        <f t="shared" ca="1" si="64"/>
        <v/>
      </c>
      <c r="Q535" s="6">
        <f t="shared" ca="1" si="65"/>
        <v>1</v>
      </c>
      <c r="R535" s="6" t="str">
        <f t="shared" ca="1" si="66"/>
        <v/>
      </c>
      <c r="T535" s="6" cm="1">
        <f t="array" aca="1" ref="T535" ca="1">MAX(IF(ISNUMBER(FIND(T$4,$P$4:$R$4)),$P535:$R535,0))</f>
        <v>1</v>
      </c>
      <c r="U535" s="6" cm="1">
        <f t="array" aca="1" ref="U535" ca="1">MAX(IF(ISNUMBER(FIND(U$4,$P$4:$R$4)),$P535:$R535,0))</f>
        <v>0</v>
      </c>
      <c r="V535" s="6" cm="1">
        <f t="array" aca="1" ref="V535" ca="1">MAX(IF(ISNUMBER(FIND(V$4,$P$4:$R$4)),$P535:$R535,0))</f>
        <v>0</v>
      </c>
      <c r="W535" s="6" cm="1">
        <f t="array" aca="1" ref="W535" ca="1">MAX(IF(ISNUMBER(FIND(W$4,$P$4:$R$4)),$P535:$R535,0))</f>
        <v>1</v>
      </c>
      <c r="X535" s="6" cm="1">
        <f t="array" aca="1" ref="X535" ca="1">MAX(IF(ISNUMBER(FIND(X$4,$P$4:$R$4)),$P535:$R535,0))</f>
        <v>0</v>
      </c>
      <c r="Y535" s="6" cm="1">
        <f t="array" aca="1" ref="Y535" ca="1">MAX(IF(ISNUMBER(FIND(Y$4,$P$4:$R$4)),$P535:$R535,0))</f>
        <v>1</v>
      </c>
    </row>
    <row r="536" spans="1:25" hidden="1" x14ac:dyDescent="0.25">
      <c r="A536" s="8">
        <f t="shared" ca="1" si="68"/>
        <v>5.2804137456542461</v>
      </c>
      <c r="B536" s="8">
        <f t="shared" ca="1" si="68"/>
        <v>3.4271736738213341</v>
      </c>
      <c r="C536" s="8">
        <f t="shared" ca="1" si="68"/>
        <v>6.9900963594009138</v>
      </c>
      <c r="D536" s="8">
        <f t="shared" ca="1" si="68"/>
        <v>5.2973528762137532</v>
      </c>
      <c r="E536" s="8">
        <f t="shared" ca="1" si="68"/>
        <v>1.0310282883755422</v>
      </c>
      <c r="F536" s="8">
        <f t="shared" ca="1" si="68"/>
        <v>2.5712956572762575</v>
      </c>
      <c r="G536" s="6" cm="1">
        <f t="array" aca="1" ref="G536" ca="1">SUM(IF(ISERROR(FIND($A$4:$F$4,G$4)),0,$A536:$F536))</f>
        <v>12.270510105055159</v>
      </c>
      <c r="H536" s="6" cm="1">
        <f t="array" aca="1" ref="H536" ca="1">SUM(IF(ISERROR(FIND($A$4:$F$4,H$4)),0,$A536:$F536))</f>
        <v>13.149062279144257</v>
      </c>
      <c r="I536" s="6" cm="1">
        <f t="array" aca="1" ref="I536" ca="1">SUM(IF(ISERROR(FIND($A$4:$F$4,I$4)),0,$A536:$F536))</f>
        <v>7.0294976194731333</v>
      </c>
      <c r="J536" s="6">
        <f t="shared" ca="1" si="63"/>
        <v>13.149062279144257</v>
      </c>
      <c r="K536" s="6">
        <f ca="1">SMALL($J$5:$J$1004,ROWS($J$5:J536))</f>
        <v>11.430903293017424</v>
      </c>
      <c r="L536" s="7">
        <f ca="1">ROWS($J$5:J536)/COUNT($J$5:$J$1004)</f>
        <v>0.53200000000000003</v>
      </c>
      <c r="M536" s="7"/>
      <c r="N536" s="7"/>
      <c r="O536" s="7"/>
      <c r="P536" s="6" t="str">
        <f t="shared" ca="1" si="64"/>
        <v/>
      </c>
      <c r="Q536" s="6">
        <f t="shared" ca="1" si="65"/>
        <v>1</v>
      </c>
      <c r="R536" s="6" t="str">
        <f t="shared" ca="1" si="66"/>
        <v/>
      </c>
      <c r="T536" s="6" cm="1">
        <f t="array" aca="1" ref="T536" ca="1">MAX(IF(ISNUMBER(FIND(T$4,$P$4:$R$4)),$P536:$R536,0))</f>
        <v>1</v>
      </c>
      <c r="U536" s="6" cm="1">
        <f t="array" aca="1" ref="U536" ca="1">MAX(IF(ISNUMBER(FIND(U$4,$P$4:$R$4)),$P536:$R536,0))</f>
        <v>0</v>
      </c>
      <c r="V536" s="6" cm="1">
        <f t="array" aca="1" ref="V536" ca="1">MAX(IF(ISNUMBER(FIND(V$4,$P$4:$R$4)),$P536:$R536,0))</f>
        <v>0</v>
      </c>
      <c r="W536" s="6" cm="1">
        <f t="array" aca="1" ref="W536" ca="1">MAX(IF(ISNUMBER(FIND(W$4,$P$4:$R$4)),$P536:$R536,0))</f>
        <v>1</v>
      </c>
      <c r="X536" s="6" cm="1">
        <f t="array" aca="1" ref="X536" ca="1">MAX(IF(ISNUMBER(FIND(X$4,$P$4:$R$4)),$P536:$R536,0))</f>
        <v>0</v>
      </c>
      <c r="Y536" s="6" cm="1">
        <f t="array" aca="1" ref="Y536" ca="1">MAX(IF(ISNUMBER(FIND(Y$4,$P$4:$R$4)),$P536:$R536,0))</f>
        <v>1</v>
      </c>
    </row>
    <row r="537" spans="1:25" hidden="1" x14ac:dyDescent="0.25">
      <c r="A537" s="8">
        <f t="shared" ca="1" si="68"/>
        <v>3.1678405291483331</v>
      </c>
      <c r="B537" s="8">
        <f t="shared" ca="1" si="68"/>
        <v>2.770220781903828</v>
      </c>
      <c r="C537" s="8">
        <f t="shared" ca="1" si="68"/>
        <v>7.39494015264731</v>
      </c>
      <c r="D537" s="8">
        <f t="shared" ca="1" si="68"/>
        <v>2.8264876328346471</v>
      </c>
      <c r="E537" s="8">
        <f t="shared" ca="1" si="68"/>
        <v>2.9691986970024846</v>
      </c>
      <c r="F537" s="8">
        <f t="shared" ca="1" si="68"/>
        <v>3.6992776279913673</v>
      </c>
      <c r="G537" s="6" cm="1">
        <f t="array" aca="1" ref="G537" ca="1">SUM(IF(ISERROR(FIND($A$4:$F$4,G$4)),0,$A537:$F537))</f>
        <v>10.562780681795644</v>
      </c>
      <c r="H537" s="6" cm="1">
        <f t="array" aca="1" ref="H537" ca="1">SUM(IF(ISERROR(FIND($A$4:$F$4,H$4)),0,$A537:$F537))</f>
        <v>9.6936057899743471</v>
      </c>
      <c r="I537" s="6" cm="1">
        <f t="array" aca="1" ref="I537" ca="1">SUM(IF(ISERROR(FIND($A$4:$F$4,I$4)),0,$A537:$F537))</f>
        <v>9.4386971068976795</v>
      </c>
      <c r="J537" s="6">
        <f t="shared" ca="1" si="63"/>
        <v>10.562780681795644</v>
      </c>
      <c r="K537" s="6">
        <f ca="1">SMALL($J$5:$J$1004,ROWS($J$5:J537))</f>
        <v>11.434819874794716</v>
      </c>
      <c r="L537" s="7">
        <f ca="1">ROWS($J$5:J537)/COUNT($J$5:$J$1004)</f>
        <v>0.53300000000000003</v>
      </c>
      <c r="M537" s="7"/>
      <c r="N537" s="7"/>
      <c r="O537" s="7"/>
      <c r="P537" s="6">
        <f t="shared" ca="1" si="64"/>
        <v>1</v>
      </c>
      <c r="Q537" s="6" t="str">
        <f t="shared" ca="1" si="65"/>
        <v/>
      </c>
      <c r="R537" s="6" t="str">
        <f t="shared" ca="1" si="66"/>
        <v/>
      </c>
      <c r="T537" s="6" cm="1">
        <f t="array" aca="1" ref="T537" ca="1">MAX(IF(ISNUMBER(FIND(T$4,$P$4:$R$4)),$P537:$R537,0))</f>
        <v>1</v>
      </c>
      <c r="U537" s="6" cm="1">
        <f t="array" aca="1" ref="U537" ca="1">MAX(IF(ISNUMBER(FIND(U$4,$P$4:$R$4)),$P537:$R537,0))</f>
        <v>0</v>
      </c>
      <c r="V537" s="6" cm="1">
        <f t="array" aca="1" ref="V537" ca="1">MAX(IF(ISNUMBER(FIND(V$4,$P$4:$R$4)),$P537:$R537,0))</f>
        <v>1</v>
      </c>
      <c r="W537" s="6" cm="1">
        <f t="array" aca="1" ref="W537" ca="1">MAX(IF(ISNUMBER(FIND(W$4,$P$4:$R$4)),$P537:$R537,0))</f>
        <v>0</v>
      </c>
      <c r="X537" s="6" cm="1">
        <f t="array" aca="1" ref="X537" ca="1">MAX(IF(ISNUMBER(FIND(X$4,$P$4:$R$4)),$P537:$R537,0))</f>
        <v>0</v>
      </c>
      <c r="Y537" s="6" cm="1">
        <f t="array" aca="1" ref="Y537" ca="1">MAX(IF(ISNUMBER(FIND(Y$4,$P$4:$R$4)),$P537:$R537,0))</f>
        <v>0</v>
      </c>
    </row>
    <row r="538" spans="1:25" hidden="1" x14ac:dyDescent="0.25">
      <c r="A538" s="8">
        <f t="shared" ca="1" si="68"/>
        <v>2.7310152077442962</v>
      </c>
      <c r="B538" s="8">
        <f t="shared" ca="1" si="68"/>
        <v>1.6218701774084314</v>
      </c>
      <c r="C538" s="8">
        <f t="shared" ca="1" si="68"/>
        <v>6.3853983312593989</v>
      </c>
      <c r="D538" s="8">
        <f t="shared" ca="1" si="68"/>
        <v>5.1849160751669823</v>
      </c>
      <c r="E538" s="8">
        <f t="shared" ca="1" si="68"/>
        <v>2.5558206697370744</v>
      </c>
      <c r="F538" s="8">
        <f t="shared" ca="1" si="68"/>
        <v>2.2811897831104559</v>
      </c>
      <c r="G538" s="6" cm="1">
        <f t="array" aca="1" ref="G538" ca="1">SUM(IF(ISERROR(FIND($A$4:$F$4,G$4)),0,$A538:$F538))</f>
        <v>9.1164135390036947</v>
      </c>
      <c r="H538" s="6" cm="1">
        <f t="array" aca="1" ref="H538" ca="1">SUM(IF(ISERROR(FIND($A$4:$F$4,H$4)),0,$A538:$F538))</f>
        <v>10.197121066021735</v>
      </c>
      <c r="I538" s="6" cm="1">
        <f t="array" aca="1" ref="I538" ca="1">SUM(IF(ISERROR(FIND($A$4:$F$4,I$4)),0,$A538:$F538))</f>
        <v>6.4588806302559618</v>
      </c>
      <c r="J538" s="6">
        <f t="shared" ca="1" si="63"/>
        <v>10.197121066021735</v>
      </c>
      <c r="K538" s="6">
        <f ca="1">SMALL($J$5:$J$1004,ROWS($J$5:J538))</f>
        <v>11.435947511353566</v>
      </c>
      <c r="L538" s="7">
        <f ca="1">ROWS($J$5:J538)/COUNT($J$5:$J$1004)</f>
        <v>0.53400000000000003</v>
      </c>
      <c r="M538" s="7"/>
      <c r="N538" s="7"/>
      <c r="O538" s="7"/>
      <c r="P538" s="6" t="str">
        <f t="shared" ca="1" si="64"/>
        <v/>
      </c>
      <c r="Q538" s="6">
        <f t="shared" ca="1" si="65"/>
        <v>1</v>
      </c>
      <c r="R538" s="6" t="str">
        <f t="shared" ca="1" si="66"/>
        <v/>
      </c>
      <c r="T538" s="6" cm="1">
        <f t="array" aca="1" ref="T538" ca="1">MAX(IF(ISNUMBER(FIND(T$4,$P$4:$R$4)),$P538:$R538,0))</f>
        <v>1</v>
      </c>
      <c r="U538" s="6" cm="1">
        <f t="array" aca="1" ref="U538" ca="1">MAX(IF(ISNUMBER(FIND(U$4,$P$4:$R$4)),$P538:$R538,0))</f>
        <v>0</v>
      </c>
      <c r="V538" s="6" cm="1">
        <f t="array" aca="1" ref="V538" ca="1">MAX(IF(ISNUMBER(FIND(V$4,$P$4:$R$4)),$P538:$R538,0))</f>
        <v>0</v>
      </c>
      <c r="W538" s="6" cm="1">
        <f t="array" aca="1" ref="W538" ca="1">MAX(IF(ISNUMBER(FIND(W$4,$P$4:$R$4)),$P538:$R538,0))</f>
        <v>1</v>
      </c>
      <c r="X538" s="6" cm="1">
        <f t="array" aca="1" ref="X538" ca="1">MAX(IF(ISNUMBER(FIND(X$4,$P$4:$R$4)),$P538:$R538,0))</f>
        <v>0</v>
      </c>
      <c r="Y538" s="6" cm="1">
        <f t="array" aca="1" ref="Y538" ca="1">MAX(IF(ISNUMBER(FIND(Y$4,$P$4:$R$4)),$P538:$R538,0))</f>
        <v>1</v>
      </c>
    </row>
    <row r="539" spans="1:25" hidden="1" x14ac:dyDescent="0.25">
      <c r="A539" s="8">
        <f t="shared" ca="1" si="68"/>
        <v>5.272555872083263</v>
      </c>
      <c r="B539" s="8">
        <f t="shared" ca="1" si="68"/>
        <v>3.6950108741445575</v>
      </c>
      <c r="C539" s="8">
        <f t="shared" ca="1" si="68"/>
        <v>4.9663882757827071</v>
      </c>
      <c r="D539" s="8">
        <f t="shared" ca="1" si="68"/>
        <v>3.6404393922439722</v>
      </c>
      <c r="E539" s="8">
        <f t="shared" ca="1" si="68"/>
        <v>2.9532562711691153</v>
      </c>
      <c r="F539" s="8">
        <f t="shared" ca="1" si="68"/>
        <v>3.9111559724654708</v>
      </c>
      <c r="G539" s="6" cm="1">
        <f t="array" aca="1" ref="G539" ca="1">SUM(IF(ISERROR(FIND($A$4:$F$4,G$4)),0,$A539:$F539))</f>
        <v>10.23894414786597</v>
      </c>
      <c r="H539" s="6" cm="1">
        <f t="array" aca="1" ref="H539" ca="1">SUM(IF(ISERROR(FIND($A$4:$F$4,H$4)),0,$A539:$F539))</f>
        <v>12.824151236792707</v>
      </c>
      <c r="I539" s="6" cm="1">
        <f t="array" aca="1" ref="I539" ca="1">SUM(IF(ISERROR(FIND($A$4:$F$4,I$4)),0,$A539:$F539))</f>
        <v>10.559423117779144</v>
      </c>
      <c r="J539" s="6">
        <f t="shared" ca="1" si="63"/>
        <v>12.824151236792707</v>
      </c>
      <c r="K539" s="6">
        <f ca="1">SMALL($J$5:$J$1004,ROWS($J$5:J539))</f>
        <v>11.437843120129347</v>
      </c>
      <c r="L539" s="7">
        <f ca="1">ROWS($J$5:J539)/COUNT($J$5:$J$1004)</f>
        <v>0.53500000000000003</v>
      </c>
      <c r="M539" s="7"/>
      <c r="N539" s="7"/>
      <c r="O539" s="7"/>
      <c r="P539" s="6" t="str">
        <f t="shared" ca="1" si="64"/>
        <v/>
      </c>
      <c r="Q539" s="6">
        <f t="shared" ca="1" si="65"/>
        <v>1</v>
      </c>
      <c r="R539" s="6" t="str">
        <f t="shared" ca="1" si="66"/>
        <v/>
      </c>
      <c r="T539" s="6" cm="1">
        <f t="array" aca="1" ref="T539" ca="1">MAX(IF(ISNUMBER(FIND(T$4,$P$4:$R$4)),$P539:$R539,0))</f>
        <v>1</v>
      </c>
      <c r="U539" s="6" cm="1">
        <f t="array" aca="1" ref="U539" ca="1">MAX(IF(ISNUMBER(FIND(U$4,$P$4:$R$4)),$P539:$R539,0))</f>
        <v>0</v>
      </c>
      <c r="V539" s="6" cm="1">
        <f t="array" aca="1" ref="V539" ca="1">MAX(IF(ISNUMBER(FIND(V$4,$P$4:$R$4)),$P539:$R539,0))</f>
        <v>0</v>
      </c>
      <c r="W539" s="6" cm="1">
        <f t="array" aca="1" ref="W539" ca="1">MAX(IF(ISNUMBER(FIND(W$4,$P$4:$R$4)),$P539:$R539,0))</f>
        <v>1</v>
      </c>
      <c r="X539" s="6" cm="1">
        <f t="array" aca="1" ref="X539" ca="1">MAX(IF(ISNUMBER(FIND(X$4,$P$4:$R$4)),$P539:$R539,0))</f>
        <v>0</v>
      </c>
      <c r="Y539" s="6" cm="1">
        <f t="array" aca="1" ref="Y539" ca="1">MAX(IF(ISNUMBER(FIND(Y$4,$P$4:$R$4)),$P539:$R539,0))</f>
        <v>1</v>
      </c>
    </row>
    <row r="540" spans="1:25" hidden="1" x14ac:dyDescent="0.25">
      <c r="A540" s="8">
        <f t="shared" ca="1" si="68"/>
        <v>3.3340196036280854</v>
      </c>
      <c r="B540" s="8">
        <f t="shared" ca="1" si="68"/>
        <v>4.8658178991326508</v>
      </c>
      <c r="C540" s="8">
        <f t="shared" ca="1" si="68"/>
        <v>7.6915046653823911</v>
      </c>
      <c r="D540" s="8">
        <f t="shared" ca="1" si="68"/>
        <v>5.5231143261184412</v>
      </c>
      <c r="E540" s="8">
        <f t="shared" ca="1" si="68"/>
        <v>1.4953552965461665</v>
      </c>
      <c r="F540" s="8">
        <f t="shared" ca="1" si="68"/>
        <v>3.3160271473721665</v>
      </c>
      <c r="G540" s="6" cm="1">
        <f t="array" aca="1" ref="G540" ca="1">SUM(IF(ISERROR(FIND($A$4:$F$4,G$4)),0,$A540:$F540))</f>
        <v>11.025524269010477</v>
      </c>
      <c r="H540" s="6" cm="1">
        <f t="array" aca="1" ref="H540" ca="1">SUM(IF(ISERROR(FIND($A$4:$F$4,H$4)),0,$A540:$F540))</f>
        <v>12.173161077118692</v>
      </c>
      <c r="I540" s="6" cm="1">
        <f t="array" aca="1" ref="I540" ca="1">SUM(IF(ISERROR(FIND($A$4:$F$4,I$4)),0,$A540:$F540))</f>
        <v>9.6772003430509841</v>
      </c>
      <c r="J540" s="6">
        <f t="shared" ca="1" si="63"/>
        <v>12.173161077118692</v>
      </c>
      <c r="K540" s="6">
        <f ca="1">SMALL($J$5:$J$1004,ROWS($J$5:J540))</f>
        <v>11.442135547489556</v>
      </c>
      <c r="L540" s="7">
        <f ca="1">ROWS($J$5:J540)/COUNT($J$5:$J$1004)</f>
        <v>0.53600000000000003</v>
      </c>
      <c r="M540" s="7"/>
      <c r="N540" s="7"/>
      <c r="O540" s="7"/>
      <c r="P540" s="6" t="str">
        <f t="shared" ca="1" si="64"/>
        <v/>
      </c>
      <c r="Q540" s="6">
        <f t="shared" ca="1" si="65"/>
        <v>1</v>
      </c>
      <c r="R540" s="6" t="str">
        <f t="shared" ca="1" si="66"/>
        <v/>
      </c>
      <c r="T540" s="6" cm="1">
        <f t="array" aca="1" ref="T540" ca="1">MAX(IF(ISNUMBER(FIND(T$4,$P$4:$R$4)),$P540:$R540,0))</f>
        <v>1</v>
      </c>
      <c r="U540" s="6" cm="1">
        <f t="array" aca="1" ref="U540" ca="1">MAX(IF(ISNUMBER(FIND(U$4,$P$4:$R$4)),$P540:$R540,0))</f>
        <v>0</v>
      </c>
      <c r="V540" s="6" cm="1">
        <f t="array" aca="1" ref="V540" ca="1">MAX(IF(ISNUMBER(FIND(V$4,$P$4:$R$4)),$P540:$R540,0))</f>
        <v>0</v>
      </c>
      <c r="W540" s="6" cm="1">
        <f t="array" aca="1" ref="W540" ca="1">MAX(IF(ISNUMBER(FIND(W$4,$P$4:$R$4)),$P540:$R540,0))</f>
        <v>1</v>
      </c>
      <c r="X540" s="6" cm="1">
        <f t="array" aca="1" ref="X540" ca="1">MAX(IF(ISNUMBER(FIND(X$4,$P$4:$R$4)),$P540:$R540,0))</f>
        <v>0</v>
      </c>
      <c r="Y540" s="6" cm="1">
        <f t="array" aca="1" ref="Y540" ca="1">MAX(IF(ISNUMBER(FIND(Y$4,$P$4:$R$4)),$P540:$R540,0))</f>
        <v>1</v>
      </c>
    </row>
    <row r="541" spans="1:25" hidden="1" x14ac:dyDescent="0.25">
      <c r="A541" s="8">
        <f t="shared" ca="1" si="68"/>
        <v>4.5719987498191079</v>
      </c>
      <c r="B541" s="8">
        <f t="shared" ca="1" si="68"/>
        <v>4.9928446046494646</v>
      </c>
      <c r="C541" s="8">
        <f t="shared" ca="1" si="68"/>
        <v>6.7645547620196584</v>
      </c>
      <c r="D541" s="8">
        <f t="shared" ca="1" si="68"/>
        <v>3.1090875571407324</v>
      </c>
      <c r="E541" s="8">
        <f t="shared" ca="1" si="68"/>
        <v>2.2661459088545541</v>
      </c>
      <c r="F541" s="8">
        <f t="shared" ca="1" si="68"/>
        <v>2.8716856998795235</v>
      </c>
      <c r="G541" s="6" cm="1">
        <f t="array" aca="1" ref="G541" ca="1">SUM(IF(ISERROR(FIND($A$4:$F$4,G$4)),0,$A541:$F541))</f>
        <v>11.336553511838765</v>
      </c>
      <c r="H541" s="6" cm="1">
        <f t="array" aca="1" ref="H541" ca="1">SUM(IF(ISERROR(FIND($A$4:$F$4,H$4)),0,$A541:$F541))</f>
        <v>10.552772006839364</v>
      </c>
      <c r="I541" s="6" cm="1">
        <f t="array" aca="1" ref="I541" ca="1">SUM(IF(ISERROR(FIND($A$4:$F$4,I$4)),0,$A541:$F541))</f>
        <v>10.130676213383541</v>
      </c>
      <c r="J541" s="6">
        <f t="shared" ca="1" si="63"/>
        <v>11.336553511838765</v>
      </c>
      <c r="K541" s="6">
        <f ca="1">SMALL($J$5:$J$1004,ROWS($J$5:J541))</f>
        <v>11.447920115840233</v>
      </c>
      <c r="L541" s="7">
        <f ca="1">ROWS($J$5:J541)/COUNT($J$5:$J$1004)</f>
        <v>0.53700000000000003</v>
      </c>
      <c r="M541" s="7"/>
      <c r="N541" s="7"/>
      <c r="O541" s="7"/>
      <c r="P541" s="6">
        <f t="shared" ca="1" si="64"/>
        <v>1</v>
      </c>
      <c r="Q541" s="6" t="str">
        <f t="shared" ca="1" si="65"/>
        <v/>
      </c>
      <c r="R541" s="6" t="str">
        <f t="shared" ca="1" si="66"/>
        <v/>
      </c>
      <c r="T541" s="6" cm="1">
        <f t="array" aca="1" ref="T541" ca="1">MAX(IF(ISNUMBER(FIND(T$4,$P$4:$R$4)),$P541:$R541,0))</f>
        <v>1</v>
      </c>
      <c r="U541" s="6" cm="1">
        <f t="array" aca="1" ref="U541" ca="1">MAX(IF(ISNUMBER(FIND(U$4,$P$4:$R$4)),$P541:$R541,0))</f>
        <v>0</v>
      </c>
      <c r="V541" s="6" cm="1">
        <f t="array" aca="1" ref="V541" ca="1">MAX(IF(ISNUMBER(FIND(V$4,$P$4:$R$4)),$P541:$R541,0))</f>
        <v>1</v>
      </c>
      <c r="W541" s="6" cm="1">
        <f t="array" aca="1" ref="W541" ca="1">MAX(IF(ISNUMBER(FIND(W$4,$P$4:$R$4)),$P541:$R541,0))</f>
        <v>0</v>
      </c>
      <c r="X541" s="6" cm="1">
        <f t="array" aca="1" ref="X541" ca="1">MAX(IF(ISNUMBER(FIND(X$4,$P$4:$R$4)),$P541:$R541,0))</f>
        <v>0</v>
      </c>
      <c r="Y541" s="6" cm="1">
        <f t="array" aca="1" ref="Y541" ca="1">MAX(IF(ISNUMBER(FIND(Y$4,$P$4:$R$4)),$P541:$R541,0))</f>
        <v>0</v>
      </c>
    </row>
    <row r="542" spans="1:25" hidden="1" x14ac:dyDescent="0.25">
      <c r="A542" s="8">
        <f t="shared" ca="1" si="68"/>
        <v>3.8348371472290963</v>
      </c>
      <c r="B542" s="8">
        <f t="shared" ca="1" si="68"/>
        <v>3.0395642378091665</v>
      </c>
      <c r="C542" s="8">
        <f t="shared" ca="1" si="68"/>
        <v>5.5495249777549986</v>
      </c>
      <c r="D542" s="8">
        <f t="shared" ca="1" si="68"/>
        <v>4.0666319053529421</v>
      </c>
      <c r="E542" s="8">
        <f t="shared" ca="1" si="68"/>
        <v>1.5871539313687297</v>
      </c>
      <c r="F542" s="8">
        <f t="shared" ca="1" si="68"/>
        <v>2.6002375475794617</v>
      </c>
      <c r="G542" s="6" cm="1">
        <f t="array" aca="1" ref="G542" ca="1">SUM(IF(ISERROR(FIND($A$4:$F$4,G$4)),0,$A542:$F542))</f>
        <v>9.3843621249840954</v>
      </c>
      <c r="H542" s="6" cm="1">
        <f t="array" aca="1" ref="H542" ca="1">SUM(IF(ISERROR(FIND($A$4:$F$4,H$4)),0,$A542:$F542))</f>
        <v>10.501706600161501</v>
      </c>
      <c r="I542" s="6" cm="1">
        <f t="array" aca="1" ref="I542" ca="1">SUM(IF(ISERROR(FIND($A$4:$F$4,I$4)),0,$A542:$F542))</f>
        <v>7.2269557167573577</v>
      </c>
      <c r="J542" s="6">
        <f t="shared" ca="1" si="63"/>
        <v>10.501706600161501</v>
      </c>
      <c r="K542" s="6">
        <f ca="1">SMALL($J$5:$J$1004,ROWS($J$5:J542))</f>
        <v>11.450231871785455</v>
      </c>
      <c r="L542" s="7">
        <f ca="1">ROWS($J$5:J542)/COUNT($J$5:$J$1004)</f>
        <v>0.53800000000000003</v>
      </c>
      <c r="M542" s="7"/>
      <c r="N542" s="7"/>
      <c r="O542" s="7"/>
      <c r="P542" s="6" t="str">
        <f t="shared" ca="1" si="64"/>
        <v/>
      </c>
      <c r="Q542" s="6">
        <f t="shared" ca="1" si="65"/>
        <v>1</v>
      </c>
      <c r="R542" s="6" t="str">
        <f t="shared" ca="1" si="66"/>
        <v/>
      </c>
      <c r="T542" s="6" cm="1">
        <f t="array" aca="1" ref="T542" ca="1">MAX(IF(ISNUMBER(FIND(T$4,$P$4:$R$4)),$P542:$R542,0))</f>
        <v>1</v>
      </c>
      <c r="U542" s="6" cm="1">
        <f t="array" aca="1" ref="U542" ca="1">MAX(IF(ISNUMBER(FIND(U$4,$P$4:$R$4)),$P542:$R542,0))</f>
        <v>0</v>
      </c>
      <c r="V542" s="6" cm="1">
        <f t="array" aca="1" ref="V542" ca="1">MAX(IF(ISNUMBER(FIND(V$4,$P$4:$R$4)),$P542:$R542,0))</f>
        <v>0</v>
      </c>
      <c r="W542" s="6" cm="1">
        <f t="array" aca="1" ref="W542" ca="1">MAX(IF(ISNUMBER(FIND(W$4,$P$4:$R$4)),$P542:$R542,0))</f>
        <v>1</v>
      </c>
      <c r="X542" s="6" cm="1">
        <f t="array" aca="1" ref="X542" ca="1">MAX(IF(ISNUMBER(FIND(X$4,$P$4:$R$4)),$P542:$R542,0))</f>
        <v>0</v>
      </c>
      <c r="Y542" s="6" cm="1">
        <f t="array" aca="1" ref="Y542" ca="1">MAX(IF(ISNUMBER(FIND(Y$4,$P$4:$R$4)),$P542:$R542,0))</f>
        <v>1</v>
      </c>
    </row>
    <row r="543" spans="1:25" hidden="1" x14ac:dyDescent="0.25">
      <c r="A543" s="8">
        <f t="shared" ca="1" si="68"/>
        <v>3.8449843544899518</v>
      </c>
      <c r="B543" s="8">
        <f t="shared" ca="1" si="68"/>
        <v>3.4124420950051229</v>
      </c>
      <c r="C543" s="8">
        <f t="shared" ca="1" si="68"/>
        <v>7.8229150492052559</v>
      </c>
      <c r="D543" s="8">
        <f t="shared" ca="1" si="68"/>
        <v>3.3523682229424101</v>
      </c>
      <c r="E543" s="8">
        <f t="shared" ca="1" si="68"/>
        <v>2.038102646542864</v>
      </c>
      <c r="F543" s="8">
        <f t="shared" ca="1" si="68"/>
        <v>2.9389975995079598</v>
      </c>
      <c r="G543" s="6" cm="1">
        <f t="array" aca="1" ref="G543" ca="1">SUM(IF(ISERROR(FIND($A$4:$F$4,G$4)),0,$A543:$F543))</f>
        <v>11.667899403695207</v>
      </c>
      <c r="H543" s="6" cm="1">
        <f t="array" aca="1" ref="H543" ca="1">SUM(IF(ISERROR(FIND($A$4:$F$4,H$4)),0,$A543:$F543))</f>
        <v>10.136350176940322</v>
      </c>
      <c r="I543" s="6" cm="1">
        <f t="array" aca="1" ref="I543" ca="1">SUM(IF(ISERROR(FIND($A$4:$F$4,I$4)),0,$A543:$F543))</f>
        <v>8.3895423410559467</v>
      </c>
      <c r="J543" s="6">
        <f t="shared" ca="1" si="63"/>
        <v>11.667899403695207</v>
      </c>
      <c r="K543" s="6">
        <f ca="1">SMALL($J$5:$J$1004,ROWS($J$5:J543))</f>
        <v>11.468302720180002</v>
      </c>
      <c r="L543" s="7">
        <f ca="1">ROWS($J$5:J543)/COUNT($J$5:$J$1004)</f>
        <v>0.53900000000000003</v>
      </c>
      <c r="M543" s="7"/>
      <c r="N543" s="7"/>
      <c r="O543" s="7"/>
      <c r="P543" s="6">
        <f t="shared" ca="1" si="64"/>
        <v>1</v>
      </c>
      <c r="Q543" s="6" t="str">
        <f t="shared" ca="1" si="65"/>
        <v/>
      </c>
      <c r="R543" s="6" t="str">
        <f t="shared" ca="1" si="66"/>
        <v/>
      </c>
      <c r="T543" s="6" cm="1">
        <f t="array" aca="1" ref="T543" ca="1">MAX(IF(ISNUMBER(FIND(T$4,$P$4:$R$4)),$P543:$R543,0))</f>
        <v>1</v>
      </c>
      <c r="U543" s="6" cm="1">
        <f t="array" aca="1" ref="U543" ca="1">MAX(IF(ISNUMBER(FIND(U$4,$P$4:$R$4)),$P543:$R543,0))</f>
        <v>0</v>
      </c>
      <c r="V543" s="6" cm="1">
        <f t="array" aca="1" ref="V543" ca="1">MAX(IF(ISNUMBER(FIND(V$4,$P$4:$R$4)),$P543:$R543,0))</f>
        <v>1</v>
      </c>
      <c r="W543" s="6" cm="1">
        <f t="array" aca="1" ref="W543" ca="1">MAX(IF(ISNUMBER(FIND(W$4,$P$4:$R$4)),$P543:$R543,0))</f>
        <v>0</v>
      </c>
      <c r="X543" s="6" cm="1">
        <f t="array" aca="1" ref="X543" ca="1">MAX(IF(ISNUMBER(FIND(X$4,$P$4:$R$4)),$P543:$R543,0))</f>
        <v>0</v>
      </c>
      <c r="Y543" s="6" cm="1">
        <f t="array" aca="1" ref="Y543" ca="1">MAX(IF(ISNUMBER(FIND(Y$4,$P$4:$R$4)),$P543:$R543,0))</f>
        <v>0</v>
      </c>
    </row>
    <row r="544" spans="1:25" hidden="1" x14ac:dyDescent="0.25">
      <c r="A544" s="8">
        <f t="shared" ca="1" si="68"/>
        <v>5.3699090800701912</v>
      </c>
      <c r="B544" s="8">
        <f t="shared" ca="1" si="68"/>
        <v>2.6721518577081684</v>
      </c>
      <c r="C544" s="8">
        <f t="shared" ca="1" si="68"/>
        <v>7.8667295201892138</v>
      </c>
      <c r="D544" s="8">
        <f t="shared" ca="1" si="68"/>
        <v>3.6475862026616217</v>
      </c>
      <c r="E544" s="8">
        <f t="shared" ca="1" si="68"/>
        <v>1.6595094857632782</v>
      </c>
      <c r="F544" s="8">
        <f t="shared" ca="1" si="68"/>
        <v>2.7100461451708044</v>
      </c>
      <c r="G544" s="6" cm="1">
        <f t="array" aca="1" ref="G544" ca="1">SUM(IF(ISERROR(FIND($A$4:$F$4,G$4)),0,$A544:$F544))</f>
        <v>13.236638600259404</v>
      </c>
      <c r="H544" s="6" cm="1">
        <f t="array" aca="1" ref="H544" ca="1">SUM(IF(ISERROR(FIND($A$4:$F$4,H$4)),0,$A544:$F544))</f>
        <v>11.727541427902619</v>
      </c>
      <c r="I544" s="6" cm="1">
        <f t="array" aca="1" ref="I544" ca="1">SUM(IF(ISERROR(FIND($A$4:$F$4,I$4)),0,$A544:$F544))</f>
        <v>7.0417074886422508</v>
      </c>
      <c r="J544" s="6">
        <f t="shared" ca="1" si="63"/>
        <v>13.236638600259404</v>
      </c>
      <c r="K544" s="6">
        <f ca="1">SMALL($J$5:$J$1004,ROWS($J$5:J544))</f>
        <v>11.468571559649531</v>
      </c>
      <c r="L544" s="7">
        <f ca="1">ROWS($J$5:J544)/COUNT($J$5:$J$1004)</f>
        <v>0.54</v>
      </c>
      <c r="M544" s="7"/>
      <c r="N544" s="7"/>
      <c r="O544" s="7"/>
      <c r="P544" s="6">
        <f t="shared" ca="1" si="64"/>
        <v>1</v>
      </c>
      <c r="Q544" s="6" t="str">
        <f t="shared" ca="1" si="65"/>
        <v/>
      </c>
      <c r="R544" s="6" t="str">
        <f t="shared" ca="1" si="66"/>
        <v/>
      </c>
      <c r="T544" s="6" cm="1">
        <f t="array" aca="1" ref="T544" ca="1">MAX(IF(ISNUMBER(FIND(T$4,$P$4:$R$4)),$P544:$R544,0))</f>
        <v>1</v>
      </c>
      <c r="U544" s="6" cm="1">
        <f t="array" aca="1" ref="U544" ca="1">MAX(IF(ISNUMBER(FIND(U$4,$P$4:$R$4)),$P544:$R544,0))</f>
        <v>0</v>
      </c>
      <c r="V544" s="6" cm="1">
        <f t="array" aca="1" ref="V544" ca="1">MAX(IF(ISNUMBER(FIND(V$4,$P$4:$R$4)),$P544:$R544,0))</f>
        <v>1</v>
      </c>
      <c r="W544" s="6" cm="1">
        <f t="array" aca="1" ref="W544" ca="1">MAX(IF(ISNUMBER(FIND(W$4,$P$4:$R$4)),$P544:$R544,0))</f>
        <v>0</v>
      </c>
      <c r="X544" s="6" cm="1">
        <f t="array" aca="1" ref="X544" ca="1">MAX(IF(ISNUMBER(FIND(X$4,$P$4:$R$4)),$P544:$R544,0))</f>
        <v>0</v>
      </c>
      <c r="Y544" s="6" cm="1">
        <f t="array" aca="1" ref="Y544" ca="1">MAX(IF(ISNUMBER(FIND(Y$4,$P$4:$R$4)),$P544:$R544,0))</f>
        <v>0</v>
      </c>
    </row>
    <row r="545" spans="1:25" hidden="1" x14ac:dyDescent="0.25">
      <c r="A545" s="8">
        <f t="shared" ca="1" si="68"/>
        <v>3.8663895174625829</v>
      </c>
      <c r="B545" s="8">
        <f t="shared" ca="1" si="68"/>
        <v>3.8030051849684443</v>
      </c>
      <c r="C545" s="8">
        <f t="shared" ca="1" si="68"/>
        <v>4.0449037082021837</v>
      </c>
      <c r="D545" s="8">
        <f t="shared" ca="1" si="68"/>
        <v>4.8548631912054869</v>
      </c>
      <c r="E545" s="8">
        <f t="shared" ca="1" si="68"/>
        <v>1.7205289914750941</v>
      </c>
      <c r="F545" s="8">
        <f t="shared" ca="1" si="68"/>
        <v>3.5239268380354654</v>
      </c>
      <c r="G545" s="6" cm="1">
        <f t="array" aca="1" ref="G545" ca="1">SUM(IF(ISERROR(FIND($A$4:$F$4,G$4)),0,$A545:$F545))</f>
        <v>7.9112932256647666</v>
      </c>
      <c r="H545" s="6" cm="1">
        <f t="array" aca="1" ref="H545" ca="1">SUM(IF(ISERROR(FIND($A$4:$F$4,H$4)),0,$A545:$F545))</f>
        <v>12.245179546703536</v>
      </c>
      <c r="I545" s="6" cm="1">
        <f t="array" aca="1" ref="I545" ca="1">SUM(IF(ISERROR(FIND($A$4:$F$4,I$4)),0,$A545:$F545))</f>
        <v>9.0474610144790049</v>
      </c>
      <c r="J545" s="6">
        <f t="shared" ca="1" si="63"/>
        <v>12.245179546703536</v>
      </c>
      <c r="K545" s="6">
        <f ca="1">SMALL($J$5:$J$1004,ROWS($J$5:J545))</f>
        <v>11.468857962315155</v>
      </c>
      <c r="L545" s="7">
        <f ca="1">ROWS($J$5:J545)/COUNT($J$5:$J$1004)</f>
        <v>0.54100000000000004</v>
      </c>
      <c r="M545" s="7"/>
      <c r="N545" s="7"/>
      <c r="O545" s="7"/>
      <c r="P545" s="6" t="str">
        <f t="shared" ca="1" si="64"/>
        <v/>
      </c>
      <c r="Q545" s="6">
        <f t="shared" ca="1" si="65"/>
        <v>1</v>
      </c>
      <c r="R545" s="6" t="str">
        <f t="shared" ca="1" si="66"/>
        <v/>
      </c>
      <c r="T545" s="6" cm="1">
        <f t="array" aca="1" ref="T545" ca="1">MAX(IF(ISNUMBER(FIND(T$4,$P$4:$R$4)),$P545:$R545,0))</f>
        <v>1</v>
      </c>
      <c r="U545" s="6" cm="1">
        <f t="array" aca="1" ref="U545" ca="1">MAX(IF(ISNUMBER(FIND(U$4,$P$4:$R$4)),$P545:$R545,0))</f>
        <v>0</v>
      </c>
      <c r="V545" s="6" cm="1">
        <f t="array" aca="1" ref="V545" ca="1">MAX(IF(ISNUMBER(FIND(V$4,$P$4:$R$4)),$P545:$R545,0))</f>
        <v>0</v>
      </c>
      <c r="W545" s="6" cm="1">
        <f t="array" aca="1" ref="W545" ca="1">MAX(IF(ISNUMBER(FIND(W$4,$P$4:$R$4)),$P545:$R545,0))</f>
        <v>1</v>
      </c>
      <c r="X545" s="6" cm="1">
        <f t="array" aca="1" ref="X545" ca="1">MAX(IF(ISNUMBER(FIND(X$4,$P$4:$R$4)),$P545:$R545,0))</f>
        <v>0</v>
      </c>
      <c r="Y545" s="6" cm="1">
        <f t="array" aca="1" ref="Y545" ca="1">MAX(IF(ISNUMBER(FIND(Y$4,$P$4:$R$4)),$P545:$R545,0))</f>
        <v>1</v>
      </c>
    </row>
    <row r="546" spans="1:25" hidden="1" x14ac:dyDescent="0.25">
      <c r="A546" s="8">
        <f t="shared" ca="1" si="68"/>
        <v>5.0629859546088465</v>
      </c>
      <c r="B546" s="8">
        <f t="shared" ca="1" si="68"/>
        <v>2.4709065542161968</v>
      </c>
      <c r="C546" s="8">
        <f t="shared" ca="1" si="68"/>
        <v>6.9062939809441684</v>
      </c>
      <c r="D546" s="8">
        <f t="shared" ca="1" si="68"/>
        <v>4.3936524295673438</v>
      </c>
      <c r="E546" s="8">
        <f t="shared" ca="1" si="68"/>
        <v>2.8318339624010176</v>
      </c>
      <c r="F546" s="8">
        <f t="shared" ca="1" si="68"/>
        <v>2.0171806108507679</v>
      </c>
      <c r="G546" s="6" cm="1">
        <f t="array" aca="1" ref="G546" ca="1">SUM(IF(ISERROR(FIND($A$4:$F$4,G$4)),0,$A546:$F546))</f>
        <v>11.969279935553015</v>
      </c>
      <c r="H546" s="6" cm="1">
        <f t="array" aca="1" ref="H546" ca="1">SUM(IF(ISERROR(FIND($A$4:$F$4,H$4)),0,$A546:$F546))</f>
        <v>11.47381899502696</v>
      </c>
      <c r="I546" s="6" cm="1">
        <f t="array" aca="1" ref="I546" ca="1">SUM(IF(ISERROR(FIND($A$4:$F$4,I$4)),0,$A546:$F546))</f>
        <v>7.3199211274679827</v>
      </c>
      <c r="J546" s="6">
        <f t="shared" ca="1" si="63"/>
        <v>11.969279935553015</v>
      </c>
      <c r="K546" s="6">
        <f ca="1">SMALL($J$5:$J$1004,ROWS($J$5:J546))</f>
        <v>11.472456790902013</v>
      </c>
      <c r="L546" s="7">
        <f ca="1">ROWS($J$5:J546)/COUNT($J$5:$J$1004)</f>
        <v>0.54200000000000004</v>
      </c>
      <c r="M546" s="7"/>
      <c r="N546" s="7"/>
      <c r="O546" s="7"/>
      <c r="P546" s="6">
        <f t="shared" ca="1" si="64"/>
        <v>1</v>
      </c>
      <c r="Q546" s="6" t="str">
        <f t="shared" ca="1" si="65"/>
        <v/>
      </c>
      <c r="R546" s="6" t="str">
        <f t="shared" ca="1" si="66"/>
        <v/>
      </c>
      <c r="T546" s="6" cm="1">
        <f t="array" aca="1" ref="T546" ca="1">MAX(IF(ISNUMBER(FIND(T$4,$P$4:$R$4)),$P546:$R546,0))</f>
        <v>1</v>
      </c>
      <c r="U546" s="6" cm="1">
        <f t="array" aca="1" ref="U546" ca="1">MAX(IF(ISNUMBER(FIND(U$4,$P$4:$R$4)),$P546:$R546,0))</f>
        <v>0</v>
      </c>
      <c r="V546" s="6" cm="1">
        <f t="array" aca="1" ref="V546" ca="1">MAX(IF(ISNUMBER(FIND(V$4,$P$4:$R$4)),$P546:$R546,0))</f>
        <v>1</v>
      </c>
      <c r="W546" s="6" cm="1">
        <f t="array" aca="1" ref="W546" ca="1">MAX(IF(ISNUMBER(FIND(W$4,$P$4:$R$4)),$P546:$R546,0))</f>
        <v>0</v>
      </c>
      <c r="X546" s="6" cm="1">
        <f t="array" aca="1" ref="X546" ca="1">MAX(IF(ISNUMBER(FIND(X$4,$P$4:$R$4)),$P546:$R546,0))</f>
        <v>0</v>
      </c>
      <c r="Y546" s="6" cm="1">
        <f t="array" aca="1" ref="Y546" ca="1">MAX(IF(ISNUMBER(FIND(Y$4,$P$4:$R$4)),$P546:$R546,0))</f>
        <v>0</v>
      </c>
    </row>
    <row r="547" spans="1:25" hidden="1" x14ac:dyDescent="0.25">
      <c r="A547" s="8">
        <f t="shared" ca="1" si="68"/>
        <v>2.4196263352920102</v>
      </c>
      <c r="B547" s="8">
        <f t="shared" ca="1" si="68"/>
        <v>3.4874174081198284</v>
      </c>
      <c r="C547" s="8">
        <f t="shared" ca="1" si="68"/>
        <v>4.8830179383844818</v>
      </c>
      <c r="D547" s="8">
        <f t="shared" ca="1" si="68"/>
        <v>3.3947809966370888</v>
      </c>
      <c r="E547" s="8">
        <f t="shared" ca="1" si="68"/>
        <v>2.5052478866620209</v>
      </c>
      <c r="F547" s="8">
        <f t="shared" ca="1" si="68"/>
        <v>2.3306443277822164</v>
      </c>
      <c r="G547" s="6" cm="1">
        <f t="array" aca="1" ref="G547" ca="1">SUM(IF(ISERROR(FIND($A$4:$F$4,G$4)),0,$A547:$F547))</f>
        <v>7.302644273676492</v>
      </c>
      <c r="H547" s="6" cm="1">
        <f t="array" aca="1" ref="H547" ca="1">SUM(IF(ISERROR(FIND($A$4:$F$4,H$4)),0,$A547:$F547))</f>
        <v>8.1450516597113154</v>
      </c>
      <c r="I547" s="6" cm="1">
        <f t="array" aca="1" ref="I547" ca="1">SUM(IF(ISERROR(FIND($A$4:$F$4,I$4)),0,$A547:$F547))</f>
        <v>8.3233096225640661</v>
      </c>
      <c r="J547" s="6">
        <f t="shared" ca="1" si="63"/>
        <v>8.3233096225640661</v>
      </c>
      <c r="K547" s="6">
        <f ca="1">SMALL($J$5:$J$1004,ROWS($J$5:J547))</f>
        <v>11.475771820763674</v>
      </c>
      <c r="L547" s="7">
        <f ca="1">ROWS($J$5:J547)/COUNT($J$5:$J$1004)</f>
        <v>0.54300000000000004</v>
      </c>
      <c r="M547" s="7"/>
      <c r="N547" s="7"/>
      <c r="O547" s="7"/>
      <c r="P547" s="6" t="str">
        <f t="shared" ca="1" si="64"/>
        <v/>
      </c>
      <c r="Q547" s="6" t="str">
        <f t="shared" ca="1" si="65"/>
        <v/>
      </c>
      <c r="R547" s="6">
        <f t="shared" ca="1" si="66"/>
        <v>1</v>
      </c>
      <c r="T547" s="6" cm="1">
        <f t="array" aca="1" ref="T547" ca="1">MAX(IF(ISNUMBER(FIND(T$4,$P$4:$R$4)),$P547:$R547,0))</f>
        <v>0</v>
      </c>
      <c r="U547" s="6" cm="1">
        <f t="array" aca="1" ref="U547" ca="1">MAX(IF(ISNUMBER(FIND(U$4,$P$4:$R$4)),$P547:$R547,0))</f>
        <v>1</v>
      </c>
      <c r="V547" s="6" cm="1">
        <f t="array" aca="1" ref="V547" ca="1">MAX(IF(ISNUMBER(FIND(V$4,$P$4:$R$4)),$P547:$R547,0))</f>
        <v>0</v>
      </c>
      <c r="W547" s="6" cm="1">
        <f t="array" aca="1" ref="W547" ca="1">MAX(IF(ISNUMBER(FIND(W$4,$P$4:$R$4)),$P547:$R547,0))</f>
        <v>0</v>
      </c>
      <c r="X547" s="6" cm="1">
        <f t="array" aca="1" ref="X547" ca="1">MAX(IF(ISNUMBER(FIND(X$4,$P$4:$R$4)),$P547:$R547,0))</f>
        <v>1</v>
      </c>
      <c r="Y547" s="6" cm="1">
        <f t="array" aca="1" ref="Y547" ca="1">MAX(IF(ISNUMBER(FIND(Y$4,$P$4:$R$4)),$P547:$R547,0))</f>
        <v>1</v>
      </c>
    </row>
    <row r="548" spans="1:25" hidden="1" x14ac:dyDescent="0.25">
      <c r="A548" s="8">
        <f t="shared" ca="1" si="68"/>
        <v>2.823428302171195</v>
      </c>
      <c r="B548" s="8">
        <f t="shared" ca="1" si="68"/>
        <v>4.8197966110142261</v>
      </c>
      <c r="C548" s="8">
        <f t="shared" ca="1" si="68"/>
        <v>7.687955545105547</v>
      </c>
      <c r="D548" s="8">
        <f t="shared" ca="1" si="68"/>
        <v>5.9094868032778081</v>
      </c>
      <c r="E548" s="8">
        <f t="shared" ca="1" si="68"/>
        <v>2.3092404926113343</v>
      </c>
      <c r="F548" s="8">
        <f t="shared" ca="1" si="68"/>
        <v>2.5031464245383646</v>
      </c>
      <c r="G548" s="6" cm="1">
        <f t="array" aca="1" ref="G548" ca="1">SUM(IF(ISERROR(FIND($A$4:$F$4,G$4)),0,$A548:$F548))</f>
        <v>10.511383847276742</v>
      </c>
      <c r="H548" s="6" cm="1">
        <f t="array" aca="1" ref="H548" ca="1">SUM(IF(ISERROR(FIND($A$4:$F$4,H$4)),0,$A548:$F548))</f>
        <v>11.236061529987367</v>
      </c>
      <c r="I548" s="6" cm="1">
        <f t="array" aca="1" ref="I548" ca="1">SUM(IF(ISERROR(FIND($A$4:$F$4,I$4)),0,$A548:$F548))</f>
        <v>9.6321835281639245</v>
      </c>
      <c r="J548" s="6">
        <f t="shared" ca="1" si="63"/>
        <v>11.236061529987367</v>
      </c>
      <c r="K548" s="6">
        <f ca="1">SMALL($J$5:$J$1004,ROWS($J$5:J548))</f>
        <v>11.482081034964775</v>
      </c>
      <c r="L548" s="7">
        <f ca="1">ROWS($J$5:J548)/COUNT($J$5:$J$1004)</f>
        <v>0.54400000000000004</v>
      </c>
      <c r="M548" s="7"/>
      <c r="N548" s="7"/>
      <c r="O548" s="7"/>
      <c r="P548" s="6" t="str">
        <f t="shared" ca="1" si="64"/>
        <v/>
      </c>
      <c r="Q548" s="6">
        <f t="shared" ca="1" si="65"/>
        <v>1</v>
      </c>
      <c r="R548" s="6" t="str">
        <f t="shared" ca="1" si="66"/>
        <v/>
      </c>
      <c r="T548" s="6" cm="1">
        <f t="array" aca="1" ref="T548" ca="1">MAX(IF(ISNUMBER(FIND(T$4,$P$4:$R$4)),$P548:$R548,0))</f>
        <v>1</v>
      </c>
      <c r="U548" s="6" cm="1">
        <f t="array" aca="1" ref="U548" ca="1">MAX(IF(ISNUMBER(FIND(U$4,$P$4:$R$4)),$P548:$R548,0))</f>
        <v>0</v>
      </c>
      <c r="V548" s="6" cm="1">
        <f t="array" aca="1" ref="V548" ca="1">MAX(IF(ISNUMBER(FIND(V$4,$P$4:$R$4)),$P548:$R548,0))</f>
        <v>0</v>
      </c>
      <c r="W548" s="6" cm="1">
        <f t="array" aca="1" ref="W548" ca="1">MAX(IF(ISNUMBER(FIND(W$4,$P$4:$R$4)),$P548:$R548,0))</f>
        <v>1</v>
      </c>
      <c r="X548" s="6" cm="1">
        <f t="array" aca="1" ref="X548" ca="1">MAX(IF(ISNUMBER(FIND(X$4,$P$4:$R$4)),$P548:$R548,0))</f>
        <v>0</v>
      </c>
      <c r="Y548" s="6" cm="1">
        <f t="array" aca="1" ref="Y548" ca="1">MAX(IF(ISNUMBER(FIND(Y$4,$P$4:$R$4)),$P548:$R548,0))</f>
        <v>1</v>
      </c>
    </row>
    <row r="549" spans="1:25" hidden="1" x14ac:dyDescent="0.25">
      <c r="A549" s="8">
        <f t="shared" ca="1" si="68"/>
        <v>4.3485504875287813</v>
      </c>
      <c r="B549" s="8">
        <f t="shared" ca="1" si="68"/>
        <v>1.6240882348336538</v>
      </c>
      <c r="C549" s="8">
        <f t="shared" ca="1" si="68"/>
        <v>4.9542115349010025</v>
      </c>
      <c r="D549" s="8">
        <f t="shared" ca="1" si="68"/>
        <v>5.1957083927039154</v>
      </c>
      <c r="E549" s="8">
        <f t="shared" ca="1" si="68"/>
        <v>2.5446609090315189</v>
      </c>
      <c r="F549" s="8">
        <f t="shared" ca="1" si="68"/>
        <v>3.5143294134732979</v>
      </c>
      <c r="G549" s="6" cm="1">
        <f t="array" aca="1" ref="G549" ca="1">SUM(IF(ISERROR(FIND($A$4:$F$4,G$4)),0,$A549:$F549))</f>
        <v>9.3027620224297838</v>
      </c>
      <c r="H549" s="6" cm="1">
        <f t="array" aca="1" ref="H549" ca="1">SUM(IF(ISERROR(FIND($A$4:$F$4,H$4)),0,$A549:$F549))</f>
        <v>13.058588293705995</v>
      </c>
      <c r="I549" s="6" cm="1">
        <f t="array" aca="1" ref="I549" ca="1">SUM(IF(ISERROR(FIND($A$4:$F$4,I$4)),0,$A549:$F549))</f>
        <v>7.6830785573384706</v>
      </c>
      <c r="J549" s="6">
        <f t="shared" ca="1" si="63"/>
        <v>13.058588293705995</v>
      </c>
      <c r="K549" s="6">
        <f ca="1">SMALL($J$5:$J$1004,ROWS($J$5:J549))</f>
        <v>11.49341842756783</v>
      </c>
      <c r="L549" s="7">
        <f ca="1">ROWS($J$5:J549)/COUNT($J$5:$J$1004)</f>
        <v>0.54500000000000004</v>
      </c>
      <c r="M549" s="7"/>
      <c r="N549" s="7"/>
      <c r="O549" s="7"/>
      <c r="P549" s="6" t="str">
        <f t="shared" ca="1" si="64"/>
        <v/>
      </c>
      <c r="Q549" s="6">
        <f t="shared" ca="1" si="65"/>
        <v>1</v>
      </c>
      <c r="R549" s="6" t="str">
        <f t="shared" ca="1" si="66"/>
        <v/>
      </c>
      <c r="T549" s="6" cm="1">
        <f t="array" aca="1" ref="T549" ca="1">MAX(IF(ISNUMBER(FIND(T$4,$P$4:$R$4)),$P549:$R549,0))</f>
        <v>1</v>
      </c>
      <c r="U549" s="6" cm="1">
        <f t="array" aca="1" ref="U549" ca="1">MAX(IF(ISNUMBER(FIND(U$4,$P$4:$R$4)),$P549:$R549,0))</f>
        <v>0</v>
      </c>
      <c r="V549" s="6" cm="1">
        <f t="array" aca="1" ref="V549" ca="1">MAX(IF(ISNUMBER(FIND(V$4,$P$4:$R$4)),$P549:$R549,0))</f>
        <v>0</v>
      </c>
      <c r="W549" s="6" cm="1">
        <f t="array" aca="1" ref="W549" ca="1">MAX(IF(ISNUMBER(FIND(W$4,$P$4:$R$4)),$P549:$R549,0))</f>
        <v>1</v>
      </c>
      <c r="X549" s="6" cm="1">
        <f t="array" aca="1" ref="X549" ca="1">MAX(IF(ISNUMBER(FIND(X$4,$P$4:$R$4)),$P549:$R549,0))</f>
        <v>0</v>
      </c>
      <c r="Y549" s="6" cm="1">
        <f t="array" aca="1" ref="Y549" ca="1">MAX(IF(ISNUMBER(FIND(Y$4,$P$4:$R$4)),$P549:$R549,0))</f>
        <v>1</v>
      </c>
    </row>
    <row r="550" spans="1:25" hidden="1" x14ac:dyDescent="0.25">
      <c r="A550" s="8">
        <f t="shared" ca="1" si="68"/>
        <v>3.2878783099533351</v>
      </c>
      <c r="B550" s="8">
        <f t="shared" ca="1" si="68"/>
        <v>2.7436452815423711</v>
      </c>
      <c r="C550" s="8">
        <f t="shared" ca="1" si="68"/>
        <v>5.0069163417278784</v>
      </c>
      <c r="D550" s="8">
        <f t="shared" ca="1" si="68"/>
        <v>4.5395911116543637</v>
      </c>
      <c r="E550" s="8">
        <f t="shared" ca="1" si="68"/>
        <v>1.0663047291382477</v>
      </c>
      <c r="F550" s="8">
        <f t="shared" ca="1" si="68"/>
        <v>3.6948127886021989</v>
      </c>
      <c r="G550" s="6" cm="1">
        <f t="array" aca="1" ref="G550" ca="1">SUM(IF(ISERROR(FIND($A$4:$F$4,G$4)),0,$A550:$F550))</f>
        <v>8.2947946516812134</v>
      </c>
      <c r="H550" s="6" cm="1">
        <f t="array" aca="1" ref="H550" ca="1">SUM(IF(ISERROR(FIND($A$4:$F$4,H$4)),0,$A550:$F550))</f>
        <v>11.522282210209898</v>
      </c>
      <c r="I550" s="6" cm="1">
        <f t="array" aca="1" ref="I550" ca="1">SUM(IF(ISERROR(FIND($A$4:$F$4,I$4)),0,$A550:$F550))</f>
        <v>7.5047627992828172</v>
      </c>
      <c r="J550" s="6">
        <f t="shared" ca="1" si="63"/>
        <v>11.522282210209898</v>
      </c>
      <c r="K550" s="6">
        <f ca="1">SMALL($J$5:$J$1004,ROWS($J$5:J550))</f>
        <v>11.499436644016177</v>
      </c>
      <c r="L550" s="7">
        <f ca="1">ROWS($J$5:J550)/COUNT($J$5:$J$1004)</f>
        <v>0.54600000000000004</v>
      </c>
      <c r="M550" s="7"/>
      <c r="N550" s="7"/>
      <c r="O550" s="7"/>
      <c r="P550" s="6" t="str">
        <f t="shared" ca="1" si="64"/>
        <v/>
      </c>
      <c r="Q550" s="6">
        <f t="shared" ca="1" si="65"/>
        <v>1</v>
      </c>
      <c r="R550" s="6" t="str">
        <f t="shared" ca="1" si="66"/>
        <v/>
      </c>
      <c r="T550" s="6" cm="1">
        <f t="array" aca="1" ref="T550" ca="1">MAX(IF(ISNUMBER(FIND(T$4,$P$4:$R$4)),$P550:$R550,0))</f>
        <v>1</v>
      </c>
      <c r="U550" s="6" cm="1">
        <f t="array" aca="1" ref="U550" ca="1">MAX(IF(ISNUMBER(FIND(U$4,$P$4:$R$4)),$P550:$R550,0))</f>
        <v>0</v>
      </c>
      <c r="V550" s="6" cm="1">
        <f t="array" aca="1" ref="V550" ca="1">MAX(IF(ISNUMBER(FIND(V$4,$P$4:$R$4)),$P550:$R550,0))</f>
        <v>0</v>
      </c>
      <c r="W550" s="6" cm="1">
        <f t="array" aca="1" ref="W550" ca="1">MAX(IF(ISNUMBER(FIND(W$4,$P$4:$R$4)),$P550:$R550,0))</f>
        <v>1</v>
      </c>
      <c r="X550" s="6" cm="1">
        <f t="array" aca="1" ref="X550" ca="1">MAX(IF(ISNUMBER(FIND(X$4,$P$4:$R$4)),$P550:$R550,0))</f>
        <v>0</v>
      </c>
      <c r="Y550" s="6" cm="1">
        <f t="array" aca="1" ref="Y550" ca="1">MAX(IF(ISNUMBER(FIND(Y$4,$P$4:$R$4)),$P550:$R550,0))</f>
        <v>1</v>
      </c>
    </row>
    <row r="551" spans="1:25" hidden="1" x14ac:dyDescent="0.25">
      <c r="A551" s="8">
        <f t="shared" ca="1" si="68"/>
        <v>2.5646611370569072</v>
      </c>
      <c r="B551" s="8">
        <f t="shared" ca="1" si="68"/>
        <v>4.2146683076406122</v>
      </c>
      <c r="C551" s="8">
        <f t="shared" ca="1" si="68"/>
        <v>5.2897616477217664</v>
      </c>
      <c r="D551" s="8">
        <f t="shared" ca="1" si="68"/>
        <v>5.8913847997261435</v>
      </c>
      <c r="E551" s="8">
        <f t="shared" ca="1" si="68"/>
        <v>2.1951030804876259</v>
      </c>
      <c r="F551" s="8">
        <f t="shared" ca="1" si="68"/>
        <v>3.0733357432781085</v>
      </c>
      <c r="G551" s="6" cm="1">
        <f t="array" aca="1" ref="G551" ca="1">SUM(IF(ISERROR(FIND($A$4:$F$4,G$4)),0,$A551:$F551))</f>
        <v>7.8544227847786736</v>
      </c>
      <c r="H551" s="6" cm="1">
        <f t="array" aca="1" ref="H551" ca="1">SUM(IF(ISERROR(FIND($A$4:$F$4,H$4)),0,$A551:$F551))</f>
        <v>11.52938168006116</v>
      </c>
      <c r="I551" s="6" cm="1">
        <f t="array" aca="1" ref="I551" ca="1">SUM(IF(ISERROR(FIND($A$4:$F$4,I$4)),0,$A551:$F551))</f>
        <v>9.4831071314063458</v>
      </c>
      <c r="J551" s="6">
        <f t="shared" ca="1" si="63"/>
        <v>11.52938168006116</v>
      </c>
      <c r="K551" s="6">
        <f ca="1">SMALL($J$5:$J$1004,ROWS($J$5:J551))</f>
        <v>11.501847554971064</v>
      </c>
      <c r="L551" s="7">
        <f ca="1">ROWS($J$5:J551)/COUNT($J$5:$J$1004)</f>
        <v>0.54700000000000004</v>
      </c>
      <c r="M551" s="7"/>
      <c r="N551" s="7"/>
      <c r="O551" s="7"/>
      <c r="P551" s="6" t="str">
        <f t="shared" ca="1" si="64"/>
        <v/>
      </c>
      <c r="Q551" s="6">
        <f t="shared" ca="1" si="65"/>
        <v>1</v>
      </c>
      <c r="R551" s="6" t="str">
        <f t="shared" ca="1" si="66"/>
        <v/>
      </c>
      <c r="T551" s="6" cm="1">
        <f t="array" aca="1" ref="T551" ca="1">MAX(IF(ISNUMBER(FIND(T$4,$P$4:$R$4)),$P551:$R551,0))</f>
        <v>1</v>
      </c>
      <c r="U551" s="6" cm="1">
        <f t="array" aca="1" ref="U551" ca="1">MAX(IF(ISNUMBER(FIND(U$4,$P$4:$R$4)),$P551:$R551,0))</f>
        <v>0</v>
      </c>
      <c r="V551" s="6" cm="1">
        <f t="array" aca="1" ref="V551" ca="1">MAX(IF(ISNUMBER(FIND(V$4,$P$4:$R$4)),$P551:$R551,0))</f>
        <v>0</v>
      </c>
      <c r="W551" s="6" cm="1">
        <f t="array" aca="1" ref="W551" ca="1">MAX(IF(ISNUMBER(FIND(W$4,$P$4:$R$4)),$P551:$R551,0))</f>
        <v>1</v>
      </c>
      <c r="X551" s="6" cm="1">
        <f t="array" aca="1" ref="X551" ca="1">MAX(IF(ISNUMBER(FIND(X$4,$P$4:$R$4)),$P551:$R551,0))</f>
        <v>0</v>
      </c>
      <c r="Y551" s="6" cm="1">
        <f t="array" aca="1" ref="Y551" ca="1">MAX(IF(ISNUMBER(FIND(Y$4,$P$4:$R$4)),$P551:$R551,0))</f>
        <v>1</v>
      </c>
    </row>
    <row r="552" spans="1:25" hidden="1" x14ac:dyDescent="0.25">
      <c r="A552" s="8">
        <f t="shared" ca="1" si="68"/>
        <v>3.0721424988364228</v>
      </c>
      <c r="B552" s="8">
        <f t="shared" ca="1" si="68"/>
        <v>2.9420766581519304</v>
      </c>
      <c r="C552" s="8">
        <f t="shared" ca="1" si="68"/>
        <v>4.3974227980377334</v>
      </c>
      <c r="D552" s="8">
        <f t="shared" ca="1" si="68"/>
        <v>2.8843223433565242</v>
      </c>
      <c r="E552" s="8">
        <f t="shared" ca="1" si="68"/>
        <v>2.194821644168079</v>
      </c>
      <c r="F552" s="8">
        <f t="shared" ca="1" si="68"/>
        <v>3.8703062532652197</v>
      </c>
      <c r="G552" s="6" cm="1">
        <f t="array" aca="1" ref="G552" ca="1">SUM(IF(ISERROR(FIND($A$4:$F$4,G$4)),0,$A552:$F552))</f>
        <v>7.4695652968741566</v>
      </c>
      <c r="H552" s="6" cm="1">
        <f t="array" aca="1" ref="H552" ca="1">SUM(IF(ISERROR(FIND($A$4:$F$4,H$4)),0,$A552:$F552))</f>
        <v>9.8267710954581666</v>
      </c>
      <c r="I552" s="6" cm="1">
        <f t="array" aca="1" ref="I552" ca="1">SUM(IF(ISERROR(FIND($A$4:$F$4,I$4)),0,$A552:$F552))</f>
        <v>9.0072045555852291</v>
      </c>
      <c r="J552" s="6">
        <f t="shared" ca="1" si="63"/>
        <v>9.8267710954581666</v>
      </c>
      <c r="K552" s="6">
        <f ca="1">SMALL($J$5:$J$1004,ROWS($J$5:J552))</f>
        <v>11.50531993540927</v>
      </c>
      <c r="L552" s="7">
        <f ca="1">ROWS($J$5:J552)/COUNT($J$5:$J$1004)</f>
        <v>0.54800000000000004</v>
      </c>
      <c r="M552" s="7"/>
      <c r="N552" s="7"/>
      <c r="O552" s="7"/>
      <c r="P552" s="6" t="str">
        <f t="shared" ca="1" si="64"/>
        <v/>
      </c>
      <c r="Q552" s="6">
        <f t="shared" ca="1" si="65"/>
        <v>1</v>
      </c>
      <c r="R552" s="6" t="str">
        <f t="shared" ca="1" si="66"/>
        <v/>
      </c>
      <c r="T552" s="6" cm="1">
        <f t="array" aca="1" ref="T552" ca="1">MAX(IF(ISNUMBER(FIND(T$4,$P$4:$R$4)),$P552:$R552,0))</f>
        <v>1</v>
      </c>
      <c r="U552" s="6" cm="1">
        <f t="array" aca="1" ref="U552" ca="1">MAX(IF(ISNUMBER(FIND(U$4,$P$4:$R$4)),$P552:$R552,0))</f>
        <v>0</v>
      </c>
      <c r="V552" s="6" cm="1">
        <f t="array" aca="1" ref="V552" ca="1">MAX(IF(ISNUMBER(FIND(V$4,$P$4:$R$4)),$P552:$R552,0))</f>
        <v>0</v>
      </c>
      <c r="W552" s="6" cm="1">
        <f t="array" aca="1" ref="W552" ca="1">MAX(IF(ISNUMBER(FIND(W$4,$P$4:$R$4)),$P552:$R552,0))</f>
        <v>1</v>
      </c>
      <c r="X552" s="6" cm="1">
        <f t="array" aca="1" ref="X552" ca="1">MAX(IF(ISNUMBER(FIND(X$4,$P$4:$R$4)),$P552:$R552,0))</f>
        <v>0</v>
      </c>
      <c r="Y552" s="6" cm="1">
        <f t="array" aca="1" ref="Y552" ca="1">MAX(IF(ISNUMBER(FIND(Y$4,$P$4:$R$4)),$P552:$R552,0))</f>
        <v>1</v>
      </c>
    </row>
    <row r="553" spans="1:25" hidden="1" x14ac:dyDescent="0.25">
      <c r="A553" s="8">
        <f t="shared" ca="1" si="68"/>
        <v>4.2063512892379293</v>
      </c>
      <c r="B553" s="8">
        <f t="shared" ca="1" si="68"/>
        <v>2.2011731851990701</v>
      </c>
      <c r="C553" s="8">
        <f t="shared" ca="1" si="68"/>
        <v>5.7382928508705895</v>
      </c>
      <c r="D553" s="8">
        <f t="shared" ca="1" si="68"/>
        <v>3.3380579975313007</v>
      </c>
      <c r="E553" s="8">
        <f t="shared" ca="1" si="68"/>
        <v>1.9009745109549041</v>
      </c>
      <c r="F553" s="8">
        <f t="shared" ca="1" si="68"/>
        <v>2.5341172676362911</v>
      </c>
      <c r="G553" s="6" cm="1">
        <f t="array" aca="1" ref="G553" ca="1">SUM(IF(ISERROR(FIND($A$4:$F$4,G$4)),0,$A553:$F553))</f>
        <v>9.9446441401085188</v>
      </c>
      <c r="H553" s="6" cm="1">
        <f t="array" aca="1" ref="H553" ca="1">SUM(IF(ISERROR(FIND($A$4:$F$4,H$4)),0,$A553:$F553))</f>
        <v>10.078526554405521</v>
      </c>
      <c r="I553" s="6" cm="1">
        <f t="array" aca="1" ref="I553" ca="1">SUM(IF(ISERROR(FIND($A$4:$F$4,I$4)),0,$A553:$F553))</f>
        <v>6.6362649637902651</v>
      </c>
      <c r="J553" s="6">
        <f t="shared" ca="1" si="63"/>
        <v>10.078526554405521</v>
      </c>
      <c r="K553" s="6">
        <f ca="1">SMALL($J$5:$J$1004,ROWS($J$5:J553))</f>
        <v>11.517671895421405</v>
      </c>
      <c r="L553" s="7">
        <f ca="1">ROWS($J$5:J553)/COUNT($J$5:$J$1004)</f>
        <v>0.54900000000000004</v>
      </c>
      <c r="M553" s="7"/>
      <c r="N553" s="7"/>
      <c r="O553" s="7"/>
      <c r="P553" s="6" t="str">
        <f t="shared" ca="1" si="64"/>
        <v/>
      </c>
      <c r="Q553" s="6">
        <f t="shared" ca="1" si="65"/>
        <v>1</v>
      </c>
      <c r="R553" s="6" t="str">
        <f t="shared" ca="1" si="66"/>
        <v/>
      </c>
      <c r="T553" s="6" cm="1">
        <f t="array" aca="1" ref="T553" ca="1">MAX(IF(ISNUMBER(FIND(T$4,$P$4:$R$4)),$P553:$R553,0))</f>
        <v>1</v>
      </c>
      <c r="U553" s="6" cm="1">
        <f t="array" aca="1" ref="U553" ca="1">MAX(IF(ISNUMBER(FIND(U$4,$P$4:$R$4)),$P553:$R553,0))</f>
        <v>0</v>
      </c>
      <c r="V553" s="6" cm="1">
        <f t="array" aca="1" ref="V553" ca="1">MAX(IF(ISNUMBER(FIND(V$4,$P$4:$R$4)),$P553:$R553,0))</f>
        <v>0</v>
      </c>
      <c r="W553" s="6" cm="1">
        <f t="array" aca="1" ref="W553" ca="1">MAX(IF(ISNUMBER(FIND(W$4,$P$4:$R$4)),$P553:$R553,0))</f>
        <v>1</v>
      </c>
      <c r="X553" s="6" cm="1">
        <f t="array" aca="1" ref="X553" ca="1">MAX(IF(ISNUMBER(FIND(X$4,$P$4:$R$4)),$P553:$R553,0))</f>
        <v>0</v>
      </c>
      <c r="Y553" s="6" cm="1">
        <f t="array" aca="1" ref="Y553" ca="1">MAX(IF(ISNUMBER(FIND(Y$4,$P$4:$R$4)),$P553:$R553,0))</f>
        <v>1</v>
      </c>
    </row>
    <row r="554" spans="1:25" hidden="1" x14ac:dyDescent="0.25">
      <c r="A554" s="8">
        <f t="shared" ca="1" si="68"/>
        <v>4.5954766374351195</v>
      </c>
      <c r="B554" s="8">
        <f t="shared" ca="1" si="68"/>
        <v>4.9131846552273917</v>
      </c>
      <c r="C554" s="8">
        <f t="shared" ca="1" si="68"/>
        <v>4.4895661013580206</v>
      </c>
      <c r="D554" s="8">
        <f t="shared" ca="1" si="68"/>
        <v>5.3334057447586538</v>
      </c>
      <c r="E554" s="8">
        <f t="shared" ca="1" si="68"/>
        <v>2.873235812769896</v>
      </c>
      <c r="F554" s="8">
        <f t="shared" ca="1" si="68"/>
        <v>3.6272530850309206</v>
      </c>
      <c r="G554" s="6" cm="1">
        <f t="array" aca="1" ref="G554" ca="1">SUM(IF(ISERROR(FIND($A$4:$F$4,G$4)),0,$A554:$F554))</f>
        <v>9.0850427387931401</v>
      </c>
      <c r="H554" s="6" cm="1">
        <f t="array" aca="1" ref="H554" ca="1">SUM(IF(ISERROR(FIND($A$4:$F$4,H$4)),0,$A554:$F554))</f>
        <v>13.556135467224694</v>
      </c>
      <c r="I554" s="6" cm="1">
        <f t="array" aca="1" ref="I554" ca="1">SUM(IF(ISERROR(FIND($A$4:$F$4,I$4)),0,$A554:$F554))</f>
        <v>11.413673553028207</v>
      </c>
      <c r="J554" s="6">
        <f t="shared" ca="1" si="63"/>
        <v>13.556135467224694</v>
      </c>
      <c r="K554" s="6">
        <f ca="1">SMALL($J$5:$J$1004,ROWS($J$5:J554))</f>
        <v>11.522282210209898</v>
      </c>
      <c r="L554" s="7">
        <f ca="1">ROWS($J$5:J554)/COUNT($J$5:$J$1004)</f>
        <v>0.55000000000000004</v>
      </c>
      <c r="M554" s="7"/>
      <c r="N554" s="7"/>
      <c r="O554" s="7"/>
      <c r="P554" s="6" t="str">
        <f t="shared" ca="1" si="64"/>
        <v/>
      </c>
      <c r="Q554" s="6">
        <f t="shared" ca="1" si="65"/>
        <v>1</v>
      </c>
      <c r="R554" s="6" t="str">
        <f t="shared" ca="1" si="66"/>
        <v/>
      </c>
      <c r="T554" s="6" cm="1">
        <f t="array" aca="1" ref="T554" ca="1">MAX(IF(ISNUMBER(FIND(T$4,$P$4:$R$4)),$P554:$R554,0))</f>
        <v>1</v>
      </c>
      <c r="U554" s="6" cm="1">
        <f t="array" aca="1" ref="U554" ca="1">MAX(IF(ISNUMBER(FIND(U$4,$P$4:$R$4)),$P554:$R554,0))</f>
        <v>0</v>
      </c>
      <c r="V554" s="6" cm="1">
        <f t="array" aca="1" ref="V554" ca="1">MAX(IF(ISNUMBER(FIND(V$4,$P$4:$R$4)),$P554:$R554,0))</f>
        <v>0</v>
      </c>
      <c r="W554" s="6" cm="1">
        <f t="array" aca="1" ref="W554" ca="1">MAX(IF(ISNUMBER(FIND(W$4,$P$4:$R$4)),$P554:$R554,0))</f>
        <v>1</v>
      </c>
      <c r="X554" s="6" cm="1">
        <f t="array" aca="1" ref="X554" ca="1">MAX(IF(ISNUMBER(FIND(X$4,$P$4:$R$4)),$P554:$R554,0))</f>
        <v>0</v>
      </c>
      <c r="Y554" s="6" cm="1">
        <f t="array" aca="1" ref="Y554" ca="1">MAX(IF(ISNUMBER(FIND(Y$4,$P$4:$R$4)),$P554:$R554,0))</f>
        <v>1</v>
      </c>
    </row>
    <row r="555" spans="1:25" hidden="1" x14ac:dyDescent="0.25">
      <c r="A555" s="8">
        <f t="shared" ca="1" si="68"/>
        <v>5.7106199623046772</v>
      </c>
      <c r="B555" s="8">
        <f t="shared" ca="1" si="68"/>
        <v>3.50466013205931</v>
      </c>
      <c r="C555" s="8">
        <f t="shared" ca="1" si="68"/>
        <v>7.752367419419139</v>
      </c>
      <c r="D555" s="8">
        <f t="shared" ca="1" si="68"/>
        <v>2.5481233611413763</v>
      </c>
      <c r="E555" s="8">
        <f t="shared" ca="1" si="68"/>
        <v>2.1039653263771871</v>
      </c>
      <c r="F555" s="8">
        <f t="shared" ca="1" si="68"/>
        <v>3.2841165892231281</v>
      </c>
      <c r="G555" s="6" cm="1">
        <f t="array" aca="1" ref="G555" ca="1">SUM(IF(ISERROR(FIND($A$4:$F$4,G$4)),0,$A555:$F555))</f>
        <v>13.462987381723817</v>
      </c>
      <c r="H555" s="6" cm="1">
        <f t="array" aca="1" ref="H555" ca="1">SUM(IF(ISERROR(FIND($A$4:$F$4,H$4)),0,$A555:$F555))</f>
        <v>11.542859912669181</v>
      </c>
      <c r="I555" s="6" cm="1">
        <f t="array" aca="1" ref="I555" ca="1">SUM(IF(ISERROR(FIND($A$4:$F$4,I$4)),0,$A555:$F555))</f>
        <v>8.8927420476596257</v>
      </c>
      <c r="J555" s="6">
        <f t="shared" ca="1" si="63"/>
        <v>13.462987381723817</v>
      </c>
      <c r="K555" s="6">
        <f ca="1">SMALL($J$5:$J$1004,ROWS($J$5:J555))</f>
        <v>11.52324919672915</v>
      </c>
      <c r="L555" s="7">
        <f ca="1">ROWS($J$5:J555)/COUNT($J$5:$J$1004)</f>
        <v>0.55100000000000005</v>
      </c>
      <c r="M555" s="7"/>
      <c r="N555" s="7"/>
      <c r="O555" s="7"/>
      <c r="P555" s="6">
        <f t="shared" ca="1" si="64"/>
        <v>1</v>
      </c>
      <c r="Q555" s="6" t="str">
        <f t="shared" ca="1" si="65"/>
        <v/>
      </c>
      <c r="R555" s="6" t="str">
        <f t="shared" ca="1" si="66"/>
        <v/>
      </c>
      <c r="T555" s="6" cm="1">
        <f t="array" aca="1" ref="T555" ca="1">MAX(IF(ISNUMBER(FIND(T$4,$P$4:$R$4)),$P555:$R555,0))</f>
        <v>1</v>
      </c>
      <c r="U555" s="6" cm="1">
        <f t="array" aca="1" ref="U555" ca="1">MAX(IF(ISNUMBER(FIND(U$4,$P$4:$R$4)),$P555:$R555,0))</f>
        <v>0</v>
      </c>
      <c r="V555" s="6" cm="1">
        <f t="array" aca="1" ref="V555" ca="1">MAX(IF(ISNUMBER(FIND(V$4,$P$4:$R$4)),$P555:$R555,0))</f>
        <v>1</v>
      </c>
      <c r="W555" s="6" cm="1">
        <f t="array" aca="1" ref="W555" ca="1">MAX(IF(ISNUMBER(FIND(W$4,$P$4:$R$4)),$P555:$R555,0))</f>
        <v>0</v>
      </c>
      <c r="X555" s="6" cm="1">
        <f t="array" aca="1" ref="X555" ca="1">MAX(IF(ISNUMBER(FIND(X$4,$P$4:$R$4)),$P555:$R555,0))</f>
        <v>0</v>
      </c>
      <c r="Y555" s="6" cm="1">
        <f t="array" aca="1" ref="Y555" ca="1">MAX(IF(ISNUMBER(FIND(Y$4,$P$4:$R$4)),$P555:$R555,0))</f>
        <v>0</v>
      </c>
    </row>
    <row r="556" spans="1:25" hidden="1" x14ac:dyDescent="0.25">
      <c r="A556" s="8">
        <f t="shared" ca="1" si="68"/>
        <v>2.1330791546349581</v>
      </c>
      <c r="B556" s="8">
        <f t="shared" ca="1" si="68"/>
        <v>4.8035729219935703</v>
      </c>
      <c r="C556" s="8">
        <f t="shared" ca="1" si="68"/>
        <v>4.8688083450808088</v>
      </c>
      <c r="D556" s="8">
        <f t="shared" ca="1" si="68"/>
        <v>4.3123362482422607</v>
      </c>
      <c r="E556" s="8">
        <f t="shared" ca="1" si="68"/>
        <v>1.1904625677684697</v>
      </c>
      <c r="F556" s="8">
        <f t="shared" ca="1" si="68"/>
        <v>3.3801333075346154</v>
      </c>
      <c r="G556" s="6" cm="1">
        <f t="array" aca="1" ref="G556" ca="1">SUM(IF(ISERROR(FIND($A$4:$F$4,G$4)),0,$A556:$F556))</f>
        <v>7.0018874997157674</v>
      </c>
      <c r="H556" s="6" cm="1">
        <f t="array" aca="1" ref="H556" ca="1">SUM(IF(ISERROR(FIND($A$4:$F$4,H$4)),0,$A556:$F556))</f>
        <v>9.8255487104118338</v>
      </c>
      <c r="I556" s="6" cm="1">
        <f t="array" aca="1" ref="I556" ca="1">SUM(IF(ISERROR(FIND($A$4:$F$4,I$4)),0,$A556:$F556))</f>
        <v>9.3741687972966545</v>
      </c>
      <c r="J556" s="6">
        <f t="shared" ca="1" si="63"/>
        <v>9.8255487104118338</v>
      </c>
      <c r="K556" s="6">
        <f ca="1">SMALL($J$5:$J$1004,ROWS($J$5:J556))</f>
        <v>11.528490141928515</v>
      </c>
      <c r="L556" s="7">
        <f ca="1">ROWS($J$5:J556)/COUNT($J$5:$J$1004)</f>
        <v>0.55200000000000005</v>
      </c>
      <c r="M556" s="7"/>
      <c r="N556" s="7"/>
      <c r="O556" s="7"/>
      <c r="P556" s="6" t="str">
        <f t="shared" ca="1" si="64"/>
        <v/>
      </c>
      <c r="Q556" s="6">
        <f t="shared" ca="1" si="65"/>
        <v>1</v>
      </c>
      <c r="R556" s="6" t="str">
        <f t="shared" ca="1" si="66"/>
        <v/>
      </c>
      <c r="T556" s="6" cm="1">
        <f t="array" aca="1" ref="T556" ca="1">MAX(IF(ISNUMBER(FIND(T$4,$P$4:$R$4)),$P556:$R556,0))</f>
        <v>1</v>
      </c>
      <c r="U556" s="6" cm="1">
        <f t="array" aca="1" ref="U556" ca="1">MAX(IF(ISNUMBER(FIND(U$4,$P$4:$R$4)),$P556:$R556,0))</f>
        <v>0</v>
      </c>
      <c r="V556" s="6" cm="1">
        <f t="array" aca="1" ref="V556" ca="1">MAX(IF(ISNUMBER(FIND(V$4,$P$4:$R$4)),$P556:$R556,0))</f>
        <v>0</v>
      </c>
      <c r="W556" s="6" cm="1">
        <f t="array" aca="1" ref="W556" ca="1">MAX(IF(ISNUMBER(FIND(W$4,$P$4:$R$4)),$P556:$R556,0))</f>
        <v>1</v>
      </c>
      <c r="X556" s="6" cm="1">
        <f t="array" aca="1" ref="X556" ca="1">MAX(IF(ISNUMBER(FIND(X$4,$P$4:$R$4)),$P556:$R556,0))</f>
        <v>0</v>
      </c>
      <c r="Y556" s="6" cm="1">
        <f t="array" aca="1" ref="Y556" ca="1">MAX(IF(ISNUMBER(FIND(Y$4,$P$4:$R$4)),$P556:$R556,0))</f>
        <v>1</v>
      </c>
    </row>
    <row r="557" spans="1:25" hidden="1" x14ac:dyDescent="0.25">
      <c r="A557" s="8">
        <f t="shared" ca="1" si="68"/>
        <v>2.9062448750507817</v>
      </c>
      <c r="B557" s="8">
        <f t="shared" ca="1" si="68"/>
        <v>1.3790570364817882</v>
      </c>
      <c r="C557" s="8">
        <f t="shared" ca="1" si="68"/>
        <v>6.0784399967063543</v>
      </c>
      <c r="D557" s="8">
        <f t="shared" ca="1" si="68"/>
        <v>4.3259036949490568</v>
      </c>
      <c r="E557" s="8">
        <f t="shared" ca="1" si="68"/>
        <v>2.493203769882463</v>
      </c>
      <c r="F557" s="8">
        <f t="shared" ca="1" si="68"/>
        <v>3.2183929684298045</v>
      </c>
      <c r="G557" s="6" cm="1">
        <f t="array" aca="1" ref="G557" ca="1">SUM(IF(ISERROR(FIND($A$4:$F$4,G$4)),0,$A557:$F557))</f>
        <v>8.9846848717571355</v>
      </c>
      <c r="H557" s="6" cm="1">
        <f t="array" aca="1" ref="H557" ca="1">SUM(IF(ISERROR(FIND($A$4:$F$4,H$4)),0,$A557:$F557))</f>
        <v>10.450541538429643</v>
      </c>
      <c r="I557" s="6" cm="1">
        <f t="array" aca="1" ref="I557" ca="1">SUM(IF(ISERROR(FIND($A$4:$F$4,I$4)),0,$A557:$F557))</f>
        <v>7.0906537747940561</v>
      </c>
      <c r="J557" s="6">
        <f t="shared" ca="1" si="63"/>
        <v>10.450541538429643</v>
      </c>
      <c r="K557" s="6">
        <f ca="1">SMALL($J$5:$J$1004,ROWS($J$5:J557))</f>
        <v>11.52938168006116</v>
      </c>
      <c r="L557" s="7">
        <f ca="1">ROWS($J$5:J557)/COUNT($J$5:$J$1004)</f>
        <v>0.55300000000000005</v>
      </c>
      <c r="M557" s="7"/>
      <c r="N557" s="7"/>
      <c r="O557" s="7"/>
      <c r="P557" s="6" t="str">
        <f t="shared" ca="1" si="64"/>
        <v/>
      </c>
      <c r="Q557" s="6">
        <f t="shared" ca="1" si="65"/>
        <v>1</v>
      </c>
      <c r="R557" s="6" t="str">
        <f t="shared" ca="1" si="66"/>
        <v/>
      </c>
      <c r="T557" s="6" cm="1">
        <f t="array" aca="1" ref="T557" ca="1">MAX(IF(ISNUMBER(FIND(T$4,$P$4:$R$4)),$P557:$R557,0))</f>
        <v>1</v>
      </c>
      <c r="U557" s="6" cm="1">
        <f t="array" aca="1" ref="U557" ca="1">MAX(IF(ISNUMBER(FIND(U$4,$P$4:$R$4)),$P557:$R557,0))</f>
        <v>0</v>
      </c>
      <c r="V557" s="6" cm="1">
        <f t="array" aca="1" ref="V557" ca="1">MAX(IF(ISNUMBER(FIND(V$4,$P$4:$R$4)),$P557:$R557,0))</f>
        <v>0</v>
      </c>
      <c r="W557" s="6" cm="1">
        <f t="array" aca="1" ref="W557" ca="1">MAX(IF(ISNUMBER(FIND(W$4,$P$4:$R$4)),$P557:$R557,0))</f>
        <v>1</v>
      </c>
      <c r="X557" s="6" cm="1">
        <f t="array" aca="1" ref="X557" ca="1">MAX(IF(ISNUMBER(FIND(X$4,$P$4:$R$4)),$P557:$R557,0))</f>
        <v>0</v>
      </c>
      <c r="Y557" s="6" cm="1">
        <f t="array" aca="1" ref="Y557" ca="1">MAX(IF(ISNUMBER(FIND(Y$4,$P$4:$R$4)),$P557:$R557,0))</f>
        <v>1</v>
      </c>
    </row>
    <row r="558" spans="1:25" hidden="1" x14ac:dyDescent="0.25">
      <c r="A558" s="8">
        <f t="shared" ca="1" si="68"/>
        <v>3.9588853627927816</v>
      </c>
      <c r="B558" s="8">
        <f t="shared" ca="1" si="68"/>
        <v>4.8691306463318238</v>
      </c>
      <c r="C558" s="8">
        <f t="shared" ca="1" si="68"/>
        <v>6.5477592407093379</v>
      </c>
      <c r="D558" s="8">
        <f t="shared" ca="1" si="68"/>
        <v>5.1660707284138701</v>
      </c>
      <c r="E558" s="8">
        <f t="shared" ca="1" si="68"/>
        <v>1.8749469750739136</v>
      </c>
      <c r="F558" s="8">
        <f t="shared" ca="1" si="68"/>
        <v>2.5623536704966723</v>
      </c>
      <c r="G558" s="6" cm="1">
        <f t="array" aca="1" ref="G558" ca="1">SUM(IF(ISERROR(FIND($A$4:$F$4,G$4)),0,$A558:$F558))</f>
        <v>10.506644603502119</v>
      </c>
      <c r="H558" s="6" cm="1">
        <f t="array" aca="1" ref="H558" ca="1">SUM(IF(ISERROR(FIND($A$4:$F$4,H$4)),0,$A558:$F558))</f>
        <v>11.687309761703325</v>
      </c>
      <c r="I558" s="6" cm="1">
        <f t="array" aca="1" ref="I558" ca="1">SUM(IF(ISERROR(FIND($A$4:$F$4,I$4)),0,$A558:$F558))</f>
        <v>9.3064312919024097</v>
      </c>
      <c r="J558" s="6">
        <f t="shared" ca="1" si="63"/>
        <v>11.687309761703325</v>
      </c>
      <c r="K558" s="6">
        <f ca="1">SMALL($J$5:$J$1004,ROWS($J$5:J558))</f>
        <v>11.534098093223923</v>
      </c>
      <c r="L558" s="7">
        <f ca="1">ROWS($J$5:J558)/COUNT($J$5:$J$1004)</f>
        <v>0.55400000000000005</v>
      </c>
      <c r="M558" s="7"/>
      <c r="N558" s="7"/>
      <c r="O558" s="7"/>
      <c r="P558" s="6" t="str">
        <f t="shared" ca="1" si="64"/>
        <v/>
      </c>
      <c r="Q558" s="6">
        <f t="shared" ca="1" si="65"/>
        <v>1</v>
      </c>
      <c r="R558" s="6" t="str">
        <f t="shared" ca="1" si="66"/>
        <v/>
      </c>
      <c r="T558" s="6" cm="1">
        <f t="array" aca="1" ref="T558" ca="1">MAX(IF(ISNUMBER(FIND(T$4,$P$4:$R$4)),$P558:$R558,0))</f>
        <v>1</v>
      </c>
      <c r="U558" s="6" cm="1">
        <f t="array" aca="1" ref="U558" ca="1">MAX(IF(ISNUMBER(FIND(U$4,$P$4:$R$4)),$P558:$R558,0))</f>
        <v>0</v>
      </c>
      <c r="V558" s="6" cm="1">
        <f t="array" aca="1" ref="V558" ca="1">MAX(IF(ISNUMBER(FIND(V$4,$P$4:$R$4)),$P558:$R558,0))</f>
        <v>0</v>
      </c>
      <c r="W558" s="6" cm="1">
        <f t="array" aca="1" ref="W558" ca="1">MAX(IF(ISNUMBER(FIND(W$4,$P$4:$R$4)),$P558:$R558,0))</f>
        <v>1</v>
      </c>
      <c r="X558" s="6" cm="1">
        <f t="array" aca="1" ref="X558" ca="1">MAX(IF(ISNUMBER(FIND(X$4,$P$4:$R$4)),$P558:$R558,0))</f>
        <v>0</v>
      </c>
      <c r="Y558" s="6" cm="1">
        <f t="array" aca="1" ref="Y558" ca="1">MAX(IF(ISNUMBER(FIND(Y$4,$P$4:$R$4)),$P558:$R558,0))</f>
        <v>1</v>
      </c>
    </row>
    <row r="559" spans="1:25" hidden="1" x14ac:dyDescent="0.25">
      <c r="A559" s="8">
        <f t="shared" ca="1" si="68"/>
        <v>5.2071505756046168</v>
      </c>
      <c r="B559" s="8">
        <f t="shared" ca="1" si="68"/>
        <v>2.008773047370453</v>
      </c>
      <c r="C559" s="8">
        <f t="shared" ca="1" si="68"/>
        <v>4.5901260437119973</v>
      </c>
      <c r="D559" s="8">
        <f t="shared" ca="1" si="68"/>
        <v>2.6360946043299966</v>
      </c>
      <c r="E559" s="8">
        <f t="shared" ca="1" si="68"/>
        <v>2.907121816125426</v>
      </c>
      <c r="F559" s="8">
        <f t="shared" ca="1" si="68"/>
        <v>2.0928432158694887</v>
      </c>
      <c r="G559" s="6" cm="1">
        <f t="array" aca="1" ref="G559" ca="1">SUM(IF(ISERROR(FIND($A$4:$F$4,G$4)),0,$A559:$F559))</f>
        <v>9.7972766193166141</v>
      </c>
      <c r="H559" s="6" cm="1">
        <f t="array" aca="1" ref="H559" ca="1">SUM(IF(ISERROR(FIND($A$4:$F$4,H$4)),0,$A559:$F559))</f>
        <v>9.9360883958041022</v>
      </c>
      <c r="I559" s="6" cm="1">
        <f t="array" aca="1" ref="I559" ca="1">SUM(IF(ISERROR(FIND($A$4:$F$4,I$4)),0,$A559:$F559))</f>
        <v>7.0087380793653677</v>
      </c>
      <c r="J559" s="6">
        <f t="shared" ca="1" si="63"/>
        <v>9.9360883958041022</v>
      </c>
      <c r="K559" s="6">
        <f ca="1">SMALL($J$5:$J$1004,ROWS($J$5:J559))</f>
        <v>11.540284831641531</v>
      </c>
      <c r="L559" s="7">
        <f ca="1">ROWS($J$5:J559)/COUNT($J$5:$J$1004)</f>
        <v>0.55500000000000005</v>
      </c>
      <c r="M559" s="7"/>
      <c r="N559" s="7"/>
      <c r="O559" s="7"/>
      <c r="P559" s="6" t="str">
        <f t="shared" ca="1" si="64"/>
        <v/>
      </c>
      <c r="Q559" s="6">
        <f t="shared" ca="1" si="65"/>
        <v>1</v>
      </c>
      <c r="R559" s="6" t="str">
        <f t="shared" ca="1" si="66"/>
        <v/>
      </c>
      <c r="T559" s="6" cm="1">
        <f t="array" aca="1" ref="T559" ca="1">MAX(IF(ISNUMBER(FIND(T$4,$P$4:$R$4)),$P559:$R559,0))</f>
        <v>1</v>
      </c>
      <c r="U559" s="6" cm="1">
        <f t="array" aca="1" ref="U559" ca="1">MAX(IF(ISNUMBER(FIND(U$4,$P$4:$R$4)),$P559:$R559,0))</f>
        <v>0</v>
      </c>
      <c r="V559" s="6" cm="1">
        <f t="array" aca="1" ref="V559" ca="1">MAX(IF(ISNUMBER(FIND(V$4,$P$4:$R$4)),$P559:$R559,0))</f>
        <v>0</v>
      </c>
      <c r="W559" s="6" cm="1">
        <f t="array" aca="1" ref="W559" ca="1">MAX(IF(ISNUMBER(FIND(W$4,$P$4:$R$4)),$P559:$R559,0))</f>
        <v>1</v>
      </c>
      <c r="X559" s="6" cm="1">
        <f t="array" aca="1" ref="X559" ca="1">MAX(IF(ISNUMBER(FIND(X$4,$P$4:$R$4)),$P559:$R559,0))</f>
        <v>0</v>
      </c>
      <c r="Y559" s="6" cm="1">
        <f t="array" aca="1" ref="Y559" ca="1">MAX(IF(ISNUMBER(FIND(Y$4,$P$4:$R$4)),$P559:$R559,0))</f>
        <v>1</v>
      </c>
    </row>
    <row r="560" spans="1:25" hidden="1" x14ac:dyDescent="0.25">
      <c r="A560" s="8">
        <f t="shared" ca="1" si="68"/>
        <v>2.0692822411248604</v>
      </c>
      <c r="B560" s="8">
        <f t="shared" ca="1" si="68"/>
        <v>1.7315104749345287</v>
      </c>
      <c r="C560" s="8">
        <f t="shared" ca="1" si="68"/>
        <v>5.6164935072987507</v>
      </c>
      <c r="D560" s="8">
        <f t="shared" ca="1" si="68"/>
        <v>4.8617020134823585</v>
      </c>
      <c r="E560" s="8">
        <f t="shared" ca="1" si="68"/>
        <v>2.7385495384070855</v>
      </c>
      <c r="F560" s="8">
        <f t="shared" ca="1" si="68"/>
        <v>2.7871217271604247</v>
      </c>
      <c r="G560" s="6" cm="1">
        <f t="array" aca="1" ref="G560" ca="1">SUM(IF(ISERROR(FIND($A$4:$F$4,G$4)),0,$A560:$F560))</f>
        <v>7.6857757484236107</v>
      </c>
      <c r="H560" s="6" cm="1">
        <f t="array" aca="1" ref="H560" ca="1">SUM(IF(ISERROR(FIND($A$4:$F$4,H$4)),0,$A560:$F560))</f>
        <v>9.7181059817676445</v>
      </c>
      <c r="I560" s="6" cm="1">
        <f t="array" aca="1" ref="I560" ca="1">SUM(IF(ISERROR(FIND($A$4:$F$4,I$4)),0,$A560:$F560))</f>
        <v>7.2571817405020393</v>
      </c>
      <c r="J560" s="6">
        <f t="shared" ca="1" si="63"/>
        <v>9.7181059817676445</v>
      </c>
      <c r="K560" s="6">
        <f ca="1">SMALL($J$5:$J$1004,ROWS($J$5:J560))</f>
        <v>11.548062855549063</v>
      </c>
      <c r="L560" s="7">
        <f ca="1">ROWS($J$5:J560)/COUNT($J$5:$J$1004)</f>
        <v>0.55600000000000005</v>
      </c>
      <c r="M560" s="7"/>
      <c r="N560" s="7"/>
      <c r="O560" s="7"/>
      <c r="P560" s="6" t="str">
        <f t="shared" ca="1" si="64"/>
        <v/>
      </c>
      <c r="Q560" s="6">
        <f t="shared" ca="1" si="65"/>
        <v>1</v>
      </c>
      <c r="R560" s="6" t="str">
        <f t="shared" ca="1" si="66"/>
        <v/>
      </c>
      <c r="T560" s="6" cm="1">
        <f t="array" aca="1" ref="T560" ca="1">MAX(IF(ISNUMBER(FIND(T$4,$P$4:$R$4)),$P560:$R560,0))</f>
        <v>1</v>
      </c>
      <c r="U560" s="6" cm="1">
        <f t="array" aca="1" ref="U560" ca="1">MAX(IF(ISNUMBER(FIND(U$4,$P$4:$R$4)),$P560:$R560,0))</f>
        <v>0</v>
      </c>
      <c r="V560" s="6" cm="1">
        <f t="array" aca="1" ref="V560" ca="1">MAX(IF(ISNUMBER(FIND(V$4,$P$4:$R$4)),$P560:$R560,0))</f>
        <v>0</v>
      </c>
      <c r="W560" s="6" cm="1">
        <f t="array" aca="1" ref="W560" ca="1">MAX(IF(ISNUMBER(FIND(W$4,$P$4:$R$4)),$P560:$R560,0))</f>
        <v>1</v>
      </c>
      <c r="X560" s="6" cm="1">
        <f t="array" aca="1" ref="X560" ca="1">MAX(IF(ISNUMBER(FIND(X$4,$P$4:$R$4)),$P560:$R560,0))</f>
        <v>0</v>
      </c>
      <c r="Y560" s="6" cm="1">
        <f t="array" aca="1" ref="Y560" ca="1">MAX(IF(ISNUMBER(FIND(Y$4,$P$4:$R$4)),$P560:$R560,0))</f>
        <v>1</v>
      </c>
    </row>
    <row r="561" spans="1:25" hidden="1" x14ac:dyDescent="0.25">
      <c r="A561" s="8">
        <f t="shared" ca="1" si="68"/>
        <v>3.8763070004504505</v>
      </c>
      <c r="B561" s="8">
        <f t="shared" ca="1" si="68"/>
        <v>2.0210379678572172</v>
      </c>
      <c r="C561" s="8">
        <f t="shared" ca="1" si="68"/>
        <v>6.1107238099455881</v>
      </c>
      <c r="D561" s="8">
        <f t="shared" ca="1" si="68"/>
        <v>2.9266537726249537</v>
      </c>
      <c r="E561" s="8">
        <f t="shared" ca="1" si="68"/>
        <v>1.291603551244731</v>
      </c>
      <c r="F561" s="8">
        <f t="shared" ca="1" si="68"/>
        <v>2.5811381180937261</v>
      </c>
      <c r="G561" s="6" cm="1">
        <f t="array" aca="1" ref="G561" ca="1">SUM(IF(ISERROR(FIND($A$4:$F$4,G$4)),0,$A561:$F561))</f>
        <v>9.987030810396039</v>
      </c>
      <c r="H561" s="6" cm="1">
        <f t="array" aca="1" ref="H561" ca="1">SUM(IF(ISERROR(FIND($A$4:$F$4,H$4)),0,$A561:$F561))</f>
        <v>9.3840988911691312</v>
      </c>
      <c r="I561" s="6" cm="1">
        <f t="array" aca="1" ref="I561" ca="1">SUM(IF(ISERROR(FIND($A$4:$F$4,I$4)),0,$A561:$F561))</f>
        <v>5.8937796371956743</v>
      </c>
      <c r="J561" s="6">
        <f t="shared" ca="1" si="63"/>
        <v>9.987030810396039</v>
      </c>
      <c r="K561" s="6">
        <f ca="1">SMALL($J$5:$J$1004,ROWS($J$5:J561))</f>
        <v>11.5497013318302</v>
      </c>
      <c r="L561" s="7">
        <f ca="1">ROWS($J$5:J561)/COUNT($J$5:$J$1004)</f>
        <v>0.55700000000000005</v>
      </c>
      <c r="M561" s="7"/>
      <c r="N561" s="7"/>
      <c r="O561" s="7"/>
      <c r="P561" s="6">
        <f t="shared" ca="1" si="64"/>
        <v>1</v>
      </c>
      <c r="Q561" s="6" t="str">
        <f t="shared" ca="1" si="65"/>
        <v/>
      </c>
      <c r="R561" s="6" t="str">
        <f t="shared" ca="1" si="66"/>
        <v/>
      </c>
      <c r="T561" s="6" cm="1">
        <f t="array" aca="1" ref="T561" ca="1">MAX(IF(ISNUMBER(FIND(T$4,$P$4:$R$4)),$P561:$R561,0))</f>
        <v>1</v>
      </c>
      <c r="U561" s="6" cm="1">
        <f t="array" aca="1" ref="U561" ca="1">MAX(IF(ISNUMBER(FIND(U$4,$P$4:$R$4)),$P561:$R561,0))</f>
        <v>0</v>
      </c>
      <c r="V561" s="6" cm="1">
        <f t="array" aca="1" ref="V561" ca="1">MAX(IF(ISNUMBER(FIND(V$4,$P$4:$R$4)),$P561:$R561,0))</f>
        <v>1</v>
      </c>
      <c r="W561" s="6" cm="1">
        <f t="array" aca="1" ref="W561" ca="1">MAX(IF(ISNUMBER(FIND(W$4,$P$4:$R$4)),$P561:$R561,0))</f>
        <v>0</v>
      </c>
      <c r="X561" s="6" cm="1">
        <f t="array" aca="1" ref="X561" ca="1">MAX(IF(ISNUMBER(FIND(X$4,$P$4:$R$4)),$P561:$R561,0))</f>
        <v>0</v>
      </c>
      <c r="Y561" s="6" cm="1">
        <f t="array" aca="1" ref="Y561" ca="1">MAX(IF(ISNUMBER(FIND(Y$4,$P$4:$R$4)),$P561:$R561,0))</f>
        <v>0</v>
      </c>
    </row>
    <row r="562" spans="1:25" hidden="1" x14ac:dyDescent="0.25">
      <c r="A562" s="8">
        <f t="shared" ca="1" si="68"/>
        <v>3.5730619122660432</v>
      </c>
      <c r="B562" s="8">
        <f t="shared" ca="1" si="68"/>
        <v>4.3414032897498647</v>
      </c>
      <c r="C562" s="8">
        <f t="shared" ca="1" si="68"/>
        <v>7.5283922268911709</v>
      </c>
      <c r="D562" s="8">
        <f t="shared" ca="1" si="68"/>
        <v>3.3780382778017999</v>
      </c>
      <c r="E562" s="8">
        <f t="shared" ca="1" si="68"/>
        <v>1.9965998464873467</v>
      </c>
      <c r="F562" s="8">
        <f t="shared" ca="1" si="68"/>
        <v>3.5338526050868877</v>
      </c>
      <c r="G562" s="6" cm="1">
        <f t="array" aca="1" ref="G562" ca="1">SUM(IF(ISERROR(FIND($A$4:$F$4,G$4)),0,$A562:$F562))</f>
        <v>11.101454139157214</v>
      </c>
      <c r="H562" s="6" cm="1">
        <f t="array" aca="1" ref="H562" ca="1">SUM(IF(ISERROR(FIND($A$4:$F$4,H$4)),0,$A562:$F562))</f>
        <v>10.484952795154729</v>
      </c>
      <c r="I562" s="6" cm="1">
        <f t="array" aca="1" ref="I562" ca="1">SUM(IF(ISERROR(FIND($A$4:$F$4,I$4)),0,$A562:$F562))</f>
        <v>9.871855741324099</v>
      </c>
      <c r="J562" s="6">
        <f t="shared" ca="1" si="63"/>
        <v>11.101454139157214</v>
      </c>
      <c r="K562" s="6">
        <f ca="1">SMALL($J$5:$J$1004,ROWS($J$5:J562))</f>
        <v>11.552716818232792</v>
      </c>
      <c r="L562" s="7">
        <f ca="1">ROWS($J$5:J562)/COUNT($J$5:$J$1004)</f>
        <v>0.55800000000000005</v>
      </c>
      <c r="M562" s="7"/>
      <c r="N562" s="7"/>
      <c r="O562" s="7"/>
      <c r="P562" s="6">
        <f t="shared" ca="1" si="64"/>
        <v>1</v>
      </c>
      <c r="Q562" s="6" t="str">
        <f t="shared" ca="1" si="65"/>
        <v/>
      </c>
      <c r="R562" s="6" t="str">
        <f t="shared" ca="1" si="66"/>
        <v/>
      </c>
      <c r="T562" s="6" cm="1">
        <f t="array" aca="1" ref="T562" ca="1">MAX(IF(ISNUMBER(FIND(T$4,$P$4:$R$4)),$P562:$R562,0))</f>
        <v>1</v>
      </c>
      <c r="U562" s="6" cm="1">
        <f t="array" aca="1" ref="U562" ca="1">MAX(IF(ISNUMBER(FIND(U$4,$P$4:$R$4)),$P562:$R562,0))</f>
        <v>0</v>
      </c>
      <c r="V562" s="6" cm="1">
        <f t="array" aca="1" ref="V562" ca="1">MAX(IF(ISNUMBER(FIND(V$4,$P$4:$R$4)),$P562:$R562,0))</f>
        <v>1</v>
      </c>
      <c r="W562" s="6" cm="1">
        <f t="array" aca="1" ref="W562" ca="1">MAX(IF(ISNUMBER(FIND(W$4,$P$4:$R$4)),$P562:$R562,0))</f>
        <v>0</v>
      </c>
      <c r="X562" s="6" cm="1">
        <f t="array" aca="1" ref="X562" ca="1">MAX(IF(ISNUMBER(FIND(X$4,$P$4:$R$4)),$P562:$R562,0))</f>
        <v>0</v>
      </c>
      <c r="Y562" s="6" cm="1">
        <f t="array" aca="1" ref="Y562" ca="1">MAX(IF(ISNUMBER(FIND(Y$4,$P$4:$R$4)),$P562:$R562,0))</f>
        <v>0</v>
      </c>
    </row>
    <row r="563" spans="1:25" hidden="1" x14ac:dyDescent="0.25">
      <c r="A563" s="8">
        <f t="shared" ca="1" si="68"/>
        <v>4.8514094188743249</v>
      </c>
      <c r="B563" s="8">
        <f t="shared" ca="1" si="68"/>
        <v>4.8690090259805778</v>
      </c>
      <c r="C563" s="8">
        <f t="shared" ca="1" si="68"/>
        <v>7.4592409846560432</v>
      </c>
      <c r="D563" s="8">
        <f t="shared" ca="1" si="68"/>
        <v>4.7700903843126303</v>
      </c>
      <c r="E563" s="8">
        <f t="shared" ca="1" si="68"/>
        <v>2.0178909545303809</v>
      </c>
      <c r="F563" s="8">
        <f t="shared" ca="1" si="68"/>
        <v>3.8327725964964596</v>
      </c>
      <c r="G563" s="6" cm="1">
        <f t="array" aca="1" ref="G563" ca="1">SUM(IF(ISERROR(FIND($A$4:$F$4,G$4)),0,$A563:$F563))</f>
        <v>12.310650403530367</v>
      </c>
      <c r="H563" s="6" cm="1">
        <f t="array" aca="1" ref="H563" ca="1">SUM(IF(ISERROR(FIND($A$4:$F$4,H$4)),0,$A563:$F563))</f>
        <v>13.454272399683415</v>
      </c>
      <c r="I563" s="6" cm="1">
        <f t="array" aca="1" ref="I563" ca="1">SUM(IF(ISERROR(FIND($A$4:$F$4,I$4)),0,$A563:$F563))</f>
        <v>10.719672577007419</v>
      </c>
      <c r="J563" s="6">
        <f t="shared" ca="1" si="63"/>
        <v>13.454272399683415</v>
      </c>
      <c r="K563" s="6">
        <f ca="1">SMALL($J$5:$J$1004,ROWS($J$5:J563))</f>
        <v>11.555768135129274</v>
      </c>
      <c r="L563" s="7">
        <f ca="1">ROWS($J$5:J563)/COUNT($J$5:$J$1004)</f>
        <v>0.55900000000000005</v>
      </c>
      <c r="M563" s="7"/>
      <c r="N563" s="7"/>
      <c r="O563" s="7"/>
      <c r="P563" s="6" t="str">
        <f t="shared" ca="1" si="64"/>
        <v/>
      </c>
      <c r="Q563" s="6">
        <f t="shared" ca="1" si="65"/>
        <v>1</v>
      </c>
      <c r="R563" s="6" t="str">
        <f t="shared" ca="1" si="66"/>
        <v/>
      </c>
      <c r="T563" s="6" cm="1">
        <f t="array" aca="1" ref="T563" ca="1">MAX(IF(ISNUMBER(FIND(T$4,$P$4:$R$4)),$P563:$R563,0))</f>
        <v>1</v>
      </c>
      <c r="U563" s="6" cm="1">
        <f t="array" aca="1" ref="U563" ca="1">MAX(IF(ISNUMBER(FIND(U$4,$P$4:$R$4)),$P563:$R563,0))</f>
        <v>0</v>
      </c>
      <c r="V563" s="6" cm="1">
        <f t="array" aca="1" ref="V563" ca="1">MAX(IF(ISNUMBER(FIND(V$4,$P$4:$R$4)),$P563:$R563,0))</f>
        <v>0</v>
      </c>
      <c r="W563" s="6" cm="1">
        <f t="array" aca="1" ref="W563" ca="1">MAX(IF(ISNUMBER(FIND(W$4,$P$4:$R$4)),$P563:$R563,0))</f>
        <v>1</v>
      </c>
      <c r="X563" s="6" cm="1">
        <f t="array" aca="1" ref="X563" ca="1">MAX(IF(ISNUMBER(FIND(X$4,$P$4:$R$4)),$P563:$R563,0))</f>
        <v>0</v>
      </c>
      <c r="Y563" s="6" cm="1">
        <f t="array" aca="1" ref="Y563" ca="1">MAX(IF(ISNUMBER(FIND(Y$4,$P$4:$R$4)),$P563:$R563,0))</f>
        <v>1</v>
      </c>
    </row>
    <row r="564" spans="1:25" hidden="1" x14ac:dyDescent="0.25">
      <c r="A564" s="8">
        <f t="shared" ca="1" si="68"/>
        <v>2.3598797167510837</v>
      </c>
      <c r="B564" s="8">
        <f t="shared" ca="1" si="68"/>
        <v>2.2807303182942493</v>
      </c>
      <c r="C564" s="8">
        <f t="shared" ca="1" si="68"/>
        <v>5.4215739108693732</v>
      </c>
      <c r="D564" s="8">
        <f t="shared" ca="1" si="68"/>
        <v>5.7313047776318786</v>
      </c>
      <c r="E564" s="8">
        <f t="shared" ca="1" si="68"/>
        <v>1.1263806706864115</v>
      </c>
      <c r="F564" s="8">
        <f t="shared" ca="1" si="68"/>
        <v>2.2545784802859421</v>
      </c>
      <c r="G564" s="6" cm="1">
        <f t="array" aca="1" ref="G564" ca="1">SUM(IF(ISERROR(FIND($A$4:$F$4,G$4)),0,$A564:$F564))</f>
        <v>7.7814536276204569</v>
      </c>
      <c r="H564" s="6" cm="1">
        <f t="array" aca="1" ref="H564" ca="1">SUM(IF(ISERROR(FIND($A$4:$F$4,H$4)),0,$A564:$F564))</f>
        <v>10.345762974668904</v>
      </c>
      <c r="I564" s="6" cm="1">
        <f t="array" aca="1" ref="I564" ca="1">SUM(IF(ISERROR(FIND($A$4:$F$4,I$4)),0,$A564:$F564))</f>
        <v>5.6616894692666033</v>
      </c>
      <c r="J564" s="6">
        <f t="shared" ca="1" si="63"/>
        <v>10.345762974668904</v>
      </c>
      <c r="K564" s="6">
        <f ca="1">SMALL($J$5:$J$1004,ROWS($J$5:J564))</f>
        <v>11.557614418446072</v>
      </c>
      <c r="L564" s="7">
        <f ca="1">ROWS($J$5:J564)/COUNT($J$5:$J$1004)</f>
        <v>0.56000000000000005</v>
      </c>
      <c r="M564" s="7"/>
      <c r="N564" s="7"/>
      <c r="O564" s="7"/>
      <c r="P564" s="6" t="str">
        <f t="shared" ca="1" si="64"/>
        <v/>
      </c>
      <c r="Q564" s="6">
        <f t="shared" ca="1" si="65"/>
        <v>1</v>
      </c>
      <c r="R564" s="6" t="str">
        <f t="shared" ca="1" si="66"/>
        <v/>
      </c>
      <c r="T564" s="6" cm="1">
        <f t="array" aca="1" ref="T564" ca="1">MAX(IF(ISNUMBER(FIND(T$4,$P$4:$R$4)),$P564:$R564,0))</f>
        <v>1</v>
      </c>
      <c r="U564" s="6" cm="1">
        <f t="array" aca="1" ref="U564" ca="1">MAX(IF(ISNUMBER(FIND(U$4,$P$4:$R$4)),$P564:$R564,0))</f>
        <v>0</v>
      </c>
      <c r="V564" s="6" cm="1">
        <f t="array" aca="1" ref="V564" ca="1">MAX(IF(ISNUMBER(FIND(V$4,$P$4:$R$4)),$P564:$R564,0))</f>
        <v>0</v>
      </c>
      <c r="W564" s="6" cm="1">
        <f t="array" aca="1" ref="W564" ca="1">MAX(IF(ISNUMBER(FIND(W$4,$P$4:$R$4)),$P564:$R564,0))</f>
        <v>1</v>
      </c>
      <c r="X564" s="6" cm="1">
        <f t="array" aca="1" ref="X564" ca="1">MAX(IF(ISNUMBER(FIND(X$4,$P$4:$R$4)),$P564:$R564,0))</f>
        <v>0</v>
      </c>
      <c r="Y564" s="6" cm="1">
        <f t="array" aca="1" ref="Y564" ca="1">MAX(IF(ISNUMBER(FIND(Y$4,$P$4:$R$4)),$P564:$R564,0))</f>
        <v>1</v>
      </c>
    </row>
    <row r="565" spans="1:25" hidden="1" x14ac:dyDescent="0.25">
      <c r="A565" s="8">
        <f t="shared" ca="1" si="68"/>
        <v>2.9448602212562802</v>
      </c>
      <c r="B565" s="8">
        <f t="shared" ca="1" si="68"/>
        <v>1.4961386093300724</v>
      </c>
      <c r="C565" s="8">
        <f t="shared" ca="1" si="68"/>
        <v>4.4492711486136365</v>
      </c>
      <c r="D565" s="8">
        <f t="shared" ca="1" si="68"/>
        <v>4.9368252826832606</v>
      </c>
      <c r="E565" s="8">
        <f t="shared" ca="1" si="68"/>
        <v>1.3612016489529504</v>
      </c>
      <c r="F565" s="8">
        <f t="shared" ca="1" si="68"/>
        <v>2.0230424551999944</v>
      </c>
      <c r="G565" s="6" cm="1">
        <f t="array" aca="1" ref="G565" ca="1">SUM(IF(ISERROR(FIND($A$4:$F$4,G$4)),0,$A565:$F565))</f>
        <v>7.3941313698699167</v>
      </c>
      <c r="H565" s="6" cm="1">
        <f t="array" aca="1" ref="H565" ca="1">SUM(IF(ISERROR(FIND($A$4:$F$4,H$4)),0,$A565:$F565))</f>
        <v>9.9047279591395352</v>
      </c>
      <c r="I565" s="6" cm="1">
        <f t="array" aca="1" ref="I565" ca="1">SUM(IF(ISERROR(FIND($A$4:$F$4,I$4)),0,$A565:$F565))</f>
        <v>4.8803827134830176</v>
      </c>
      <c r="J565" s="6">
        <f t="shared" ca="1" si="63"/>
        <v>9.9047279591395352</v>
      </c>
      <c r="K565" s="6">
        <f ca="1">SMALL($J$5:$J$1004,ROWS($J$5:J565))</f>
        <v>11.574077093662343</v>
      </c>
      <c r="L565" s="7">
        <f ca="1">ROWS($J$5:J565)/COUNT($J$5:$J$1004)</f>
        <v>0.56100000000000005</v>
      </c>
      <c r="M565" s="7"/>
      <c r="N565" s="7"/>
      <c r="O565" s="7"/>
      <c r="P565" s="6" t="str">
        <f t="shared" ca="1" si="64"/>
        <v/>
      </c>
      <c r="Q565" s="6">
        <f t="shared" ca="1" si="65"/>
        <v>1</v>
      </c>
      <c r="R565" s="6" t="str">
        <f t="shared" ca="1" si="66"/>
        <v/>
      </c>
      <c r="T565" s="6" cm="1">
        <f t="array" aca="1" ref="T565" ca="1">MAX(IF(ISNUMBER(FIND(T$4,$P$4:$R$4)),$P565:$R565,0))</f>
        <v>1</v>
      </c>
      <c r="U565" s="6" cm="1">
        <f t="array" aca="1" ref="U565" ca="1">MAX(IF(ISNUMBER(FIND(U$4,$P$4:$R$4)),$P565:$R565,0))</f>
        <v>0</v>
      </c>
      <c r="V565" s="6" cm="1">
        <f t="array" aca="1" ref="V565" ca="1">MAX(IF(ISNUMBER(FIND(V$4,$P$4:$R$4)),$P565:$R565,0))</f>
        <v>0</v>
      </c>
      <c r="W565" s="6" cm="1">
        <f t="array" aca="1" ref="W565" ca="1">MAX(IF(ISNUMBER(FIND(W$4,$P$4:$R$4)),$P565:$R565,0))</f>
        <v>1</v>
      </c>
      <c r="X565" s="6" cm="1">
        <f t="array" aca="1" ref="X565" ca="1">MAX(IF(ISNUMBER(FIND(X$4,$P$4:$R$4)),$P565:$R565,0))</f>
        <v>0</v>
      </c>
      <c r="Y565" s="6" cm="1">
        <f t="array" aca="1" ref="Y565" ca="1">MAX(IF(ISNUMBER(FIND(Y$4,$P$4:$R$4)),$P565:$R565,0))</f>
        <v>1</v>
      </c>
    </row>
    <row r="566" spans="1:25" hidden="1" x14ac:dyDescent="0.25">
      <c r="A566" s="8">
        <f t="shared" ca="1" si="68"/>
        <v>3.5452162931471771</v>
      </c>
      <c r="B566" s="8">
        <f t="shared" ca="1" si="68"/>
        <v>3.8782275992465811</v>
      </c>
      <c r="C566" s="8">
        <f t="shared" ca="1" si="68"/>
        <v>5.3561080509222911</v>
      </c>
      <c r="D566" s="8">
        <f t="shared" ca="1" si="68"/>
        <v>2.1050262762234144</v>
      </c>
      <c r="E566" s="8">
        <f t="shared" ca="1" si="68"/>
        <v>1.1165790471392341</v>
      </c>
      <c r="F566" s="8">
        <f t="shared" ca="1" si="68"/>
        <v>3.1134690317949616</v>
      </c>
      <c r="G566" s="6" cm="1">
        <f t="array" aca="1" ref="G566" ca="1">SUM(IF(ISERROR(FIND($A$4:$F$4,G$4)),0,$A566:$F566))</f>
        <v>8.9013243440694687</v>
      </c>
      <c r="H566" s="6" cm="1">
        <f t="array" aca="1" ref="H566" ca="1">SUM(IF(ISERROR(FIND($A$4:$F$4,H$4)),0,$A566:$F566))</f>
        <v>8.7637116011655536</v>
      </c>
      <c r="I566" s="6" cm="1">
        <f t="array" aca="1" ref="I566" ca="1">SUM(IF(ISERROR(FIND($A$4:$F$4,I$4)),0,$A566:$F566))</f>
        <v>8.1082756781807763</v>
      </c>
      <c r="J566" s="6">
        <f t="shared" ca="1" si="63"/>
        <v>8.9013243440694687</v>
      </c>
      <c r="K566" s="6">
        <f ca="1">SMALL($J$5:$J$1004,ROWS($J$5:J566))</f>
        <v>11.578372362019934</v>
      </c>
      <c r="L566" s="7">
        <f ca="1">ROWS($J$5:J566)/COUNT($J$5:$J$1004)</f>
        <v>0.56200000000000006</v>
      </c>
      <c r="M566" s="7"/>
      <c r="N566" s="7"/>
      <c r="O566" s="7"/>
      <c r="P566" s="6">
        <f t="shared" ca="1" si="64"/>
        <v>1</v>
      </c>
      <c r="Q566" s="6" t="str">
        <f t="shared" ca="1" si="65"/>
        <v/>
      </c>
      <c r="R566" s="6" t="str">
        <f t="shared" ca="1" si="66"/>
        <v/>
      </c>
      <c r="T566" s="6" cm="1">
        <f t="array" aca="1" ref="T566" ca="1">MAX(IF(ISNUMBER(FIND(T$4,$P$4:$R$4)),$P566:$R566,0))</f>
        <v>1</v>
      </c>
      <c r="U566" s="6" cm="1">
        <f t="array" aca="1" ref="U566" ca="1">MAX(IF(ISNUMBER(FIND(U$4,$P$4:$R$4)),$P566:$R566,0))</f>
        <v>0</v>
      </c>
      <c r="V566" s="6" cm="1">
        <f t="array" aca="1" ref="V566" ca="1">MAX(IF(ISNUMBER(FIND(V$4,$P$4:$R$4)),$P566:$R566,0))</f>
        <v>1</v>
      </c>
      <c r="W566" s="6" cm="1">
        <f t="array" aca="1" ref="W566" ca="1">MAX(IF(ISNUMBER(FIND(W$4,$P$4:$R$4)),$P566:$R566,0))</f>
        <v>0</v>
      </c>
      <c r="X566" s="6" cm="1">
        <f t="array" aca="1" ref="X566" ca="1">MAX(IF(ISNUMBER(FIND(X$4,$P$4:$R$4)),$P566:$R566,0))</f>
        <v>0</v>
      </c>
      <c r="Y566" s="6" cm="1">
        <f t="array" aca="1" ref="Y566" ca="1">MAX(IF(ISNUMBER(FIND(Y$4,$P$4:$R$4)),$P566:$R566,0))</f>
        <v>0</v>
      </c>
    </row>
    <row r="567" spans="1:25" hidden="1" x14ac:dyDescent="0.25">
      <c r="A567" s="8">
        <f t="shared" ca="1" si="68"/>
        <v>5.3962518056452824</v>
      </c>
      <c r="B567" s="8">
        <f t="shared" ca="1" si="68"/>
        <v>4.4248723883971959</v>
      </c>
      <c r="C567" s="8">
        <f t="shared" ca="1" si="68"/>
        <v>7.9459397858622136</v>
      </c>
      <c r="D567" s="8">
        <f t="shared" ca="1" si="68"/>
        <v>4.4728192982509025</v>
      </c>
      <c r="E567" s="8">
        <f t="shared" ca="1" si="68"/>
        <v>2.967170617972676</v>
      </c>
      <c r="F567" s="8">
        <f t="shared" ca="1" si="68"/>
        <v>2.4963396986405635</v>
      </c>
      <c r="G567" s="6" cm="1">
        <f t="array" aca="1" ref="G567" ca="1">SUM(IF(ISERROR(FIND($A$4:$F$4,G$4)),0,$A567:$F567))</f>
        <v>13.342191591507497</v>
      </c>
      <c r="H567" s="6" cm="1">
        <f t="array" aca="1" ref="H567" ca="1">SUM(IF(ISERROR(FIND($A$4:$F$4,H$4)),0,$A567:$F567))</f>
        <v>12.365410802536749</v>
      </c>
      <c r="I567" s="6" cm="1">
        <f t="array" aca="1" ref="I567" ca="1">SUM(IF(ISERROR(FIND($A$4:$F$4,I$4)),0,$A567:$F567))</f>
        <v>9.8883827050104358</v>
      </c>
      <c r="J567" s="6">
        <f t="shared" ca="1" si="63"/>
        <v>13.342191591507497</v>
      </c>
      <c r="K567" s="6">
        <f ca="1">SMALL($J$5:$J$1004,ROWS($J$5:J567))</f>
        <v>11.579284697304136</v>
      </c>
      <c r="L567" s="7">
        <f ca="1">ROWS($J$5:J567)/COUNT($J$5:$J$1004)</f>
        <v>0.56299999999999994</v>
      </c>
      <c r="M567" s="7"/>
      <c r="N567" s="7"/>
      <c r="O567" s="7"/>
      <c r="P567" s="6">
        <f t="shared" ca="1" si="64"/>
        <v>1</v>
      </c>
      <c r="Q567" s="6" t="str">
        <f t="shared" ca="1" si="65"/>
        <v/>
      </c>
      <c r="R567" s="6" t="str">
        <f t="shared" ca="1" si="66"/>
        <v/>
      </c>
      <c r="T567" s="6" cm="1">
        <f t="array" aca="1" ref="T567" ca="1">MAX(IF(ISNUMBER(FIND(T$4,$P$4:$R$4)),$P567:$R567,0))</f>
        <v>1</v>
      </c>
      <c r="U567" s="6" cm="1">
        <f t="array" aca="1" ref="U567" ca="1">MAX(IF(ISNUMBER(FIND(U$4,$P$4:$R$4)),$P567:$R567,0))</f>
        <v>0</v>
      </c>
      <c r="V567" s="6" cm="1">
        <f t="array" aca="1" ref="V567" ca="1">MAX(IF(ISNUMBER(FIND(V$4,$P$4:$R$4)),$P567:$R567,0))</f>
        <v>1</v>
      </c>
      <c r="W567" s="6" cm="1">
        <f t="array" aca="1" ref="W567" ca="1">MAX(IF(ISNUMBER(FIND(W$4,$P$4:$R$4)),$P567:$R567,0))</f>
        <v>0</v>
      </c>
      <c r="X567" s="6" cm="1">
        <f t="array" aca="1" ref="X567" ca="1">MAX(IF(ISNUMBER(FIND(X$4,$P$4:$R$4)),$P567:$R567,0))</f>
        <v>0</v>
      </c>
      <c r="Y567" s="6" cm="1">
        <f t="array" aca="1" ref="Y567" ca="1">MAX(IF(ISNUMBER(FIND(Y$4,$P$4:$R$4)),$P567:$R567,0))</f>
        <v>0</v>
      </c>
    </row>
    <row r="568" spans="1:25" hidden="1" x14ac:dyDescent="0.25">
      <c r="A568" s="8">
        <f t="shared" ca="1" si="68"/>
        <v>3.671214956691502</v>
      </c>
      <c r="B568" s="8">
        <f t="shared" ca="1" si="68"/>
        <v>3.4227952795742067</v>
      </c>
      <c r="C568" s="8">
        <f t="shared" ca="1" si="68"/>
        <v>7.1192033024104378</v>
      </c>
      <c r="D568" s="8">
        <f t="shared" ca="1" si="68"/>
        <v>3.3687069280149213</v>
      </c>
      <c r="E568" s="8">
        <f t="shared" ca="1" si="68"/>
        <v>2.4324866637733393</v>
      </c>
      <c r="F568" s="8">
        <f t="shared" ca="1" si="68"/>
        <v>3.0546516857628099</v>
      </c>
      <c r="G568" s="6" cm="1">
        <f t="array" aca="1" ref="G568" ca="1">SUM(IF(ISERROR(FIND($A$4:$F$4,G$4)),0,$A568:$F568))</f>
        <v>10.790418259101941</v>
      </c>
      <c r="H568" s="6" cm="1">
        <f t="array" aca="1" ref="H568" ca="1">SUM(IF(ISERROR(FIND($A$4:$F$4,H$4)),0,$A568:$F568))</f>
        <v>10.094573570469233</v>
      </c>
      <c r="I568" s="6" cm="1">
        <f t="array" aca="1" ref="I568" ca="1">SUM(IF(ISERROR(FIND($A$4:$F$4,I$4)),0,$A568:$F568))</f>
        <v>8.9099336291103555</v>
      </c>
      <c r="J568" s="6">
        <f t="shared" ca="1" si="63"/>
        <v>10.790418259101941</v>
      </c>
      <c r="K568" s="6">
        <f ca="1">SMALL($J$5:$J$1004,ROWS($J$5:J568))</f>
        <v>11.585472239835362</v>
      </c>
      <c r="L568" s="7">
        <f ca="1">ROWS($J$5:J568)/COUNT($J$5:$J$1004)</f>
        <v>0.56399999999999995</v>
      </c>
      <c r="M568" s="7"/>
      <c r="N568" s="7"/>
      <c r="O568" s="7"/>
      <c r="P568" s="6">
        <f t="shared" ca="1" si="64"/>
        <v>1</v>
      </c>
      <c r="Q568" s="6" t="str">
        <f t="shared" ca="1" si="65"/>
        <v/>
      </c>
      <c r="R568" s="6" t="str">
        <f t="shared" ca="1" si="66"/>
        <v/>
      </c>
      <c r="T568" s="6" cm="1">
        <f t="array" aca="1" ref="T568" ca="1">MAX(IF(ISNUMBER(FIND(T$4,$P$4:$R$4)),$P568:$R568,0))</f>
        <v>1</v>
      </c>
      <c r="U568" s="6" cm="1">
        <f t="array" aca="1" ref="U568" ca="1">MAX(IF(ISNUMBER(FIND(U$4,$P$4:$R$4)),$P568:$R568,0))</f>
        <v>0</v>
      </c>
      <c r="V568" s="6" cm="1">
        <f t="array" aca="1" ref="V568" ca="1">MAX(IF(ISNUMBER(FIND(V$4,$P$4:$R$4)),$P568:$R568,0))</f>
        <v>1</v>
      </c>
      <c r="W568" s="6" cm="1">
        <f t="array" aca="1" ref="W568" ca="1">MAX(IF(ISNUMBER(FIND(W$4,$P$4:$R$4)),$P568:$R568,0))</f>
        <v>0</v>
      </c>
      <c r="X568" s="6" cm="1">
        <f t="array" aca="1" ref="X568" ca="1">MAX(IF(ISNUMBER(FIND(X$4,$P$4:$R$4)),$P568:$R568,0))</f>
        <v>0</v>
      </c>
      <c r="Y568" s="6" cm="1">
        <f t="array" aca="1" ref="Y568" ca="1">MAX(IF(ISNUMBER(FIND(Y$4,$P$4:$R$4)),$P568:$R568,0))</f>
        <v>0</v>
      </c>
    </row>
    <row r="569" spans="1:25" hidden="1" x14ac:dyDescent="0.25">
      <c r="A569" s="8">
        <f t="shared" ca="1" si="68"/>
        <v>2.0177572643603225</v>
      </c>
      <c r="B569" s="8">
        <f t="shared" ca="1" si="68"/>
        <v>1.4585860085981763</v>
      </c>
      <c r="C569" s="8">
        <f t="shared" ca="1" si="68"/>
        <v>5.2810399832045984</v>
      </c>
      <c r="D569" s="8">
        <f t="shared" ca="1" si="68"/>
        <v>3.8411848592785716</v>
      </c>
      <c r="E569" s="8">
        <f t="shared" ca="1" si="68"/>
        <v>2.8686200836320515</v>
      </c>
      <c r="F569" s="8">
        <f t="shared" ca="1" si="68"/>
        <v>2.4021673080125003</v>
      </c>
      <c r="G569" s="6" cm="1">
        <f t="array" aca="1" ref="G569" ca="1">SUM(IF(ISERROR(FIND($A$4:$F$4,G$4)),0,$A569:$F569))</f>
        <v>7.298797247564921</v>
      </c>
      <c r="H569" s="6" cm="1">
        <f t="array" aca="1" ref="H569" ca="1">SUM(IF(ISERROR(FIND($A$4:$F$4,H$4)),0,$A569:$F569))</f>
        <v>8.2611094316513949</v>
      </c>
      <c r="I569" s="6" cm="1">
        <f t="array" aca="1" ref="I569" ca="1">SUM(IF(ISERROR(FIND($A$4:$F$4,I$4)),0,$A569:$F569))</f>
        <v>6.7293734002427277</v>
      </c>
      <c r="J569" s="6">
        <f t="shared" ca="1" si="63"/>
        <v>8.2611094316513949</v>
      </c>
      <c r="K569" s="6">
        <f ca="1">SMALL($J$5:$J$1004,ROWS($J$5:J569))</f>
        <v>11.585580425300956</v>
      </c>
      <c r="L569" s="7">
        <f ca="1">ROWS($J$5:J569)/COUNT($J$5:$J$1004)</f>
        <v>0.56499999999999995</v>
      </c>
      <c r="M569" s="7"/>
      <c r="N569" s="7"/>
      <c r="O569" s="7"/>
      <c r="P569" s="6" t="str">
        <f t="shared" ca="1" si="64"/>
        <v/>
      </c>
      <c r="Q569" s="6">
        <f t="shared" ca="1" si="65"/>
        <v>1</v>
      </c>
      <c r="R569" s="6" t="str">
        <f t="shared" ca="1" si="66"/>
        <v/>
      </c>
      <c r="T569" s="6" cm="1">
        <f t="array" aca="1" ref="T569" ca="1">MAX(IF(ISNUMBER(FIND(T$4,$P$4:$R$4)),$P569:$R569,0))</f>
        <v>1</v>
      </c>
      <c r="U569" s="6" cm="1">
        <f t="array" aca="1" ref="U569" ca="1">MAX(IF(ISNUMBER(FIND(U$4,$P$4:$R$4)),$P569:$R569,0))</f>
        <v>0</v>
      </c>
      <c r="V569" s="6" cm="1">
        <f t="array" aca="1" ref="V569" ca="1">MAX(IF(ISNUMBER(FIND(V$4,$P$4:$R$4)),$P569:$R569,0))</f>
        <v>0</v>
      </c>
      <c r="W569" s="6" cm="1">
        <f t="array" aca="1" ref="W569" ca="1">MAX(IF(ISNUMBER(FIND(W$4,$P$4:$R$4)),$P569:$R569,0))</f>
        <v>1</v>
      </c>
      <c r="X569" s="6" cm="1">
        <f t="array" aca="1" ref="X569" ca="1">MAX(IF(ISNUMBER(FIND(X$4,$P$4:$R$4)),$P569:$R569,0))</f>
        <v>0</v>
      </c>
      <c r="Y569" s="6" cm="1">
        <f t="array" aca="1" ref="Y569" ca="1">MAX(IF(ISNUMBER(FIND(Y$4,$P$4:$R$4)),$P569:$R569,0))</f>
        <v>1</v>
      </c>
    </row>
    <row r="570" spans="1:25" hidden="1" x14ac:dyDescent="0.25">
      <c r="A570" s="8">
        <f t="shared" ca="1" si="68"/>
        <v>2.3591190542429841</v>
      </c>
      <c r="B570" s="8">
        <f t="shared" ca="1" si="68"/>
        <v>4.6371733122980539</v>
      </c>
      <c r="C570" s="8">
        <f t="shared" ca="1" si="68"/>
        <v>4.7807078312260156</v>
      </c>
      <c r="D570" s="8">
        <f t="shared" ca="1" si="68"/>
        <v>5.2503661957994234</v>
      </c>
      <c r="E570" s="8">
        <f t="shared" ca="1" si="68"/>
        <v>2.1075595182636611</v>
      </c>
      <c r="F570" s="8">
        <f t="shared" ca="1" si="68"/>
        <v>2.1866357038379771</v>
      </c>
      <c r="G570" s="6" cm="1">
        <f t="array" aca="1" ref="G570" ca="1">SUM(IF(ISERROR(FIND($A$4:$F$4,G$4)),0,$A570:$F570))</f>
        <v>7.1398268854689997</v>
      </c>
      <c r="H570" s="6" cm="1">
        <f t="array" aca="1" ref="H570" ca="1">SUM(IF(ISERROR(FIND($A$4:$F$4,H$4)),0,$A570:$F570))</f>
        <v>9.7961209538803846</v>
      </c>
      <c r="I570" s="6" cm="1">
        <f t="array" aca="1" ref="I570" ca="1">SUM(IF(ISERROR(FIND($A$4:$F$4,I$4)),0,$A570:$F570))</f>
        <v>8.9313685343996916</v>
      </c>
      <c r="J570" s="6">
        <f t="shared" ca="1" si="63"/>
        <v>9.7961209538803846</v>
      </c>
      <c r="K570" s="6">
        <f ca="1">SMALL($J$5:$J$1004,ROWS($J$5:J570))</f>
        <v>11.58568781283766</v>
      </c>
      <c r="L570" s="7">
        <f ca="1">ROWS($J$5:J570)/COUNT($J$5:$J$1004)</f>
        <v>0.56599999999999995</v>
      </c>
      <c r="M570" s="7"/>
      <c r="N570" s="7"/>
      <c r="O570" s="7"/>
      <c r="P570" s="6" t="str">
        <f t="shared" ca="1" si="64"/>
        <v/>
      </c>
      <c r="Q570" s="6">
        <f t="shared" ca="1" si="65"/>
        <v>1</v>
      </c>
      <c r="R570" s="6" t="str">
        <f t="shared" ca="1" si="66"/>
        <v/>
      </c>
      <c r="T570" s="6" cm="1">
        <f t="array" aca="1" ref="T570" ca="1">MAX(IF(ISNUMBER(FIND(T$4,$P$4:$R$4)),$P570:$R570,0))</f>
        <v>1</v>
      </c>
      <c r="U570" s="6" cm="1">
        <f t="array" aca="1" ref="U570" ca="1">MAX(IF(ISNUMBER(FIND(U$4,$P$4:$R$4)),$P570:$R570,0))</f>
        <v>0</v>
      </c>
      <c r="V570" s="6" cm="1">
        <f t="array" aca="1" ref="V570" ca="1">MAX(IF(ISNUMBER(FIND(V$4,$P$4:$R$4)),$P570:$R570,0))</f>
        <v>0</v>
      </c>
      <c r="W570" s="6" cm="1">
        <f t="array" aca="1" ref="W570" ca="1">MAX(IF(ISNUMBER(FIND(W$4,$P$4:$R$4)),$P570:$R570,0))</f>
        <v>1</v>
      </c>
      <c r="X570" s="6" cm="1">
        <f t="array" aca="1" ref="X570" ca="1">MAX(IF(ISNUMBER(FIND(X$4,$P$4:$R$4)),$P570:$R570,0))</f>
        <v>0</v>
      </c>
      <c r="Y570" s="6" cm="1">
        <f t="array" aca="1" ref="Y570" ca="1">MAX(IF(ISNUMBER(FIND(Y$4,$P$4:$R$4)),$P570:$R570,0))</f>
        <v>1</v>
      </c>
    </row>
    <row r="571" spans="1:25" hidden="1" x14ac:dyDescent="0.25">
      <c r="A571" s="8">
        <f t="shared" ca="1" si="68"/>
        <v>3.6671032123035481</v>
      </c>
      <c r="B571" s="8">
        <f t="shared" ca="1" si="68"/>
        <v>4.98039938430147</v>
      </c>
      <c r="C571" s="8">
        <f t="shared" ca="1" si="68"/>
        <v>6.766209896820266</v>
      </c>
      <c r="D571" s="8">
        <f t="shared" ca="1" si="68"/>
        <v>3.9082433341201894</v>
      </c>
      <c r="E571" s="8">
        <f t="shared" ca="1" si="68"/>
        <v>2.0330062584148365</v>
      </c>
      <c r="F571" s="8">
        <f t="shared" ca="1" si="68"/>
        <v>2.3805228470409849</v>
      </c>
      <c r="G571" s="6" cm="1">
        <f t="array" aca="1" ref="G571" ca="1">SUM(IF(ISERROR(FIND($A$4:$F$4,G$4)),0,$A571:$F571))</f>
        <v>10.433313109123814</v>
      </c>
      <c r="H571" s="6" cm="1">
        <f t="array" aca="1" ref="H571" ca="1">SUM(IF(ISERROR(FIND($A$4:$F$4,H$4)),0,$A571:$F571))</f>
        <v>9.9558693934647238</v>
      </c>
      <c r="I571" s="6" cm="1">
        <f t="array" aca="1" ref="I571" ca="1">SUM(IF(ISERROR(FIND($A$4:$F$4,I$4)),0,$A571:$F571))</f>
        <v>9.3939284897572914</v>
      </c>
      <c r="J571" s="6">
        <f t="shared" ca="1" si="63"/>
        <v>10.433313109123814</v>
      </c>
      <c r="K571" s="6">
        <f ca="1">SMALL($J$5:$J$1004,ROWS($J$5:J571))</f>
        <v>11.606923022652641</v>
      </c>
      <c r="L571" s="7">
        <f ca="1">ROWS($J$5:J571)/COUNT($J$5:$J$1004)</f>
        <v>0.56699999999999995</v>
      </c>
      <c r="M571" s="7"/>
      <c r="N571" s="7"/>
      <c r="O571" s="7"/>
      <c r="P571" s="6">
        <f t="shared" ca="1" si="64"/>
        <v>1</v>
      </c>
      <c r="Q571" s="6" t="str">
        <f t="shared" ca="1" si="65"/>
        <v/>
      </c>
      <c r="R571" s="6" t="str">
        <f t="shared" ca="1" si="66"/>
        <v/>
      </c>
      <c r="T571" s="6" cm="1">
        <f t="array" aca="1" ref="T571" ca="1">MAX(IF(ISNUMBER(FIND(T$4,$P$4:$R$4)),$P571:$R571,0))</f>
        <v>1</v>
      </c>
      <c r="U571" s="6" cm="1">
        <f t="array" aca="1" ref="U571" ca="1">MAX(IF(ISNUMBER(FIND(U$4,$P$4:$R$4)),$P571:$R571,0))</f>
        <v>0</v>
      </c>
      <c r="V571" s="6" cm="1">
        <f t="array" aca="1" ref="V571" ca="1">MAX(IF(ISNUMBER(FIND(V$4,$P$4:$R$4)),$P571:$R571,0))</f>
        <v>1</v>
      </c>
      <c r="W571" s="6" cm="1">
        <f t="array" aca="1" ref="W571" ca="1">MAX(IF(ISNUMBER(FIND(W$4,$P$4:$R$4)),$P571:$R571,0))</f>
        <v>0</v>
      </c>
      <c r="X571" s="6" cm="1">
        <f t="array" aca="1" ref="X571" ca="1">MAX(IF(ISNUMBER(FIND(X$4,$P$4:$R$4)),$P571:$R571,0))</f>
        <v>0</v>
      </c>
      <c r="Y571" s="6" cm="1">
        <f t="array" aca="1" ref="Y571" ca="1">MAX(IF(ISNUMBER(FIND(Y$4,$P$4:$R$4)),$P571:$R571,0))</f>
        <v>0</v>
      </c>
    </row>
    <row r="572" spans="1:25" hidden="1" x14ac:dyDescent="0.25">
      <c r="A572" s="8">
        <f t="shared" ca="1" si="68"/>
        <v>5.3810626176693299</v>
      </c>
      <c r="B572" s="8">
        <f t="shared" ca="1" si="68"/>
        <v>3.3819931530382399</v>
      </c>
      <c r="C572" s="8">
        <f t="shared" ca="1" si="68"/>
        <v>6.5693675312181234</v>
      </c>
      <c r="D572" s="8">
        <f t="shared" ca="1" si="68"/>
        <v>4.0928826634355575</v>
      </c>
      <c r="E572" s="8">
        <f t="shared" ca="1" si="68"/>
        <v>2.7397425924232248</v>
      </c>
      <c r="F572" s="8">
        <f t="shared" ca="1" si="68"/>
        <v>3.1925263957873153</v>
      </c>
      <c r="G572" s="6" cm="1">
        <f t="array" aca="1" ref="G572" ca="1">SUM(IF(ISERROR(FIND($A$4:$F$4,G$4)),0,$A572:$F572))</f>
        <v>11.950430148887452</v>
      </c>
      <c r="H572" s="6" cm="1">
        <f t="array" aca="1" ref="H572" ca="1">SUM(IF(ISERROR(FIND($A$4:$F$4,H$4)),0,$A572:$F572))</f>
        <v>12.666471676892202</v>
      </c>
      <c r="I572" s="6" cm="1">
        <f t="array" aca="1" ref="I572" ca="1">SUM(IF(ISERROR(FIND($A$4:$F$4,I$4)),0,$A572:$F572))</f>
        <v>9.3142621412487792</v>
      </c>
      <c r="J572" s="6">
        <f t="shared" ca="1" si="63"/>
        <v>12.666471676892202</v>
      </c>
      <c r="K572" s="6">
        <f ca="1">SMALL($J$5:$J$1004,ROWS($J$5:J572))</f>
        <v>11.610385151140516</v>
      </c>
      <c r="L572" s="7">
        <f ca="1">ROWS($J$5:J572)/COUNT($J$5:$J$1004)</f>
        <v>0.56799999999999995</v>
      </c>
      <c r="M572" s="7"/>
      <c r="N572" s="7"/>
      <c r="O572" s="7"/>
      <c r="P572" s="6" t="str">
        <f t="shared" ca="1" si="64"/>
        <v/>
      </c>
      <c r="Q572" s="6">
        <f t="shared" ca="1" si="65"/>
        <v>1</v>
      </c>
      <c r="R572" s="6" t="str">
        <f t="shared" ca="1" si="66"/>
        <v/>
      </c>
      <c r="T572" s="6" cm="1">
        <f t="array" aca="1" ref="T572" ca="1">MAX(IF(ISNUMBER(FIND(T$4,$P$4:$R$4)),$P572:$R572,0))</f>
        <v>1</v>
      </c>
      <c r="U572" s="6" cm="1">
        <f t="array" aca="1" ref="U572" ca="1">MAX(IF(ISNUMBER(FIND(U$4,$P$4:$R$4)),$P572:$R572,0))</f>
        <v>0</v>
      </c>
      <c r="V572" s="6" cm="1">
        <f t="array" aca="1" ref="V572" ca="1">MAX(IF(ISNUMBER(FIND(V$4,$P$4:$R$4)),$P572:$R572,0))</f>
        <v>0</v>
      </c>
      <c r="W572" s="6" cm="1">
        <f t="array" aca="1" ref="W572" ca="1">MAX(IF(ISNUMBER(FIND(W$4,$P$4:$R$4)),$P572:$R572,0))</f>
        <v>1</v>
      </c>
      <c r="X572" s="6" cm="1">
        <f t="array" aca="1" ref="X572" ca="1">MAX(IF(ISNUMBER(FIND(X$4,$P$4:$R$4)),$P572:$R572,0))</f>
        <v>0</v>
      </c>
      <c r="Y572" s="6" cm="1">
        <f t="array" aca="1" ref="Y572" ca="1">MAX(IF(ISNUMBER(FIND(Y$4,$P$4:$R$4)),$P572:$R572,0))</f>
        <v>1</v>
      </c>
    </row>
    <row r="573" spans="1:25" hidden="1" x14ac:dyDescent="0.25">
      <c r="A573" s="8">
        <f t="shared" ca="1" si="68"/>
        <v>2.1570954405949068</v>
      </c>
      <c r="B573" s="8">
        <f t="shared" ca="1" si="68"/>
        <v>1.6061701882822597</v>
      </c>
      <c r="C573" s="8">
        <f t="shared" ca="1" si="68"/>
        <v>4.0888149451502436</v>
      </c>
      <c r="D573" s="8">
        <f t="shared" ca="1" si="68"/>
        <v>4.694361775192804</v>
      </c>
      <c r="E573" s="8">
        <f t="shared" ca="1" si="68"/>
        <v>1.3163739064840951</v>
      </c>
      <c r="F573" s="8">
        <f t="shared" ca="1" si="68"/>
        <v>2.2319133808965708</v>
      </c>
      <c r="G573" s="6" cm="1">
        <f t="array" aca="1" ref="G573" ca="1">SUM(IF(ISERROR(FIND($A$4:$F$4,G$4)),0,$A573:$F573))</f>
        <v>6.2459103857451499</v>
      </c>
      <c r="H573" s="6" cm="1">
        <f t="array" aca="1" ref="H573" ca="1">SUM(IF(ISERROR(FIND($A$4:$F$4,H$4)),0,$A573:$F573))</f>
        <v>9.0833705966842828</v>
      </c>
      <c r="I573" s="6" cm="1">
        <f t="array" aca="1" ref="I573" ca="1">SUM(IF(ISERROR(FIND($A$4:$F$4,I$4)),0,$A573:$F573))</f>
        <v>5.1544574756629258</v>
      </c>
      <c r="J573" s="6">
        <f t="shared" ca="1" si="63"/>
        <v>9.0833705966842828</v>
      </c>
      <c r="K573" s="6">
        <f ca="1">SMALL($J$5:$J$1004,ROWS($J$5:J573))</f>
        <v>11.61272294197407</v>
      </c>
      <c r="L573" s="7">
        <f ca="1">ROWS($J$5:J573)/COUNT($J$5:$J$1004)</f>
        <v>0.56899999999999995</v>
      </c>
      <c r="M573" s="7"/>
      <c r="N573" s="7"/>
      <c r="O573" s="7"/>
      <c r="P573" s="6" t="str">
        <f t="shared" ca="1" si="64"/>
        <v/>
      </c>
      <c r="Q573" s="6">
        <f t="shared" ca="1" si="65"/>
        <v>1</v>
      </c>
      <c r="R573" s="6" t="str">
        <f t="shared" ca="1" si="66"/>
        <v/>
      </c>
      <c r="T573" s="6" cm="1">
        <f t="array" aca="1" ref="T573" ca="1">MAX(IF(ISNUMBER(FIND(T$4,$P$4:$R$4)),$P573:$R573,0))</f>
        <v>1</v>
      </c>
      <c r="U573" s="6" cm="1">
        <f t="array" aca="1" ref="U573" ca="1">MAX(IF(ISNUMBER(FIND(U$4,$P$4:$R$4)),$P573:$R573,0))</f>
        <v>0</v>
      </c>
      <c r="V573" s="6" cm="1">
        <f t="array" aca="1" ref="V573" ca="1">MAX(IF(ISNUMBER(FIND(V$4,$P$4:$R$4)),$P573:$R573,0))</f>
        <v>0</v>
      </c>
      <c r="W573" s="6" cm="1">
        <f t="array" aca="1" ref="W573" ca="1">MAX(IF(ISNUMBER(FIND(W$4,$P$4:$R$4)),$P573:$R573,0))</f>
        <v>1</v>
      </c>
      <c r="X573" s="6" cm="1">
        <f t="array" aca="1" ref="X573" ca="1">MAX(IF(ISNUMBER(FIND(X$4,$P$4:$R$4)),$P573:$R573,0))</f>
        <v>0</v>
      </c>
      <c r="Y573" s="6" cm="1">
        <f t="array" aca="1" ref="Y573" ca="1">MAX(IF(ISNUMBER(FIND(Y$4,$P$4:$R$4)),$P573:$R573,0))</f>
        <v>1</v>
      </c>
    </row>
    <row r="574" spans="1:25" hidden="1" x14ac:dyDescent="0.25">
      <c r="A574" s="8">
        <f t="shared" ca="1" si="68"/>
        <v>2.320950366631255</v>
      </c>
      <c r="B574" s="8">
        <f t="shared" ca="1" si="68"/>
        <v>2.2816467479522315</v>
      </c>
      <c r="C574" s="8">
        <f t="shared" ca="1" si="68"/>
        <v>7.3816642115124935</v>
      </c>
      <c r="D574" s="8">
        <f t="shared" ca="1" si="68"/>
        <v>5.6522665932769174</v>
      </c>
      <c r="E574" s="8">
        <f t="shared" ca="1" si="68"/>
        <v>1.2148555302853723</v>
      </c>
      <c r="F574" s="8">
        <f t="shared" ca="1" si="68"/>
        <v>3.0471570841180711</v>
      </c>
      <c r="G574" s="6" cm="1">
        <f t="array" aca="1" ref="G574" ca="1">SUM(IF(ISERROR(FIND($A$4:$F$4,G$4)),0,$A574:$F574))</f>
        <v>9.7026145781437485</v>
      </c>
      <c r="H574" s="6" cm="1">
        <f t="array" aca="1" ref="H574" ca="1">SUM(IF(ISERROR(FIND($A$4:$F$4,H$4)),0,$A574:$F574))</f>
        <v>11.020374044026244</v>
      </c>
      <c r="I574" s="6" cm="1">
        <f t="array" aca="1" ref="I574" ca="1">SUM(IF(ISERROR(FIND($A$4:$F$4,I$4)),0,$A574:$F574))</f>
        <v>6.5436593623556751</v>
      </c>
      <c r="J574" s="6">
        <f t="shared" ca="1" si="63"/>
        <v>11.020374044026244</v>
      </c>
      <c r="K574" s="6">
        <f ca="1">SMALL($J$5:$J$1004,ROWS($J$5:J574))</f>
        <v>11.614530382417758</v>
      </c>
      <c r="L574" s="7">
        <f ca="1">ROWS($J$5:J574)/COUNT($J$5:$J$1004)</f>
        <v>0.56999999999999995</v>
      </c>
      <c r="M574" s="7"/>
      <c r="N574" s="7"/>
      <c r="O574" s="7"/>
      <c r="P574" s="6" t="str">
        <f t="shared" ca="1" si="64"/>
        <v/>
      </c>
      <c r="Q574" s="6">
        <f t="shared" ca="1" si="65"/>
        <v>1</v>
      </c>
      <c r="R574" s="6" t="str">
        <f t="shared" ca="1" si="66"/>
        <v/>
      </c>
      <c r="T574" s="6" cm="1">
        <f t="array" aca="1" ref="T574" ca="1">MAX(IF(ISNUMBER(FIND(T$4,$P$4:$R$4)),$P574:$R574,0))</f>
        <v>1</v>
      </c>
      <c r="U574" s="6" cm="1">
        <f t="array" aca="1" ref="U574" ca="1">MAX(IF(ISNUMBER(FIND(U$4,$P$4:$R$4)),$P574:$R574,0))</f>
        <v>0</v>
      </c>
      <c r="V574" s="6" cm="1">
        <f t="array" aca="1" ref="V574" ca="1">MAX(IF(ISNUMBER(FIND(V$4,$P$4:$R$4)),$P574:$R574,0))</f>
        <v>0</v>
      </c>
      <c r="W574" s="6" cm="1">
        <f t="array" aca="1" ref="W574" ca="1">MAX(IF(ISNUMBER(FIND(W$4,$P$4:$R$4)),$P574:$R574,0))</f>
        <v>1</v>
      </c>
      <c r="X574" s="6" cm="1">
        <f t="array" aca="1" ref="X574" ca="1">MAX(IF(ISNUMBER(FIND(X$4,$P$4:$R$4)),$P574:$R574,0))</f>
        <v>0</v>
      </c>
      <c r="Y574" s="6" cm="1">
        <f t="array" aca="1" ref="Y574" ca="1">MAX(IF(ISNUMBER(FIND(Y$4,$P$4:$R$4)),$P574:$R574,0))</f>
        <v>1</v>
      </c>
    </row>
    <row r="575" spans="1:25" hidden="1" x14ac:dyDescent="0.25">
      <c r="A575" s="8">
        <f t="shared" ca="1" si="68"/>
        <v>3.9865537602410783</v>
      </c>
      <c r="B575" s="8">
        <f t="shared" ca="1" si="68"/>
        <v>4.8747025075857273</v>
      </c>
      <c r="C575" s="8">
        <f t="shared" ca="1" si="68"/>
        <v>7.0863039726302901</v>
      </c>
      <c r="D575" s="8">
        <f t="shared" ca="1" si="68"/>
        <v>4.2718999481164488</v>
      </c>
      <c r="E575" s="8">
        <f t="shared" ca="1" si="68"/>
        <v>2.4895968779311159</v>
      </c>
      <c r="F575" s="8">
        <f t="shared" ca="1" si="68"/>
        <v>2.9414073965198275</v>
      </c>
      <c r="G575" s="6" cm="1">
        <f t="array" aca="1" ref="G575" ca="1">SUM(IF(ISERROR(FIND($A$4:$F$4,G$4)),0,$A575:$F575))</f>
        <v>11.072857732871368</v>
      </c>
      <c r="H575" s="6" cm="1">
        <f t="array" aca="1" ref="H575" ca="1">SUM(IF(ISERROR(FIND($A$4:$F$4,H$4)),0,$A575:$F575))</f>
        <v>11.199861104877353</v>
      </c>
      <c r="I575" s="6" cm="1">
        <f t="array" aca="1" ref="I575" ca="1">SUM(IF(ISERROR(FIND($A$4:$F$4,I$4)),0,$A575:$F575))</f>
        <v>10.305706782036671</v>
      </c>
      <c r="J575" s="6">
        <f t="shared" ca="1" si="63"/>
        <v>11.199861104877353</v>
      </c>
      <c r="K575" s="6">
        <f ca="1">SMALL($J$5:$J$1004,ROWS($J$5:J575))</f>
        <v>11.616033760783568</v>
      </c>
      <c r="L575" s="7">
        <f ca="1">ROWS($J$5:J575)/COUNT($J$5:$J$1004)</f>
        <v>0.57099999999999995</v>
      </c>
      <c r="M575" s="7"/>
      <c r="N575" s="7"/>
      <c r="O575" s="7"/>
      <c r="P575" s="6" t="str">
        <f t="shared" ca="1" si="64"/>
        <v/>
      </c>
      <c r="Q575" s="6">
        <f t="shared" ca="1" si="65"/>
        <v>1</v>
      </c>
      <c r="R575" s="6" t="str">
        <f t="shared" ca="1" si="66"/>
        <v/>
      </c>
      <c r="T575" s="6" cm="1">
        <f t="array" aca="1" ref="T575" ca="1">MAX(IF(ISNUMBER(FIND(T$4,$P$4:$R$4)),$P575:$R575,0))</f>
        <v>1</v>
      </c>
      <c r="U575" s="6" cm="1">
        <f t="array" aca="1" ref="U575" ca="1">MAX(IF(ISNUMBER(FIND(U$4,$P$4:$R$4)),$P575:$R575,0))</f>
        <v>0</v>
      </c>
      <c r="V575" s="6" cm="1">
        <f t="array" aca="1" ref="V575" ca="1">MAX(IF(ISNUMBER(FIND(V$4,$P$4:$R$4)),$P575:$R575,0))</f>
        <v>0</v>
      </c>
      <c r="W575" s="6" cm="1">
        <f t="array" aca="1" ref="W575" ca="1">MAX(IF(ISNUMBER(FIND(W$4,$P$4:$R$4)),$P575:$R575,0))</f>
        <v>1</v>
      </c>
      <c r="X575" s="6" cm="1">
        <f t="array" aca="1" ref="X575" ca="1">MAX(IF(ISNUMBER(FIND(X$4,$P$4:$R$4)),$P575:$R575,0))</f>
        <v>0</v>
      </c>
      <c r="Y575" s="6" cm="1">
        <f t="array" aca="1" ref="Y575" ca="1">MAX(IF(ISNUMBER(FIND(Y$4,$P$4:$R$4)),$P575:$R575,0))</f>
        <v>1</v>
      </c>
    </row>
    <row r="576" spans="1:25" hidden="1" x14ac:dyDescent="0.25">
      <c r="A576" s="8">
        <f t="shared" ca="1" si="68"/>
        <v>4.6807915349591207</v>
      </c>
      <c r="B576" s="8">
        <f t="shared" ca="1" si="68"/>
        <v>2.8136027608941729</v>
      </c>
      <c r="C576" s="8">
        <f t="shared" ca="1" si="68"/>
        <v>7.579848594452697</v>
      </c>
      <c r="D576" s="8">
        <f t="shared" ref="D576:F576" ca="1" si="69">D$2+(D$3-D$2)*RAND()</f>
        <v>2.9053402696926982</v>
      </c>
      <c r="E576" s="8">
        <f t="shared" ca="1" si="69"/>
        <v>2.487610343120382</v>
      </c>
      <c r="F576" s="8">
        <f t="shared" ca="1" si="69"/>
        <v>3.0913332477260016</v>
      </c>
      <c r="G576" s="6" cm="1">
        <f t="array" aca="1" ref="G576" ca="1">SUM(IF(ISERROR(FIND($A$4:$F$4,G$4)),0,$A576:$F576))</f>
        <v>12.260640129411819</v>
      </c>
      <c r="H576" s="6" cm="1">
        <f t="array" aca="1" ref="H576" ca="1">SUM(IF(ISERROR(FIND($A$4:$F$4,H$4)),0,$A576:$F576))</f>
        <v>10.677465052377821</v>
      </c>
      <c r="I576" s="6" cm="1">
        <f t="array" aca="1" ref="I576" ca="1">SUM(IF(ISERROR(FIND($A$4:$F$4,I$4)),0,$A576:$F576))</f>
        <v>8.3925463517405561</v>
      </c>
      <c r="J576" s="6">
        <f t="shared" ca="1" si="63"/>
        <v>12.260640129411819</v>
      </c>
      <c r="K576" s="6">
        <f ca="1">SMALL($J$5:$J$1004,ROWS($J$5:J576))</f>
        <v>11.619267961817153</v>
      </c>
      <c r="L576" s="7">
        <f ca="1">ROWS($J$5:J576)/COUNT($J$5:$J$1004)</f>
        <v>0.57199999999999995</v>
      </c>
      <c r="M576" s="7"/>
      <c r="N576" s="7"/>
      <c r="O576" s="7"/>
      <c r="P576" s="6">
        <f t="shared" ca="1" si="64"/>
        <v>1</v>
      </c>
      <c r="Q576" s="6" t="str">
        <f t="shared" ca="1" si="65"/>
        <v/>
      </c>
      <c r="R576" s="6" t="str">
        <f t="shared" ca="1" si="66"/>
        <v/>
      </c>
      <c r="T576" s="6" cm="1">
        <f t="array" aca="1" ref="T576" ca="1">MAX(IF(ISNUMBER(FIND(T$4,$P$4:$R$4)),$P576:$R576,0))</f>
        <v>1</v>
      </c>
      <c r="U576" s="6" cm="1">
        <f t="array" aca="1" ref="U576" ca="1">MAX(IF(ISNUMBER(FIND(U$4,$P$4:$R$4)),$P576:$R576,0))</f>
        <v>0</v>
      </c>
      <c r="V576" s="6" cm="1">
        <f t="array" aca="1" ref="V576" ca="1">MAX(IF(ISNUMBER(FIND(V$4,$P$4:$R$4)),$P576:$R576,0))</f>
        <v>1</v>
      </c>
      <c r="W576" s="6" cm="1">
        <f t="array" aca="1" ref="W576" ca="1">MAX(IF(ISNUMBER(FIND(W$4,$P$4:$R$4)),$P576:$R576,0))</f>
        <v>0</v>
      </c>
      <c r="X576" s="6" cm="1">
        <f t="array" aca="1" ref="X576" ca="1">MAX(IF(ISNUMBER(FIND(X$4,$P$4:$R$4)),$P576:$R576,0))</f>
        <v>0</v>
      </c>
      <c r="Y576" s="6" cm="1">
        <f t="array" aca="1" ref="Y576" ca="1">MAX(IF(ISNUMBER(FIND(Y$4,$P$4:$R$4)),$P576:$R576,0))</f>
        <v>0</v>
      </c>
    </row>
    <row r="577" spans="1:25" hidden="1" x14ac:dyDescent="0.25">
      <c r="A577" s="8">
        <f t="shared" ref="A577:F619" ca="1" si="70">A$2+(A$3-A$2)*RAND()</f>
        <v>2.0112856082727437</v>
      </c>
      <c r="B577" s="8">
        <f t="shared" ca="1" si="70"/>
        <v>4.7629609006199463</v>
      </c>
      <c r="C577" s="8">
        <f t="shared" ca="1" si="70"/>
        <v>5.3250114064338021</v>
      </c>
      <c r="D577" s="8">
        <f t="shared" ca="1" si="70"/>
        <v>5.8604969062037604</v>
      </c>
      <c r="E577" s="8">
        <f t="shared" ca="1" si="70"/>
        <v>1.8720158400112279</v>
      </c>
      <c r="F577" s="8">
        <f t="shared" ca="1" si="70"/>
        <v>2.5912382246182259</v>
      </c>
      <c r="G577" s="6" cm="1">
        <f t="array" aca="1" ref="G577" ca="1">SUM(IF(ISERROR(FIND($A$4:$F$4,G$4)),0,$A577:$F577))</f>
        <v>7.3362970147065454</v>
      </c>
      <c r="H577" s="6" cm="1">
        <f t="array" aca="1" ref="H577" ca="1">SUM(IF(ISERROR(FIND($A$4:$F$4,H$4)),0,$A577:$F577))</f>
        <v>10.463020739094731</v>
      </c>
      <c r="I577" s="6" cm="1">
        <f t="array" aca="1" ref="I577" ca="1">SUM(IF(ISERROR(FIND($A$4:$F$4,I$4)),0,$A577:$F577))</f>
        <v>9.226214965249401</v>
      </c>
      <c r="J577" s="6">
        <f t="shared" ca="1" si="63"/>
        <v>10.463020739094731</v>
      </c>
      <c r="K577" s="6">
        <f ca="1">SMALL($J$5:$J$1004,ROWS($J$5:J577))</f>
        <v>11.621578770079974</v>
      </c>
      <c r="L577" s="7">
        <f ca="1">ROWS($J$5:J577)/COUNT($J$5:$J$1004)</f>
        <v>0.57299999999999995</v>
      </c>
      <c r="M577" s="7"/>
      <c r="N577" s="7"/>
      <c r="O577" s="7"/>
      <c r="P577" s="6" t="str">
        <f t="shared" ca="1" si="64"/>
        <v/>
      </c>
      <c r="Q577" s="6">
        <f t="shared" ca="1" si="65"/>
        <v>1</v>
      </c>
      <c r="R577" s="6" t="str">
        <f t="shared" ca="1" si="66"/>
        <v/>
      </c>
      <c r="T577" s="6" cm="1">
        <f t="array" aca="1" ref="T577" ca="1">MAX(IF(ISNUMBER(FIND(T$4,$P$4:$R$4)),$P577:$R577,0))</f>
        <v>1</v>
      </c>
      <c r="U577" s="6" cm="1">
        <f t="array" aca="1" ref="U577" ca="1">MAX(IF(ISNUMBER(FIND(U$4,$P$4:$R$4)),$P577:$R577,0))</f>
        <v>0</v>
      </c>
      <c r="V577" s="6" cm="1">
        <f t="array" aca="1" ref="V577" ca="1">MAX(IF(ISNUMBER(FIND(V$4,$P$4:$R$4)),$P577:$R577,0))</f>
        <v>0</v>
      </c>
      <c r="W577" s="6" cm="1">
        <f t="array" aca="1" ref="W577" ca="1">MAX(IF(ISNUMBER(FIND(W$4,$P$4:$R$4)),$P577:$R577,0))</f>
        <v>1</v>
      </c>
      <c r="X577" s="6" cm="1">
        <f t="array" aca="1" ref="X577" ca="1">MAX(IF(ISNUMBER(FIND(X$4,$P$4:$R$4)),$P577:$R577,0))</f>
        <v>0</v>
      </c>
      <c r="Y577" s="6" cm="1">
        <f t="array" aca="1" ref="Y577" ca="1">MAX(IF(ISNUMBER(FIND(Y$4,$P$4:$R$4)),$P577:$R577,0))</f>
        <v>1</v>
      </c>
    </row>
    <row r="578" spans="1:25" hidden="1" x14ac:dyDescent="0.25">
      <c r="A578" s="8">
        <f t="shared" ca="1" si="70"/>
        <v>2.8100377572625117</v>
      </c>
      <c r="B578" s="8">
        <f t="shared" ca="1" si="70"/>
        <v>2.2195687776870501</v>
      </c>
      <c r="C578" s="8">
        <f t="shared" ca="1" si="70"/>
        <v>5.5508517580556118</v>
      </c>
      <c r="D578" s="8">
        <f t="shared" ca="1" si="70"/>
        <v>5.1711552230037219</v>
      </c>
      <c r="E578" s="8">
        <f t="shared" ca="1" si="70"/>
        <v>1.410910560973516</v>
      </c>
      <c r="F578" s="8">
        <f t="shared" ca="1" si="70"/>
        <v>3.2175968757738325</v>
      </c>
      <c r="G578" s="6" cm="1">
        <f t="array" aca="1" ref="G578" ca="1">SUM(IF(ISERROR(FIND($A$4:$F$4,G$4)),0,$A578:$F578))</f>
        <v>8.3608895153181244</v>
      </c>
      <c r="H578" s="6" cm="1">
        <f t="array" aca="1" ref="H578" ca="1">SUM(IF(ISERROR(FIND($A$4:$F$4,H$4)),0,$A578:$F578))</f>
        <v>11.198789856040065</v>
      </c>
      <c r="I578" s="6" cm="1">
        <f t="array" aca="1" ref="I578" ca="1">SUM(IF(ISERROR(FIND($A$4:$F$4,I$4)),0,$A578:$F578))</f>
        <v>6.8480762144343981</v>
      </c>
      <c r="J578" s="6">
        <f t="shared" ca="1" si="63"/>
        <v>11.198789856040065</v>
      </c>
      <c r="K578" s="6">
        <f ca="1">SMALL($J$5:$J$1004,ROWS($J$5:J578))</f>
        <v>11.632824303365535</v>
      </c>
      <c r="L578" s="7">
        <f ca="1">ROWS($J$5:J578)/COUNT($J$5:$J$1004)</f>
        <v>0.57399999999999995</v>
      </c>
      <c r="M578" s="7"/>
      <c r="N578" s="7"/>
      <c r="O578" s="7"/>
      <c r="P578" s="6" t="str">
        <f t="shared" ca="1" si="64"/>
        <v/>
      </c>
      <c r="Q578" s="6">
        <f t="shared" ca="1" si="65"/>
        <v>1</v>
      </c>
      <c r="R578" s="6" t="str">
        <f t="shared" ca="1" si="66"/>
        <v/>
      </c>
      <c r="T578" s="6" cm="1">
        <f t="array" aca="1" ref="T578" ca="1">MAX(IF(ISNUMBER(FIND(T$4,$P$4:$R$4)),$P578:$R578,0))</f>
        <v>1</v>
      </c>
      <c r="U578" s="6" cm="1">
        <f t="array" aca="1" ref="U578" ca="1">MAX(IF(ISNUMBER(FIND(U$4,$P$4:$R$4)),$P578:$R578,0))</f>
        <v>0</v>
      </c>
      <c r="V578" s="6" cm="1">
        <f t="array" aca="1" ref="V578" ca="1">MAX(IF(ISNUMBER(FIND(V$4,$P$4:$R$4)),$P578:$R578,0))</f>
        <v>0</v>
      </c>
      <c r="W578" s="6" cm="1">
        <f t="array" aca="1" ref="W578" ca="1">MAX(IF(ISNUMBER(FIND(W$4,$P$4:$R$4)),$P578:$R578,0))</f>
        <v>1</v>
      </c>
      <c r="X578" s="6" cm="1">
        <f t="array" aca="1" ref="X578" ca="1">MAX(IF(ISNUMBER(FIND(X$4,$P$4:$R$4)),$P578:$R578,0))</f>
        <v>0</v>
      </c>
      <c r="Y578" s="6" cm="1">
        <f t="array" aca="1" ref="Y578" ca="1">MAX(IF(ISNUMBER(FIND(Y$4,$P$4:$R$4)),$P578:$R578,0))</f>
        <v>1</v>
      </c>
    </row>
    <row r="579" spans="1:25" hidden="1" x14ac:dyDescent="0.25">
      <c r="A579" s="8">
        <f t="shared" ca="1" si="70"/>
        <v>4.3821620215347625</v>
      </c>
      <c r="B579" s="8">
        <f t="shared" ca="1" si="70"/>
        <v>2.0455559755323631</v>
      </c>
      <c r="C579" s="8">
        <f t="shared" ca="1" si="70"/>
        <v>7.7050335425968157</v>
      </c>
      <c r="D579" s="8">
        <f t="shared" ca="1" si="70"/>
        <v>2.6253565296490153</v>
      </c>
      <c r="E579" s="8">
        <f t="shared" ca="1" si="70"/>
        <v>1.8206930523714788</v>
      </c>
      <c r="F579" s="8">
        <f t="shared" ca="1" si="70"/>
        <v>2.8221909439440522</v>
      </c>
      <c r="G579" s="6" cm="1">
        <f t="array" aca="1" ref="G579" ca="1">SUM(IF(ISERROR(FIND($A$4:$F$4,G$4)),0,$A579:$F579))</f>
        <v>12.087195564131578</v>
      </c>
      <c r="H579" s="6" cm="1">
        <f t="array" aca="1" ref="H579" ca="1">SUM(IF(ISERROR(FIND($A$4:$F$4,H$4)),0,$A579:$F579))</f>
        <v>9.8297094951278297</v>
      </c>
      <c r="I579" s="6" cm="1">
        <f t="array" aca="1" ref="I579" ca="1">SUM(IF(ISERROR(FIND($A$4:$F$4,I$4)),0,$A579:$F579))</f>
        <v>6.6884399718478935</v>
      </c>
      <c r="J579" s="6">
        <f t="shared" ca="1" si="63"/>
        <v>12.087195564131578</v>
      </c>
      <c r="K579" s="6">
        <f ca="1">SMALL($J$5:$J$1004,ROWS($J$5:J579))</f>
        <v>11.638800308242757</v>
      </c>
      <c r="L579" s="7">
        <f ca="1">ROWS($J$5:J579)/COUNT($J$5:$J$1004)</f>
        <v>0.57499999999999996</v>
      </c>
      <c r="M579" s="7"/>
      <c r="N579" s="7"/>
      <c r="O579" s="7"/>
      <c r="P579" s="6">
        <f t="shared" ca="1" si="64"/>
        <v>1</v>
      </c>
      <c r="Q579" s="6" t="str">
        <f t="shared" ca="1" si="65"/>
        <v/>
      </c>
      <c r="R579" s="6" t="str">
        <f t="shared" ca="1" si="66"/>
        <v/>
      </c>
      <c r="T579" s="6" cm="1">
        <f t="array" aca="1" ref="T579" ca="1">MAX(IF(ISNUMBER(FIND(T$4,$P$4:$R$4)),$P579:$R579,0))</f>
        <v>1</v>
      </c>
      <c r="U579" s="6" cm="1">
        <f t="array" aca="1" ref="U579" ca="1">MAX(IF(ISNUMBER(FIND(U$4,$P$4:$R$4)),$P579:$R579,0))</f>
        <v>0</v>
      </c>
      <c r="V579" s="6" cm="1">
        <f t="array" aca="1" ref="V579" ca="1">MAX(IF(ISNUMBER(FIND(V$4,$P$4:$R$4)),$P579:$R579,0))</f>
        <v>1</v>
      </c>
      <c r="W579" s="6" cm="1">
        <f t="array" aca="1" ref="W579" ca="1">MAX(IF(ISNUMBER(FIND(W$4,$P$4:$R$4)),$P579:$R579,0))</f>
        <v>0</v>
      </c>
      <c r="X579" s="6" cm="1">
        <f t="array" aca="1" ref="X579" ca="1">MAX(IF(ISNUMBER(FIND(X$4,$P$4:$R$4)),$P579:$R579,0))</f>
        <v>0</v>
      </c>
      <c r="Y579" s="6" cm="1">
        <f t="array" aca="1" ref="Y579" ca="1">MAX(IF(ISNUMBER(FIND(Y$4,$P$4:$R$4)),$P579:$R579,0))</f>
        <v>0</v>
      </c>
    </row>
    <row r="580" spans="1:25" hidden="1" x14ac:dyDescent="0.25">
      <c r="A580" s="8">
        <f t="shared" ca="1" si="70"/>
        <v>2.1775106610411492</v>
      </c>
      <c r="B580" s="8">
        <f t="shared" ca="1" si="70"/>
        <v>4.8399356824156854</v>
      </c>
      <c r="C580" s="8">
        <f t="shared" ca="1" si="70"/>
        <v>4.8687874631487897</v>
      </c>
      <c r="D580" s="8">
        <f t="shared" ca="1" si="70"/>
        <v>2.8477336304934426</v>
      </c>
      <c r="E580" s="8">
        <f t="shared" ca="1" si="70"/>
        <v>1.0054138751136197</v>
      </c>
      <c r="F580" s="8">
        <f t="shared" ca="1" si="70"/>
        <v>3.159118494376739</v>
      </c>
      <c r="G580" s="6" cm="1">
        <f t="array" aca="1" ref="G580" ca="1">SUM(IF(ISERROR(FIND($A$4:$F$4,G$4)),0,$A580:$F580))</f>
        <v>7.0462981241899385</v>
      </c>
      <c r="H580" s="6" cm="1">
        <f t="array" aca="1" ref="H580" ca="1">SUM(IF(ISERROR(FIND($A$4:$F$4,H$4)),0,$A580:$F580))</f>
        <v>8.1843627859113308</v>
      </c>
      <c r="I580" s="6" cm="1">
        <f t="array" aca="1" ref="I580" ca="1">SUM(IF(ISERROR(FIND($A$4:$F$4,I$4)),0,$A580:$F580))</f>
        <v>9.0044680519060449</v>
      </c>
      <c r="J580" s="6">
        <f t="shared" ca="1" si="63"/>
        <v>9.0044680519060449</v>
      </c>
      <c r="K580" s="6">
        <f ca="1">SMALL($J$5:$J$1004,ROWS($J$5:J580))</f>
        <v>11.644228864591341</v>
      </c>
      <c r="L580" s="7">
        <f ca="1">ROWS($J$5:J580)/COUNT($J$5:$J$1004)</f>
        <v>0.57599999999999996</v>
      </c>
      <c r="M580" s="7"/>
      <c r="N580" s="7"/>
      <c r="O580" s="7"/>
      <c r="P580" s="6" t="str">
        <f t="shared" ca="1" si="64"/>
        <v/>
      </c>
      <c r="Q580" s="6" t="str">
        <f t="shared" ca="1" si="65"/>
        <v/>
      </c>
      <c r="R580" s="6">
        <f t="shared" ca="1" si="66"/>
        <v>1</v>
      </c>
      <c r="T580" s="6" cm="1">
        <f t="array" aca="1" ref="T580" ca="1">MAX(IF(ISNUMBER(FIND(T$4,$P$4:$R$4)),$P580:$R580,0))</f>
        <v>0</v>
      </c>
      <c r="U580" s="6" cm="1">
        <f t="array" aca="1" ref="U580" ca="1">MAX(IF(ISNUMBER(FIND(U$4,$P$4:$R$4)),$P580:$R580,0))</f>
        <v>1</v>
      </c>
      <c r="V580" s="6" cm="1">
        <f t="array" aca="1" ref="V580" ca="1">MAX(IF(ISNUMBER(FIND(V$4,$P$4:$R$4)),$P580:$R580,0))</f>
        <v>0</v>
      </c>
      <c r="W580" s="6" cm="1">
        <f t="array" aca="1" ref="W580" ca="1">MAX(IF(ISNUMBER(FIND(W$4,$P$4:$R$4)),$P580:$R580,0))</f>
        <v>0</v>
      </c>
      <c r="X580" s="6" cm="1">
        <f t="array" aca="1" ref="X580" ca="1">MAX(IF(ISNUMBER(FIND(X$4,$P$4:$R$4)),$P580:$R580,0))</f>
        <v>1</v>
      </c>
      <c r="Y580" s="6" cm="1">
        <f t="array" aca="1" ref="Y580" ca="1">MAX(IF(ISNUMBER(FIND(Y$4,$P$4:$R$4)),$P580:$R580,0))</f>
        <v>1</v>
      </c>
    </row>
    <row r="581" spans="1:25" hidden="1" x14ac:dyDescent="0.25">
      <c r="A581" s="8">
        <f t="shared" ca="1" si="70"/>
        <v>4.5771949616519487</v>
      </c>
      <c r="B581" s="8">
        <f t="shared" ca="1" si="70"/>
        <v>4.3799974911463879</v>
      </c>
      <c r="C581" s="8">
        <f t="shared" ca="1" si="70"/>
        <v>4.1490381597490309</v>
      </c>
      <c r="D581" s="8">
        <f t="shared" ca="1" si="70"/>
        <v>5.3673267961046873</v>
      </c>
      <c r="E581" s="8">
        <f t="shared" ca="1" si="70"/>
        <v>2.3640205571464667</v>
      </c>
      <c r="F581" s="8">
        <f t="shared" ca="1" si="70"/>
        <v>2.2166947151297505</v>
      </c>
      <c r="G581" s="6" cm="1">
        <f t="array" aca="1" ref="G581" ca="1">SUM(IF(ISERROR(FIND($A$4:$F$4,G$4)),0,$A581:$F581))</f>
        <v>8.7262331214009805</v>
      </c>
      <c r="H581" s="6" cm="1">
        <f t="array" aca="1" ref="H581" ca="1">SUM(IF(ISERROR(FIND($A$4:$F$4,H$4)),0,$A581:$F581))</f>
        <v>12.161216472886387</v>
      </c>
      <c r="I581" s="6" cm="1">
        <f t="array" aca="1" ref="I581" ca="1">SUM(IF(ISERROR(FIND($A$4:$F$4,I$4)),0,$A581:$F581))</f>
        <v>8.960712763422606</v>
      </c>
      <c r="J581" s="6">
        <f t="shared" ref="J581:J644" ca="1" si="71">MAX(G581:I581)</f>
        <v>12.161216472886387</v>
      </c>
      <c r="K581" s="6">
        <f ca="1">SMALL($J$5:$J$1004,ROWS($J$5:J581))</f>
        <v>11.64644949645176</v>
      </c>
      <c r="L581" s="7">
        <f ca="1">ROWS($J$5:J581)/COUNT($J$5:$J$1004)</f>
        <v>0.57699999999999996</v>
      </c>
      <c r="M581" s="7"/>
      <c r="N581" s="7"/>
      <c r="O581" s="7"/>
      <c r="P581" s="6" t="str">
        <f t="shared" ref="P581:P644" ca="1" si="72">IF(G581=$J581,1,"")</f>
        <v/>
      </c>
      <c r="Q581" s="6">
        <f t="shared" ref="Q581:Q644" ca="1" si="73">IF(H581=$J581,1,"")</f>
        <v>1</v>
      </c>
      <c r="R581" s="6" t="str">
        <f t="shared" ref="R581:R644" ca="1" si="74">IF(I581=$J581,1,"")</f>
        <v/>
      </c>
      <c r="T581" s="6" cm="1">
        <f t="array" aca="1" ref="T581" ca="1">MAX(IF(ISNUMBER(FIND(T$4,$P$4:$R$4)),$P581:$R581,0))</f>
        <v>1</v>
      </c>
      <c r="U581" s="6" cm="1">
        <f t="array" aca="1" ref="U581" ca="1">MAX(IF(ISNUMBER(FIND(U$4,$P$4:$R$4)),$P581:$R581,0))</f>
        <v>0</v>
      </c>
      <c r="V581" s="6" cm="1">
        <f t="array" aca="1" ref="V581" ca="1">MAX(IF(ISNUMBER(FIND(V$4,$P$4:$R$4)),$P581:$R581,0))</f>
        <v>0</v>
      </c>
      <c r="W581" s="6" cm="1">
        <f t="array" aca="1" ref="W581" ca="1">MAX(IF(ISNUMBER(FIND(W$4,$P$4:$R$4)),$P581:$R581,0))</f>
        <v>1</v>
      </c>
      <c r="X581" s="6" cm="1">
        <f t="array" aca="1" ref="X581" ca="1">MAX(IF(ISNUMBER(FIND(X$4,$P$4:$R$4)),$P581:$R581,0))</f>
        <v>0</v>
      </c>
      <c r="Y581" s="6" cm="1">
        <f t="array" aca="1" ref="Y581" ca="1">MAX(IF(ISNUMBER(FIND(Y$4,$P$4:$R$4)),$P581:$R581,0))</f>
        <v>1</v>
      </c>
    </row>
    <row r="582" spans="1:25" hidden="1" x14ac:dyDescent="0.25">
      <c r="A582" s="8">
        <f t="shared" ca="1" si="70"/>
        <v>2.2721919084220294</v>
      </c>
      <c r="B582" s="8">
        <f t="shared" ca="1" si="70"/>
        <v>2.0549733542984505</v>
      </c>
      <c r="C582" s="8">
        <f t="shared" ca="1" si="70"/>
        <v>5.3187046470290644</v>
      </c>
      <c r="D582" s="8">
        <f t="shared" ca="1" si="70"/>
        <v>4.7894449814233804</v>
      </c>
      <c r="E582" s="8">
        <f t="shared" ca="1" si="70"/>
        <v>1.4675933126587117</v>
      </c>
      <c r="F582" s="8">
        <f t="shared" ca="1" si="70"/>
        <v>2.0565643096728081</v>
      </c>
      <c r="G582" s="6" cm="1">
        <f t="array" aca="1" ref="G582" ca="1">SUM(IF(ISERROR(FIND($A$4:$F$4,G$4)),0,$A582:$F582))</f>
        <v>7.5908965554510939</v>
      </c>
      <c r="H582" s="6" cm="1">
        <f t="array" aca="1" ref="H582" ca="1">SUM(IF(ISERROR(FIND($A$4:$F$4,H$4)),0,$A582:$F582))</f>
        <v>9.1182011995182179</v>
      </c>
      <c r="I582" s="6" cm="1">
        <f t="array" aca="1" ref="I582" ca="1">SUM(IF(ISERROR(FIND($A$4:$F$4,I$4)),0,$A582:$F582))</f>
        <v>5.5791309766299708</v>
      </c>
      <c r="J582" s="6">
        <f t="shared" ca="1" si="71"/>
        <v>9.1182011995182179</v>
      </c>
      <c r="K582" s="6">
        <f ca="1">SMALL($J$5:$J$1004,ROWS($J$5:J582))</f>
        <v>11.654034719427612</v>
      </c>
      <c r="L582" s="7">
        <f ca="1">ROWS($J$5:J582)/COUNT($J$5:$J$1004)</f>
        <v>0.57799999999999996</v>
      </c>
      <c r="M582" s="7"/>
      <c r="N582" s="7"/>
      <c r="O582" s="7"/>
      <c r="P582" s="6" t="str">
        <f t="shared" ca="1" si="72"/>
        <v/>
      </c>
      <c r="Q582" s="6">
        <f t="shared" ca="1" si="73"/>
        <v>1</v>
      </c>
      <c r="R582" s="6" t="str">
        <f t="shared" ca="1" si="74"/>
        <v/>
      </c>
      <c r="T582" s="6" cm="1">
        <f t="array" aca="1" ref="T582" ca="1">MAX(IF(ISNUMBER(FIND(T$4,$P$4:$R$4)),$P582:$R582,0))</f>
        <v>1</v>
      </c>
      <c r="U582" s="6" cm="1">
        <f t="array" aca="1" ref="U582" ca="1">MAX(IF(ISNUMBER(FIND(U$4,$P$4:$R$4)),$P582:$R582,0))</f>
        <v>0</v>
      </c>
      <c r="V582" s="6" cm="1">
        <f t="array" aca="1" ref="V582" ca="1">MAX(IF(ISNUMBER(FIND(V$4,$P$4:$R$4)),$P582:$R582,0))</f>
        <v>0</v>
      </c>
      <c r="W582" s="6" cm="1">
        <f t="array" aca="1" ref="W582" ca="1">MAX(IF(ISNUMBER(FIND(W$4,$P$4:$R$4)),$P582:$R582,0))</f>
        <v>1</v>
      </c>
      <c r="X582" s="6" cm="1">
        <f t="array" aca="1" ref="X582" ca="1">MAX(IF(ISNUMBER(FIND(X$4,$P$4:$R$4)),$P582:$R582,0))</f>
        <v>0</v>
      </c>
      <c r="Y582" s="6" cm="1">
        <f t="array" aca="1" ref="Y582" ca="1">MAX(IF(ISNUMBER(FIND(Y$4,$P$4:$R$4)),$P582:$R582,0))</f>
        <v>1</v>
      </c>
    </row>
    <row r="583" spans="1:25" hidden="1" x14ac:dyDescent="0.25">
      <c r="A583" s="8">
        <f t="shared" ca="1" si="70"/>
        <v>5.4656200655611658</v>
      </c>
      <c r="B583" s="8">
        <f t="shared" ca="1" si="70"/>
        <v>4.5630168965038713</v>
      </c>
      <c r="C583" s="8">
        <f t="shared" ca="1" si="70"/>
        <v>6.4278521655097425</v>
      </c>
      <c r="D583" s="8">
        <f t="shared" ca="1" si="70"/>
        <v>4.8663582371270611</v>
      </c>
      <c r="E583" s="8">
        <f t="shared" ca="1" si="70"/>
        <v>2.3926317743680565</v>
      </c>
      <c r="F583" s="8">
        <f t="shared" ca="1" si="70"/>
        <v>3.7671498903389367</v>
      </c>
      <c r="G583" s="6" cm="1">
        <f t="array" aca="1" ref="G583" ca="1">SUM(IF(ISERROR(FIND($A$4:$F$4,G$4)),0,$A583:$F583))</f>
        <v>11.893472231070909</v>
      </c>
      <c r="H583" s="6" cm="1">
        <f t="array" aca="1" ref="H583" ca="1">SUM(IF(ISERROR(FIND($A$4:$F$4,H$4)),0,$A583:$F583))</f>
        <v>14.099128193027164</v>
      </c>
      <c r="I583" s="6" cm="1">
        <f t="array" aca="1" ref="I583" ca="1">SUM(IF(ISERROR(FIND($A$4:$F$4,I$4)),0,$A583:$F583))</f>
        <v>10.722798561210865</v>
      </c>
      <c r="J583" s="6">
        <f t="shared" ca="1" si="71"/>
        <v>14.099128193027164</v>
      </c>
      <c r="K583" s="6">
        <f ca="1">SMALL($J$5:$J$1004,ROWS($J$5:J583))</f>
        <v>11.65888180094572</v>
      </c>
      <c r="L583" s="7">
        <f ca="1">ROWS($J$5:J583)/COUNT($J$5:$J$1004)</f>
        <v>0.57899999999999996</v>
      </c>
      <c r="M583" s="7"/>
      <c r="N583" s="7"/>
      <c r="O583" s="7"/>
      <c r="P583" s="6" t="str">
        <f t="shared" ca="1" si="72"/>
        <v/>
      </c>
      <c r="Q583" s="6">
        <f t="shared" ca="1" si="73"/>
        <v>1</v>
      </c>
      <c r="R583" s="6" t="str">
        <f t="shared" ca="1" si="74"/>
        <v/>
      </c>
      <c r="T583" s="6" cm="1">
        <f t="array" aca="1" ref="T583" ca="1">MAX(IF(ISNUMBER(FIND(T$4,$P$4:$R$4)),$P583:$R583,0))</f>
        <v>1</v>
      </c>
      <c r="U583" s="6" cm="1">
        <f t="array" aca="1" ref="U583" ca="1">MAX(IF(ISNUMBER(FIND(U$4,$P$4:$R$4)),$P583:$R583,0))</f>
        <v>0</v>
      </c>
      <c r="V583" s="6" cm="1">
        <f t="array" aca="1" ref="V583" ca="1">MAX(IF(ISNUMBER(FIND(V$4,$P$4:$R$4)),$P583:$R583,0))</f>
        <v>0</v>
      </c>
      <c r="W583" s="6" cm="1">
        <f t="array" aca="1" ref="W583" ca="1">MAX(IF(ISNUMBER(FIND(W$4,$P$4:$R$4)),$P583:$R583,0))</f>
        <v>1</v>
      </c>
      <c r="X583" s="6" cm="1">
        <f t="array" aca="1" ref="X583" ca="1">MAX(IF(ISNUMBER(FIND(X$4,$P$4:$R$4)),$P583:$R583,0))</f>
        <v>0</v>
      </c>
      <c r="Y583" s="6" cm="1">
        <f t="array" aca="1" ref="Y583" ca="1">MAX(IF(ISNUMBER(FIND(Y$4,$P$4:$R$4)),$P583:$R583,0))</f>
        <v>1</v>
      </c>
    </row>
    <row r="584" spans="1:25" hidden="1" x14ac:dyDescent="0.25">
      <c r="A584" s="8">
        <f t="shared" ca="1" si="70"/>
        <v>3.913644189903938</v>
      </c>
      <c r="B584" s="8">
        <f t="shared" ca="1" si="70"/>
        <v>1.1185458785553828</v>
      </c>
      <c r="C584" s="8">
        <f t="shared" ca="1" si="70"/>
        <v>7.7589324736534468</v>
      </c>
      <c r="D584" s="8">
        <f t="shared" ca="1" si="70"/>
        <v>2.0240413154908174</v>
      </c>
      <c r="E584" s="8">
        <f t="shared" ca="1" si="70"/>
        <v>2.4604859964213857</v>
      </c>
      <c r="F584" s="8">
        <f t="shared" ca="1" si="70"/>
        <v>2.321844874693765</v>
      </c>
      <c r="G584" s="6" cm="1">
        <f t="array" aca="1" ref="G584" ca="1">SUM(IF(ISERROR(FIND($A$4:$F$4,G$4)),0,$A584:$F584))</f>
        <v>11.672576663557384</v>
      </c>
      <c r="H584" s="6" cm="1">
        <f t="array" aca="1" ref="H584" ca="1">SUM(IF(ISERROR(FIND($A$4:$F$4,H$4)),0,$A584:$F584))</f>
        <v>8.2595303800885205</v>
      </c>
      <c r="I584" s="6" cm="1">
        <f t="array" aca="1" ref="I584" ca="1">SUM(IF(ISERROR(FIND($A$4:$F$4,I$4)),0,$A584:$F584))</f>
        <v>5.9008767496705339</v>
      </c>
      <c r="J584" s="6">
        <f t="shared" ca="1" si="71"/>
        <v>11.672576663557384</v>
      </c>
      <c r="K584" s="6">
        <f ca="1">SMALL($J$5:$J$1004,ROWS($J$5:J584))</f>
        <v>11.662983683568831</v>
      </c>
      <c r="L584" s="7">
        <f ca="1">ROWS($J$5:J584)/COUNT($J$5:$J$1004)</f>
        <v>0.57999999999999996</v>
      </c>
      <c r="M584" s="7"/>
      <c r="N584" s="7"/>
      <c r="O584" s="7"/>
      <c r="P584" s="6">
        <f t="shared" ca="1" si="72"/>
        <v>1</v>
      </c>
      <c r="Q584" s="6" t="str">
        <f t="shared" ca="1" si="73"/>
        <v/>
      </c>
      <c r="R584" s="6" t="str">
        <f t="shared" ca="1" si="74"/>
        <v/>
      </c>
      <c r="T584" s="6" cm="1">
        <f t="array" aca="1" ref="T584" ca="1">MAX(IF(ISNUMBER(FIND(T$4,$P$4:$R$4)),$P584:$R584,0))</f>
        <v>1</v>
      </c>
      <c r="U584" s="6" cm="1">
        <f t="array" aca="1" ref="U584" ca="1">MAX(IF(ISNUMBER(FIND(U$4,$P$4:$R$4)),$P584:$R584,0))</f>
        <v>0</v>
      </c>
      <c r="V584" s="6" cm="1">
        <f t="array" aca="1" ref="V584" ca="1">MAX(IF(ISNUMBER(FIND(V$4,$P$4:$R$4)),$P584:$R584,0))</f>
        <v>1</v>
      </c>
      <c r="W584" s="6" cm="1">
        <f t="array" aca="1" ref="W584" ca="1">MAX(IF(ISNUMBER(FIND(W$4,$P$4:$R$4)),$P584:$R584,0))</f>
        <v>0</v>
      </c>
      <c r="X584" s="6" cm="1">
        <f t="array" aca="1" ref="X584" ca="1">MAX(IF(ISNUMBER(FIND(X$4,$P$4:$R$4)),$P584:$R584,0))</f>
        <v>0</v>
      </c>
      <c r="Y584" s="6" cm="1">
        <f t="array" aca="1" ref="Y584" ca="1">MAX(IF(ISNUMBER(FIND(Y$4,$P$4:$R$4)),$P584:$R584,0))</f>
        <v>0</v>
      </c>
    </row>
    <row r="585" spans="1:25" hidden="1" x14ac:dyDescent="0.25">
      <c r="A585" s="8">
        <f t="shared" ca="1" si="70"/>
        <v>2.5635595839447793</v>
      </c>
      <c r="B585" s="8">
        <f t="shared" ca="1" si="70"/>
        <v>3.5026322961398382</v>
      </c>
      <c r="C585" s="8">
        <f t="shared" ca="1" si="70"/>
        <v>7.3856024683362023</v>
      </c>
      <c r="D585" s="8">
        <f t="shared" ca="1" si="70"/>
        <v>2.378358765475669</v>
      </c>
      <c r="E585" s="8">
        <f t="shared" ca="1" si="70"/>
        <v>2.9848671213526066</v>
      </c>
      <c r="F585" s="8">
        <f t="shared" ca="1" si="70"/>
        <v>2.9586887351026547</v>
      </c>
      <c r="G585" s="6" cm="1">
        <f t="array" aca="1" ref="G585" ca="1">SUM(IF(ISERROR(FIND($A$4:$F$4,G$4)),0,$A585:$F585))</f>
        <v>9.9491620522809825</v>
      </c>
      <c r="H585" s="6" cm="1">
        <f t="array" aca="1" ref="H585" ca="1">SUM(IF(ISERROR(FIND($A$4:$F$4,H$4)),0,$A585:$F585))</f>
        <v>7.9006070845231031</v>
      </c>
      <c r="I585" s="6" cm="1">
        <f t="array" aca="1" ref="I585" ca="1">SUM(IF(ISERROR(FIND($A$4:$F$4,I$4)),0,$A585:$F585))</f>
        <v>9.4461881525950986</v>
      </c>
      <c r="J585" s="6">
        <f t="shared" ca="1" si="71"/>
        <v>9.9491620522809825</v>
      </c>
      <c r="K585" s="6">
        <f ca="1">SMALL($J$5:$J$1004,ROWS($J$5:J585))</f>
        <v>11.667899403695207</v>
      </c>
      <c r="L585" s="7">
        <f ca="1">ROWS($J$5:J585)/COUNT($J$5:$J$1004)</f>
        <v>0.58099999999999996</v>
      </c>
      <c r="M585" s="7"/>
      <c r="N585" s="7"/>
      <c r="O585" s="7"/>
      <c r="P585" s="6">
        <f t="shared" ca="1" si="72"/>
        <v>1</v>
      </c>
      <c r="Q585" s="6" t="str">
        <f t="shared" ca="1" si="73"/>
        <v/>
      </c>
      <c r="R585" s="6" t="str">
        <f t="shared" ca="1" si="74"/>
        <v/>
      </c>
      <c r="T585" s="6" cm="1">
        <f t="array" aca="1" ref="T585" ca="1">MAX(IF(ISNUMBER(FIND(T$4,$P$4:$R$4)),$P585:$R585,0))</f>
        <v>1</v>
      </c>
      <c r="U585" s="6" cm="1">
        <f t="array" aca="1" ref="U585" ca="1">MAX(IF(ISNUMBER(FIND(U$4,$P$4:$R$4)),$P585:$R585,0))</f>
        <v>0</v>
      </c>
      <c r="V585" s="6" cm="1">
        <f t="array" aca="1" ref="V585" ca="1">MAX(IF(ISNUMBER(FIND(V$4,$P$4:$R$4)),$P585:$R585,0))</f>
        <v>1</v>
      </c>
      <c r="W585" s="6" cm="1">
        <f t="array" aca="1" ref="W585" ca="1">MAX(IF(ISNUMBER(FIND(W$4,$P$4:$R$4)),$P585:$R585,0))</f>
        <v>0</v>
      </c>
      <c r="X585" s="6" cm="1">
        <f t="array" aca="1" ref="X585" ca="1">MAX(IF(ISNUMBER(FIND(X$4,$P$4:$R$4)),$P585:$R585,0))</f>
        <v>0</v>
      </c>
      <c r="Y585" s="6" cm="1">
        <f t="array" aca="1" ref="Y585" ca="1">MAX(IF(ISNUMBER(FIND(Y$4,$P$4:$R$4)),$P585:$R585,0))</f>
        <v>0</v>
      </c>
    </row>
    <row r="586" spans="1:25" hidden="1" x14ac:dyDescent="0.25">
      <c r="A586" s="8">
        <f t="shared" ca="1" si="70"/>
        <v>3.887487649991638</v>
      </c>
      <c r="B586" s="8">
        <f t="shared" ca="1" si="70"/>
        <v>4.9236957765873486</v>
      </c>
      <c r="C586" s="8">
        <f t="shared" ca="1" si="70"/>
        <v>5.9822459814326816</v>
      </c>
      <c r="D586" s="8">
        <f t="shared" ca="1" si="70"/>
        <v>2.3705242744695694</v>
      </c>
      <c r="E586" s="8">
        <f t="shared" ca="1" si="70"/>
        <v>1.4988647215716162</v>
      </c>
      <c r="F586" s="8">
        <f t="shared" ca="1" si="70"/>
        <v>3.7996336606679315</v>
      </c>
      <c r="G586" s="6" cm="1">
        <f t="array" aca="1" ref="G586" ca="1">SUM(IF(ISERROR(FIND($A$4:$F$4,G$4)),0,$A586:$F586))</f>
        <v>9.8697336314243191</v>
      </c>
      <c r="H586" s="6" cm="1">
        <f t="array" aca="1" ref="H586" ca="1">SUM(IF(ISERROR(FIND($A$4:$F$4,H$4)),0,$A586:$F586))</f>
        <v>10.057645585129139</v>
      </c>
      <c r="I586" s="6" cm="1">
        <f t="array" aca="1" ref="I586" ca="1">SUM(IF(ISERROR(FIND($A$4:$F$4,I$4)),0,$A586:$F586))</f>
        <v>10.222194158826897</v>
      </c>
      <c r="J586" s="6">
        <f t="shared" ca="1" si="71"/>
        <v>10.222194158826897</v>
      </c>
      <c r="K586" s="6">
        <f ca="1">SMALL($J$5:$J$1004,ROWS($J$5:J586))</f>
        <v>11.671256027313191</v>
      </c>
      <c r="L586" s="7">
        <f ca="1">ROWS($J$5:J586)/COUNT($J$5:$J$1004)</f>
        <v>0.58199999999999996</v>
      </c>
      <c r="M586" s="7"/>
      <c r="N586" s="7"/>
      <c r="O586" s="7"/>
      <c r="P586" s="6" t="str">
        <f t="shared" ca="1" si="72"/>
        <v/>
      </c>
      <c r="Q586" s="6" t="str">
        <f t="shared" ca="1" si="73"/>
        <v/>
      </c>
      <c r="R586" s="6">
        <f t="shared" ca="1" si="74"/>
        <v>1</v>
      </c>
      <c r="T586" s="6" cm="1">
        <f t="array" aca="1" ref="T586" ca="1">MAX(IF(ISNUMBER(FIND(T$4,$P$4:$R$4)),$P586:$R586,0))</f>
        <v>0</v>
      </c>
      <c r="U586" s="6" cm="1">
        <f t="array" aca="1" ref="U586" ca="1">MAX(IF(ISNUMBER(FIND(U$4,$P$4:$R$4)),$P586:$R586,0))</f>
        <v>1</v>
      </c>
      <c r="V586" s="6" cm="1">
        <f t="array" aca="1" ref="V586" ca="1">MAX(IF(ISNUMBER(FIND(V$4,$P$4:$R$4)),$P586:$R586,0))</f>
        <v>0</v>
      </c>
      <c r="W586" s="6" cm="1">
        <f t="array" aca="1" ref="W586" ca="1">MAX(IF(ISNUMBER(FIND(W$4,$P$4:$R$4)),$P586:$R586,0))</f>
        <v>0</v>
      </c>
      <c r="X586" s="6" cm="1">
        <f t="array" aca="1" ref="X586" ca="1">MAX(IF(ISNUMBER(FIND(X$4,$P$4:$R$4)),$P586:$R586,0))</f>
        <v>1</v>
      </c>
      <c r="Y586" s="6" cm="1">
        <f t="array" aca="1" ref="Y586" ca="1">MAX(IF(ISNUMBER(FIND(Y$4,$P$4:$R$4)),$P586:$R586,0))</f>
        <v>1</v>
      </c>
    </row>
    <row r="587" spans="1:25" hidden="1" x14ac:dyDescent="0.25">
      <c r="A587" s="8">
        <f t="shared" ca="1" si="70"/>
        <v>2.4223223422423872</v>
      </c>
      <c r="B587" s="8">
        <f t="shared" ca="1" si="70"/>
        <v>1.9850630748365656</v>
      </c>
      <c r="C587" s="8">
        <f t="shared" ca="1" si="70"/>
        <v>7.2703548290774593</v>
      </c>
      <c r="D587" s="8">
        <f t="shared" ca="1" si="70"/>
        <v>3.8712723048487643</v>
      </c>
      <c r="E587" s="8">
        <f t="shared" ca="1" si="70"/>
        <v>2.3682146484698485</v>
      </c>
      <c r="F587" s="8">
        <f t="shared" ca="1" si="70"/>
        <v>2.6055169651708372</v>
      </c>
      <c r="G587" s="6" cm="1">
        <f t="array" aca="1" ref="G587" ca="1">SUM(IF(ISERROR(FIND($A$4:$F$4,G$4)),0,$A587:$F587))</f>
        <v>9.692677171319847</v>
      </c>
      <c r="H587" s="6" cm="1">
        <f t="array" aca="1" ref="H587" ca="1">SUM(IF(ISERROR(FIND($A$4:$F$4,H$4)),0,$A587:$F587))</f>
        <v>8.8991116122619882</v>
      </c>
      <c r="I587" s="6" cm="1">
        <f t="array" aca="1" ref="I587" ca="1">SUM(IF(ISERROR(FIND($A$4:$F$4,I$4)),0,$A587:$F587))</f>
        <v>6.9587946884772514</v>
      </c>
      <c r="J587" s="6">
        <f t="shared" ca="1" si="71"/>
        <v>9.692677171319847</v>
      </c>
      <c r="K587" s="6">
        <f ca="1">SMALL($J$5:$J$1004,ROWS($J$5:J587))</f>
        <v>11.672576663557384</v>
      </c>
      <c r="L587" s="7">
        <f ca="1">ROWS($J$5:J587)/COUNT($J$5:$J$1004)</f>
        <v>0.58299999999999996</v>
      </c>
      <c r="M587" s="7"/>
      <c r="N587" s="7"/>
      <c r="O587" s="7"/>
      <c r="P587" s="6">
        <f t="shared" ca="1" si="72"/>
        <v>1</v>
      </c>
      <c r="Q587" s="6" t="str">
        <f t="shared" ca="1" si="73"/>
        <v/>
      </c>
      <c r="R587" s="6" t="str">
        <f t="shared" ca="1" si="74"/>
        <v/>
      </c>
      <c r="T587" s="6" cm="1">
        <f t="array" aca="1" ref="T587" ca="1">MAX(IF(ISNUMBER(FIND(T$4,$P$4:$R$4)),$P587:$R587,0))</f>
        <v>1</v>
      </c>
      <c r="U587" s="6" cm="1">
        <f t="array" aca="1" ref="U587" ca="1">MAX(IF(ISNUMBER(FIND(U$4,$P$4:$R$4)),$P587:$R587,0))</f>
        <v>0</v>
      </c>
      <c r="V587" s="6" cm="1">
        <f t="array" aca="1" ref="V587" ca="1">MAX(IF(ISNUMBER(FIND(V$4,$P$4:$R$4)),$P587:$R587,0))</f>
        <v>1</v>
      </c>
      <c r="W587" s="6" cm="1">
        <f t="array" aca="1" ref="W587" ca="1">MAX(IF(ISNUMBER(FIND(W$4,$P$4:$R$4)),$P587:$R587,0))</f>
        <v>0</v>
      </c>
      <c r="X587" s="6" cm="1">
        <f t="array" aca="1" ref="X587" ca="1">MAX(IF(ISNUMBER(FIND(X$4,$P$4:$R$4)),$P587:$R587,0))</f>
        <v>0</v>
      </c>
      <c r="Y587" s="6" cm="1">
        <f t="array" aca="1" ref="Y587" ca="1">MAX(IF(ISNUMBER(FIND(Y$4,$P$4:$R$4)),$P587:$R587,0))</f>
        <v>0</v>
      </c>
    </row>
    <row r="588" spans="1:25" hidden="1" x14ac:dyDescent="0.25">
      <c r="A588" s="8">
        <f t="shared" ca="1" si="70"/>
        <v>4.8746498614764224</v>
      </c>
      <c r="B588" s="8">
        <f t="shared" ca="1" si="70"/>
        <v>1.5523458204993905</v>
      </c>
      <c r="C588" s="8">
        <f t="shared" ca="1" si="70"/>
        <v>5.8671201605591019</v>
      </c>
      <c r="D588" s="8">
        <f t="shared" ca="1" si="70"/>
        <v>2.4329866948383465</v>
      </c>
      <c r="E588" s="8">
        <f t="shared" ca="1" si="70"/>
        <v>1.3250253198646249</v>
      </c>
      <c r="F588" s="8">
        <f t="shared" ca="1" si="70"/>
        <v>2.9936220017233341</v>
      </c>
      <c r="G588" s="6" cm="1">
        <f t="array" aca="1" ref="G588" ca="1">SUM(IF(ISERROR(FIND($A$4:$F$4,G$4)),0,$A588:$F588))</f>
        <v>10.741770022035524</v>
      </c>
      <c r="H588" s="6" cm="1">
        <f t="array" aca="1" ref="H588" ca="1">SUM(IF(ISERROR(FIND($A$4:$F$4,H$4)),0,$A588:$F588))</f>
        <v>10.301258558038104</v>
      </c>
      <c r="I588" s="6" cm="1">
        <f t="array" aca="1" ref="I588" ca="1">SUM(IF(ISERROR(FIND($A$4:$F$4,I$4)),0,$A588:$F588))</f>
        <v>5.8709931420873502</v>
      </c>
      <c r="J588" s="6">
        <f t="shared" ca="1" si="71"/>
        <v>10.741770022035524</v>
      </c>
      <c r="K588" s="6">
        <f ca="1">SMALL($J$5:$J$1004,ROWS($J$5:J588))</f>
        <v>11.676521181828246</v>
      </c>
      <c r="L588" s="7">
        <f ca="1">ROWS($J$5:J588)/COUNT($J$5:$J$1004)</f>
        <v>0.58399999999999996</v>
      </c>
      <c r="M588" s="7"/>
      <c r="N588" s="7"/>
      <c r="O588" s="7"/>
      <c r="P588" s="6">
        <f t="shared" ca="1" si="72"/>
        <v>1</v>
      </c>
      <c r="Q588" s="6" t="str">
        <f t="shared" ca="1" si="73"/>
        <v/>
      </c>
      <c r="R588" s="6" t="str">
        <f t="shared" ca="1" si="74"/>
        <v/>
      </c>
      <c r="T588" s="6" cm="1">
        <f t="array" aca="1" ref="T588" ca="1">MAX(IF(ISNUMBER(FIND(T$4,$P$4:$R$4)),$P588:$R588,0))</f>
        <v>1</v>
      </c>
      <c r="U588" s="6" cm="1">
        <f t="array" aca="1" ref="U588" ca="1">MAX(IF(ISNUMBER(FIND(U$4,$P$4:$R$4)),$P588:$R588,0))</f>
        <v>0</v>
      </c>
      <c r="V588" s="6" cm="1">
        <f t="array" aca="1" ref="V588" ca="1">MAX(IF(ISNUMBER(FIND(V$4,$P$4:$R$4)),$P588:$R588,0))</f>
        <v>1</v>
      </c>
      <c r="W588" s="6" cm="1">
        <f t="array" aca="1" ref="W588" ca="1">MAX(IF(ISNUMBER(FIND(W$4,$P$4:$R$4)),$P588:$R588,0))</f>
        <v>0</v>
      </c>
      <c r="X588" s="6" cm="1">
        <f t="array" aca="1" ref="X588" ca="1">MAX(IF(ISNUMBER(FIND(X$4,$P$4:$R$4)),$P588:$R588,0))</f>
        <v>0</v>
      </c>
      <c r="Y588" s="6" cm="1">
        <f t="array" aca="1" ref="Y588" ca="1">MAX(IF(ISNUMBER(FIND(Y$4,$P$4:$R$4)),$P588:$R588,0))</f>
        <v>0</v>
      </c>
    </row>
    <row r="589" spans="1:25" hidden="1" x14ac:dyDescent="0.25">
      <c r="A589" s="8">
        <f t="shared" ca="1" si="70"/>
        <v>3.5874494664068455</v>
      </c>
      <c r="B589" s="8">
        <f t="shared" ca="1" si="70"/>
        <v>1.1327272970728721</v>
      </c>
      <c r="C589" s="8">
        <f t="shared" ca="1" si="70"/>
        <v>4.3054788250772784</v>
      </c>
      <c r="D589" s="8">
        <f t="shared" ca="1" si="70"/>
        <v>2.1776939572146987</v>
      </c>
      <c r="E589" s="8">
        <f t="shared" ca="1" si="70"/>
        <v>2.4866904556259755</v>
      </c>
      <c r="F589" s="8">
        <f t="shared" ca="1" si="70"/>
        <v>3.6448276610825818</v>
      </c>
      <c r="G589" s="6" cm="1">
        <f t="array" aca="1" ref="G589" ca="1">SUM(IF(ISERROR(FIND($A$4:$F$4,G$4)),0,$A589:$F589))</f>
        <v>7.8929282914841234</v>
      </c>
      <c r="H589" s="6" cm="1">
        <f t="array" aca="1" ref="H589" ca="1">SUM(IF(ISERROR(FIND($A$4:$F$4,H$4)),0,$A589:$F589))</f>
        <v>9.4099710847041251</v>
      </c>
      <c r="I589" s="6" cm="1">
        <f t="array" aca="1" ref="I589" ca="1">SUM(IF(ISERROR(FIND($A$4:$F$4,I$4)),0,$A589:$F589))</f>
        <v>7.2642454137814294</v>
      </c>
      <c r="J589" s="6">
        <f t="shared" ca="1" si="71"/>
        <v>9.4099710847041251</v>
      </c>
      <c r="K589" s="6">
        <f ca="1">SMALL($J$5:$J$1004,ROWS($J$5:J589))</f>
        <v>11.686947619364796</v>
      </c>
      <c r="L589" s="7">
        <f ca="1">ROWS($J$5:J589)/COUNT($J$5:$J$1004)</f>
        <v>0.58499999999999996</v>
      </c>
      <c r="M589" s="7"/>
      <c r="N589" s="7"/>
      <c r="O589" s="7"/>
      <c r="P589" s="6" t="str">
        <f t="shared" ca="1" si="72"/>
        <v/>
      </c>
      <c r="Q589" s="6">
        <f t="shared" ca="1" si="73"/>
        <v>1</v>
      </c>
      <c r="R589" s="6" t="str">
        <f t="shared" ca="1" si="74"/>
        <v/>
      </c>
      <c r="T589" s="6" cm="1">
        <f t="array" aca="1" ref="T589" ca="1">MAX(IF(ISNUMBER(FIND(T$4,$P$4:$R$4)),$P589:$R589,0))</f>
        <v>1</v>
      </c>
      <c r="U589" s="6" cm="1">
        <f t="array" aca="1" ref="U589" ca="1">MAX(IF(ISNUMBER(FIND(U$4,$P$4:$R$4)),$P589:$R589,0))</f>
        <v>0</v>
      </c>
      <c r="V589" s="6" cm="1">
        <f t="array" aca="1" ref="V589" ca="1">MAX(IF(ISNUMBER(FIND(V$4,$P$4:$R$4)),$P589:$R589,0))</f>
        <v>0</v>
      </c>
      <c r="W589" s="6" cm="1">
        <f t="array" aca="1" ref="W589" ca="1">MAX(IF(ISNUMBER(FIND(W$4,$P$4:$R$4)),$P589:$R589,0))</f>
        <v>1</v>
      </c>
      <c r="X589" s="6" cm="1">
        <f t="array" aca="1" ref="X589" ca="1">MAX(IF(ISNUMBER(FIND(X$4,$P$4:$R$4)),$P589:$R589,0))</f>
        <v>0</v>
      </c>
      <c r="Y589" s="6" cm="1">
        <f t="array" aca="1" ref="Y589" ca="1">MAX(IF(ISNUMBER(FIND(Y$4,$P$4:$R$4)),$P589:$R589,0))</f>
        <v>1</v>
      </c>
    </row>
    <row r="590" spans="1:25" hidden="1" x14ac:dyDescent="0.25">
      <c r="A590" s="8">
        <f t="shared" ca="1" si="70"/>
        <v>4.8363580448251149</v>
      </c>
      <c r="B590" s="8">
        <f t="shared" ca="1" si="70"/>
        <v>4.4053118047352173</v>
      </c>
      <c r="C590" s="8">
        <f t="shared" ca="1" si="70"/>
        <v>6.7212563736209576</v>
      </c>
      <c r="D590" s="8">
        <f t="shared" ca="1" si="70"/>
        <v>2.5812364483480899</v>
      </c>
      <c r="E590" s="8">
        <f t="shared" ca="1" si="70"/>
        <v>2.0844234559121775</v>
      </c>
      <c r="F590" s="8">
        <f t="shared" ca="1" si="70"/>
        <v>3.8113534415515877</v>
      </c>
      <c r="G590" s="6" cm="1">
        <f t="array" aca="1" ref="G590" ca="1">SUM(IF(ISERROR(FIND($A$4:$F$4,G$4)),0,$A590:$F590))</f>
        <v>11.557614418446072</v>
      </c>
      <c r="H590" s="6" cm="1">
        <f t="array" aca="1" ref="H590" ca="1">SUM(IF(ISERROR(FIND($A$4:$F$4,H$4)),0,$A590:$F590))</f>
        <v>11.228947934724793</v>
      </c>
      <c r="I590" s="6" cm="1">
        <f t="array" aca="1" ref="I590" ca="1">SUM(IF(ISERROR(FIND($A$4:$F$4,I$4)),0,$A590:$F590))</f>
        <v>10.301088702198982</v>
      </c>
      <c r="J590" s="6">
        <f t="shared" ca="1" si="71"/>
        <v>11.557614418446072</v>
      </c>
      <c r="K590" s="6">
        <f ca="1">SMALL($J$5:$J$1004,ROWS($J$5:J590))</f>
        <v>11.687309761703325</v>
      </c>
      <c r="L590" s="7">
        <f ca="1">ROWS($J$5:J590)/COUNT($J$5:$J$1004)</f>
        <v>0.58599999999999997</v>
      </c>
      <c r="M590" s="7"/>
      <c r="N590" s="7"/>
      <c r="O590" s="7"/>
      <c r="P590" s="6">
        <f t="shared" ca="1" si="72"/>
        <v>1</v>
      </c>
      <c r="Q590" s="6" t="str">
        <f t="shared" ca="1" si="73"/>
        <v/>
      </c>
      <c r="R590" s="6" t="str">
        <f t="shared" ca="1" si="74"/>
        <v/>
      </c>
      <c r="T590" s="6" cm="1">
        <f t="array" aca="1" ref="T590" ca="1">MAX(IF(ISNUMBER(FIND(T$4,$P$4:$R$4)),$P590:$R590,0))</f>
        <v>1</v>
      </c>
      <c r="U590" s="6" cm="1">
        <f t="array" aca="1" ref="U590" ca="1">MAX(IF(ISNUMBER(FIND(U$4,$P$4:$R$4)),$P590:$R590,0))</f>
        <v>0</v>
      </c>
      <c r="V590" s="6" cm="1">
        <f t="array" aca="1" ref="V590" ca="1">MAX(IF(ISNUMBER(FIND(V$4,$P$4:$R$4)),$P590:$R590,0))</f>
        <v>1</v>
      </c>
      <c r="W590" s="6" cm="1">
        <f t="array" aca="1" ref="W590" ca="1">MAX(IF(ISNUMBER(FIND(W$4,$P$4:$R$4)),$P590:$R590,0))</f>
        <v>0</v>
      </c>
      <c r="X590" s="6" cm="1">
        <f t="array" aca="1" ref="X590" ca="1">MAX(IF(ISNUMBER(FIND(X$4,$P$4:$R$4)),$P590:$R590,0))</f>
        <v>0</v>
      </c>
      <c r="Y590" s="6" cm="1">
        <f t="array" aca="1" ref="Y590" ca="1">MAX(IF(ISNUMBER(FIND(Y$4,$P$4:$R$4)),$P590:$R590,0))</f>
        <v>0</v>
      </c>
    </row>
    <row r="591" spans="1:25" hidden="1" x14ac:dyDescent="0.25">
      <c r="A591" s="8">
        <f t="shared" ca="1" si="70"/>
        <v>4.8675107201359857</v>
      </c>
      <c r="B591" s="8">
        <f t="shared" ca="1" si="70"/>
        <v>3.8349523134583672</v>
      </c>
      <c r="C591" s="8">
        <f t="shared" ca="1" si="70"/>
        <v>6.6580338268867685</v>
      </c>
      <c r="D591" s="8">
        <f t="shared" ca="1" si="70"/>
        <v>5.0234796139972033</v>
      </c>
      <c r="E591" s="8">
        <f t="shared" ca="1" si="70"/>
        <v>1.3662667767365393</v>
      </c>
      <c r="F591" s="8">
        <f t="shared" ca="1" si="70"/>
        <v>2.0559014482602445</v>
      </c>
      <c r="G591" s="6" cm="1">
        <f t="array" aca="1" ref="G591" ca="1">SUM(IF(ISERROR(FIND($A$4:$F$4,G$4)),0,$A591:$F591))</f>
        <v>11.525544547022754</v>
      </c>
      <c r="H591" s="6" cm="1">
        <f t="array" aca="1" ref="H591" ca="1">SUM(IF(ISERROR(FIND($A$4:$F$4,H$4)),0,$A591:$F591))</f>
        <v>11.946891782393433</v>
      </c>
      <c r="I591" s="6" cm="1">
        <f t="array" aca="1" ref="I591" ca="1">SUM(IF(ISERROR(FIND($A$4:$F$4,I$4)),0,$A591:$F591))</f>
        <v>7.2571205384551511</v>
      </c>
      <c r="J591" s="6">
        <f t="shared" ca="1" si="71"/>
        <v>11.946891782393433</v>
      </c>
      <c r="K591" s="6">
        <f ca="1">SMALL($J$5:$J$1004,ROWS($J$5:J591))</f>
        <v>11.692280995741891</v>
      </c>
      <c r="L591" s="7">
        <f ca="1">ROWS($J$5:J591)/COUNT($J$5:$J$1004)</f>
        <v>0.58699999999999997</v>
      </c>
      <c r="M591" s="7"/>
      <c r="N591" s="7"/>
      <c r="O591" s="7"/>
      <c r="P591" s="6" t="str">
        <f t="shared" ca="1" si="72"/>
        <v/>
      </c>
      <c r="Q591" s="6">
        <f t="shared" ca="1" si="73"/>
        <v>1</v>
      </c>
      <c r="R591" s="6" t="str">
        <f t="shared" ca="1" si="74"/>
        <v/>
      </c>
      <c r="T591" s="6" cm="1">
        <f t="array" aca="1" ref="T591" ca="1">MAX(IF(ISNUMBER(FIND(T$4,$P$4:$R$4)),$P591:$R591,0))</f>
        <v>1</v>
      </c>
      <c r="U591" s="6" cm="1">
        <f t="array" aca="1" ref="U591" ca="1">MAX(IF(ISNUMBER(FIND(U$4,$P$4:$R$4)),$P591:$R591,0))</f>
        <v>0</v>
      </c>
      <c r="V591" s="6" cm="1">
        <f t="array" aca="1" ref="V591" ca="1">MAX(IF(ISNUMBER(FIND(V$4,$P$4:$R$4)),$P591:$R591,0))</f>
        <v>0</v>
      </c>
      <c r="W591" s="6" cm="1">
        <f t="array" aca="1" ref="W591" ca="1">MAX(IF(ISNUMBER(FIND(W$4,$P$4:$R$4)),$P591:$R591,0))</f>
        <v>1</v>
      </c>
      <c r="X591" s="6" cm="1">
        <f t="array" aca="1" ref="X591" ca="1">MAX(IF(ISNUMBER(FIND(X$4,$P$4:$R$4)),$P591:$R591,0))</f>
        <v>0</v>
      </c>
      <c r="Y591" s="6" cm="1">
        <f t="array" aca="1" ref="Y591" ca="1">MAX(IF(ISNUMBER(FIND(Y$4,$P$4:$R$4)),$P591:$R591,0))</f>
        <v>1</v>
      </c>
    </row>
    <row r="592" spans="1:25" hidden="1" x14ac:dyDescent="0.25">
      <c r="A592" s="8">
        <f t="shared" ca="1" si="70"/>
        <v>2.1889335113243309</v>
      </c>
      <c r="B592" s="8">
        <f t="shared" ca="1" si="70"/>
        <v>3.6073929952176336</v>
      </c>
      <c r="C592" s="8">
        <f t="shared" ca="1" si="70"/>
        <v>6.2120535699920971</v>
      </c>
      <c r="D592" s="8">
        <f t="shared" ca="1" si="70"/>
        <v>2.2586371519342636</v>
      </c>
      <c r="E592" s="8">
        <f t="shared" ca="1" si="70"/>
        <v>2.8134000671392205</v>
      </c>
      <c r="F592" s="8">
        <f t="shared" ca="1" si="70"/>
        <v>3.6202769971175872</v>
      </c>
      <c r="G592" s="6" cm="1">
        <f t="array" aca="1" ref="G592" ca="1">SUM(IF(ISERROR(FIND($A$4:$F$4,G$4)),0,$A592:$F592))</f>
        <v>8.400987081316428</v>
      </c>
      <c r="H592" s="6" cm="1">
        <f t="array" aca="1" ref="H592" ca="1">SUM(IF(ISERROR(FIND($A$4:$F$4,H$4)),0,$A592:$F592))</f>
        <v>8.0678476603761808</v>
      </c>
      <c r="I592" s="6" cm="1">
        <f t="array" aca="1" ref="I592" ca="1">SUM(IF(ISERROR(FIND($A$4:$F$4,I$4)),0,$A592:$F592))</f>
        <v>10.041070059474441</v>
      </c>
      <c r="J592" s="6">
        <f t="shared" ca="1" si="71"/>
        <v>10.041070059474441</v>
      </c>
      <c r="K592" s="6">
        <f ca="1">SMALL($J$5:$J$1004,ROWS($J$5:J592))</f>
        <v>11.705496034779197</v>
      </c>
      <c r="L592" s="7">
        <f ca="1">ROWS($J$5:J592)/COUNT($J$5:$J$1004)</f>
        <v>0.58799999999999997</v>
      </c>
      <c r="M592" s="7"/>
      <c r="N592" s="7"/>
      <c r="O592" s="7"/>
      <c r="P592" s="6" t="str">
        <f t="shared" ca="1" si="72"/>
        <v/>
      </c>
      <c r="Q592" s="6" t="str">
        <f t="shared" ca="1" si="73"/>
        <v/>
      </c>
      <c r="R592" s="6">
        <f t="shared" ca="1" si="74"/>
        <v>1</v>
      </c>
      <c r="T592" s="6" cm="1">
        <f t="array" aca="1" ref="T592" ca="1">MAX(IF(ISNUMBER(FIND(T$4,$P$4:$R$4)),$P592:$R592,0))</f>
        <v>0</v>
      </c>
      <c r="U592" s="6" cm="1">
        <f t="array" aca="1" ref="U592" ca="1">MAX(IF(ISNUMBER(FIND(U$4,$P$4:$R$4)),$P592:$R592,0))</f>
        <v>1</v>
      </c>
      <c r="V592" s="6" cm="1">
        <f t="array" aca="1" ref="V592" ca="1">MAX(IF(ISNUMBER(FIND(V$4,$P$4:$R$4)),$P592:$R592,0))</f>
        <v>0</v>
      </c>
      <c r="W592" s="6" cm="1">
        <f t="array" aca="1" ref="W592" ca="1">MAX(IF(ISNUMBER(FIND(W$4,$P$4:$R$4)),$P592:$R592,0))</f>
        <v>0</v>
      </c>
      <c r="X592" s="6" cm="1">
        <f t="array" aca="1" ref="X592" ca="1">MAX(IF(ISNUMBER(FIND(X$4,$P$4:$R$4)),$P592:$R592,0))</f>
        <v>1</v>
      </c>
      <c r="Y592" s="6" cm="1">
        <f t="array" aca="1" ref="Y592" ca="1">MAX(IF(ISNUMBER(FIND(Y$4,$P$4:$R$4)),$P592:$R592,0))</f>
        <v>1</v>
      </c>
    </row>
    <row r="593" spans="1:25" hidden="1" x14ac:dyDescent="0.25">
      <c r="A593" s="8">
        <f t="shared" ca="1" si="70"/>
        <v>4.7972054369581532</v>
      </c>
      <c r="B593" s="8">
        <f t="shared" ca="1" si="70"/>
        <v>1.3420026900272908</v>
      </c>
      <c r="C593" s="8">
        <f t="shared" ca="1" si="70"/>
        <v>4.6858933353717003</v>
      </c>
      <c r="D593" s="8">
        <f t="shared" ca="1" si="70"/>
        <v>4.5419883418480982</v>
      </c>
      <c r="E593" s="8">
        <f t="shared" ca="1" si="70"/>
        <v>1.2849124298494132</v>
      </c>
      <c r="F593" s="8">
        <f t="shared" ca="1" si="70"/>
        <v>3.6167504447031513</v>
      </c>
      <c r="G593" s="6" cm="1">
        <f t="array" aca="1" ref="G593" ca="1">SUM(IF(ISERROR(FIND($A$4:$F$4,G$4)),0,$A593:$F593))</f>
        <v>9.4830987723298534</v>
      </c>
      <c r="H593" s="6" cm="1">
        <f t="array" aca="1" ref="H593" ca="1">SUM(IF(ISERROR(FIND($A$4:$F$4,H$4)),0,$A593:$F593))</f>
        <v>12.955944223509402</v>
      </c>
      <c r="I593" s="6" cm="1">
        <f t="array" aca="1" ref="I593" ca="1">SUM(IF(ISERROR(FIND($A$4:$F$4,I$4)),0,$A593:$F593))</f>
        <v>6.2436655645798549</v>
      </c>
      <c r="J593" s="6">
        <f t="shared" ca="1" si="71"/>
        <v>12.955944223509402</v>
      </c>
      <c r="K593" s="6">
        <f ca="1">SMALL($J$5:$J$1004,ROWS($J$5:J593))</f>
        <v>11.708390370500044</v>
      </c>
      <c r="L593" s="7">
        <f ca="1">ROWS($J$5:J593)/COUNT($J$5:$J$1004)</f>
        <v>0.58899999999999997</v>
      </c>
      <c r="M593" s="7"/>
      <c r="N593" s="7"/>
      <c r="O593" s="7"/>
      <c r="P593" s="6" t="str">
        <f t="shared" ca="1" si="72"/>
        <v/>
      </c>
      <c r="Q593" s="6">
        <f t="shared" ca="1" si="73"/>
        <v>1</v>
      </c>
      <c r="R593" s="6" t="str">
        <f t="shared" ca="1" si="74"/>
        <v/>
      </c>
      <c r="T593" s="6" cm="1">
        <f t="array" aca="1" ref="T593" ca="1">MAX(IF(ISNUMBER(FIND(T$4,$P$4:$R$4)),$P593:$R593,0))</f>
        <v>1</v>
      </c>
      <c r="U593" s="6" cm="1">
        <f t="array" aca="1" ref="U593" ca="1">MAX(IF(ISNUMBER(FIND(U$4,$P$4:$R$4)),$P593:$R593,0))</f>
        <v>0</v>
      </c>
      <c r="V593" s="6" cm="1">
        <f t="array" aca="1" ref="V593" ca="1">MAX(IF(ISNUMBER(FIND(V$4,$P$4:$R$4)),$P593:$R593,0))</f>
        <v>0</v>
      </c>
      <c r="W593" s="6" cm="1">
        <f t="array" aca="1" ref="W593" ca="1">MAX(IF(ISNUMBER(FIND(W$4,$P$4:$R$4)),$P593:$R593,0))</f>
        <v>1</v>
      </c>
      <c r="X593" s="6" cm="1">
        <f t="array" aca="1" ref="X593" ca="1">MAX(IF(ISNUMBER(FIND(X$4,$P$4:$R$4)),$P593:$R593,0))</f>
        <v>0</v>
      </c>
      <c r="Y593" s="6" cm="1">
        <f t="array" aca="1" ref="Y593" ca="1">MAX(IF(ISNUMBER(FIND(Y$4,$P$4:$R$4)),$P593:$R593,0))</f>
        <v>1</v>
      </c>
    </row>
    <row r="594" spans="1:25" hidden="1" x14ac:dyDescent="0.25">
      <c r="A594" s="8">
        <f t="shared" ca="1" si="70"/>
        <v>4.34743809867871</v>
      </c>
      <c r="B594" s="8">
        <f t="shared" ca="1" si="70"/>
        <v>2.2923964122716258</v>
      </c>
      <c r="C594" s="8">
        <f t="shared" ca="1" si="70"/>
        <v>5.9421502453392101</v>
      </c>
      <c r="D594" s="8">
        <f t="shared" ca="1" si="70"/>
        <v>5.2474672913541553</v>
      </c>
      <c r="E594" s="8">
        <f t="shared" ca="1" si="70"/>
        <v>1.7753361797391924</v>
      </c>
      <c r="F594" s="8">
        <f t="shared" ca="1" si="70"/>
        <v>2.8405081433862351</v>
      </c>
      <c r="G594" s="6" cm="1">
        <f t="array" aca="1" ref="G594" ca="1">SUM(IF(ISERROR(FIND($A$4:$F$4,G$4)),0,$A594:$F594))</f>
        <v>10.28958834401792</v>
      </c>
      <c r="H594" s="6" cm="1">
        <f t="array" aca="1" ref="H594" ca="1">SUM(IF(ISERROR(FIND($A$4:$F$4,H$4)),0,$A594:$F594))</f>
        <v>12.435413533419101</v>
      </c>
      <c r="I594" s="6" cm="1">
        <f t="array" aca="1" ref="I594" ca="1">SUM(IF(ISERROR(FIND($A$4:$F$4,I$4)),0,$A594:$F594))</f>
        <v>6.9082407353970536</v>
      </c>
      <c r="J594" s="6">
        <f t="shared" ca="1" si="71"/>
        <v>12.435413533419101</v>
      </c>
      <c r="K594" s="6">
        <f ca="1">SMALL($J$5:$J$1004,ROWS($J$5:J594))</f>
        <v>11.725764658894738</v>
      </c>
      <c r="L594" s="7">
        <f ca="1">ROWS($J$5:J594)/COUNT($J$5:$J$1004)</f>
        <v>0.59</v>
      </c>
      <c r="M594" s="7"/>
      <c r="N594" s="7"/>
      <c r="O594" s="7"/>
      <c r="P594" s="6" t="str">
        <f t="shared" ca="1" si="72"/>
        <v/>
      </c>
      <c r="Q594" s="6">
        <f t="shared" ca="1" si="73"/>
        <v>1</v>
      </c>
      <c r="R594" s="6" t="str">
        <f t="shared" ca="1" si="74"/>
        <v/>
      </c>
      <c r="T594" s="6" cm="1">
        <f t="array" aca="1" ref="T594" ca="1">MAX(IF(ISNUMBER(FIND(T$4,$P$4:$R$4)),$P594:$R594,0))</f>
        <v>1</v>
      </c>
      <c r="U594" s="6" cm="1">
        <f t="array" aca="1" ref="U594" ca="1">MAX(IF(ISNUMBER(FIND(U$4,$P$4:$R$4)),$P594:$R594,0))</f>
        <v>0</v>
      </c>
      <c r="V594" s="6" cm="1">
        <f t="array" aca="1" ref="V594" ca="1">MAX(IF(ISNUMBER(FIND(V$4,$P$4:$R$4)),$P594:$R594,0))</f>
        <v>0</v>
      </c>
      <c r="W594" s="6" cm="1">
        <f t="array" aca="1" ref="W594" ca="1">MAX(IF(ISNUMBER(FIND(W$4,$P$4:$R$4)),$P594:$R594,0))</f>
        <v>1</v>
      </c>
      <c r="X594" s="6" cm="1">
        <f t="array" aca="1" ref="X594" ca="1">MAX(IF(ISNUMBER(FIND(X$4,$P$4:$R$4)),$P594:$R594,0))</f>
        <v>0</v>
      </c>
      <c r="Y594" s="6" cm="1">
        <f t="array" aca="1" ref="Y594" ca="1">MAX(IF(ISNUMBER(FIND(Y$4,$P$4:$R$4)),$P594:$R594,0))</f>
        <v>1</v>
      </c>
    </row>
    <row r="595" spans="1:25" hidden="1" x14ac:dyDescent="0.25">
      <c r="A595" s="8">
        <f t="shared" ca="1" si="70"/>
        <v>5.4242324814596872</v>
      </c>
      <c r="B595" s="8">
        <f t="shared" ca="1" si="70"/>
        <v>4.9864205797960164</v>
      </c>
      <c r="C595" s="8">
        <f t="shared" ca="1" si="70"/>
        <v>4.7593454922948357</v>
      </c>
      <c r="D595" s="8">
        <f t="shared" ca="1" si="70"/>
        <v>5.7742514458408234</v>
      </c>
      <c r="E595" s="8">
        <f t="shared" ca="1" si="70"/>
        <v>1.1404768992697945</v>
      </c>
      <c r="F595" s="8">
        <f t="shared" ca="1" si="70"/>
        <v>2.719233126744653</v>
      </c>
      <c r="G595" s="6" cm="1">
        <f t="array" aca="1" ref="G595" ca="1">SUM(IF(ISERROR(FIND($A$4:$F$4,G$4)),0,$A595:$F595))</f>
        <v>10.183577973754524</v>
      </c>
      <c r="H595" s="6" cm="1">
        <f t="array" aca="1" ref="H595" ca="1">SUM(IF(ISERROR(FIND($A$4:$F$4,H$4)),0,$A595:$F595))</f>
        <v>13.917717054045164</v>
      </c>
      <c r="I595" s="6" cm="1">
        <f t="array" aca="1" ref="I595" ca="1">SUM(IF(ISERROR(FIND($A$4:$F$4,I$4)),0,$A595:$F595))</f>
        <v>8.8461306058104636</v>
      </c>
      <c r="J595" s="6">
        <f t="shared" ca="1" si="71"/>
        <v>13.917717054045164</v>
      </c>
      <c r="K595" s="6">
        <f ca="1">SMALL($J$5:$J$1004,ROWS($J$5:J595))</f>
        <v>11.746241526722024</v>
      </c>
      <c r="L595" s="7">
        <f ca="1">ROWS($J$5:J595)/COUNT($J$5:$J$1004)</f>
        <v>0.59099999999999997</v>
      </c>
      <c r="M595" s="7"/>
      <c r="N595" s="7"/>
      <c r="O595" s="7"/>
      <c r="P595" s="6" t="str">
        <f t="shared" ca="1" si="72"/>
        <v/>
      </c>
      <c r="Q595" s="6">
        <f t="shared" ca="1" si="73"/>
        <v>1</v>
      </c>
      <c r="R595" s="6" t="str">
        <f t="shared" ca="1" si="74"/>
        <v/>
      </c>
      <c r="T595" s="6" cm="1">
        <f t="array" aca="1" ref="T595" ca="1">MAX(IF(ISNUMBER(FIND(T$4,$P$4:$R$4)),$P595:$R595,0))</f>
        <v>1</v>
      </c>
      <c r="U595" s="6" cm="1">
        <f t="array" aca="1" ref="U595" ca="1">MAX(IF(ISNUMBER(FIND(U$4,$P$4:$R$4)),$P595:$R595,0))</f>
        <v>0</v>
      </c>
      <c r="V595" s="6" cm="1">
        <f t="array" aca="1" ref="V595" ca="1">MAX(IF(ISNUMBER(FIND(V$4,$P$4:$R$4)),$P595:$R595,0))</f>
        <v>0</v>
      </c>
      <c r="W595" s="6" cm="1">
        <f t="array" aca="1" ref="W595" ca="1">MAX(IF(ISNUMBER(FIND(W$4,$P$4:$R$4)),$P595:$R595,0))</f>
        <v>1</v>
      </c>
      <c r="X595" s="6" cm="1">
        <f t="array" aca="1" ref="X595" ca="1">MAX(IF(ISNUMBER(FIND(X$4,$P$4:$R$4)),$P595:$R595,0))</f>
        <v>0</v>
      </c>
      <c r="Y595" s="6" cm="1">
        <f t="array" aca="1" ref="Y595" ca="1">MAX(IF(ISNUMBER(FIND(Y$4,$P$4:$R$4)),$P595:$R595,0))</f>
        <v>1</v>
      </c>
    </row>
    <row r="596" spans="1:25" hidden="1" x14ac:dyDescent="0.25">
      <c r="A596" s="8">
        <f t="shared" ca="1" si="70"/>
        <v>2.3800551651150519</v>
      </c>
      <c r="B596" s="8">
        <f t="shared" ca="1" si="70"/>
        <v>3.8535630519031803</v>
      </c>
      <c r="C596" s="8">
        <f t="shared" ca="1" si="70"/>
        <v>7.9608905509508752</v>
      </c>
      <c r="D596" s="8">
        <f t="shared" ca="1" si="70"/>
        <v>4.5092762315112411</v>
      </c>
      <c r="E596" s="8">
        <f t="shared" ca="1" si="70"/>
        <v>1.3602965743974966</v>
      </c>
      <c r="F596" s="8">
        <f t="shared" ca="1" si="70"/>
        <v>2.0063947346537256</v>
      </c>
      <c r="G596" s="6" cm="1">
        <f t="array" aca="1" ref="G596" ca="1">SUM(IF(ISERROR(FIND($A$4:$F$4,G$4)),0,$A596:$F596))</f>
        <v>10.340945716065928</v>
      </c>
      <c r="H596" s="6" cm="1">
        <f t="array" aca="1" ref="H596" ca="1">SUM(IF(ISERROR(FIND($A$4:$F$4,H$4)),0,$A596:$F596))</f>
        <v>8.8957261312800178</v>
      </c>
      <c r="I596" s="6" cm="1">
        <f t="array" aca="1" ref="I596" ca="1">SUM(IF(ISERROR(FIND($A$4:$F$4,I$4)),0,$A596:$F596))</f>
        <v>7.2202543609544021</v>
      </c>
      <c r="J596" s="6">
        <f t="shared" ca="1" si="71"/>
        <v>10.340945716065928</v>
      </c>
      <c r="K596" s="6">
        <f ca="1">SMALL($J$5:$J$1004,ROWS($J$5:J596))</f>
        <v>11.748576213480165</v>
      </c>
      <c r="L596" s="7">
        <f ca="1">ROWS($J$5:J596)/COUNT($J$5:$J$1004)</f>
        <v>0.59199999999999997</v>
      </c>
      <c r="M596" s="7"/>
      <c r="N596" s="7"/>
      <c r="O596" s="7"/>
      <c r="P596" s="6">
        <f t="shared" ca="1" si="72"/>
        <v>1</v>
      </c>
      <c r="Q596" s="6" t="str">
        <f t="shared" ca="1" si="73"/>
        <v/>
      </c>
      <c r="R596" s="6" t="str">
        <f t="shared" ca="1" si="74"/>
        <v/>
      </c>
      <c r="T596" s="6" cm="1">
        <f t="array" aca="1" ref="T596" ca="1">MAX(IF(ISNUMBER(FIND(T$4,$P$4:$R$4)),$P596:$R596,0))</f>
        <v>1</v>
      </c>
      <c r="U596" s="6" cm="1">
        <f t="array" aca="1" ref="U596" ca="1">MAX(IF(ISNUMBER(FIND(U$4,$P$4:$R$4)),$P596:$R596,0))</f>
        <v>0</v>
      </c>
      <c r="V596" s="6" cm="1">
        <f t="array" aca="1" ref="V596" ca="1">MAX(IF(ISNUMBER(FIND(V$4,$P$4:$R$4)),$P596:$R596,0))</f>
        <v>1</v>
      </c>
      <c r="W596" s="6" cm="1">
        <f t="array" aca="1" ref="W596" ca="1">MAX(IF(ISNUMBER(FIND(W$4,$P$4:$R$4)),$P596:$R596,0))</f>
        <v>0</v>
      </c>
      <c r="X596" s="6" cm="1">
        <f t="array" aca="1" ref="X596" ca="1">MAX(IF(ISNUMBER(FIND(X$4,$P$4:$R$4)),$P596:$R596,0))</f>
        <v>0</v>
      </c>
      <c r="Y596" s="6" cm="1">
        <f t="array" aca="1" ref="Y596" ca="1">MAX(IF(ISNUMBER(FIND(Y$4,$P$4:$R$4)),$P596:$R596,0))</f>
        <v>0</v>
      </c>
    </row>
    <row r="597" spans="1:25" hidden="1" x14ac:dyDescent="0.25">
      <c r="A597" s="8">
        <f t="shared" ca="1" si="70"/>
        <v>5.7942643020901565</v>
      </c>
      <c r="B597" s="8">
        <f t="shared" ca="1" si="70"/>
        <v>1.9529740372549571</v>
      </c>
      <c r="C597" s="8">
        <f t="shared" ca="1" si="70"/>
        <v>5.8145430008386176</v>
      </c>
      <c r="D597" s="8">
        <f t="shared" ca="1" si="70"/>
        <v>4.519374517302218</v>
      </c>
      <c r="E597" s="8">
        <f t="shared" ca="1" si="70"/>
        <v>2.5788592041683516</v>
      </c>
      <c r="F597" s="8">
        <f t="shared" ca="1" si="70"/>
        <v>2.5800236956616498</v>
      </c>
      <c r="G597" s="6" cm="1">
        <f t="array" aca="1" ref="G597" ca="1">SUM(IF(ISERROR(FIND($A$4:$F$4,G$4)),0,$A597:$F597))</f>
        <v>11.608807302928774</v>
      </c>
      <c r="H597" s="6" cm="1">
        <f t="array" aca="1" ref="H597" ca="1">SUM(IF(ISERROR(FIND($A$4:$F$4,H$4)),0,$A597:$F597))</f>
        <v>12.893662515054023</v>
      </c>
      <c r="I597" s="6" cm="1">
        <f t="array" aca="1" ref="I597" ca="1">SUM(IF(ISERROR(FIND($A$4:$F$4,I$4)),0,$A597:$F597))</f>
        <v>7.1118569370849585</v>
      </c>
      <c r="J597" s="6">
        <f t="shared" ca="1" si="71"/>
        <v>12.893662515054023</v>
      </c>
      <c r="K597" s="6">
        <f ca="1">SMALL($J$5:$J$1004,ROWS($J$5:J597))</f>
        <v>11.750514812757215</v>
      </c>
      <c r="L597" s="7">
        <f ca="1">ROWS($J$5:J597)/COUNT($J$5:$J$1004)</f>
        <v>0.59299999999999997</v>
      </c>
      <c r="M597" s="7"/>
      <c r="N597" s="7"/>
      <c r="O597" s="7"/>
      <c r="P597" s="6" t="str">
        <f t="shared" ca="1" si="72"/>
        <v/>
      </c>
      <c r="Q597" s="6">
        <f t="shared" ca="1" si="73"/>
        <v>1</v>
      </c>
      <c r="R597" s="6" t="str">
        <f t="shared" ca="1" si="74"/>
        <v/>
      </c>
      <c r="T597" s="6" cm="1">
        <f t="array" aca="1" ref="T597" ca="1">MAX(IF(ISNUMBER(FIND(T$4,$P$4:$R$4)),$P597:$R597,0))</f>
        <v>1</v>
      </c>
      <c r="U597" s="6" cm="1">
        <f t="array" aca="1" ref="U597" ca="1">MAX(IF(ISNUMBER(FIND(U$4,$P$4:$R$4)),$P597:$R597,0))</f>
        <v>0</v>
      </c>
      <c r="V597" s="6" cm="1">
        <f t="array" aca="1" ref="V597" ca="1">MAX(IF(ISNUMBER(FIND(V$4,$P$4:$R$4)),$P597:$R597,0))</f>
        <v>0</v>
      </c>
      <c r="W597" s="6" cm="1">
        <f t="array" aca="1" ref="W597" ca="1">MAX(IF(ISNUMBER(FIND(W$4,$P$4:$R$4)),$P597:$R597,0))</f>
        <v>1</v>
      </c>
      <c r="X597" s="6" cm="1">
        <f t="array" aca="1" ref="X597" ca="1">MAX(IF(ISNUMBER(FIND(X$4,$P$4:$R$4)),$P597:$R597,0))</f>
        <v>0</v>
      </c>
      <c r="Y597" s="6" cm="1">
        <f t="array" aca="1" ref="Y597" ca="1">MAX(IF(ISNUMBER(FIND(Y$4,$P$4:$R$4)),$P597:$R597,0))</f>
        <v>1</v>
      </c>
    </row>
    <row r="598" spans="1:25" hidden="1" x14ac:dyDescent="0.25">
      <c r="A598" s="8">
        <f t="shared" ca="1" si="70"/>
        <v>5.4240972607398419</v>
      </c>
      <c r="B598" s="8">
        <f t="shared" ca="1" si="70"/>
        <v>2.8026333258561698</v>
      </c>
      <c r="C598" s="8">
        <f t="shared" ca="1" si="70"/>
        <v>4.7008212200754809</v>
      </c>
      <c r="D598" s="8">
        <f t="shared" ca="1" si="70"/>
        <v>5.3292532734904405</v>
      </c>
      <c r="E598" s="8">
        <f t="shared" ca="1" si="70"/>
        <v>2.9135387845348109</v>
      </c>
      <c r="F598" s="8">
        <f t="shared" ca="1" si="70"/>
        <v>2.3859042705683446</v>
      </c>
      <c r="G598" s="6" cm="1">
        <f t="array" aca="1" ref="G598" ca="1">SUM(IF(ISERROR(FIND($A$4:$F$4,G$4)),0,$A598:$F598))</f>
        <v>10.124918480815323</v>
      </c>
      <c r="H598" s="6" cm="1">
        <f t="array" aca="1" ref="H598" ca="1">SUM(IF(ISERROR(FIND($A$4:$F$4,H$4)),0,$A598:$F598))</f>
        <v>13.139254804798627</v>
      </c>
      <c r="I598" s="6" cm="1">
        <f t="array" aca="1" ref="I598" ca="1">SUM(IF(ISERROR(FIND($A$4:$F$4,I$4)),0,$A598:$F598))</f>
        <v>8.1020763809593248</v>
      </c>
      <c r="J598" s="6">
        <f t="shared" ca="1" si="71"/>
        <v>13.139254804798627</v>
      </c>
      <c r="K598" s="6">
        <f ca="1">SMALL($J$5:$J$1004,ROWS($J$5:J598))</f>
        <v>11.750793336767675</v>
      </c>
      <c r="L598" s="7">
        <f ca="1">ROWS($J$5:J598)/COUNT($J$5:$J$1004)</f>
        <v>0.59399999999999997</v>
      </c>
      <c r="M598" s="7"/>
      <c r="N598" s="7"/>
      <c r="O598" s="7"/>
      <c r="P598" s="6" t="str">
        <f t="shared" ca="1" si="72"/>
        <v/>
      </c>
      <c r="Q598" s="6">
        <f t="shared" ca="1" si="73"/>
        <v>1</v>
      </c>
      <c r="R598" s="6" t="str">
        <f t="shared" ca="1" si="74"/>
        <v/>
      </c>
      <c r="T598" s="6" cm="1">
        <f t="array" aca="1" ref="T598" ca="1">MAX(IF(ISNUMBER(FIND(T$4,$P$4:$R$4)),$P598:$R598,0))</f>
        <v>1</v>
      </c>
      <c r="U598" s="6" cm="1">
        <f t="array" aca="1" ref="U598" ca="1">MAX(IF(ISNUMBER(FIND(U$4,$P$4:$R$4)),$P598:$R598,0))</f>
        <v>0</v>
      </c>
      <c r="V598" s="6" cm="1">
        <f t="array" aca="1" ref="V598" ca="1">MAX(IF(ISNUMBER(FIND(V$4,$P$4:$R$4)),$P598:$R598,0))</f>
        <v>0</v>
      </c>
      <c r="W598" s="6" cm="1">
        <f t="array" aca="1" ref="W598" ca="1">MAX(IF(ISNUMBER(FIND(W$4,$P$4:$R$4)),$P598:$R598,0))</f>
        <v>1</v>
      </c>
      <c r="X598" s="6" cm="1">
        <f t="array" aca="1" ref="X598" ca="1">MAX(IF(ISNUMBER(FIND(X$4,$P$4:$R$4)),$P598:$R598,0))</f>
        <v>0</v>
      </c>
      <c r="Y598" s="6" cm="1">
        <f t="array" aca="1" ref="Y598" ca="1">MAX(IF(ISNUMBER(FIND(Y$4,$P$4:$R$4)),$P598:$R598,0))</f>
        <v>1</v>
      </c>
    </row>
    <row r="599" spans="1:25" hidden="1" x14ac:dyDescent="0.25">
      <c r="A599" s="8">
        <f t="shared" ca="1" si="70"/>
        <v>2.309095459301147</v>
      </c>
      <c r="B599" s="8">
        <f t="shared" ca="1" si="70"/>
        <v>2.0269847941924062</v>
      </c>
      <c r="C599" s="8">
        <f t="shared" ca="1" si="70"/>
        <v>7.2330017399597484</v>
      </c>
      <c r="D599" s="8">
        <f t="shared" ca="1" si="70"/>
        <v>4.5287137368391157</v>
      </c>
      <c r="E599" s="8">
        <f t="shared" ca="1" si="70"/>
        <v>1.1133647259151072</v>
      </c>
      <c r="F599" s="8">
        <f t="shared" ca="1" si="70"/>
        <v>2.2605158212205834</v>
      </c>
      <c r="G599" s="6" cm="1">
        <f t="array" aca="1" ref="G599" ca="1">SUM(IF(ISERROR(FIND($A$4:$F$4,G$4)),0,$A599:$F599))</f>
        <v>9.5420971992608958</v>
      </c>
      <c r="H599" s="6" cm="1">
        <f t="array" aca="1" ref="H599" ca="1">SUM(IF(ISERROR(FIND($A$4:$F$4,H$4)),0,$A599:$F599))</f>
        <v>9.0983250173608461</v>
      </c>
      <c r="I599" s="6" cm="1">
        <f t="array" aca="1" ref="I599" ca="1">SUM(IF(ISERROR(FIND($A$4:$F$4,I$4)),0,$A599:$F599))</f>
        <v>5.400865341328096</v>
      </c>
      <c r="J599" s="6">
        <f t="shared" ca="1" si="71"/>
        <v>9.5420971992608958</v>
      </c>
      <c r="K599" s="6">
        <f ca="1">SMALL($J$5:$J$1004,ROWS($J$5:J599))</f>
        <v>11.756047595467043</v>
      </c>
      <c r="L599" s="7">
        <f ca="1">ROWS($J$5:J599)/COUNT($J$5:$J$1004)</f>
        <v>0.59499999999999997</v>
      </c>
      <c r="M599" s="7"/>
      <c r="N599" s="7"/>
      <c r="O599" s="7"/>
      <c r="P599" s="6">
        <f t="shared" ca="1" si="72"/>
        <v>1</v>
      </c>
      <c r="Q599" s="6" t="str">
        <f t="shared" ca="1" si="73"/>
        <v/>
      </c>
      <c r="R599" s="6" t="str">
        <f t="shared" ca="1" si="74"/>
        <v/>
      </c>
      <c r="T599" s="6" cm="1">
        <f t="array" aca="1" ref="T599" ca="1">MAX(IF(ISNUMBER(FIND(T$4,$P$4:$R$4)),$P599:$R599,0))</f>
        <v>1</v>
      </c>
      <c r="U599" s="6" cm="1">
        <f t="array" aca="1" ref="U599" ca="1">MAX(IF(ISNUMBER(FIND(U$4,$P$4:$R$4)),$P599:$R599,0))</f>
        <v>0</v>
      </c>
      <c r="V599" s="6" cm="1">
        <f t="array" aca="1" ref="V599" ca="1">MAX(IF(ISNUMBER(FIND(V$4,$P$4:$R$4)),$P599:$R599,0))</f>
        <v>1</v>
      </c>
      <c r="W599" s="6" cm="1">
        <f t="array" aca="1" ref="W599" ca="1">MAX(IF(ISNUMBER(FIND(W$4,$P$4:$R$4)),$P599:$R599,0))</f>
        <v>0</v>
      </c>
      <c r="X599" s="6" cm="1">
        <f t="array" aca="1" ref="X599" ca="1">MAX(IF(ISNUMBER(FIND(X$4,$P$4:$R$4)),$P599:$R599,0))</f>
        <v>0</v>
      </c>
      <c r="Y599" s="6" cm="1">
        <f t="array" aca="1" ref="Y599" ca="1">MAX(IF(ISNUMBER(FIND(Y$4,$P$4:$R$4)),$P599:$R599,0))</f>
        <v>0</v>
      </c>
    </row>
    <row r="600" spans="1:25" hidden="1" x14ac:dyDescent="0.25">
      <c r="A600" s="8">
        <f t="shared" ca="1" si="70"/>
        <v>3.0367655131677096</v>
      </c>
      <c r="B600" s="8">
        <f t="shared" ca="1" si="70"/>
        <v>2.9942568168464105</v>
      </c>
      <c r="C600" s="8">
        <f t="shared" ca="1" si="70"/>
        <v>5.5630384537298063</v>
      </c>
      <c r="D600" s="8">
        <f t="shared" ca="1" si="70"/>
        <v>5.2721120876553487</v>
      </c>
      <c r="E600" s="8">
        <f t="shared" ca="1" si="70"/>
        <v>2.0043974390249986</v>
      </c>
      <c r="F600" s="8">
        <f t="shared" ca="1" si="70"/>
        <v>3.1845408267447723</v>
      </c>
      <c r="G600" s="6" cm="1">
        <f t="array" aca="1" ref="G600" ca="1">SUM(IF(ISERROR(FIND($A$4:$F$4,G$4)),0,$A600:$F600))</f>
        <v>8.5998039668975164</v>
      </c>
      <c r="H600" s="6" cm="1">
        <f t="array" aca="1" ref="H600" ca="1">SUM(IF(ISERROR(FIND($A$4:$F$4,H$4)),0,$A600:$F600))</f>
        <v>11.49341842756783</v>
      </c>
      <c r="I600" s="6" cm="1">
        <f t="array" aca="1" ref="I600" ca="1">SUM(IF(ISERROR(FIND($A$4:$F$4,I$4)),0,$A600:$F600))</f>
        <v>8.1831950826161819</v>
      </c>
      <c r="J600" s="6">
        <f t="shared" ca="1" si="71"/>
        <v>11.49341842756783</v>
      </c>
      <c r="K600" s="6">
        <f ca="1">SMALL($J$5:$J$1004,ROWS($J$5:J600))</f>
        <v>11.762244222007174</v>
      </c>
      <c r="L600" s="7">
        <f ca="1">ROWS($J$5:J600)/COUNT($J$5:$J$1004)</f>
        <v>0.59599999999999997</v>
      </c>
      <c r="M600" s="7"/>
      <c r="N600" s="7"/>
      <c r="O600" s="7"/>
      <c r="P600" s="6" t="str">
        <f t="shared" ca="1" si="72"/>
        <v/>
      </c>
      <c r="Q600" s="6">
        <f t="shared" ca="1" si="73"/>
        <v>1</v>
      </c>
      <c r="R600" s="6" t="str">
        <f t="shared" ca="1" si="74"/>
        <v/>
      </c>
      <c r="T600" s="6" cm="1">
        <f t="array" aca="1" ref="T600" ca="1">MAX(IF(ISNUMBER(FIND(T$4,$P$4:$R$4)),$P600:$R600,0))</f>
        <v>1</v>
      </c>
      <c r="U600" s="6" cm="1">
        <f t="array" aca="1" ref="U600" ca="1">MAX(IF(ISNUMBER(FIND(U$4,$P$4:$R$4)),$P600:$R600,0))</f>
        <v>0</v>
      </c>
      <c r="V600" s="6" cm="1">
        <f t="array" aca="1" ref="V600" ca="1">MAX(IF(ISNUMBER(FIND(V$4,$P$4:$R$4)),$P600:$R600,0))</f>
        <v>0</v>
      </c>
      <c r="W600" s="6" cm="1">
        <f t="array" aca="1" ref="W600" ca="1">MAX(IF(ISNUMBER(FIND(W$4,$P$4:$R$4)),$P600:$R600,0))</f>
        <v>1</v>
      </c>
      <c r="X600" s="6" cm="1">
        <f t="array" aca="1" ref="X600" ca="1">MAX(IF(ISNUMBER(FIND(X$4,$P$4:$R$4)),$P600:$R600,0))</f>
        <v>0</v>
      </c>
      <c r="Y600" s="6" cm="1">
        <f t="array" aca="1" ref="Y600" ca="1">MAX(IF(ISNUMBER(FIND(Y$4,$P$4:$R$4)),$P600:$R600,0))</f>
        <v>1</v>
      </c>
    </row>
    <row r="601" spans="1:25" hidden="1" x14ac:dyDescent="0.25">
      <c r="A601" s="8">
        <f t="shared" ca="1" si="70"/>
        <v>2.9352448752416582</v>
      </c>
      <c r="B601" s="8">
        <f t="shared" ca="1" si="70"/>
        <v>1.9976669795537414</v>
      </c>
      <c r="C601" s="8">
        <f t="shared" ca="1" si="70"/>
        <v>4.0027245270405762</v>
      </c>
      <c r="D601" s="8">
        <f t="shared" ca="1" si="70"/>
        <v>4.9797491179939417</v>
      </c>
      <c r="E601" s="8">
        <f t="shared" ca="1" si="70"/>
        <v>2.507611901887385</v>
      </c>
      <c r="F601" s="8">
        <f t="shared" ca="1" si="70"/>
        <v>2.1881452011903226</v>
      </c>
      <c r="G601" s="6" cm="1">
        <f t="array" aca="1" ref="G601" ca="1">SUM(IF(ISERROR(FIND($A$4:$F$4,G$4)),0,$A601:$F601))</f>
        <v>6.9379694022822349</v>
      </c>
      <c r="H601" s="6" cm="1">
        <f t="array" aca="1" ref="H601" ca="1">SUM(IF(ISERROR(FIND($A$4:$F$4,H$4)),0,$A601:$F601))</f>
        <v>10.103139194425921</v>
      </c>
      <c r="I601" s="6" cm="1">
        <f t="array" aca="1" ref="I601" ca="1">SUM(IF(ISERROR(FIND($A$4:$F$4,I$4)),0,$A601:$F601))</f>
        <v>6.6934240826314495</v>
      </c>
      <c r="J601" s="6">
        <f t="shared" ca="1" si="71"/>
        <v>10.103139194425921</v>
      </c>
      <c r="K601" s="6">
        <f ca="1">SMALL($J$5:$J$1004,ROWS($J$5:J601))</f>
        <v>11.764688759684029</v>
      </c>
      <c r="L601" s="7">
        <f ca="1">ROWS($J$5:J601)/COUNT($J$5:$J$1004)</f>
        <v>0.59699999999999998</v>
      </c>
      <c r="M601" s="7"/>
      <c r="N601" s="7"/>
      <c r="O601" s="7"/>
      <c r="P601" s="6" t="str">
        <f t="shared" ca="1" si="72"/>
        <v/>
      </c>
      <c r="Q601" s="6">
        <f t="shared" ca="1" si="73"/>
        <v>1</v>
      </c>
      <c r="R601" s="6" t="str">
        <f t="shared" ca="1" si="74"/>
        <v/>
      </c>
      <c r="T601" s="6" cm="1">
        <f t="array" aca="1" ref="T601" ca="1">MAX(IF(ISNUMBER(FIND(T$4,$P$4:$R$4)),$P601:$R601,0))</f>
        <v>1</v>
      </c>
      <c r="U601" s="6" cm="1">
        <f t="array" aca="1" ref="U601" ca="1">MAX(IF(ISNUMBER(FIND(U$4,$P$4:$R$4)),$P601:$R601,0))</f>
        <v>0</v>
      </c>
      <c r="V601" s="6" cm="1">
        <f t="array" aca="1" ref="V601" ca="1">MAX(IF(ISNUMBER(FIND(V$4,$P$4:$R$4)),$P601:$R601,0))</f>
        <v>0</v>
      </c>
      <c r="W601" s="6" cm="1">
        <f t="array" aca="1" ref="W601" ca="1">MAX(IF(ISNUMBER(FIND(W$4,$P$4:$R$4)),$P601:$R601,0))</f>
        <v>1</v>
      </c>
      <c r="X601" s="6" cm="1">
        <f t="array" aca="1" ref="X601" ca="1">MAX(IF(ISNUMBER(FIND(X$4,$P$4:$R$4)),$P601:$R601,0))</f>
        <v>0</v>
      </c>
      <c r="Y601" s="6" cm="1">
        <f t="array" aca="1" ref="Y601" ca="1">MAX(IF(ISNUMBER(FIND(Y$4,$P$4:$R$4)),$P601:$R601,0))</f>
        <v>1</v>
      </c>
    </row>
    <row r="602" spans="1:25" hidden="1" x14ac:dyDescent="0.25">
      <c r="A602" s="8">
        <f t="shared" ca="1" si="70"/>
        <v>2.2609975820310195</v>
      </c>
      <c r="B602" s="8">
        <f t="shared" ca="1" si="70"/>
        <v>1.7183118058169464</v>
      </c>
      <c r="C602" s="8">
        <f t="shared" ca="1" si="70"/>
        <v>5.3399783731574839</v>
      </c>
      <c r="D602" s="8">
        <f t="shared" ca="1" si="70"/>
        <v>4.0498730702405759</v>
      </c>
      <c r="E602" s="8">
        <f t="shared" ca="1" si="70"/>
        <v>2.7750619264586471</v>
      </c>
      <c r="F602" s="8">
        <f t="shared" ca="1" si="70"/>
        <v>3.1321819967315934</v>
      </c>
      <c r="G602" s="6" cm="1">
        <f t="array" aca="1" ref="G602" ca="1">SUM(IF(ISERROR(FIND($A$4:$F$4,G$4)),0,$A602:$F602))</f>
        <v>7.6009759551885034</v>
      </c>
      <c r="H602" s="6" cm="1">
        <f t="array" aca="1" ref="H602" ca="1">SUM(IF(ISERROR(FIND($A$4:$F$4,H$4)),0,$A602:$F602))</f>
        <v>9.4430526490031887</v>
      </c>
      <c r="I602" s="6" cm="1">
        <f t="array" aca="1" ref="I602" ca="1">SUM(IF(ISERROR(FIND($A$4:$F$4,I$4)),0,$A602:$F602))</f>
        <v>7.6255557290071865</v>
      </c>
      <c r="J602" s="6">
        <f t="shared" ca="1" si="71"/>
        <v>9.4430526490031887</v>
      </c>
      <c r="K602" s="6">
        <f ca="1">SMALL($J$5:$J$1004,ROWS($J$5:J602))</f>
        <v>11.771734644257773</v>
      </c>
      <c r="L602" s="7">
        <f ca="1">ROWS($J$5:J602)/COUNT($J$5:$J$1004)</f>
        <v>0.59799999999999998</v>
      </c>
      <c r="M602" s="7"/>
      <c r="N602" s="7"/>
      <c r="O602" s="7"/>
      <c r="P602" s="6" t="str">
        <f t="shared" ca="1" si="72"/>
        <v/>
      </c>
      <c r="Q602" s="6">
        <f t="shared" ca="1" si="73"/>
        <v>1</v>
      </c>
      <c r="R602" s="6" t="str">
        <f t="shared" ca="1" si="74"/>
        <v/>
      </c>
      <c r="T602" s="6" cm="1">
        <f t="array" aca="1" ref="T602" ca="1">MAX(IF(ISNUMBER(FIND(T$4,$P$4:$R$4)),$P602:$R602,0))</f>
        <v>1</v>
      </c>
      <c r="U602" s="6" cm="1">
        <f t="array" aca="1" ref="U602" ca="1">MAX(IF(ISNUMBER(FIND(U$4,$P$4:$R$4)),$P602:$R602,0))</f>
        <v>0</v>
      </c>
      <c r="V602" s="6" cm="1">
        <f t="array" aca="1" ref="V602" ca="1">MAX(IF(ISNUMBER(FIND(V$4,$P$4:$R$4)),$P602:$R602,0))</f>
        <v>0</v>
      </c>
      <c r="W602" s="6" cm="1">
        <f t="array" aca="1" ref="W602" ca="1">MAX(IF(ISNUMBER(FIND(W$4,$P$4:$R$4)),$P602:$R602,0))</f>
        <v>1</v>
      </c>
      <c r="X602" s="6" cm="1">
        <f t="array" aca="1" ref="X602" ca="1">MAX(IF(ISNUMBER(FIND(X$4,$P$4:$R$4)),$P602:$R602,0))</f>
        <v>0</v>
      </c>
      <c r="Y602" s="6" cm="1">
        <f t="array" aca="1" ref="Y602" ca="1">MAX(IF(ISNUMBER(FIND(Y$4,$P$4:$R$4)),$P602:$R602,0))</f>
        <v>1</v>
      </c>
    </row>
    <row r="603" spans="1:25" hidden="1" x14ac:dyDescent="0.25">
      <c r="A603" s="8">
        <f t="shared" ca="1" si="70"/>
        <v>4.8768927029026647</v>
      </c>
      <c r="B603" s="8">
        <f t="shared" ca="1" si="70"/>
        <v>4.0484724985476408</v>
      </c>
      <c r="C603" s="8">
        <f t="shared" ca="1" si="70"/>
        <v>7.3507330025035715</v>
      </c>
      <c r="D603" s="8">
        <f t="shared" ca="1" si="70"/>
        <v>3.9036282539451022</v>
      </c>
      <c r="E603" s="8">
        <f t="shared" ca="1" si="70"/>
        <v>2.7335653666359336</v>
      </c>
      <c r="F603" s="8">
        <f t="shared" ca="1" si="70"/>
        <v>3.195963666685214</v>
      </c>
      <c r="G603" s="6" cm="1">
        <f t="array" aca="1" ref="G603" ca="1">SUM(IF(ISERROR(FIND($A$4:$F$4,G$4)),0,$A603:$F603))</f>
        <v>12.227625705406236</v>
      </c>
      <c r="H603" s="6" cm="1">
        <f t="array" aca="1" ref="H603" ca="1">SUM(IF(ISERROR(FIND($A$4:$F$4,H$4)),0,$A603:$F603))</f>
        <v>11.976484623532981</v>
      </c>
      <c r="I603" s="6" cm="1">
        <f t="array" aca="1" ref="I603" ca="1">SUM(IF(ISERROR(FIND($A$4:$F$4,I$4)),0,$A603:$F603))</f>
        <v>9.978001531868788</v>
      </c>
      <c r="J603" s="6">
        <f t="shared" ca="1" si="71"/>
        <v>12.227625705406236</v>
      </c>
      <c r="K603" s="6">
        <f ca="1">SMALL($J$5:$J$1004,ROWS($J$5:J603))</f>
        <v>11.775871756627614</v>
      </c>
      <c r="L603" s="7">
        <f ca="1">ROWS($J$5:J603)/COUNT($J$5:$J$1004)</f>
        <v>0.59899999999999998</v>
      </c>
      <c r="M603" s="7"/>
      <c r="N603" s="7"/>
      <c r="O603" s="7"/>
      <c r="P603" s="6">
        <f t="shared" ca="1" si="72"/>
        <v>1</v>
      </c>
      <c r="Q603" s="6" t="str">
        <f t="shared" ca="1" si="73"/>
        <v/>
      </c>
      <c r="R603" s="6" t="str">
        <f t="shared" ca="1" si="74"/>
        <v/>
      </c>
      <c r="T603" s="6" cm="1">
        <f t="array" aca="1" ref="T603" ca="1">MAX(IF(ISNUMBER(FIND(T$4,$P$4:$R$4)),$P603:$R603,0))</f>
        <v>1</v>
      </c>
      <c r="U603" s="6" cm="1">
        <f t="array" aca="1" ref="U603" ca="1">MAX(IF(ISNUMBER(FIND(U$4,$P$4:$R$4)),$P603:$R603,0))</f>
        <v>0</v>
      </c>
      <c r="V603" s="6" cm="1">
        <f t="array" aca="1" ref="V603" ca="1">MAX(IF(ISNUMBER(FIND(V$4,$P$4:$R$4)),$P603:$R603,0))</f>
        <v>1</v>
      </c>
      <c r="W603" s="6" cm="1">
        <f t="array" aca="1" ref="W603" ca="1">MAX(IF(ISNUMBER(FIND(W$4,$P$4:$R$4)),$P603:$R603,0))</f>
        <v>0</v>
      </c>
      <c r="X603" s="6" cm="1">
        <f t="array" aca="1" ref="X603" ca="1">MAX(IF(ISNUMBER(FIND(X$4,$P$4:$R$4)),$P603:$R603,0))</f>
        <v>0</v>
      </c>
      <c r="Y603" s="6" cm="1">
        <f t="array" aca="1" ref="Y603" ca="1">MAX(IF(ISNUMBER(FIND(Y$4,$P$4:$R$4)),$P603:$R603,0))</f>
        <v>0</v>
      </c>
    </row>
    <row r="604" spans="1:25" hidden="1" x14ac:dyDescent="0.25">
      <c r="A604" s="8">
        <f t="shared" ca="1" si="70"/>
        <v>2.6204732115449549</v>
      </c>
      <c r="B604" s="8">
        <f t="shared" ca="1" si="70"/>
        <v>1.9003918994413564</v>
      </c>
      <c r="C604" s="8">
        <f t="shared" ca="1" si="70"/>
        <v>4.7642959861868004</v>
      </c>
      <c r="D604" s="8">
        <f t="shared" ca="1" si="70"/>
        <v>2.9388001309843137</v>
      </c>
      <c r="E604" s="8">
        <f t="shared" ca="1" si="70"/>
        <v>1.8524923148257493</v>
      </c>
      <c r="F604" s="8">
        <f t="shared" ca="1" si="70"/>
        <v>3.2505478072069796</v>
      </c>
      <c r="G604" s="6" cm="1">
        <f t="array" aca="1" ref="G604" ca="1">SUM(IF(ISERROR(FIND($A$4:$F$4,G$4)),0,$A604:$F604))</f>
        <v>7.3847691977317549</v>
      </c>
      <c r="H604" s="6" cm="1">
        <f t="array" aca="1" ref="H604" ca="1">SUM(IF(ISERROR(FIND($A$4:$F$4,H$4)),0,$A604:$F604))</f>
        <v>8.8098211497362477</v>
      </c>
      <c r="I604" s="6" cm="1">
        <f t="array" aca="1" ref="I604" ca="1">SUM(IF(ISERROR(FIND($A$4:$F$4,I$4)),0,$A604:$F604))</f>
        <v>7.0034320214740848</v>
      </c>
      <c r="J604" s="6">
        <f t="shared" ca="1" si="71"/>
        <v>8.8098211497362477</v>
      </c>
      <c r="K604" s="6">
        <f ca="1">SMALL($J$5:$J$1004,ROWS($J$5:J604))</f>
        <v>11.77775621007174</v>
      </c>
      <c r="L604" s="7">
        <f ca="1">ROWS($J$5:J604)/COUNT($J$5:$J$1004)</f>
        <v>0.6</v>
      </c>
      <c r="M604" s="7"/>
      <c r="N604" s="7"/>
      <c r="O604" s="7"/>
      <c r="P604" s="6" t="str">
        <f t="shared" ca="1" si="72"/>
        <v/>
      </c>
      <c r="Q604" s="6">
        <f t="shared" ca="1" si="73"/>
        <v>1</v>
      </c>
      <c r="R604" s="6" t="str">
        <f t="shared" ca="1" si="74"/>
        <v/>
      </c>
      <c r="T604" s="6" cm="1">
        <f t="array" aca="1" ref="T604" ca="1">MAX(IF(ISNUMBER(FIND(T$4,$P$4:$R$4)),$P604:$R604,0))</f>
        <v>1</v>
      </c>
      <c r="U604" s="6" cm="1">
        <f t="array" aca="1" ref="U604" ca="1">MAX(IF(ISNUMBER(FIND(U$4,$P$4:$R$4)),$P604:$R604,0))</f>
        <v>0</v>
      </c>
      <c r="V604" s="6" cm="1">
        <f t="array" aca="1" ref="V604" ca="1">MAX(IF(ISNUMBER(FIND(V$4,$P$4:$R$4)),$P604:$R604,0))</f>
        <v>0</v>
      </c>
      <c r="W604" s="6" cm="1">
        <f t="array" aca="1" ref="W604" ca="1">MAX(IF(ISNUMBER(FIND(W$4,$P$4:$R$4)),$P604:$R604,0))</f>
        <v>1</v>
      </c>
      <c r="X604" s="6" cm="1">
        <f t="array" aca="1" ref="X604" ca="1">MAX(IF(ISNUMBER(FIND(X$4,$P$4:$R$4)),$P604:$R604,0))</f>
        <v>0</v>
      </c>
      <c r="Y604" s="6" cm="1">
        <f t="array" aca="1" ref="Y604" ca="1">MAX(IF(ISNUMBER(FIND(Y$4,$P$4:$R$4)),$P604:$R604,0))</f>
        <v>1</v>
      </c>
    </row>
    <row r="605" spans="1:25" hidden="1" x14ac:dyDescent="0.25">
      <c r="A605" s="8">
        <f t="shared" ca="1" si="70"/>
        <v>4.9391718811150795</v>
      </c>
      <c r="B605" s="8">
        <f t="shared" ca="1" si="70"/>
        <v>1.334169089980294</v>
      </c>
      <c r="C605" s="8">
        <f t="shared" ca="1" si="70"/>
        <v>4.3555587783027292</v>
      </c>
      <c r="D605" s="8">
        <f t="shared" ca="1" si="70"/>
        <v>2.1001533299730557</v>
      </c>
      <c r="E605" s="8">
        <f t="shared" ca="1" si="70"/>
        <v>1.7085383900985547</v>
      </c>
      <c r="F605" s="8">
        <f t="shared" ca="1" si="70"/>
        <v>2.111072417731271</v>
      </c>
      <c r="G605" s="6" cm="1">
        <f t="array" aca="1" ref="G605" ca="1">SUM(IF(ISERROR(FIND($A$4:$F$4,G$4)),0,$A605:$F605))</f>
        <v>9.2947306594178087</v>
      </c>
      <c r="H605" s="6" cm="1">
        <f t="array" aca="1" ref="H605" ca="1">SUM(IF(ISERROR(FIND($A$4:$F$4,H$4)),0,$A605:$F605))</f>
        <v>9.1503976288194053</v>
      </c>
      <c r="I605" s="6" cm="1">
        <f t="array" aca="1" ref="I605" ca="1">SUM(IF(ISERROR(FIND($A$4:$F$4,I$4)),0,$A605:$F605))</f>
        <v>5.1537798978101197</v>
      </c>
      <c r="J605" s="6">
        <f t="shared" ca="1" si="71"/>
        <v>9.2947306594178087</v>
      </c>
      <c r="K605" s="6">
        <f ca="1">SMALL($J$5:$J$1004,ROWS($J$5:J605))</f>
        <v>11.779513709191676</v>
      </c>
      <c r="L605" s="7">
        <f ca="1">ROWS($J$5:J605)/COUNT($J$5:$J$1004)</f>
        <v>0.60099999999999998</v>
      </c>
      <c r="M605" s="7"/>
      <c r="N605" s="7"/>
      <c r="O605" s="7"/>
      <c r="P605" s="6">
        <f t="shared" ca="1" si="72"/>
        <v>1</v>
      </c>
      <c r="Q605" s="6" t="str">
        <f t="shared" ca="1" si="73"/>
        <v/>
      </c>
      <c r="R605" s="6" t="str">
        <f t="shared" ca="1" si="74"/>
        <v/>
      </c>
      <c r="T605" s="6" cm="1">
        <f t="array" aca="1" ref="T605" ca="1">MAX(IF(ISNUMBER(FIND(T$4,$P$4:$R$4)),$P605:$R605,0))</f>
        <v>1</v>
      </c>
      <c r="U605" s="6" cm="1">
        <f t="array" aca="1" ref="U605" ca="1">MAX(IF(ISNUMBER(FIND(U$4,$P$4:$R$4)),$P605:$R605,0))</f>
        <v>0</v>
      </c>
      <c r="V605" s="6" cm="1">
        <f t="array" aca="1" ref="V605" ca="1">MAX(IF(ISNUMBER(FIND(V$4,$P$4:$R$4)),$P605:$R605,0))</f>
        <v>1</v>
      </c>
      <c r="W605" s="6" cm="1">
        <f t="array" aca="1" ref="W605" ca="1">MAX(IF(ISNUMBER(FIND(W$4,$P$4:$R$4)),$P605:$R605,0))</f>
        <v>0</v>
      </c>
      <c r="X605" s="6" cm="1">
        <f t="array" aca="1" ref="X605" ca="1">MAX(IF(ISNUMBER(FIND(X$4,$P$4:$R$4)),$P605:$R605,0))</f>
        <v>0</v>
      </c>
      <c r="Y605" s="6" cm="1">
        <f t="array" aca="1" ref="Y605" ca="1">MAX(IF(ISNUMBER(FIND(Y$4,$P$4:$R$4)),$P605:$R605,0))</f>
        <v>0</v>
      </c>
    </row>
    <row r="606" spans="1:25" hidden="1" x14ac:dyDescent="0.25">
      <c r="A606" s="8">
        <f t="shared" ca="1" si="70"/>
        <v>4.1335054641249176</v>
      </c>
      <c r="B606" s="8">
        <f t="shared" ca="1" si="70"/>
        <v>3.5366992252282712</v>
      </c>
      <c r="C606" s="8">
        <f t="shared" ca="1" si="70"/>
        <v>5.1833196061450284</v>
      </c>
      <c r="D606" s="8">
        <f t="shared" ca="1" si="70"/>
        <v>2.9888474892421395</v>
      </c>
      <c r="E606" s="8">
        <f t="shared" ca="1" si="70"/>
        <v>1.1035555044372918</v>
      </c>
      <c r="F606" s="8">
        <f t="shared" ca="1" si="70"/>
        <v>3.3418168255693415</v>
      </c>
      <c r="G606" s="6" cm="1">
        <f t="array" aca="1" ref="G606" ca="1">SUM(IF(ISERROR(FIND($A$4:$F$4,G$4)),0,$A606:$F606))</f>
        <v>9.316825070269946</v>
      </c>
      <c r="H606" s="6" cm="1">
        <f t="array" aca="1" ref="H606" ca="1">SUM(IF(ISERROR(FIND($A$4:$F$4,H$4)),0,$A606:$F606))</f>
        <v>10.464169778936398</v>
      </c>
      <c r="I606" s="6" cm="1">
        <f t="array" aca="1" ref="I606" ca="1">SUM(IF(ISERROR(FIND($A$4:$F$4,I$4)),0,$A606:$F606))</f>
        <v>7.9820715552349046</v>
      </c>
      <c r="J606" s="6">
        <f t="shared" ca="1" si="71"/>
        <v>10.464169778936398</v>
      </c>
      <c r="K606" s="6">
        <f ca="1">SMALL($J$5:$J$1004,ROWS($J$5:J606))</f>
        <v>11.779562039583066</v>
      </c>
      <c r="L606" s="7">
        <f ca="1">ROWS($J$5:J606)/COUNT($J$5:$J$1004)</f>
        <v>0.60199999999999998</v>
      </c>
      <c r="M606" s="7"/>
      <c r="N606" s="7"/>
      <c r="O606" s="7"/>
      <c r="P606" s="6" t="str">
        <f t="shared" ca="1" si="72"/>
        <v/>
      </c>
      <c r="Q606" s="6">
        <f t="shared" ca="1" si="73"/>
        <v>1</v>
      </c>
      <c r="R606" s="6" t="str">
        <f t="shared" ca="1" si="74"/>
        <v/>
      </c>
      <c r="T606" s="6" cm="1">
        <f t="array" aca="1" ref="T606" ca="1">MAX(IF(ISNUMBER(FIND(T$4,$P$4:$R$4)),$P606:$R606,0))</f>
        <v>1</v>
      </c>
      <c r="U606" s="6" cm="1">
        <f t="array" aca="1" ref="U606" ca="1">MAX(IF(ISNUMBER(FIND(U$4,$P$4:$R$4)),$P606:$R606,0))</f>
        <v>0</v>
      </c>
      <c r="V606" s="6" cm="1">
        <f t="array" aca="1" ref="V606" ca="1">MAX(IF(ISNUMBER(FIND(V$4,$P$4:$R$4)),$P606:$R606,0))</f>
        <v>0</v>
      </c>
      <c r="W606" s="6" cm="1">
        <f t="array" aca="1" ref="W606" ca="1">MAX(IF(ISNUMBER(FIND(W$4,$P$4:$R$4)),$P606:$R606,0))</f>
        <v>1</v>
      </c>
      <c r="X606" s="6" cm="1">
        <f t="array" aca="1" ref="X606" ca="1">MAX(IF(ISNUMBER(FIND(X$4,$P$4:$R$4)),$P606:$R606,0))</f>
        <v>0</v>
      </c>
      <c r="Y606" s="6" cm="1">
        <f t="array" aca="1" ref="Y606" ca="1">MAX(IF(ISNUMBER(FIND(Y$4,$P$4:$R$4)),$P606:$R606,0))</f>
        <v>1</v>
      </c>
    </row>
    <row r="607" spans="1:25" hidden="1" x14ac:dyDescent="0.25">
      <c r="A607" s="8">
        <f t="shared" ca="1" si="70"/>
        <v>3.4820243341901405</v>
      </c>
      <c r="B607" s="8">
        <f t="shared" ca="1" si="70"/>
        <v>4.4984512620695165</v>
      </c>
      <c r="C607" s="8">
        <f t="shared" ca="1" si="70"/>
        <v>4.6959377886538212</v>
      </c>
      <c r="D607" s="8">
        <f t="shared" ca="1" si="70"/>
        <v>2.8583615089243515</v>
      </c>
      <c r="E607" s="8">
        <f t="shared" ca="1" si="70"/>
        <v>2.05706075710521</v>
      </c>
      <c r="F607" s="8">
        <f t="shared" ca="1" si="70"/>
        <v>3.3761134466434353</v>
      </c>
      <c r="G607" s="6" cm="1">
        <f t="array" aca="1" ref="G607" ca="1">SUM(IF(ISERROR(FIND($A$4:$F$4,G$4)),0,$A607:$F607))</f>
        <v>8.1779621228439616</v>
      </c>
      <c r="H607" s="6" cm="1">
        <f t="array" aca="1" ref="H607" ca="1">SUM(IF(ISERROR(FIND($A$4:$F$4,H$4)),0,$A607:$F607))</f>
        <v>9.7164992897579268</v>
      </c>
      <c r="I607" s="6" cm="1">
        <f t="array" aca="1" ref="I607" ca="1">SUM(IF(ISERROR(FIND($A$4:$F$4,I$4)),0,$A607:$F607))</f>
        <v>9.9316254658181613</v>
      </c>
      <c r="J607" s="6">
        <f t="shared" ca="1" si="71"/>
        <v>9.9316254658181613</v>
      </c>
      <c r="K607" s="6">
        <f ca="1">SMALL($J$5:$J$1004,ROWS($J$5:J607))</f>
        <v>11.785263278093735</v>
      </c>
      <c r="L607" s="7">
        <f ca="1">ROWS($J$5:J607)/COUNT($J$5:$J$1004)</f>
        <v>0.60299999999999998</v>
      </c>
      <c r="M607" s="7"/>
      <c r="N607" s="7"/>
      <c r="O607" s="7"/>
      <c r="P607" s="6" t="str">
        <f t="shared" ca="1" si="72"/>
        <v/>
      </c>
      <c r="Q607" s="6" t="str">
        <f t="shared" ca="1" si="73"/>
        <v/>
      </c>
      <c r="R607" s="6">
        <f t="shared" ca="1" si="74"/>
        <v>1</v>
      </c>
      <c r="T607" s="6" cm="1">
        <f t="array" aca="1" ref="T607" ca="1">MAX(IF(ISNUMBER(FIND(T$4,$P$4:$R$4)),$P607:$R607,0))</f>
        <v>0</v>
      </c>
      <c r="U607" s="6" cm="1">
        <f t="array" aca="1" ref="U607" ca="1">MAX(IF(ISNUMBER(FIND(U$4,$P$4:$R$4)),$P607:$R607,0))</f>
        <v>1</v>
      </c>
      <c r="V607" s="6" cm="1">
        <f t="array" aca="1" ref="V607" ca="1">MAX(IF(ISNUMBER(FIND(V$4,$P$4:$R$4)),$P607:$R607,0))</f>
        <v>0</v>
      </c>
      <c r="W607" s="6" cm="1">
        <f t="array" aca="1" ref="W607" ca="1">MAX(IF(ISNUMBER(FIND(W$4,$P$4:$R$4)),$P607:$R607,0))</f>
        <v>0</v>
      </c>
      <c r="X607" s="6" cm="1">
        <f t="array" aca="1" ref="X607" ca="1">MAX(IF(ISNUMBER(FIND(X$4,$P$4:$R$4)),$P607:$R607,0))</f>
        <v>1</v>
      </c>
      <c r="Y607" s="6" cm="1">
        <f t="array" aca="1" ref="Y607" ca="1">MAX(IF(ISNUMBER(FIND(Y$4,$P$4:$R$4)),$P607:$R607,0))</f>
        <v>1</v>
      </c>
    </row>
    <row r="608" spans="1:25" hidden="1" x14ac:dyDescent="0.25">
      <c r="A608" s="8">
        <f t="shared" ca="1" si="70"/>
        <v>2.6384913074955865</v>
      </c>
      <c r="B608" s="8">
        <f t="shared" ca="1" si="70"/>
        <v>2.898057901298781</v>
      </c>
      <c r="C608" s="8">
        <f t="shared" ca="1" si="70"/>
        <v>4.2265402588148113</v>
      </c>
      <c r="D608" s="8">
        <f t="shared" ca="1" si="70"/>
        <v>2.385913692302124</v>
      </c>
      <c r="E608" s="8">
        <f t="shared" ca="1" si="70"/>
        <v>1.3818112889444303</v>
      </c>
      <c r="F608" s="8">
        <f t="shared" ca="1" si="70"/>
        <v>3.7851902425294339</v>
      </c>
      <c r="G608" s="6" cm="1">
        <f t="array" aca="1" ref="G608" ca="1">SUM(IF(ISERROR(FIND($A$4:$F$4,G$4)),0,$A608:$F608))</f>
        <v>6.8650315663103978</v>
      </c>
      <c r="H608" s="6" cm="1">
        <f t="array" aca="1" ref="H608" ca="1">SUM(IF(ISERROR(FIND($A$4:$F$4,H$4)),0,$A608:$F608))</f>
        <v>8.8095952423271449</v>
      </c>
      <c r="I608" s="6" cm="1">
        <f t="array" aca="1" ref="I608" ca="1">SUM(IF(ISERROR(FIND($A$4:$F$4,I$4)),0,$A608:$F608))</f>
        <v>8.0650594327726459</v>
      </c>
      <c r="J608" s="6">
        <f t="shared" ca="1" si="71"/>
        <v>8.8095952423271449</v>
      </c>
      <c r="K608" s="6">
        <f ca="1">SMALL($J$5:$J$1004,ROWS($J$5:J608))</f>
        <v>11.785878347922507</v>
      </c>
      <c r="L608" s="7">
        <f ca="1">ROWS($J$5:J608)/COUNT($J$5:$J$1004)</f>
        <v>0.60399999999999998</v>
      </c>
      <c r="M608" s="7"/>
      <c r="N608" s="7"/>
      <c r="O608" s="7"/>
      <c r="P608" s="6" t="str">
        <f t="shared" ca="1" si="72"/>
        <v/>
      </c>
      <c r="Q608" s="6">
        <f t="shared" ca="1" si="73"/>
        <v>1</v>
      </c>
      <c r="R608" s="6" t="str">
        <f t="shared" ca="1" si="74"/>
        <v/>
      </c>
      <c r="T608" s="6" cm="1">
        <f t="array" aca="1" ref="T608" ca="1">MAX(IF(ISNUMBER(FIND(T$4,$P$4:$R$4)),$P608:$R608,0))</f>
        <v>1</v>
      </c>
      <c r="U608" s="6" cm="1">
        <f t="array" aca="1" ref="U608" ca="1">MAX(IF(ISNUMBER(FIND(U$4,$P$4:$R$4)),$P608:$R608,0))</f>
        <v>0</v>
      </c>
      <c r="V608" s="6" cm="1">
        <f t="array" aca="1" ref="V608" ca="1">MAX(IF(ISNUMBER(FIND(V$4,$P$4:$R$4)),$P608:$R608,0))</f>
        <v>0</v>
      </c>
      <c r="W608" s="6" cm="1">
        <f t="array" aca="1" ref="W608" ca="1">MAX(IF(ISNUMBER(FIND(W$4,$P$4:$R$4)),$P608:$R608,0))</f>
        <v>1</v>
      </c>
      <c r="X608" s="6" cm="1">
        <f t="array" aca="1" ref="X608" ca="1">MAX(IF(ISNUMBER(FIND(X$4,$P$4:$R$4)),$P608:$R608,0))</f>
        <v>0</v>
      </c>
      <c r="Y608" s="6" cm="1">
        <f t="array" aca="1" ref="Y608" ca="1">MAX(IF(ISNUMBER(FIND(Y$4,$P$4:$R$4)),$P608:$R608,0))</f>
        <v>1</v>
      </c>
    </row>
    <row r="609" spans="1:25" hidden="1" x14ac:dyDescent="0.25">
      <c r="A609" s="8">
        <f t="shared" ca="1" si="70"/>
        <v>2.0858598163805988</v>
      </c>
      <c r="B609" s="8">
        <f t="shared" ca="1" si="70"/>
        <v>3.0507112421363058</v>
      </c>
      <c r="C609" s="8">
        <f t="shared" ca="1" si="70"/>
        <v>7.4809640082591571</v>
      </c>
      <c r="D609" s="8">
        <f t="shared" ca="1" si="70"/>
        <v>5.1102022553381889</v>
      </c>
      <c r="E609" s="8">
        <f t="shared" ca="1" si="70"/>
        <v>1.2108748913746064</v>
      </c>
      <c r="F609" s="8">
        <f t="shared" ca="1" si="70"/>
        <v>3.135483608042799</v>
      </c>
      <c r="G609" s="6" cm="1">
        <f t="array" aca="1" ref="G609" ca="1">SUM(IF(ISERROR(FIND($A$4:$F$4,G$4)),0,$A609:$F609))</f>
        <v>9.566823824639755</v>
      </c>
      <c r="H609" s="6" cm="1">
        <f t="array" aca="1" ref="H609" ca="1">SUM(IF(ISERROR(FIND($A$4:$F$4,H$4)),0,$A609:$F609))</f>
        <v>10.331545679761586</v>
      </c>
      <c r="I609" s="6" cm="1">
        <f t="array" aca="1" ref="I609" ca="1">SUM(IF(ISERROR(FIND($A$4:$F$4,I$4)),0,$A609:$F609))</f>
        <v>7.397069741553711</v>
      </c>
      <c r="J609" s="6">
        <f t="shared" ca="1" si="71"/>
        <v>10.331545679761586</v>
      </c>
      <c r="K609" s="6">
        <f ca="1">SMALL($J$5:$J$1004,ROWS($J$5:J609))</f>
        <v>11.790487054597961</v>
      </c>
      <c r="L609" s="7">
        <f ca="1">ROWS($J$5:J609)/COUNT($J$5:$J$1004)</f>
        <v>0.60499999999999998</v>
      </c>
      <c r="M609" s="7"/>
      <c r="N609" s="7"/>
      <c r="O609" s="7"/>
      <c r="P609" s="6" t="str">
        <f t="shared" ca="1" si="72"/>
        <v/>
      </c>
      <c r="Q609" s="6">
        <f t="shared" ca="1" si="73"/>
        <v>1</v>
      </c>
      <c r="R609" s="6" t="str">
        <f t="shared" ca="1" si="74"/>
        <v/>
      </c>
      <c r="T609" s="6" cm="1">
        <f t="array" aca="1" ref="T609" ca="1">MAX(IF(ISNUMBER(FIND(T$4,$P$4:$R$4)),$P609:$R609,0))</f>
        <v>1</v>
      </c>
      <c r="U609" s="6" cm="1">
        <f t="array" aca="1" ref="U609" ca="1">MAX(IF(ISNUMBER(FIND(U$4,$P$4:$R$4)),$P609:$R609,0))</f>
        <v>0</v>
      </c>
      <c r="V609" s="6" cm="1">
        <f t="array" aca="1" ref="V609" ca="1">MAX(IF(ISNUMBER(FIND(V$4,$P$4:$R$4)),$P609:$R609,0))</f>
        <v>0</v>
      </c>
      <c r="W609" s="6" cm="1">
        <f t="array" aca="1" ref="W609" ca="1">MAX(IF(ISNUMBER(FIND(W$4,$P$4:$R$4)),$P609:$R609,0))</f>
        <v>1</v>
      </c>
      <c r="X609" s="6" cm="1">
        <f t="array" aca="1" ref="X609" ca="1">MAX(IF(ISNUMBER(FIND(X$4,$P$4:$R$4)),$P609:$R609,0))</f>
        <v>0</v>
      </c>
      <c r="Y609" s="6" cm="1">
        <f t="array" aca="1" ref="Y609" ca="1">MAX(IF(ISNUMBER(FIND(Y$4,$P$4:$R$4)),$P609:$R609,0))</f>
        <v>1</v>
      </c>
    </row>
    <row r="610" spans="1:25" hidden="1" x14ac:dyDescent="0.25">
      <c r="A610" s="8">
        <f t="shared" ca="1" si="70"/>
        <v>2.1238141810770825</v>
      </c>
      <c r="B610" s="8">
        <f t="shared" ca="1" si="70"/>
        <v>4.9476239752358513</v>
      </c>
      <c r="C610" s="8">
        <f t="shared" ca="1" si="70"/>
        <v>4.2641930200420539</v>
      </c>
      <c r="D610" s="8">
        <f t="shared" ca="1" si="70"/>
        <v>5.1026001546693758</v>
      </c>
      <c r="E610" s="8">
        <f t="shared" ca="1" si="70"/>
        <v>2.7838737240802098</v>
      </c>
      <c r="F610" s="8">
        <f t="shared" ca="1" si="70"/>
        <v>3.0719387316704134</v>
      </c>
      <c r="G610" s="6" cm="1">
        <f t="array" aca="1" ref="G610" ca="1">SUM(IF(ISERROR(FIND($A$4:$F$4,G$4)),0,$A610:$F610))</f>
        <v>6.3880072011191364</v>
      </c>
      <c r="H610" s="6" cm="1">
        <f t="array" aca="1" ref="H610" ca="1">SUM(IF(ISERROR(FIND($A$4:$F$4,H$4)),0,$A610:$F610))</f>
        <v>10.298353067416873</v>
      </c>
      <c r="I610" s="6" cm="1">
        <f t="array" aca="1" ref="I610" ca="1">SUM(IF(ISERROR(FIND($A$4:$F$4,I$4)),0,$A610:$F610))</f>
        <v>10.803436430986475</v>
      </c>
      <c r="J610" s="6">
        <f t="shared" ca="1" si="71"/>
        <v>10.803436430986475</v>
      </c>
      <c r="K610" s="6">
        <f ca="1">SMALL($J$5:$J$1004,ROWS($J$5:J610))</f>
        <v>11.792233205789964</v>
      </c>
      <c r="L610" s="7">
        <f ca="1">ROWS($J$5:J610)/COUNT($J$5:$J$1004)</f>
        <v>0.60599999999999998</v>
      </c>
      <c r="M610" s="7"/>
      <c r="N610" s="7"/>
      <c r="O610" s="7"/>
      <c r="P610" s="6" t="str">
        <f t="shared" ca="1" si="72"/>
        <v/>
      </c>
      <c r="Q610" s="6" t="str">
        <f t="shared" ca="1" si="73"/>
        <v/>
      </c>
      <c r="R610" s="6">
        <f t="shared" ca="1" si="74"/>
        <v>1</v>
      </c>
      <c r="T610" s="6" cm="1">
        <f t="array" aca="1" ref="T610" ca="1">MAX(IF(ISNUMBER(FIND(T$4,$P$4:$R$4)),$P610:$R610,0))</f>
        <v>0</v>
      </c>
      <c r="U610" s="6" cm="1">
        <f t="array" aca="1" ref="U610" ca="1">MAX(IF(ISNUMBER(FIND(U$4,$P$4:$R$4)),$P610:$R610,0))</f>
        <v>1</v>
      </c>
      <c r="V610" s="6" cm="1">
        <f t="array" aca="1" ref="V610" ca="1">MAX(IF(ISNUMBER(FIND(V$4,$P$4:$R$4)),$P610:$R610,0))</f>
        <v>0</v>
      </c>
      <c r="W610" s="6" cm="1">
        <f t="array" aca="1" ref="W610" ca="1">MAX(IF(ISNUMBER(FIND(W$4,$P$4:$R$4)),$P610:$R610,0))</f>
        <v>0</v>
      </c>
      <c r="X610" s="6" cm="1">
        <f t="array" aca="1" ref="X610" ca="1">MAX(IF(ISNUMBER(FIND(X$4,$P$4:$R$4)),$P610:$R610,0))</f>
        <v>1</v>
      </c>
      <c r="Y610" s="6" cm="1">
        <f t="array" aca="1" ref="Y610" ca="1">MAX(IF(ISNUMBER(FIND(Y$4,$P$4:$R$4)),$P610:$R610,0))</f>
        <v>1</v>
      </c>
    </row>
    <row r="611" spans="1:25" hidden="1" x14ac:dyDescent="0.25">
      <c r="A611" s="8">
        <f t="shared" ca="1" si="70"/>
        <v>5.4663904613713239</v>
      </c>
      <c r="B611" s="8">
        <f t="shared" ca="1" si="70"/>
        <v>1.2202237432878662</v>
      </c>
      <c r="C611" s="8">
        <f t="shared" ca="1" si="70"/>
        <v>6.6309630624206086</v>
      </c>
      <c r="D611" s="8">
        <f t="shared" ca="1" si="70"/>
        <v>4.3372738489947125</v>
      </c>
      <c r="E611" s="8">
        <f t="shared" ca="1" si="70"/>
        <v>2.7378640255556972</v>
      </c>
      <c r="F611" s="8">
        <f t="shared" ca="1" si="70"/>
        <v>2.1507553520074221</v>
      </c>
      <c r="G611" s="6" cm="1">
        <f t="array" aca="1" ref="G611" ca="1">SUM(IF(ISERROR(FIND($A$4:$F$4,G$4)),0,$A611:$F611))</f>
        <v>12.097353523791933</v>
      </c>
      <c r="H611" s="6" cm="1">
        <f t="array" aca="1" ref="H611" ca="1">SUM(IF(ISERROR(FIND($A$4:$F$4,H$4)),0,$A611:$F611))</f>
        <v>11.954419662373459</v>
      </c>
      <c r="I611" s="6" cm="1">
        <f t="array" aca="1" ref="I611" ca="1">SUM(IF(ISERROR(FIND($A$4:$F$4,I$4)),0,$A611:$F611))</f>
        <v>6.1088431208509855</v>
      </c>
      <c r="J611" s="6">
        <f t="shared" ca="1" si="71"/>
        <v>12.097353523791933</v>
      </c>
      <c r="K611" s="6">
        <f ca="1">SMALL($J$5:$J$1004,ROWS($J$5:J611))</f>
        <v>11.816964196398509</v>
      </c>
      <c r="L611" s="7">
        <f ca="1">ROWS($J$5:J611)/COUNT($J$5:$J$1004)</f>
        <v>0.60699999999999998</v>
      </c>
      <c r="M611" s="7"/>
      <c r="N611" s="7"/>
      <c r="O611" s="7"/>
      <c r="P611" s="6">
        <f t="shared" ca="1" si="72"/>
        <v>1</v>
      </c>
      <c r="Q611" s="6" t="str">
        <f t="shared" ca="1" si="73"/>
        <v/>
      </c>
      <c r="R611" s="6" t="str">
        <f t="shared" ca="1" si="74"/>
        <v/>
      </c>
      <c r="T611" s="6" cm="1">
        <f t="array" aca="1" ref="T611" ca="1">MAX(IF(ISNUMBER(FIND(T$4,$P$4:$R$4)),$P611:$R611,0))</f>
        <v>1</v>
      </c>
      <c r="U611" s="6" cm="1">
        <f t="array" aca="1" ref="U611" ca="1">MAX(IF(ISNUMBER(FIND(U$4,$P$4:$R$4)),$P611:$R611,0))</f>
        <v>0</v>
      </c>
      <c r="V611" s="6" cm="1">
        <f t="array" aca="1" ref="V611" ca="1">MAX(IF(ISNUMBER(FIND(V$4,$P$4:$R$4)),$P611:$R611,0))</f>
        <v>1</v>
      </c>
      <c r="W611" s="6" cm="1">
        <f t="array" aca="1" ref="W611" ca="1">MAX(IF(ISNUMBER(FIND(W$4,$P$4:$R$4)),$P611:$R611,0))</f>
        <v>0</v>
      </c>
      <c r="X611" s="6" cm="1">
        <f t="array" aca="1" ref="X611" ca="1">MAX(IF(ISNUMBER(FIND(X$4,$P$4:$R$4)),$P611:$R611,0))</f>
        <v>0</v>
      </c>
      <c r="Y611" s="6" cm="1">
        <f t="array" aca="1" ref="Y611" ca="1">MAX(IF(ISNUMBER(FIND(Y$4,$P$4:$R$4)),$P611:$R611,0))</f>
        <v>0</v>
      </c>
    </row>
    <row r="612" spans="1:25" hidden="1" x14ac:dyDescent="0.25">
      <c r="A612" s="8">
        <f t="shared" ca="1" si="70"/>
        <v>5.6996502533555757</v>
      </c>
      <c r="B612" s="8">
        <f t="shared" ca="1" si="70"/>
        <v>3.2296998549398772</v>
      </c>
      <c r="C612" s="8">
        <f t="shared" ca="1" si="70"/>
        <v>7.2039634706420417</v>
      </c>
      <c r="D612" s="8">
        <f t="shared" ca="1" si="70"/>
        <v>5.095167575931761</v>
      </c>
      <c r="E612" s="8">
        <f t="shared" ca="1" si="70"/>
        <v>2.3554563366245729</v>
      </c>
      <c r="F612" s="8">
        <f t="shared" ca="1" si="70"/>
        <v>2.1900365908196742</v>
      </c>
      <c r="G612" s="6" cm="1">
        <f t="array" aca="1" ref="G612" ca="1">SUM(IF(ISERROR(FIND($A$4:$F$4,G$4)),0,$A612:$F612))</f>
        <v>12.903613723997617</v>
      </c>
      <c r="H612" s="6" cm="1">
        <f t="array" aca="1" ref="H612" ca="1">SUM(IF(ISERROR(FIND($A$4:$F$4,H$4)),0,$A612:$F612))</f>
        <v>12.984854420107009</v>
      </c>
      <c r="I612" s="6" cm="1">
        <f t="array" aca="1" ref="I612" ca="1">SUM(IF(ISERROR(FIND($A$4:$F$4,I$4)),0,$A612:$F612))</f>
        <v>7.7751927823841243</v>
      </c>
      <c r="J612" s="6">
        <f t="shared" ca="1" si="71"/>
        <v>12.984854420107009</v>
      </c>
      <c r="K612" s="6">
        <f ca="1">SMALL($J$5:$J$1004,ROWS($J$5:J612))</f>
        <v>11.817945363914195</v>
      </c>
      <c r="L612" s="7">
        <f ca="1">ROWS($J$5:J612)/COUNT($J$5:$J$1004)</f>
        <v>0.60799999999999998</v>
      </c>
      <c r="M612" s="7"/>
      <c r="N612" s="7"/>
      <c r="O612" s="7"/>
      <c r="P612" s="6" t="str">
        <f t="shared" ca="1" si="72"/>
        <v/>
      </c>
      <c r="Q612" s="6">
        <f t="shared" ca="1" si="73"/>
        <v>1</v>
      </c>
      <c r="R612" s="6" t="str">
        <f t="shared" ca="1" si="74"/>
        <v/>
      </c>
      <c r="T612" s="6" cm="1">
        <f t="array" aca="1" ref="T612" ca="1">MAX(IF(ISNUMBER(FIND(T$4,$P$4:$R$4)),$P612:$R612,0))</f>
        <v>1</v>
      </c>
      <c r="U612" s="6" cm="1">
        <f t="array" aca="1" ref="U612" ca="1">MAX(IF(ISNUMBER(FIND(U$4,$P$4:$R$4)),$P612:$R612,0))</f>
        <v>0</v>
      </c>
      <c r="V612" s="6" cm="1">
        <f t="array" aca="1" ref="V612" ca="1">MAX(IF(ISNUMBER(FIND(V$4,$P$4:$R$4)),$P612:$R612,0))</f>
        <v>0</v>
      </c>
      <c r="W612" s="6" cm="1">
        <f t="array" aca="1" ref="W612" ca="1">MAX(IF(ISNUMBER(FIND(W$4,$P$4:$R$4)),$P612:$R612,0))</f>
        <v>1</v>
      </c>
      <c r="X612" s="6" cm="1">
        <f t="array" aca="1" ref="X612" ca="1">MAX(IF(ISNUMBER(FIND(X$4,$P$4:$R$4)),$P612:$R612,0))</f>
        <v>0</v>
      </c>
      <c r="Y612" s="6" cm="1">
        <f t="array" aca="1" ref="Y612" ca="1">MAX(IF(ISNUMBER(FIND(Y$4,$P$4:$R$4)),$P612:$R612,0))</f>
        <v>1</v>
      </c>
    </row>
    <row r="613" spans="1:25" hidden="1" x14ac:dyDescent="0.25">
      <c r="A613" s="8">
        <f t="shared" ca="1" si="70"/>
        <v>4.3197716071715142</v>
      </c>
      <c r="B613" s="8">
        <f t="shared" ca="1" si="70"/>
        <v>3.0950561526236768</v>
      </c>
      <c r="C613" s="8">
        <f t="shared" ca="1" si="70"/>
        <v>5.7569200638946167</v>
      </c>
      <c r="D613" s="8">
        <f t="shared" ca="1" si="70"/>
        <v>5.1800975511094931</v>
      </c>
      <c r="E613" s="8">
        <f t="shared" ca="1" si="70"/>
        <v>2.4412159976608176</v>
      </c>
      <c r="F613" s="8">
        <f t="shared" ca="1" si="70"/>
        <v>3.8683203790006147</v>
      </c>
      <c r="G613" s="6" cm="1">
        <f t="array" aca="1" ref="G613" ca="1">SUM(IF(ISERROR(FIND($A$4:$F$4,G$4)),0,$A613:$F613))</f>
        <v>10.076691671066131</v>
      </c>
      <c r="H613" s="6" cm="1">
        <f t="array" aca="1" ref="H613" ca="1">SUM(IF(ISERROR(FIND($A$4:$F$4,H$4)),0,$A613:$F613))</f>
        <v>13.368189537281623</v>
      </c>
      <c r="I613" s="6" cm="1">
        <f t="array" aca="1" ref="I613" ca="1">SUM(IF(ISERROR(FIND($A$4:$F$4,I$4)),0,$A613:$F613))</f>
        <v>9.4045925292851091</v>
      </c>
      <c r="J613" s="6">
        <f t="shared" ca="1" si="71"/>
        <v>13.368189537281623</v>
      </c>
      <c r="K613" s="6">
        <f ca="1">SMALL($J$5:$J$1004,ROWS($J$5:J613))</f>
        <v>11.821540905654388</v>
      </c>
      <c r="L613" s="7">
        <f ca="1">ROWS($J$5:J613)/COUNT($J$5:$J$1004)</f>
        <v>0.60899999999999999</v>
      </c>
      <c r="M613" s="7"/>
      <c r="N613" s="7"/>
      <c r="O613" s="7"/>
      <c r="P613" s="6" t="str">
        <f t="shared" ca="1" si="72"/>
        <v/>
      </c>
      <c r="Q613" s="6">
        <f t="shared" ca="1" si="73"/>
        <v>1</v>
      </c>
      <c r="R613" s="6" t="str">
        <f t="shared" ca="1" si="74"/>
        <v/>
      </c>
      <c r="T613" s="6" cm="1">
        <f t="array" aca="1" ref="T613" ca="1">MAX(IF(ISNUMBER(FIND(T$4,$P$4:$R$4)),$P613:$R613,0))</f>
        <v>1</v>
      </c>
      <c r="U613" s="6" cm="1">
        <f t="array" aca="1" ref="U613" ca="1">MAX(IF(ISNUMBER(FIND(U$4,$P$4:$R$4)),$P613:$R613,0))</f>
        <v>0</v>
      </c>
      <c r="V613" s="6" cm="1">
        <f t="array" aca="1" ref="V613" ca="1">MAX(IF(ISNUMBER(FIND(V$4,$P$4:$R$4)),$P613:$R613,0))</f>
        <v>0</v>
      </c>
      <c r="W613" s="6" cm="1">
        <f t="array" aca="1" ref="W613" ca="1">MAX(IF(ISNUMBER(FIND(W$4,$P$4:$R$4)),$P613:$R613,0))</f>
        <v>1</v>
      </c>
      <c r="X613" s="6" cm="1">
        <f t="array" aca="1" ref="X613" ca="1">MAX(IF(ISNUMBER(FIND(X$4,$P$4:$R$4)),$P613:$R613,0))</f>
        <v>0</v>
      </c>
      <c r="Y613" s="6" cm="1">
        <f t="array" aca="1" ref="Y613" ca="1">MAX(IF(ISNUMBER(FIND(Y$4,$P$4:$R$4)),$P613:$R613,0))</f>
        <v>1</v>
      </c>
    </row>
    <row r="614" spans="1:25" hidden="1" x14ac:dyDescent="0.25">
      <c r="A614" s="8">
        <f t="shared" ca="1" si="70"/>
        <v>5.5735978568545752</v>
      </c>
      <c r="B614" s="8">
        <f t="shared" ca="1" si="70"/>
        <v>1.4684312230267977</v>
      </c>
      <c r="C614" s="8">
        <f t="shared" ca="1" si="70"/>
        <v>7.190776077233604</v>
      </c>
      <c r="D614" s="8">
        <f t="shared" ca="1" si="70"/>
        <v>2.2379932293286835</v>
      </c>
      <c r="E614" s="8">
        <f t="shared" ca="1" si="70"/>
        <v>2.6877356413694917</v>
      </c>
      <c r="F614" s="8">
        <f t="shared" ca="1" si="70"/>
        <v>2.4468086028314446</v>
      </c>
      <c r="G614" s="6" cm="1">
        <f t="array" aca="1" ref="G614" ca="1">SUM(IF(ISERROR(FIND($A$4:$F$4,G$4)),0,$A614:$F614))</f>
        <v>12.76437393408818</v>
      </c>
      <c r="H614" s="6" cm="1">
        <f t="array" aca="1" ref="H614" ca="1">SUM(IF(ISERROR(FIND($A$4:$F$4,H$4)),0,$A614:$F614))</f>
        <v>10.258399689014704</v>
      </c>
      <c r="I614" s="6" cm="1">
        <f t="array" aca="1" ref="I614" ca="1">SUM(IF(ISERROR(FIND($A$4:$F$4,I$4)),0,$A614:$F614))</f>
        <v>6.6029754672277345</v>
      </c>
      <c r="J614" s="6">
        <f t="shared" ca="1" si="71"/>
        <v>12.76437393408818</v>
      </c>
      <c r="K614" s="6">
        <f ca="1">SMALL($J$5:$J$1004,ROWS($J$5:J614))</f>
        <v>11.821882922006154</v>
      </c>
      <c r="L614" s="7">
        <f ca="1">ROWS($J$5:J614)/COUNT($J$5:$J$1004)</f>
        <v>0.61</v>
      </c>
      <c r="M614" s="7"/>
      <c r="N614" s="7"/>
      <c r="O614" s="7"/>
      <c r="P614" s="6">
        <f t="shared" ca="1" si="72"/>
        <v>1</v>
      </c>
      <c r="Q614" s="6" t="str">
        <f t="shared" ca="1" si="73"/>
        <v/>
      </c>
      <c r="R614" s="6" t="str">
        <f t="shared" ca="1" si="74"/>
        <v/>
      </c>
      <c r="T614" s="6" cm="1">
        <f t="array" aca="1" ref="T614" ca="1">MAX(IF(ISNUMBER(FIND(T$4,$P$4:$R$4)),$P614:$R614,0))</f>
        <v>1</v>
      </c>
      <c r="U614" s="6" cm="1">
        <f t="array" aca="1" ref="U614" ca="1">MAX(IF(ISNUMBER(FIND(U$4,$P$4:$R$4)),$P614:$R614,0))</f>
        <v>0</v>
      </c>
      <c r="V614" s="6" cm="1">
        <f t="array" aca="1" ref="V614" ca="1">MAX(IF(ISNUMBER(FIND(V$4,$P$4:$R$4)),$P614:$R614,0))</f>
        <v>1</v>
      </c>
      <c r="W614" s="6" cm="1">
        <f t="array" aca="1" ref="W614" ca="1">MAX(IF(ISNUMBER(FIND(W$4,$P$4:$R$4)),$P614:$R614,0))</f>
        <v>0</v>
      </c>
      <c r="X614" s="6" cm="1">
        <f t="array" aca="1" ref="X614" ca="1">MAX(IF(ISNUMBER(FIND(X$4,$P$4:$R$4)),$P614:$R614,0))</f>
        <v>0</v>
      </c>
      <c r="Y614" s="6" cm="1">
        <f t="array" aca="1" ref="Y614" ca="1">MAX(IF(ISNUMBER(FIND(Y$4,$P$4:$R$4)),$P614:$R614,0))</f>
        <v>0</v>
      </c>
    </row>
    <row r="615" spans="1:25" hidden="1" x14ac:dyDescent="0.25">
      <c r="A615" s="8">
        <f t="shared" ca="1" si="70"/>
        <v>3.2334279921452453</v>
      </c>
      <c r="B615" s="8">
        <f t="shared" ca="1" si="70"/>
        <v>4.0914831141473034</v>
      </c>
      <c r="C615" s="8">
        <f t="shared" ca="1" si="70"/>
        <v>7.8069198670693272</v>
      </c>
      <c r="D615" s="8">
        <f t="shared" ca="1" si="70"/>
        <v>4.0018853119582687</v>
      </c>
      <c r="E615" s="8">
        <f t="shared" ca="1" si="70"/>
        <v>2.3836510308413832</v>
      </c>
      <c r="F615" s="8">
        <f t="shared" ca="1" si="70"/>
        <v>2.9316386068593303</v>
      </c>
      <c r="G615" s="6" cm="1">
        <f t="array" aca="1" ref="G615" ca="1">SUM(IF(ISERROR(FIND($A$4:$F$4,G$4)),0,$A615:$F615))</f>
        <v>11.040347859214572</v>
      </c>
      <c r="H615" s="6" cm="1">
        <f t="array" aca="1" ref="H615" ca="1">SUM(IF(ISERROR(FIND($A$4:$F$4,H$4)),0,$A615:$F615))</f>
        <v>10.166951910962844</v>
      </c>
      <c r="I615" s="6" cm="1">
        <f t="array" aca="1" ref="I615" ca="1">SUM(IF(ISERROR(FIND($A$4:$F$4,I$4)),0,$A615:$F615))</f>
        <v>9.4067727518480169</v>
      </c>
      <c r="J615" s="6">
        <f t="shared" ca="1" si="71"/>
        <v>11.040347859214572</v>
      </c>
      <c r="K615" s="6">
        <f ca="1">SMALL($J$5:$J$1004,ROWS($J$5:J615))</f>
        <v>11.841787850373505</v>
      </c>
      <c r="L615" s="7">
        <f ca="1">ROWS($J$5:J615)/COUNT($J$5:$J$1004)</f>
        <v>0.61099999999999999</v>
      </c>
      <c r="M615" s="7"/>
      <c r="N615" s="7"/>
      <c r="O615" s="7"/>
      <c r="P615" s="6">
        <f t="shared" ca="1" si="72"/>
        <v>1</v>
      </c>
      <c r="Q615" s="6" t="str">
        <f t="shared" ca="1" si="73"/>
        <v/>
      </c>
      <c r="R615" s="6" t="str">
        <f t="shared" ca="1" si="74"/>
        <v/>
      </c>
      <c r="T615" s="6" cm="1">
        <f t="array" aca="1" ref="T615" ca="1">MAX(IF(ISNUMBER(FIND(T$4,$P$4:$R$4)),$P615:$R615,0))</f>
        <v>1</v>
      </c>
      <c r="U615" s="6" cm="1">
        <f t="array" aca="1" ref="U615" ca="1">MAX(IF(ISNUMBER(FIND(U$4,$P$4:$R$4)),$P615:$R615,0))</f>
        <v>0</v>
      </c>
      <c r="V615" s="6" cm="1">
        <f t="array" aca="1" ref="V615" ca="1">MAX(IF(ISNUMBER(FIND(V$4,$P$4:$R$4)),$P615:$R615,0))</f>
        <v>1</v>
      </c>
      <c r="W615" s="6" cm="1">
        <f t="array" aca="1" ref="W615" ca="1">MAX(IF(ISNUMBER(FIND(W$4,$P$4:$R$4)),$P615:$R615,0))</f>
        <v>0</v>
      </c>
      <c r="X615" s="6" cm="1">
        <f t="array" aca="1" ref="X615" ca="1">MAX(IF(ISNUMBER(FIND(X$4,$P$4:$R$4)),$P615:$R615,0))</f>
        <v>0</v>
      </c>
      <c r="Y615" s="6" cm="1">
        <f t="array" aca="1" ref="Y615" ca="1">MAX(IF(ISNUMBER(FIND(Y$4,$P$4:$R$4)),$P615:$R615,0))</f>
        <v>0</v>
      </c>
    </row>
    <row r="616" spans="1:25" hidden="1" x14ac:dyDescent="0.25">
      <c r="A616" s="8">
        <f t="shared" ca="1" si="70"/>
        <v>3.3970442293340599</v>
      </c>
      <c r="B616" s="8">
        <f t="shared" ca="1" si="70"/>
        <v>2.6450264568760109</v>
      </c>
      <c r="C616" s="8">
        <f t="shared" ca="1" si="70"/>
        <v>5.5066331553196903</v>
      </c>
      <c r="D616" s="8">
        <f t="shared" ca="1" si="70"/>
        <v>2.4363345839335921</v>
      </c>
      <c r="E616" s="8">
        <f t="shared" ca="1" si="70"/>
        <v>2.493567768329414</v>
      </c>
      <c r="F616" s="8">
        <f t="shared" ca="1" si="70"/>
        <v>2.4413574225772625</v>
      </c>
      <c r="G616" s="6" cm="1">
        <f t="array" aca="1" ref="G616" ca="1">SUM(IF(ISERROR(FIND($A$4:$F$4,G$4)),0,$A616:$F616))</f>
        <v>8.9036773846537507</v>
      </c>
      <c r="H616" s="6" cm="1">
        <f t="array" aca="1" ref="H616" ca="1">SUM(IF(ISERROR(FIND($A$4:$F$4,H$4)),0,$A616:$F616))</f>
        <v>8.2747362358449141</v>
      </c>
      <c r="I616" s="6" cm="1">
        <f t="array" aca="1" ref="I616" ca="1">SUM(IF(ISERROR(FIND($A$4:$F$4,I$4)),0,$A616:$F616))</f>
        <v>7.5799516477826874</v>
      </c>
      <c r="J616" s="6">
        <f t="shared" ca="1" si="71"/>
        <v>8.9036773846537507</v>
      </c>
      <c r="K616" s="6">
        <f ca="1">SMALL($J$5:$J$1004,ROWS($J$5:J616))</f>
        <v>11.846703520643999</v>
      </c>
      <c r="L616" s="7">
        <f ca="1">ROWS($J$5:J616)/COUNT($J$5:$J$1004)</f>
        <v>0.61199999999999999</v>
      </c>
      <c r="M616" s="7"/>
      <c r="N616" s="7"/>
      <c r="O616" s="7"/>
      <c r="P616" s="6">
        <f t="shared" ca="1" si="72"/>
        <v>1</v>
      </c>
      <c r="Q616" s="6" t="str">
        <f t="shared" ca="1" si="73"/>
        <v/>
      </c>
      <c r="R616" s="6" t="str">
        <f t="shared" ca="1" si="74"/>
        <v/>
      </c>
      <c r="T616" s="6" cm="1">
        <f t="array" aca="1" ref="T616" ca="1">MAX(IF(ISNUMBER(FIND(T$4,$P$4:$R$4)),$P616:$R616,0))</f>
        <v>1</v>
      </c>
      <c r="U616" s="6" cm="1">
        <f t="array" aca="1" ref="U616" ca="1">MAX(IF(ISNUMBER(FIND(U$4,$P$4:$R$4)),$P616:$R616,0))</f>
        <v>0</v>
      </c>
      <c r="V616" s="6" cm="1">
        <f t="array" aca="1" ref="V616" ca="1">MAX(IF(ISNUMBER(FIND(V$4,$P$4:$R$4)),$P616:$R616,0))</f>
        <v>1</v>
      </c>
      <c r="W616" s="6" cm="1">
        <f t="array" aca="1" ref="W616" ca="1">MAX(IF(ISNUMBER(FIND(W$4,$P$4:$R$4)),$P616:$R616,0))</f>
        <v>0</v>
      </c>
      <c r="X616" s="6" cm="1">
        <f t="array" aca="1" ref="X616" ca="1">MAX(IF(ISNUMBER(FIND(X$4,$P$4:$R$4)),$P616:$R616,0))</f>
        <v>0</v>
      </c>
      <c r="Y616" s="6" cm="1">
        <f t="array" aca="1" ref="Y616" ca="1">MAX(IF(ISNUMBER(FIND(Y$4,$P$4:$R$4)),$P616:$R616,0))</f>
        <v>0</v>
      </c>
    </row>
    <row r="617" spans="1:25" hidden="1" x14ac:dyDescent="0.25">
      <c r="A617" s="8">
        <f t="shared" ca="1" si="70"/>
        <v>5.6289669506915754</v>
      </c>
      <c r="B617" s="8">
        <f t="shared" ca="1" si="70"/>
        <v>2.4037809859935271</v>
      </c>
      <c r="C617" s="8">
        <f t="shared" ca="1" si="70"/>
        <v>6.4971826635276706</v>
      </c>
      <c r="D617" s="8">
        <f t="shared" ca="1" si="70"/>
        <v>5.0225106519000935</v>
      </c>
      <c r="E617" s="8">
        <f t="shared" ca="1" si="70"/>
        <v>1.4566938137697107</v>
      </c>
      <c r="F617" s="8">
        <f t="shared" ca="1" si="70"/>
        <v>2.9148318501439991</v>
      </c>
      <c r="G617" s="6" cm="1">
        <f t="array" aca="1" ref="G617" ca="1">SUM(IF(ISERROR(FIND($A$4:$F$4,G$4)),0,$A617:$F617))</f>
        <v>12.126149614219246</v>
      </c>
      <c r="H617" s="6" cm="1">
        <f t="array" aca="1" ref="H617" ca="1">SUM(IF(ISERROR(FIND($A$4:$F$4,H$4)),0,$A617:$F617))</f>
        <v>13.566309452735668</v>
      </c>
      <c r="I617" s="6" cm="1">
        <f t="array" aca="1" ref="I617" ca="1">SUM(IF(ISERROR(FIND($A$4:$F$4,I$4)),0,$A617:$F617))</f>
        <v>6.775306649907237</v>
      </c>
      <c r="J617" s="6">
        <f t="shared" ca="1" si="71"/>
        <v>13.566309452735668</v>
      </c>
      <c r="K617" s="6">
        <f ca="1">SMALL($J$5:$J$1004,ROWS($J$5:J617))</f>
        <v>11.852612826966048</v>
      </c>
      <c r="L617" s="7">
        <f ca="1">ROWS($J$5:J617)/COUNT($J$5:$J$1004)</f>
        <v>0.61299999999999999</v>
      </c>
      <c r="M617" s="7"/>
      <c r="N617" s="7"/>
      <c r="O617" s="7"/>
      <c r="P617" s="6" t="str">
        <f t="shared" ca="1" si="72"/>
        <v/>
      </c>
      <c r="Q617" s="6">
        <f t="shared" ca="1" si="73"/>
        <v>1</v>
      </c>
      <c r="R617" s="6" t="str">
        <f t="shared" ca="1" si="74"/>
        <v/>
      </c>
      <c r="T617" s="6" cm="1">
        <f t="array" aca="1" ref="T617" ca="1">MAX(IF(ISNUMBER(FIND(T$4,$P$4:$R$4)),$P617:$R617,0))</f>
        <v>1</v>
      </c>
      <c r="U617" s="6" cm="1">
        <f t="array" aca="1" ref="U617" ca="1">MAX(IF(ISNUMBER(FIND(U$4,$P$4:$R$4)),$P617:$R617,0))</f>
        <v>0</v>
      </c>
      <c r="V617" s="6" cm="1">
        <f t="array" aca="1" ref="V617" ca="1">MAX(IF(ISNUMBER(FIND(V$4,$P$4:$R$4)),$P617:$R617,0))</f>
        <v>0</v>
      </c>
      <c r="W617" s="6" cm="1">
        <f t="array" aca="1" ref="W617" ca="1">MAX(IF(ISNUMBER(FIND(W$4,$P$4:$R$4)),$P617:$R617,0))</f>
        <v>1</v>
      </c>
      <c r="X617" s="6" cm="1">
        <f t="array" aca="1" ref="X617" ca="1">MAX(IF(ISNUMBER(FIND(X$4,$P$4:$R$4)),$P617:$R617,0))</f>
        <v>0</v>
      </c>
      <c r="Y617" s="6" cm="1">
        <f t="array" aca="1" ref="Y617" ca="1">MAX(IF(ISNUMBER(FIND(Y$4,$P$4:$R$4)),$P617:$R617,0))</f>
        <v>1</v>
      </c>
    </row>
    <row r="618" spans="1:25" hidden="1" x14ac:dyDescent="0.25">
      <c r="A618" s="8">
        <f t="shared" ca="1" si="70"/>
        <v>3.6803674707467073</v>
      </c>
      <c r="B618" s="8">
        <f t="shared" ca="1" si="70"/>
        <v>4.0038438084198216</v>
      </c>
      <c r="C618" s="8">
        <f t="shared" ca="1" si="70"/>
        <v>6.3310262680100822</v>
      </c>
      <c r="D618" s="8">
        <f t="shared" ca="1" si="70"/>
        <v>5.8313885025556988</v>
      </c>
      <c r="E618" s="8">
        <f t="shared" ca="1" si="70"/>
        <v>1.0986950758242702</v>
      </c>
      <c r="F618" s="8">
        <f t="shared" ca="1" si="70"/>
        <v>2.825883029970178</v>
      </c>
      <c r="G618" s="6" cm="1">
        <f t="array" aca="1" ref="G618" ca="1">SUM(IF(ISERROR(FIND($A$4:$F$4,G$4)),0,$A618:$F618))</f>
        <v>10.011393738756789</v>
      </c>
      <c r="H618" s="6" cm="1">
        <f t="array" aca="1" ref="H618" ca="1">SUM(IF(ISERROR(FIND($A$4:$F$4,H$4)),0,$A618:$F618))</f>
        <v>12.337639003272585</v>
      </c>
      <c r="I618" s="6" cm="1">
        <f t="array" aca="1" ref="I618" ca="1">SUM(IF(ISERROR(FIND($A$4:$F$4,I$4)),0,$A618:$F618))</f>
        <v>7.9284219142142707</v>
      </c>
      <c r="J618" s="6">
        <f t="shared" ca="1" si="71"/>
        <v>12.337639003272585</v>
      </c>
      <c r="K618" s="6">
        <f ca="1">SMALL($J$5:$J$1004,ROWS($J$5:J618))</f>
        <v>11.852906875575748</v>
      </c>
      <c r="L618" s="7">
        <f ca="1">ROWS($J$5:J618)/COUNT($J$5:$J$1004)</f>
        <v>0.61399999999999999</v>
      </c>
      <c r="M618" s="7"/>
      <c r="N618" s="7"/>
      <c r="O618" s="7"/>
      <c r="P618" s="6" t="str">
        <f t="shared" ca="1" si="72"/>
        <v/>
      </c>
      <c r="Q618" s="6">
        <f t="shared" ca="1" si="73"/>
        <v>1</v>
      </c>
      <c r="R618" s="6" t="str">
        <f t="shared" ca="1" si="74"/>
        <v/>
      </c>
      <c r="T618" s="6" cm="1">
        <f t="array" aca="1" ref="T618" ca="1">MAX(IF(ISNUMBER(FIND(T$4,$P$4:$R$4)),$P618:$R618,0))</f>
        <v>1</v>
      </c>
      <c r="U618" s="6" cm="1">
        <f t="array" aca="1" ref="U618" ca="1">MAX(IF(ISNUMBER(FIND(U$4,$P$4:$R$4)),$P618:$R618,0))</f>
        <v>0</v>
      </c>
      <c r="V618" s="6" cm="1">
        <f t="array" aca="1" ref="V618" ca="1">MAX(IF(ISNUMBER(FIND(V$4,$P$4:$R$4)),$P618:$R618,0))</f>
        <v>0</v>
      </c>
      <c r="W618" s="6" cm="1">
        <f t="array" aca="1" ref="W618" ca="1">MAX(IF(ISNUMBER(FIND(W$4,$P$4:$R$4)),$P618:$R618,0))</f>
        <v>1</v>
      </c>
      <c r="X618" s="6" cm="1">
        <f t="array" aca="1" ref="X618" ca="1">MAX(IF(ISNUMBER(FIND(X$4,$P$4:$R$4)),$P618:$R618,0))</f>
        <v>0</v>
      </c>
      <c r="Y618" s="6" cm="1">
        <f t="array" aca="1" ref="Y618" ca="1">MAX(IF(ISNUMBER(FIND(Y$4,$P$4:$R$4)),$P618:$R618,0))</f>
        <v>1</v>
      </c>
    </row>
    <row r="619" spans="1:25" hidden="1" x14ac:dyDescent="0.25">
      <c r="A619" s="8">
        <f t="shared" ca="1" si="70"/>
        <v>4.4102520346428316</v>
      </c>
      <c r="B619" s="8">
        <f t="shared" ca="1" si="70"/>
        <v>4.5423504856255672</v>
      </c>
      <c r="C619" s="8">
        <f t="shared" ca="1" si="70"/>
        <v>6.2485116619888803</v>
      </c>
      <c r="D619" s="8">
        <f t="shared" ref="D619:F619" ca="1" si="75">D$2+(D$3-D$2)*RAND()</f>
        <v>2.9551350883251528</v>
      </c>
      <c r="E619" s="8">
        <f t="shared" ca="1" si="75"/>
        <v>1.63839266190192</v>
      </c>
      <c r="F619" s="8">
        <f t="shared" ca="1" si="75"/>
        <v>2.9229991191970903</v>
      </c>
      <c r="G619" s="6" cm="1">
        <f t="array" aca="1" ref="G619" ca="1">SUM(IF(ISERROR(FIND($A$4:$F$4,G$4)),0,$A619:$F619))</f>
        <v>10.658763696631713</v>
      </c>
      <c r="H619" s="6" cm="1">
        <f t="array" aca="1" ref="H619" ca="1">SUM(IF(ISERROR(FIND($A$4:$F$4,H$4)),0,$A619:$F619))</f>
        <v>10.288386242165075</v>
      </c>
      <c r="I619" s="6" cm="1">
        <f t="array" aca="1" ref="I619" ca="1">SUM(IF(ISERROR(FIND($A$4:$F$4,I$4)),0,$A619:$F619))</f>
        <v>9.1037422667245771</v>
      </c>
      <c r="J619" s="6">
        <f t="shared" ca="1" si="71"/>
        <v>10.658763696631713</v>
      </c>
      <c r="K619" s="6">
        <f ca="1">SMALL($J$5:$J$1004,ROWS($J$5:J619))</f>
        <v>11.853564269454669</v>
      </c>
      <c r="L619" s="7">
        <f ca="1">ROWS($J$5:J619)/COUNT($J$5:$J$1004)</f>
        <v>0.61499999999999999</v>
      </c>
      <c r="M619" s="7"/>
      <c r="N619" s="7"/>
      <c r="O619" s="7"/>
      <c r="P619" s="6">
        <f t="shared" ca="1" si="72"/>
        <v>1</v>
      </c>
      <c r="Q619" s="6" t="str">
        <f t="shared" ca="1" si="73"/>
        <v/>
      </c>
      <c r="R619" s="6" t="str">
        <f t="shared" ca="1" si="74"/>
        <v/>
      </c>
      <c r="T619" s="6" cm="1">
        <f t="array" aca="1" ref="T619" ca="1">MAX(IF(ISNUMBER(FIND(T$4,$P$4:$R$4)),$P619:$R619,0))</f>
        <v>1</v>
      </c>
      <c r="U619" s="6" cm="1">
        <f t="array" aca="1" ref="U619" ca="1">MAX(IF(ISNUMBER(FIND(U$4,$P$4:$R$4)),$P619:$R619,0))</f>
        <v>0</v>
      </c>
      <c r="V619" s="6" cm="1">
        <f t="array" aca="1" ref="V619" ca="1">MAX(IF(ISNUMBER(FIND(V$4,$P$4:$R$4)),$P619:$R619,0))</f>
        <v>1</v>
      </c>
      <c r="W619" s="6" cm="1">
        <f t="array" aca="1" ref="W619" ca="1">MAX(IF(ISNUMBER(FIND(W$4,$P$4:$R$4)),$P619:$R619,0))</f>
        <v>0</v>
      </c>
      <c r="X619" s="6" cm="1">
        <f t="array" aca="1" ref="X619" ca="1">MAX(IF(ISNUMBER(FIND(X$4,$P$4:$R$4)),$P619:$R619,0))</f>
        <v>0</v>
      </c>
      <c r="Y619" s="6" cm="1">
        <f t="array" aca="1" ref="Y619" ca="1">MAX(IF(ISNUMBER(FIND(Y$4,$P$4:$R$4)),$P619:$R619,0))</f>
        <v>0</v>
      </c>
    </row>
    <row r="620" spans="1:25" hidden="1" x14ac:dyDescent="0.25">
      <c r="A620" s="8">
        <f t="shared" ref="A620:F662" ca="1" si="76">A$2+(A$3-A$2)*RAND()</f>
        <v>5.0077890742376585</v>
      </c>
      <c r="B620" s="8">
        <f t="shared" ca="1" si="76"/>
        <v>2.2271233857511765</v>
      </c>
      <c r="C620" s="8">
        <f t="shared" ca="1" si="76"/>
        <v>5.9561776067797005</v>
      </c>
      <c r="D620" s="8">
        <f t="shared" ca="1" si="76"/>
        <v>2.021680823236359</v>
      </c>
      <c r="E620" s="8">
        <f t="shared" ca="1" si="76"/>
        <v>2.4822573828919827</v>
      </c>
      <c r="F620" s="8">
        <f t="shared" ca="1" si="76"/>
        <v>3.3715410858512316</v>
      </c>
      <c r="G620" s="6" cm="1">
        <f t="array" aca="1" ref="G620" ca="1">SUM(IF(ISERROR(FIND($A$4:$F$4,G$4)),0,$A620:$F620))</f>
        <v>10.963966681017359</v>
      </c>
      <c r="H620" s="6" cm="1">
        <f t="array" aca="1" ref="H620" ca="1">SUM(IF(ISERROR(FIND($A$4:$F$4,H$4)),0,$A620:$F620))</f>
        <v>10.40101098332525</v>
      </c>
      <c r="I620" s="6" cm="1">
        <f t="array" aca="1" ref="I620" ca="1">SUM(IF(ISERROR(FIND($A$4:$F$4,I$4)),0,$A620:$F620))</f>
        <v>8.0809218544943917</v>
      </c>
      <c r="J620" s="6">
        <f t="shared" ca="1" si="71"/>
        <v>10.963966681017359</v>
      </c>
      <c r="K620" s="6">
        <f ca="1">SMALL($J$5:$J$1004,ROWS($J$5:J620))</f>
        <v>11.855499594921724</v>
      </c>
      <c r="L620" s="7">
        <f ca="1">ROWS($J$5:J620)/COUNT($J$5:$J$1004)</f>
        <v>0.61599999999999999</v>
      </c>
      <c r="M620" s="7"/>
      <c r="N620" s="7"/>
      <c r="O620" s="7"/>
      <c r="P620" s="6">
        <f t="shared" ca="1" si="72"/>
        <v>1</v>
      </c>
      <c r="Q620" s="6" t="str">
        <f t="shared" ca="1" si="73"/>
        <v/>
      </c>
      <c r="R620" s="6" t="str">
        <f t="shared" ca="1" si="74"/>
        <v/>
      </c>
      <c r="T620" s="6" cm="1">
        <f t="array" aca="1" ref="T620" ca="1">MAX(IF(ISNUMBER(FIND(T$4,$P$4:$R$4)),$P620:$R620,0))</f>
        <v>1</v>
      </c>
      <c r="U620" s="6" cm="1">
        <f t="array" aca="1" ref="U620" ca="1">MAX(IF(ISNUMBER(FIND(U$4,$P$4:$R$4)),$P620:$R620,0))</f>
        <v>0</v>
      </c>
      <c r="V620" s="6" cm="1">
        <f t="array" aca="1" ref="V620" ca="1">MAX(IF(ISNUMBER(FIND(V$4,$P$4:$R$4)),$P620:$R620,0))</f>
        <v>1</v>
      </c>
      <c r="W620" s="6" cm="1">
        <f t="array" aca="1" ref="W620" ca="1">MAX(IF(ISNUMBER(FIND(W$4,$P$4:$R$4)),$P620:$R620,0))</f>
        <v>0</v>
      </c>
      <c r="X620" s="6" cm="1">
        <f t="array" aca="1" ref="X620" ca="1">MAX(IF(ISNUMBER(FIND(X$4,$P$4:$R$4)),$P620:$R620,0))</f>
        <v>0</v>
      </c>
      <c r="Y620" s="6" cm="1">
        <f t="array" aca="1" ref="Y620" ca="1">MAX(IF(ISNUMBER(FIND(Y$4,$P$4:$R$4)),$P620:$R620,0))</f>
        <v>0</v>
      </c>
    </row>
    <row r="621" spans="1:25" hidden="1" x14ac:dyDescent="0.25">
      <c r="A621" s="8">
        <f t="shared" ca="1" si="76"/>
        <v>5.2553238201470567</v>
      </c>
      <c r="B621" s="8">
        <f t="shared" ca="1" si="76"/>
        <v>4.9157860346231965</v>
      </c>
      <c r="C621" s="8">
        <f t="shared" ca="1" si="76"/>
        <v>6.3557797907517237</v>
      </c>
      <c r="D621" s="8">
        <f t="shared" ca="1" si="76"/>
        <v>4.7929364505999725</v>
      </c>
      <c r="E621" s="8">
        <f t="shared" ca="1" si="76"/>
        <v>1.5055496871025831</v>
      </c>
      <c r="F621" s="8">
        <f t="shared" ca="1" si="76"/>
        <v>2.4187693711148253</v>
      </c>
      <c r="G621" s="6" cm="1">
        <f t="array" aca="1" ref="G621" ca="1">SUM(IF(ISERROR(FIND($A$4:$F$4,G$4)),0,$A621:$F621))</f>
        <v>11.61110361089878</v>
      </c>
      <c r="H621" s="6" cm="1">
        <f t="array" aca="1" ref="H621" ca="1">SUM(IF(ISERROR(FIND($A$4:$F$4,H$4)),0,$A621:$F621))</f>
        <v>12.467029641861854</v>
      </c>
      <c r="I621" s="6" cm="1">
        <f t="array" aca="1" ref="I621" ca="1">SUM(IF(ISERROR(FIND($A$4:$F$4,I$4)),0,$A621:$F621))</f>
        <v>8.8401050928406057</v>
      </c>
      <c r="J621" s="6">
        <f t="shared" ca="1" si="71"/>
        <v>12.467029641861854</v>
      </c>
      <c r="K621" s="6">
        <f ca="1">SMALL($J$5:$J$1004,ROWS($J$5:J621))</f>
        <v>11.856008648997967</v>
      </c>
      <c r="L621" s="7">
        <f ca="1">ROWS($J$5:J621)/COUNT($J$5:$J$1004)</f>
        <v>0.61699999999999999</v>
      </c>
      <c r="M621" s="7"/>
      <c r="N621" s="7"/>
      <c r="O621" s="7"/>
      <c r="P621" s="6" t="str">
        <f t="shared" ca="1" si="72"/>
        <v/>
      </c>
      <c r="Q621" s="6">
        <f t="shared" ca="1" si="73"/>
        <v>1</v>
      </c>
      <c r="R621" s="6" t="str">
        <f t="shared" ca="1" si="74"/>
        <v/>
      </c>
      <c r="T621" s="6" cm="1">
        <f t="array" aca="1" ref="T621" ca="1">MAX(IF(ISNUMBER(FIND(T$4,$P$4:$R$4)),$P621:$R621,0))</f>
        <v>1</v>
      </c>
      <c r="U621" s="6" cm="1">
        <f t="array" aca="1" ref="U621" ca="1">MAX(IF(ISNUMBER(FIND(U$4,$P$4:$R$4)),$P621:$R621,0))</f>
        <v>0</v>
      </c>
      <c r="V621" s="6" cm="1">
        <f t="array" aca="1" ref="V621" ca="1">MAX(IF(ISNUMBER(FIND(V$4,$P$4:$R$4)),$P621:$R621,0))</f>
        <v>0</v>
      </c>
      <c r="W621" s="6" cm="1">
        <f t="array" aca="1" ref="W621" ca="1">MAX(IF(ISNUMBER(FIND(W$4,$P$4:$R$4)),$P621:$R621,0))</f>
        <v>1</v>
      </c>
      <c r="X621" s="6" cm="1">
        <f t="array" aca="1" ref="X621" ca="1">MAX(IF(ISNUMBER(FIND(X$4,$P$4:$R$4)),$P621:$R621,0))</f>
        <v>0</v>
      </c>
      <c r="Y621" s="6" cm="1">
        <f t="array" aca="1" ref="Y621" ca="1">MAX(IF(ISNUMBER(FIND(Y$4,$P$4:$R$4)),$P621:$R621,0))</f>
        <v>1</v>
      </c>
    </row>
    <row r="622" spans="1:25" hidden="1" x14ac:dyDescent="0.25">
      <c r="A622" s="8">
        <f t="shared" ca="1" si="76"/>
        <v>2.677735072571986</v>
      </c>
      <c r="B622" s="8">
        <f t="shared" ca="1" si="76"/>
        <v>3.923707877328054</v>
      </c>
      <c r="C622" s="8">
        <f t="shared" ca="1" si="76"/>
        <v>4.3172088236014066</v>
      </c>
      <c r="D622" s="8">
        <f t="shared" ca="1" si="76"/>
        <v>4.1486261913427747</v>
      </c>
      <c r="E622" s="8">
        <f t="shared" ca="1" si="76"/>
        <v>1.210173521298419</v>
      </c>
      <c r="F622" s="8">
        <f t="shared" ca="1" si="76"/>
        <v>3.6474419344090916</v>
      </c>
      <c r="G622" s="6" cm="1">
        <f t="array" aca="1" ref="G622" ca="1">SUM(IF(ISERROR(FIND($A$4:$F$4,G$4)),0,$A622:$F622))</f>
        <v>6.9949438961733925</v>
      </c>
      <c r="H622" s="6" cm="1">
        <f t="array" aca="1" ref="H622" ca="1">SUM(IF(ISERROR(FIND($A$4:$F$4,H$4)),0,$A622:$F622))</f>
        <v>10.473803198323852</v>
      </c>
      <c r="I622" s="6" cm="1">
        <f t="array" aca="1" ref="I622" ca="1">SUM(IF(ISERROR(FIND($A$4:$F$4,I$4)),0,$A622:$F622))</f>
        <v>8.781323333035564</v>
      </c>
      <c r="J622" s="6">
        <f t="shared" ca="1" si="71"/>
        <v>10.473803198323852</v>
      </c>
      <c r="K622" s="6">
        <f ca="1">SMALL($J$5:$J$1004,ROWS($J$5:J622))</f>
        <v>11.864124928950201</v>
      </c>
      <c r="L622" s="7">
        <f ca="1">ROWS($J$5:J622)/COUNT($J$5:$J$1004)</f>
        <v>0.61799999999999999</v>
      </c>
      <c r="M622" s="7"/>
      <c r="N622" s="7"/>
      <c r="O622" s="7"/>
      <c r="P622" s="6" t="str">
        <f t="shared" ca="1" si="72"/>
        <v/>
      </c>
      <c r="Q622" s="6">
        <f t="shared" ca="1" si="73"/>
        <v>1</v>
      </c>
      <c r="R622" s="6" t="str">
        <f t="shared" ca="1" si="74"/>
        <v/>
      </c>
      <c r="T622" s="6" cm="1">
        <f t="array" aca="1" ref="T622" ca="1">MAX(IF(ISNUMBER(FIND(T$4,$P$4:$R$4)),$P622:$R622,0))</f>
        <v>1</v>
      </c>
      <c r="U622" s="6" cm="1">
        <f t="array" aca="1" ref="U622" ca="1">MAX(IF(ISNUMBER(FIND(U$4,$P$4:$R$4)),$P622:$R622,0))</f>
        <v>0</v>
      </c>
      <c r="V622" s="6" cm="1">
        <f t="array" aca="1" ref="V622" ca="1">MAX(IF(ISNUMBER(FIND(V$4,$P$4:$R$4)),$P622:$R622,0))</f>
        <v>0</v>
      </c>
      <c r="W622" s="6" cm="1">
        <f t="array" aca="1" ref="W622" ca="1">MAX(IF(ISNUMBER(FIND(W$4,$P$4:$R$4)),$P622:$R622,0))</f>
        <v>1</v>
      </c>
      <c r="X622" s="6" cm="1">
        <f t="array" aca="1" ref="X622" ca="1">MAX(IF(ISNUMBER(FIND(X$4,$P$4:$R$4)),$P622:$R622,0))</f>
        <v>0</v>
      </c>
      <c r="Y622" s="6" cm="1">
        <f t="array" aca="1" ref="Y622" ca="1">MAX(IF(ISNUMBER(FIND(Y$4,$P$4:$R$4)),$P622:$R622,0))</f>
        <v>1</v>
      </c>
    </row>
    <row r="623" spans="1:25" hidden="1" x14ac:dyDescent="0.25">
      <c r="A623" s="8">
        <f t="shared" ca="1" si="76"/>
        <v>2.6333054440021062</v>
      </c>
      <c r="B623" s="8">
        <f t="shared" ca="1" si="76"/>
        <v>2.2361719304535028</v>
      </c>
      <c r="C623" s="8">
        <f t="shared" ca="1" si="76"/>
        <v>6.3680120871058463</v>
      </c>
      <c r="D623" s="8">
        <f t="shared" ca="1" si="76"/>
        <v>5.6825481092494652</v>
      </c>
      <c r="E623" s="8">
        <f t="shared" ca="1" si="76"/>
        <v>1.9916021938122141</v>
      </c>
      <c r="F623" s="8">
        <f t="shared" ca="1" si="76"/>
        <v>3.8621188382044624</v>
      </c>
      <c r="G623" s="6" cm="1">
        <f t="array" aca="1" ref="G623" ca="1">SUM(IF(ISERROR(FIND($A$4:$F$4,G$4)),0,$A623:$F623))</f>
        <v>9.0013175311079525</v>
      </c>
      <c r="H623" s="6" cm="1">
        <f t="array" aca="1" ref="H623" ca="1">SUM(IF(ISERROR(FIND($A$4:$F$4,H$4)),0,$A623:$F623))</f>
        <v>12.177972391456034</v>
      </c>
      <c r="I623" s="6" cm="1">
        <f t="array" aca="1" ref="I623" ca="1">SUM(IF(ISERROR(FIND($A$4:$F$4,I$4)),0,$A623:$F623))</f>
        <v>8.089892962470179</v>
      </c>
      <c r="J623" s="6">
        <f t="shared" ca="1" si="71"/>
        <v>12.177972391456034</v>
      </c>
      <c r="K623" s="6">
        <f ca="1">SMALL($J$5:$J$1004,ROWS($J$5:J623))</f>
        <v>11.868543501940508</v>
      </c>
      <c r="L623" s="7">
        <f ca="1">ROWS($J$5:J623)/COUNT($J$5:$J$1004)</f>
        <v>0.61899999999999999</v>
      </c>
      <c r="M623" s="7"/>
      <c r="N623" s="7"/>
      <c r="O623" s="7"/>
      <c r="P623" s="6" t="str">
        <f t="shared" ca="1" si="72"/>
        <v/>
      </c>
      <c r="Q623" s="6">
        <f t="shared" ca="1" si="73"/>
        <v>1</v>
      </c>
      <c r="R623" s="6" t="str">
        <f t="shared" ca="1" si="74"/>
        <v/>
      </c>
      <c r="T623" s="6" cm="1">
        <f t="array" aca="1" ref="T623" ca="1">MAX(IF(ISNUMBER(FIND(T$4,$P$4:$R$4)),$P623:$R623,0))</f>
        <v>1</v>
      </c>
      <c r="U623" s="6" cm="1">
        <f t="array" aca="1" ref="U623" ca="1">MAX(IF(ISNUMBER(FIND(U$4,$P$4:$R$4)),$P623:$R623,0))</f>
        <v>0</v>
      </c>
      <c r="V623" s="6" cm="1">
        <f t="array" aca="1" ref="V623" ca="1">MAX(IF(ISNUMBER(FIND(V$4,$P$4:$R$4)),$P623:$R623,0))</f>
        <v>0</v>
      </c>
      <c r="W623" s="6" cm="1">
        <f t="array" aca="1" ref="W623" ca="1">MAX(IF(ISNUMBER(FIND(W$4,$P$4:$R$4)),$P623:$R623,0))</f>
        <v>1</v>
      </c>
      <c r="X623" s="6" cm="1">
        <f t="array" aca="1" ref="X623" ca="1">MAX(IF(ISNUMBER(FIND(X$4,$P$4:$R$4)),$P623:$R623,0))</f>
        <v>0</v>
      </c>
      <c r="Y623" s="6" cm="1">
        <f t="array" aca="1" ref="Y623" ca="1">MAX(IF(ISNUMBER(FIND(Y$4,$P$4:$R$4)),$P623:$R623,0))</f>
        <v>1</v>
      </c>
    </row>
    <row r="624" spans="1:25" hidden="1" x14ac:dyDescent="0.25">
      <c r="A624" s="8">
        <f t="shared" ca="1" si="76"/>
        <v>2.3290522620436991</v>
      </c>
      <c r="B624" s="8">
        <f t="shared" ca="1" si="76"/>
        <v>2.256593751189742</v>
      </c>
      <c r="C624" s="8">
        <f t="shared" ca="1" si="76"/>
        <v>7.6409133973586805</v>
      </c>
      <c r="D624" s="8">
        <f t="shared" ca="1" si="76"/>
        <v>3.9856896764430223</v>
      </c>
      <c r="E624" s="8">
        <f t="shared" ca="1" si="76"/>
        <v>2.0881399048699896</v>
      </c>
      <c r="F624" s="8">
        <f t="shared" ca="1" si="76"/>
        <v>3.4270713048955637</v>
      </c>
      <c r="G624" s="6" cm="1">
        <f t="array" aca="1" ref="G624" ca="1">SUM(IF(ISERROR(FIND($A$4:$F$4,G$4)),0,$A624:$F624))</f>
        <v>9.96996565940238</v>
      </c>
      <c r="H624" s="6" cm="1">
        <f t="array" aca="1" ref="H624" ca="1">SUM(IF(ISERROR(FIND($A$4:$F$4,H$4)),0,$A624:$F624))</f>
        <v>9.7418132433822855</v>
      </c>
      <c r="I624" s="6" cm="1">
        <f t="array" aca="1" ref="I624" ca="1">SUM(IF(ISERROR(FIND($A$4:$F$4,I$4)),0,$A624:$F624))</f>
        <v>7.7718049609552953</v>
      </c>
      <c r="J624" s="6">
        <f t="shared" ca="1" si="71"/>
        <v>9.96996565940238</v>
      </c>
      <c r="K624" s="6">
        <f ca="1">SMALL($J$5:$J$1004,ROWS($J$5:J624))</f>
        <v>11.879095923122437</v>
      </c>
      <c r="L624" s="7">
        <f ca="1">ROWS($J$5:J624)/COUNT($J$5:$J$1004)</f>
        <v>0.62</v>
      </c>
      <c r="M624" s="7"/>
      <c r="N624" s="7"/>
      <c r="O624" s="7"/>
      <c r="P624" s="6">
        <f t="shared" ca="1" si="72"/>
        <v>1</v>
      </c>
      <c r="Q624" s="6" t="str">
        <f t="shared" ca="1" si="73"/>
        <v/>
      </c>
      <c r="R624" s="6" t="str">
        <f t="shared" ca="1" si="74"/>
        <v/>
      </c>
      <c r="T624" s="6" cm="1">
        <f t="array" aca="1" ref="T624" ca="1">MAX(IF(ISNUMBER(FIND(T$4,$P$4:$R$4)),$P624:$R624,0))</f>
        <v>1</v>
      </c>
      <c r="U624" s="6" cm="1">
        <f t="array" aca="1" ref="U624" ca="1">MAX(IF(ISNUMBER(FIND(U$4,$P$4:$R$4)),$P624:$R624,0))</f>
        <v>0</v>
      </c>
      <c r="V624" s="6" cm="1">
        <f t="array" aca="1" ref="V624" ca="1">MAX(IF(ISNUMBER(FIND(V$4,$P$4:$R$4)),$P624:$R624,0))</f>
        <v>1</v>
      </c>
      <c r="W624" s="6" cm="1">
        <f t="array" aca="1" ref="W624" ca="1">MAX(IF(ISNUMBER(FIND(W$4,$P$4:$R$4)),$P624:$R624,0))</f>
        <v>0</v>
      </c>
      <c r="X624" s="6" cm="1">
        <f t="array" aca="1" ref="X624" ca="1">MAX(IF(ISNUMBER(FIND(X$4,$P$4:$R$4)),$P624:$R624,0))</f>
        <v>0</v>
      </c>
      <c r="Y624" s="6" cm="1">
        <f t="array" aca="1" ref="Y624" ca="1">MAX(IF(ISNUMBER(FIND(Y$4,$P$4:$R$4)),$P624:$R624,0))</f>
        <v>0</v>
      </c>
    </row>
    <row r="625" spans="1:25" hidden="1" x14ac:dyDescent="0.25">
      <c r="A625" s="8">
        <f t="shared" ca="1" si="76"/>
        <v>3.4974349532204898</v>
      </c>
      <c r="B625" s="8">
        <f t="shared" ca="1" si="76"/>
        <v>2.2327181474999596</v>
      </c>
      <c r="C625" s="8">
        <f t="shared" ca="1" si="76"/>
        <v>5.7802663410624344</v>
      </c>
      <c r="D625" s="8">
        <f t="shared" ca="1" si="76"/>
        <v>2.3887716168085475</v>
      </c>
      <c r="E625" s="8">
        <f t="shared" ca="1" si="76"/>
        <v>1.2818936726624692</v>
      </c>
      <c r="F625" s="8">
        <f t="shared" ca="1" si="76"/>
        <v>3.0140714327010851</v>
      </c>
      <c r="G625" s="6" cm="1">
        <f t="array" aca="1" ref="G625" ca="1">SUM(IF(ISERROR(FIND($A$4:$F$4,G$4)),0,$A625:$F625))</f>
        <v>9.2777012942829238</v>
      </c>
      <c r="H625" s="6" cm="1">
        <f t="array" aca="1" ref="H625" ca="1">SUM(IF(ISERROR(FIND($A$4:$F$4,H$4)),0,$A625:$F625))</f>
        <v>8.900278002730122</v>
      </c>
      <c r="I625" s="6" cm="1">
        <f t="array" aca="1" ref="I625" ca="1">SUM(IF(ISERROR(FIND($A$4:$F$4,I$4)),0,$A625:$F625))</f>
        <v>6.5286832528635141</v>
      </c>
      <c r="J625" s="6">
        <f t="shared" ca="1" si="71"/>
        <v>9.2777012942829238</v>
      </c>
      <c r="K625" s="6">
        <f ca="1">SMALL($J$5:$J$1004,ROWS($J$5:J625))</f>
        <v>11.885035074513613</v>
      </c>
      <c r="L625" s="7">
        <f ca="1">ROWS($J$5:J625)/COUNT($J$5:$J$1004)</f>
        <v>0.621</v>
      </c>
      <c r="M625" s="7"/>
      <c r="N625" s="7"/>
      <c r="O625" s="7"/>
      <c r="P625" s="6">
        <f t="shared" ca="1" si="72"/>
        <v>1</v>
      </c>
      <c r="Q625" s="6" t="str">
        <f t="shared" ca="1" si="73"/>
        <v/>
      </c>
      <c r="R625" s="6" t="str">
        <f t="shared" ca="1" si="74"/>
        <v/>
      </c>
      <c r="T625" s="6" cm="1">
        <f t="array" aca="1" ref="T625" ca="1">MAX(IF(ISNUMBER(FIND(T$4,$P$4:$R$4)),$P625:$R625,0))</f>
        <v>1</v>
      </c>
      <c r="U625" s="6" cm="1">
        <f t="array" aca="1" ref="U625" ca="1">MAX(IF(ISNUMBER(FIND(U$4,$P$4:$R$4)),$P625:$R625,0))</f>
        <v>0</v>
      </c>
      <c r="V625" s="6" cm="1">
        <f t="array" aca="1" ref="V625" ca="1">MAX(IF(ISNUMBER(FIND(V$4,$P$4:$R$4)),$P625:$R625,0))</f>
        <v>1</v>
      </c>
      <c r="W625" s="6" cm="1">
        <f t="array" aca="1" ref="W625" ca="1">MAX(IF(ISNUMBER(FIND(W$4,$P$4:$R$4)),$P625:$R625,0))</f>
        <v>0</v>
      </c>
      <c r="X625" s="6" cm="1">
        <f t="array" aca="1" ref="X625" ca="1">MAX(IF(ISNUMBER(FIND(X$4,$P$4:$R$4)),$P625:$R625,0))</f>
        <v>0</v>
      </c>
      <c r="Y625" s="6" cm="1">
        <f t="array" aca="1" ref="Y625" ca="1">MAX(IF(ISNUMBER(FIND(Y$4,$P$4:$R$4)),$P625:$R625,0))</f>
        <v>0</v>
      </c>
    </row>
    <row r="626" spans="1:25" hidden="1" x14ac:dyDescent="0.25">
      <c r="A626" s="8">
        <f t="shared" ca="1" si="76"/>
        <v>2.4537186432966274</v>
      </c>
      <c r="B626" s="8">
        <f t="shared" ca="1" si="76"/>
        <v>3.1218339269926751</v>
      </c>
      <c r="C626" s="8">
        <f t="shared" ca="1" si="76"/>
        <v>5.3980118062040532</v>
      </c>
      <c r="D626" s="8">
        <f t="shared" ca="1" si="76"/>
        <v>5.808728764150727</v>
      </c>
      <c r="E626" s="8">
        <f t="shared" ca="1" si="76"/>
        <v>2.0018092624921415</v>
      </c>
      <c r="F626" s="8">
        <f t="shared" ca="1" si="76"/>
        <v>3.7060437533400767</v>
      </c>
      <c r="G626" s="6" cm="1">
        <f t="array" aca="1" ref="G626" ca="1">SUM(IF(ISERROR(FIND($A$4:$F$4,G$4)),0,$A626:$F626))</f>
        <v>7.8517304495006801</v>
      </c>
      <c r="H626" s="6" cm="1">
        <f t="array" aca="1" ref="H626" ca="1">SUM(IF(ISERROR(FIND($A$4:$F$4,H$4)),0,$A626:$F626))</f>
        <v>11.96849116078743</v>
      </c>
      <c r="I626" s="6" cm="1">
        <f t="array" aca="1" ref="I626" ca="1">SUM(IF(ISERROR(FIND($A$4:$F$4,I$4)),0,$A626:$F626))</f>
        <v>8.8296869428248925</v>
      </c>
      <c r="J626" s="6">
        <f t="shared" ca="1" si="71"/>
        <v>11.96849116078743</v>
      </c>
      <c r="K626" s="6">
        <f ca="1">SMALL($J$5:$J$1004,ROWS($J$5:J626))</f>
        <v>11.891621546705901</v>
      </c>
      <c r="L626" s="7">
        <f ca="1">ROWS($J$5:J626)/COUNT($J$5:$J$1004)</f>
        <v>0.622</v>
      </c>
      <c r="M626" s="7"/>
      <c r="N626" s="7"/>
      <c r="O626" s="7"/>
      <c r="P626" s="6" t="str">
        <f t="shared" ca="1" si="72"/>
        <v/>
      </c>
      <c r="Q626" s="6">
        <f t="shared" ca="1" si="73"/>
        <v>1</v>
      </c>
      <c r="R626" s="6" t="str">
        <f t="shared" ca="1" si="74"/>
        <v/>
      </c>
      <c r="T626" s="6" cm="1">
        <f t="array" aca="1" ref="T626" ca="1">MAX(IF(ISNUMBER(FIND(T$4,$P$4:$R$4)),$P626:$R626,0))</f>
        <v>1</v>
      </c>
      <c r="U626" s="6" cm="1">
        <f t="array" aca="1" ref="U626" ca="1">MAX(IF(ISNUMBER(FIND(U$4,$P$4:$R$4)),$P626:$R626,0))</f>
        <v>0</v>
      </c>
      <c r="V626" s="6" cm="1">
        <f t="array" aca="1" ref="V626" ca="1">MAX(IF(ISNUMBER(FIND(V$4,$P$4:$R$4)),$P626:$R626,0))</f>
        <v>0</v>
      </c>
      <c r="W626" s="6" cm="1">
        <f t="array" aca="1" ref="W626" ca="1">MAX(IF(ISNUMBER(FIND(W$4,$P$4:$R$4)),$P626:$R626,0))</f>
        <v>1</v>
      </c>
      <c r="X626" s="6" cm="1">
        <f t="array" aca="1" ref="X626" ca="1">MAX(IF(ISNUMBER(FIND(X$4,$P$4:$R$4)),$P626:$R626,0))</f>
        <v>0</v>
      </c>
      <c r="Y626" s="6" cm="1">
        <f t="array" aca="1" ref="Y626" ca="1">MAX(IF(ISNUMBER(FIND(Y$4,$P$4:$R$4)),$P626:$R626,0))</f>
        <v>1</v>
      </c>
    </row>
    <row r="627" spans="1:25" hidden="1" x14ac:dyDescent="0.25">
      <c r="A627" s="8">
        <f t="shared" ca="1" si="76"/>
        <v>4.121528114201686</v>
      </c>
      <c r="B627" s="8">
        <f t="shared" ca="1" si="76"/>
        <v>3.8874854149333493</v>
      </c>
      <c r="C627" s="8">
        <f t="shared" ca="1" si="76"/>
        <v>5.6643946075531595</v>
      </c>
      <c r="D627" s="8">
        <f t="shared" ca="1" si="76"/>
        <v>4.4889070178769988</v>
      </c>
      <c r="E627" s="8">
        <f t="shared" ca="1" si="76"/>
        <v>1.5564774314477772</v>
      </c>
      <c r="F627" s="8">
        <f t="shared" ca="1" si="76"/>
        <v>2.3252092937329829</v>
      </c>
      <c r="G627" s="6" cm="1">
        <f t="array" aca="1" ref="G627" ca="1">SUM(IF(ISERROR(FIND($A$4:$F$4,G$4)),0,$A627:$F627))</f>
        <v>9.7859227217548455</v>
      </c>
      <c r="H627" s="6" cm="1">
        <f t="array" aca="1" ref="H627" ca="1">SUM(IF(ISERROR(FIND($A$4:$F$4,H$4)),0,$A627:$F627))</f>
        <v>10.935644425811667</v>
      </c>
      <c r="I627" s="6" cm="1">
        <f t="array" aca="1" ref="I627" ca="1">SUM(IF(ISERROR(FIND($A$4:$F$4,I$4)),0,$A627:$F627))</f>
        <v>7.7691721401141089</v>
      </c>
      <c r="J627" s="6">
        <f t="shared" ca="1" si="71"/>
        <v>10.935644425811667</v>
      </c>
      <c r="K627" s="6">
        <f ca="1">SMALL($J$5:$J$1004,ROWS($J$5:J627))</f>
        <v>11.898879688744575</v>
      </c>
      <c r="L627" s="7">
        <f ca="1">ROWS($J$5:J627)/COUNT($J$5:$J$1004)</f>
        <v>0.623</v>
      </c>
      <c r="M627" s="7"/>
      <c r="N627" s="7"/>
      <c r="O627" s="7"/>
      <c r="P627" s="6" t="str">
        <f t="shared" ca="1" si="72"/>
        <v/>
      </c>
      <c r="Q627" s="6">
        <f t="shared" ca="1" si="73"/>
        <v>1</v>
      </c>
      <c r="R627" s="6" t="str">
        <f t="shared" ca="1" si="74"/>
        <v/>
      </c>
      <c r="T627" s="6" cm="1">
        <f t="array" aca="1" ref="T627" ca="1">MAX(IF(ISNUMBER(FIND(T$4,$P$4:$R$4)),$P627:$R627,0))</f>
        <v>1</v>
      </c>
      <c r="U627" s="6" cm="1">
        <f t="array" aca="1" ref="U627" ca="1">MAX(IF(ISNUMBER(FIND(U$4,$P$4:$R$4)),$P627:$R627,0))</f>
        <v>0</v>
      </c>
      <c r="V627" s="6" cm="1">
        <f t="array" aca="1" ref="V627" ca="1">MAX(IF(ISNUMBER(FIND(V$4,$P$4:$R$4)),$P627:$R627,0))</f>
        <v>0</v>
      </c>
      <c r="W627" s="6" cm="1">
        <f t="array" aca="1" ref="W627" ca="1">MAX(IF(ISNUMBER(FIND(W$4,$P$4:$R$4)),$P627:$R627,0))</f>
        <v>1</v>
      </c>
      <c r="X627" s="6" cm="1">
        <f t="array" aca="1" ref="X627" ca="1">MAX(IF(ISNUMBER(FIND(X$4,$P$4:$R$4)),$P627:$R627,0))</f>
        <v>0</v>
      </c>
      <c r="Y627" s="6" cm="1">
        <f t="array" aca="1" ref="Y627" ca="1">MAX(IF(ISNUMBER(FIND(Y$4,$P$4:$R$4)),$P627:$R627,0))</f>
        <v>1</v>
      </c>
    </row>
    <row r="628" spans="1:25" hidden="1" x14ac:dyDescent="0.25">
      <c r="A628" s="8">
        <f t="shared" ca="1" si="76"/>
        <v>3.2860958815873871</v>
      </c>
      <c r="B628" s="8">
        <f t="shared" ca="1" si="76"/>
        <v>4.9296312311653043</v>
      </c>
      <c r="C628" s="8">
        <f t="shared" ca="1" si="76"/>
        <v>6.4849916779309016</v>
      </c>
      <c r="D628" s="8">
        <f t="shared" ca="1" si="76"/>
        <v>3.0401222797644465</v>
      </c>
      <c r="E628" s="8">
        <f t="shared" ca="1" si="76"/>
        <v>1.8771895124777984</v>
      </c>
      <c r="F628" s="8">
        <f t="shared" ca="1" si="76"/>
        <v>3.6263420667557185</v>
      </c>
      <c r="G628" s="6" cm="1">
        <f t="array" aca="1" ref="G628" ca="1">SUM(IF(ISERROR(FIND($A$4:$F$4,G$4)),0,$A628:$F628))</f>
        <v>9.7710875595182891</v>
      </c>
      <c r="H628" s="6" cm="1">
        <f t="array" aca="1" ref="H628" ca="1">SUM(IF(ISERROR(FIND($A$4:$F$4,H$4)),0,$A628:$F628))</f>
        <v>9.9525602281075525</v>
      </c>
      <c r="I628" s="6" cm="1">
        <f t="array" aca="1" ref="I628" ca="1">SUM(IF(ISERROR(FIND($A$4:$F$4,I$4)),0,$A628:$F628))</f>
        <v>10.433162810398821</v>
      </c>
      <c r="J628" s="6">
        <f t="shared" ca="1" si="71"/>
        <v>10.433162810398821</v>
      </c>
      <c r="K628" s="6">
        <f ca="1">SMALL($J$5:$J$1004,ROWS($J$5:J628))</f>
        <v>11.904569089310758</v>
      </c>
      <c r="L628" s="7">
        <f ca="1">ROWS($J$5:J628)/COUNT($J$5:$J$1004)</f>
        <v>0.624</v>
      </c>
      <c r="M628" s="7"/>
      <c r="N628" s="7"/>
      <c r="O628" s="7"/>
      <c r="P628" s="6" t="str">
        <f t="shared" ca="1" si="72"/>
        <v/>
      </c>
      <c r="Q628" s="6" t="str">
        <f t="shared" ca="1" si="73"/>
        <v/>
      </c>
      <c r="R628" s="6">
        <f t="shared" ca="1" si="74"/>
        <v>1</v>
      </c>
      <c r="T628" s="6" cm="1">
        <f t="array" aca="1" ref="T628" ca="1">MAX(IF(ISNUMBER(FIND(T$4,$P$4:$R$4)),$P628:$R628,0))</f>
        <v>0</v>
      </c>
      <c r="U628" s="6" cm="1">
        <f t="array" aca="1" ref="U628" ca="1">MAX(IF(ISNUMBER(FIND(U$4,$P$4:$R$4)),$P628:$R628,0))</f>
        <v>1</v>
      </c>
      <c r="V628" s="6" cm="1">
        <f t="array" aca="1" ref="V628" ca="1">MAX(IF(ISNUMBER(FIND(V$4,$P$4:$R$4)),$P628:$R628,0))</f>
        <v>0</v>
      </c>
      <c r="W628" s="6" cm="1">
        <f t="array" aca="1" ref="W628" ca="1">MAX(IF(ISNUMBER(FIND(W$4,$P$4:$R$4)),$P628:$R628,0))</f>
        <v>0</v>
      </c>
      <c r="X628" s="6" cm="1">
        <f t="array" aca="1" ref="X628" ca="1">MAX(IF(ISNUMBER(FIND(X$4,$P$4:$R$4)),$P628:$R628,0))</f>
        <v>1</v>
      </c>
      <c r="Y628" s="6" cm="1">
        <f t="array" aca="1" ref="Y628" ca="1">MAX(IF(ISNUMBER(FIND(Y$4,$P$4:$R$4)),$P628:$R628,0))</f>
        <v>1</v>
      </c>
    </row>
    <row r="629" spans="1:25" hidden="1" x14ac:dyDescent="0.25">
      <c r="A629" s="8">
        <f t="shared" ca="1" si="76"/>
        <v>2.4102791533457073</v>
      </c>
      <c r="B629" s="8">
        <f t="shared" ca="1" si="76"/>
        <v>1.6013783154583283</v>
      </c>
      <c r="C629" s="8">
        <f t="shared" ca="1" si="76"/>
        <v>7.4257424715912279</v>
      </c>
      <c r="D629" s="8">
        <f t="shared" ca="1" si="76"/>
        <v>2.1978445263993391</v>
      </c>
      <c r="E629" s="8">
        <f t="shared" ca="1" si="76"/>
        <v>1.1736862248240894</v>
      </c>
      <c r="F629" s="8">
        <f t="shared" ca="1" si="76"/>
        <v>2.9847483480293899</v>
      </c>
      <c r="G629" s="6" cm="1">
        <f t="array" aca="1" ref="G629" ca="1">SUM(IF(ISERROR(FIND($A$4:$F$4,G$4)),0,$A629:$F629))</f>
        <v>9.8360216249369348</v>
      </c>
      <c r="H629" s="6" cm="1">
        <f t="array" aca="1" ref="H629" ca="1">SUM(IF(ISERROR(FIND($A$4:$F$4,H$4)),0,$A629:$F629))</f>
        <v>7.5928720277744368</v>
      </c>
      <c r="I629" s="6" cm="1">
        <f t="array" aca="1" ref="I629" ca="1">SUM(IF(ISERROR(FIND($A$4:$F$4,I$4)),0,$A629:$F629))</f>
        <v>5.7598128883118074</v>
      </c>
      <c r="J629" s="6">
        <f t="shared" ca="1" si="71"/>
        <v>9.8360216249369348</v>
      </c>
      <c r="K629" s="6">
        <f ca="1">SMALL($J$5:$J$1004,ROWS($J$5:J629))</f>
        <v>11.904606743471129</v>
      </c>
      <c r="L629" s="7">
        <f ca="1">ROWS($J$5:J629)/COUNT($J$5:$J$1004)</f>
        <v>0.625</v>
      </c>
      <c r="M629" s="7"/>
      <c r="N629" s="7"/>
      <c r="O629" s="7"/>
      <c r="P629" s="6">
        <f t="shared" ca="1" si="72"/>
        <v>1</v>
      </c>
      <c r="Q629" s="6" t="str">
        <f t="shared" ca="1" si="73"/>
        <v/>
      </c>
      <c r="R629" s="6" t="str">
        <f t="shared" ca="1" si="74"/>
        <v/>
      </c>
      <c r="T629" s="6" cm="1">
        <f t="array" aca="1" ref="T629" ca="1">MAX(IF(ISNUMBER(FIND(T$4,$P$4:$R$4)),$P629:$R629,0))</f>
        <v>1</v>
      </c>
      <c r="U629" s="6" cm="1">
        <f t="array" aca="1" ref="U629" ca="1">MAX(IF(ISNUMBER(FIND(U$4,$P$4:$R$4)),$P629:$R629,0))</f>
        <v>0</v>
      </c>
      <c r="V629" s="6" cm="1">
        <f t="array" aca="1" ref="V629" ca="1">MAX(IF(ISNUMBER(FIND(V$4,$P$4:$R$4)),$P629:$R629,0))</f>
        <v>1</v>
      </c>
      <c r="W629" s="6" cm="1">
        <f t="array" aca="1" ref="W629" ca="1">MAX(IF(ISNUMBER(FIND(W$4,$P$4:$R$4)),$P629:$R629,0))</f>
        <v>0</v>
      </c>
      <c r="X629" s="6" cm="1">
        <f t="array" aca="1" ref="X629" ca="1">MAX(IF(ISNUMBER(FIND(X$4,$P$4:$R$4)),$P629:$R629,0))</f>
        <v>0</v>
      </c>
      <c r="Y629" s="6" cm="1">
        <f t="array" aca="1" ref="Y629" ca="1">MAX(IF(ISNUMBER(FIND(Y$4,$P$4:$R$4)),$P629:$R629,0))</f>
        <v>0</v>
      </c>
    </row>
    <row r="630" spans="1:25" hidden="1" x14ac:dyDescent="0.25">
      <c r="A630" s="8">
        <f t="shared" ca="1" si="76"/>
        <v>5.57195682465023</v>
      </c>
      <c r="B630" s="8">
        <f t="shared" ca="1" si="76"/>
        <v>1.5798642897472717</v>
      </c>
      <c r="C630" s="8">
        <f t="shared" ca="1" si="76"/>
        <v>5.5468336922945571</v>
      </c>
      <c r="D630" s="8">
        <f t="shared" ca="1" si="76"/>
        <v>2.3651170876708014</v>
      </c>
      <c r="E630" s="8">
        <f t="shared" ca="1" si="76"/>
        <v>2.8832999629722815</v>
      </c>
      <c r="F630" s="8">
        <f t="shared" ca="1" si="76"/>
        <v>3.4660847888865773</v>
      </c>
      <c r="G630" s="6" cm="1">
        <f t="array" aca="1" ref="G630" ca="1">SUM(IF(ISERROR(FIND($A$4:$F$4,G$4)),0,$A630:$F630))</f>
        <v>11.118790516944788</v>
      </c>
      <c r="H630" s="6" cm="1">
        <f t="array" aca="1" ref="H630" ca="1">SUM(IF(ISERROR(FIND($A$4:$F$4,H$4)),0,$A630:$F630))</f>
        <v>11.403158701207609</v>
      </c>
      <c r="I630" s="6" cm="1">
        <f t="array" aca="1" ref="I630" ca="1">SUM(IF(ISERROR(FIND($A$4:$F$4,I$4)),0,$A630:$F630))</f>
        <v>7.9292490416061305</v>
      </c>
      <c r="J630" s="6">
        <f t="shared" ca="1" si="71"/>
        <v>11.403158701207609</v>
      </c>
      <c r="K630" s="6">
        <f ca="1">SMALL($J$5:$J$1004,ROWS($J$5:J630))</f>
        <v>11.911918047889609</v>
      </c>
      <c r="L630" s="7">
        <f ca="1">ROWS($J$5:J630)/COUNT($J$5:$J$1004)</f>
        <v>0.626</v>
      </c>
      <c r="M630" s="7"/>
      <c r="N630" s="7"/>
      <c r="O630" s="7"/>
      <c r="P630" s="6" t="str">
        <f t="shared" ca="1" si="72"/>
        <v/>
      </c>
      <c r="Q630" s="6">
        <f t="shared" ca="1" si="73"/>
        <v>1</v>
      </c>
      <c r="R630" s="6" t="str">
        <f t="shared" ca="1" si="74"/>
        <v/>
      </c>
      <c r="T630" s="6" cm="1">
        <f t="array" aca="1" ref="T630" ca="1">MAX(IF(ISNUMBER(FIND(T$4,$P$4:$R$4)),$P630:$R630,0))</f>
        <v>1</v>
      </c>
      <c r="U630" s="6" cm="1">
        <f t="array" aca="1" ref="U630" ca="1">MAX(IF(ISNUMBER(FIND(U$4,$P$4:$R$4)),$P630:$R630,0))</f>
        <v>0</v>
      </c>
      <c r="V630" s="6" cm="1">
        <f t="array" aca="1" ref="V630" ca="1">MAX(IF(ISNUMBER(FIND(V$4,$P$4:$R$4)),$P630:$R630,0))</f>
        <v>0</v>
      </c>
      <c r="W630" s="6" cm="1">
        <f t="array" aca="1" ref="W630" ca="1">MAX(IF(ISNUMBER(FIND(W$4,$P$4:$R$4)),$P630:$R630,0))</f>
        <v>1</v>
      </c>
      <c r="X630" s="6" cm="1">
        <f t="array" aca="1" ref="X630" ca="1">MAX(IF(ISNUMBER(FIND(X$4,$P$4:$R$4)),$P630:$R630,0))</f>
        <v>0</v>
      </c>
      <c r="Y630" s="6" cm="1">
        <f t="array" aca="1" ref="Y630" ca="1">MAX(IF(ISNUMBER(FIND(Y$4,$P$4:$R$4)),$P630:$R630,0))</f>
        <v>1</v>
      </c>
    </row>
    <row r="631" spans="1:25" hidden="1" x14ac:dyDescent="0.25">
      <c r="A631" s="8">
        <f t="shared" ca="1" si="76"/>
        <v>2.6582167485597012</v>
      </c>
      <c r="B631" s="8">
        <f t="shared" ca="1" si="76"/>
        <v>3.5914073505317696</v>
      </c>
      <c r="C631" s="8">
        <f t="shared" ca="1" si="76"/>
        <v>7.4353413325422206</v>
      </c>
      <c r="D631" s="8">
        <f t="shared" ca="1" si="76"/>
        <v>3.350922559919463</v>
      </c>
      <c r="E631" s="8">
        <f t="shared" ca="1" si="76"/>
        <v>2.219802511691872</v>
      </c>
      <c r="F631" s="8">
        <f t="shared" ca="1" si="76"/>
        <v>2.3458478976811379</v>
      </c>
      <c r="G631" s="6" cm="1">
        <f t="array" aca="1" ref="G631" ca="1">SUM(IF(ISERROR(FIND($A$4:$F$4,G$4)),0,$A631:$F631))</f>
        <v>10.093558081101921</v>
      </c>
      <c r="H631" s="6" cm="1">
        <f t="array" aca="1" ref="H631" ca="1">SUM(IF(ISERROR(FIND($A$4:$F$4,H$4)),0,$A631:$F631))</f>
        <v>8.3549872061603025</v>
      </c>
      <c r="I631" s="6" cm="1">
        <f t="array" aca="1" ref="I631" ca="1">SUM(IF(ISERROR(FIND($A$4:$F$4,I$4)),0,$A631:$F631))</f>
        <v>8.1570577599047791</v>
      </c>
      <c r="J631" s="6">
        <f t="shared" ca="1" si="71"/>
        <v>10.093558081101921</v>
      </c>
      <c r="K631" s="6">
        <f ca="1">SMALL($J$5:$J$1004,ROWS($J$5:J631))</f>
        <v>11.917920333028745</v>
      </c>
      <c r="L631" s="7">
        <f ca="1">ROWS($J$5:J631)/COUNT($J$5:$J$1004)</f>
        <v>0.627</v>
      </c>
      <c r="M631" s="7"/>
      <c r="N631" s="7"/>
      <c r="O631" s="7"/>
      <c r="P631" s="6">
        <f t="shared" ca="1" si="72"/>
        <v>1</v>
      </c>
      <c r="Q631" s="6" t="str">
        <f t="shared" ca="1" si="73"/>
        <v/>
      </c>
      <c r="R631" s="6" t="str">
        <f t="shared" ca="1" si="74"/>
        <v/>
      </c>
      <c r="T631" s="6" cm="1">
        <f t="array" aca="1" ref="T631" ca="1">MAX(IF(ISNUMBER(FIND(T$4,$P$4:$R$4)),$P631:$R631,0))</f>
        <v>1</v>
      </c>
      <c r="U631" s="6" cm="1">
        <f t="array" aca="1" ref="U631" ca="1">MAX(IF(ISNUMBER(FIND(U$4,$P$4:$R$4)),$P631:$R631,0))</f>
        <v>0</v>
      </c>
      <c r="V631" s="6" cm="1">
        <f t="array" aca="1" ref="V631" ca="1">MAX(IF(ISNUMBER(FIND(V$4,$P$4:$R$4)),$P631:$R631,0))</f>
        <v>1</v>
      </c>
      <c r="W631" s="6" cm="1">
        <f t="array" aca="1" ref="W631" ca="1">MAX(IF(ISNUMBER(FIND(W$4,$P$4:$R$4)),$P631:$R631,0))</f>
        <v>0</v>
      </c>
      <c r="X631" s="6" cm="1">
        <f t="array" aca="1" ref="X631" ca="1">MAX(IF(ISNUMBER(FIND(X$4,$P$4:$R$4)),$P631:$R631,0))</f>
        <v>0</v>
      </c>
      <c r="Y631" s="6" cm="1">
        <f t="array" aca="1" ref="Y631" ca="1">MAX(IF(ISNUMBER(FIND(Y$4,$P$4:$R$4)),$P631:$R631,0))</f>
        <v>0</v>
      </c>
    </row>
    <row r="632" spans="1:25" hidden="1" x14ac:dyDescent="0.25">
      <c r="A632" s="8">
        <f t="shared" ca="1" si="76"/>
        <v>3.3298871735741229</v>
      </c>
      <c r="B632" s="8">
        <f t="shared" ca="1" si="76"/>
        <v>4.1652361999140641</v>
      </c>
      <c r="C632" s="8">
        <f t="shared" ca="1" si="76"/>
        <v>5.7217804599625408</v>
      </c>
      <c r="D632" s="8">
        <f t="shared" ca="1" si="76"/>
        <v>3.8594507165443837</v>
      </c>
      <c r="E632" s="8">
        <f t="shared" ca="1" si="76"/>
        <v>1.2746992343285699</v>
      </c>
      <c r="F632" s="8">
        <f t="shared" ca="1" si="76"/>
        <v>3.9537392058525627</v>
      </c>
      <c r="G632" s="6" cm="1">
        <f t="array" aca="1" ref="G632" ca="1">SUM(IF(ISERROR(FIND($A$4:$F$4,G$4)),0,$A632:$F632))</f>
        <v>9.0516676335366633</v>
      </c>
      <c r="H632" s="6" cm="1">
        <f t="array" aca="1" ref="H632" ca="1">SUM(IF(ISERROR(FIND($A$4:$F$4,H$4)),0,$A632:$F632))</f>
        <v>11.143077095971069</v>
      </c>
      <c r="I632" s="6" cm="1">
        <f t="array" aca="1" ref="I632" ca="1">SUM(IF(ISERROR(FIND($A$4:$F$4,I$4)),0,$A632:$F632))</f>
        <v>9.3936746400951971</v>
      </c>
      <c r="J632" s="6">
        <f t="shared" ca="1" si="71"/>
        <v>11.143077095971069</v>
      </c>
      <c r="K632" s="6">
        <f ca="1">SMALL($J$5:$J$1004,ROWS($J$5:J632))</f>
        <v>11.91839634526619</v>
      </c>
      <c r="L632" s="7">
        <f ca="1">ROWS($J$5:J632)/COUNT($J$5:$J$1004)</f>
        <v>0.628</v>
      </c>
      <c r="M632" s="7"/>
      <c r="N632" s="7"/>
      <c r="O632" s="7"/>
      <c r="P632" s="6" t="str">
        <f t="shared" ca="1" si="72"/>
        <v/>
      </c>
      <c r="Q632" s="6">
        <f t="shared" ca="1" si="73"/>
        <v>1</v>
      </c>
      <c r="R632" s="6" t="str">
        <f t="shared" ca="1" si="74"/>
        <v/>
      </c>
      <c r="T632" s="6" cm="1">
        <f t="array" aca="1" ref="T632" ca="1">MAX(IF(ISNUMBER(FIND(T$4,$P$4:$R$4)),$P632:$R632,0))</f>
        <v>1</v>
      </c>
      <c r="U632" s="6" cm="1">
        <f t="array" aca="1" ref="U632" ca="1">MAX(IF(ISNUMBER(FIND(U$4,$P$4:$R$4)),$P632:$R632,0))</f>
        <v>0</v>
      </c>
      <c r="V632" s="6" cm="1">
        <f t="array" aca="1" ref="V632" ca="1">MAX(IF(ISNUMBER(FIND(V$4,$P$4:$R$4)),$P632:$R632,0))</f>
        <v>0</v>
      </c>
      <c r="W632" s="6" cm="1">
        <f t="array" aca="1" ref="W632" ca="1">MAX(IF(ISNUMBER(FIND(W$4,$P$4:$R$4)),$P632:$R632,0))</f>
        <v>1</v>
      </c>
      <c r="X632" s="6" cm="1">
        <f t="array" aca="1" ref="X632" ca="1">MAX(IF(ISNUMBER(FIND(X$4,$P$4:$R$4)),$P632:$R632,0))</f>
        <v>0</v>
      </c>
      <c r="Y632" s="6" cm="1">
        <f t="array" aca="1" ref="Y632" ca="1">MAX(IF(ISNUMBER(FIND(Y$4,$P$4:$R$4)),$P632:$R632,0))</f>
        <v>1</v>
      </c>
    </row>
    <row r="633" spans="1:25" hidden="1" x14ac:dyDescent="0.25">
      <c r="A633" s="8">
        <f t="shared" ca="1" si="76"/>
        <v>2.970941703862048</v>
      </c>
      <c r="B633" s="8">
        <f t="shared" ca="1" si="76"/>
        <v>2.1384483761947233</v>
      </c>
      <c r="C633" s="8">
        <f t="shared" ca="1" si="76"/>
        <v>5.8793463856570041</v>
      </c>
      <c r="D633" s="8">
        <f t="shared" ca="1" si="76"/>
        <v>4.5586446802820646</v>
      </c>
      <c r="E633" s="8">
        <f t="shared" ca="1" si="76"/>
        <v>1.7839788448402292</v>
      </c>
      <c r="F633" s="8">
        <f t="shared" ca="1" si="76"/>
        <v>2.5950167844496828</v>
      </c>
      <c r="G633" s="6" cm="1">
        <f t="array" aca="1" ref="G633" ca="1">SUM(IF(ISERROR(FIND($A$4:$F$4,G$4)),0,$A633:$F633))</f>
        <v>8.8502880895190525</v>
      </c>
      <c r="H633" s="6" cm="1">
        <f t="array" aca="1" ref="H633" ca="1">SUM(IF(ISERROR(FIND($A$4:$F$4,H$4)),0,$A633:$F633))</f>
        <v>10.124603168593795</v>
      </c>
      <c r="I633" s="6" cm="1">
        <f t="array" aca="1" ref="I633" ca="1">SUM(IF(ISERROR(FIND($A$4:$F$4,I$4)),0,$A633:$F633))</f>
        <v>6.5174440054846352</v>
      </c>
      <c r="J633" s="6">
        <f t="shared" ca="1" si="71"/>
        <v>10.124603168593795</v>
      </c>
      <c r="K633" s="6">
        <f ca="1">SMALL($J$5:$J$1004,ROWS($J$5:J633))</f>
        <v>11.925554818835163</v>
      </c>
      <c r="L633" s="7">
        <f ca="1">ROWS($J$5:J633)/COUNT($J$5:$J$1004)</f>
        <v>0.629</v>
      </c>
      <c r="M633" s="7"/>
      <c r="N633" s="7"/>
      <c r="O633" s="7"/>
      <c r="P633" s="6" t="str">
        <f t="shared" ca="1" si="72"/>
        <v/>
      </c>
      <c r="Q633" s="6">
        <f t="shared" ca="1" si="73"/>
        <v>1</v>
      </c>
      <c r="R633" s="6" t="str">
        <f t="shared" ca="1" si="74"/>
        <v/>
      </c>
      <c r="T633" s="6" cm="1">
        <f t="array" aca="1" ref="T633" ca="1">MAX(IF(ISNUMBER(FIND(T$4,$P$4:$R$4)),$P633:$R633,0))</f>
        <v>1</v>
      </c>
      <c r="U633" s="6" cm="1">
        <f t="array" aca="1" ref="U633" ca="1">MAX(IF(ISNUMBER(FIND(U$4,$P$4:$R$4)),$P633:$R633,0))</f>
        <v>0</v>
      </c>
      <c r="V633" s="6" cm="1">
        <f t="array" aca="1" ref="V633" ca="1">MAX(IF(ISNUMBER(FIND(V$4,$P$4:$R$4)),$P633:$R633,0))</f>
        <v>0</v>
      </c>
      <c r="W633" s="6" cm="1">
        <f t="array" aca="1" ref="W633" ca="1">MAX(IF(ISNUMBER(FIND(W$4,$P$4:$R$4)),$P633:$R633,0))</f>
        <v>1</v>
      </c>
      <c r="X633" s="6" cm="1">
        <f t="array" aca="1" ref="X633" ca="1">MAX(IF(ISNUMBER(FIND(X$4,$P$4:$R$4)),$P633:$R633,0))</f>
        <v>0</v>
      </c>
      <c r="Y633" s="6" cm="1">
        <f t="array" aca="1" ref="Y633" ca="1">MAX(IF(ISNUMBER(FIND(Y$4,$P$4:$R$4)),$P633:$R633,0))</f>
        <v>1</v>
      </c>
    </row>
    <row r="634" spans="1:25" hidden="1" x14ac:dyDescent="0.25">
      <c r="A634" s="8">
        <f t="shared" ca="1" si="76"/>
        <v>3.270460071118118</v>
      </c>
      <c r="B634" s="8">
        <f t="shared" ca="1" si="76"/>
        <v>1.2052249140064477</v>
      </c>
      <c r="C634" s="8">
        <f t="shared" ca="1" si="76"/>
        <v>5.5542687478288517</v>
      </c>
      <c r="D634" s="8">
        <f t="shared" ca="1" si="76"/>
        <v>3.6495293104096387</v>
      </c>
      <c r="E634" s="8">
        <f t="shared" ca="1" si="76"/>
        <v>1.5061201908798718</v>
      </c>
      <c r="F634" s="8">
        <f t="shared" ca="1" si="76"/>
        <v>3.9120270443323966</v>
      </c>
      <c r="G634" s="6" cm="1">
        <f t="array" aca="1" ref="G634" ca="1">SUM(IF(ISERROR(FIND($A$4:$F$4,G$4)),0,$A634:$F634))</f>
        <v>8.8247288189469693</v>
      </c>
      <c r="H634" s="6" cm="1">
        <f t="array" aca="1" ref="H634" ca="1">SUM(IF(ISERROR(FIND($A$4:$F$4,H$4)),0,$A634:$F634))</f>
        <v>10.832016425860154</v>
      </c>
      <c r="I634" s="6" cm="1">
        <f t="array" aca="1" ref="I634" ca="1">SUM(IF(ISERROR(FIND($A$4:$F$4,I$4)),0,$A634:$F634))</f>
        <v>6.6233721492187163</v>
      </c>
      <c r="J634" s="6">
        <f t="shared" ca="1" si="71"/>
        <v>10.832016425860154</v>
      </c>
      <c r="K634" s="6">
        <f ca="1">SMALL($J$5:$J$1004,ROWS($J$5:J634))</f>
        <v>11.938069912362169</v>
      </c>
      <c r="L634" s="7">
        <f ca="1">ROWS($J$5:J634)/COUNT($J$5:$J$1004)</f>
        <v>0.63</v>
      </c>
      <c r="M634" s="7"/>
      <c r="N634" s="7"/>
      <c r="O634" s="7"/>
      <c r="P634" s="6" t="str">
        <f t="shared" ca="1" si="72"/>
        <v/>
      </c>
      <c r="Q634" s="6">
        <f t="shared" ca="1" si="73"/>
        <v>1</v>
      </c>
      <c r="R634" s="6" t="str">
        <f t="shared" ca="1" si="74"/>
        <v/>
      </c>
      <c r="T634" s="6" cm="1">
        <f t="array" aca="1" ref="T634" ca="1">MAX(IF(ISNUMBER(FIND(T$4,$P$4:$R$4)),$P634:$R634,0))</f>
        <v>1</v>
      </c>
      <c r="U634" s="6" cm="1">
        <f t="array" aca="1" ref="U634" ca="1">MAX(IF(ISNUMBER(FIND(U$4,$P$4:$R$4)),$P634:$R634,0))</f>
        <v>0</v>
      </c>
      <c r="V634" s="6" cm="1">
        <f t="array" aca="1" ref="V634" ca="1">MAX(IF(ISNUMBER(FIND(V$4,$P$4:$R$4)),$P634:$R634,0))</f>
        <v>0</v>
      </c>
      <c r="W634" s="6" cm="1">
        <f t="array" aca="1" ref="W634" ca="1">MAX(IF(ISNUMBER(FIND(W$4,$P$4:$R$4)),$P634:$R634,0))</f>
        <v>1</v>
      </c>
      <c r="X634" s="6" cm="1">
        <f t="array" aca="1" ref="X634" ca="1">MAX(IF(ISNUMBER(FIND(X$4,$P$4:$R$4)),$P634:$R634,0))</f>
        <v>0</v>
      </c>
      <c r="Y634" s="6" cm="1">
        <f t="array" aca="1" ref="Y634" ca="1">MAX(IF(ISNUMBER(FIND(Y$4,$P$4:$R$4)),$P634:$R634,0))</f>
        <v>1</v>
      </c>
    </row>
    <row r="635" spans="1:25" hidden="1" x14ac:dyDescent="0.25">
      <c r="A635" s="8">
        <f t="shared" ca="1" si="76"/>
        <v>4.7001284364562359</v>
      </c>
      <c r="B635" s="8">
        <f t="shared" ca="1" si="76"/>
        <v>3.2164041346775343</v>
      </c>
      <c r="C635" s="8">
        <f t="shared" ca="1" si="76"/>
        <v>5.3454976317570946</v>
      </c>
      <c r="D635" s="8">
        <f t="shared" ca="1" si="76"/>
        <v>3.8420205046096227</v>
      </c>
      <c r="E635" s="8">
        <f t="shared" ca="1" si="76"/>
        <v>2.3222800957433405</v>
      </c>
      <c r="F635" s="8">
        <f t="shared" ca="1" si="76"/>
        <v>2.6088222681850004</v>
      </c>
      <c r="G635" s="6" cm="1">
        <f t="array" aca="1" ref="G635" ca="1">SUM(IF(ISERROR(FIND($A$4:$F$4,G$4)),0,$A635:$F635))</f>
        <v>10.04562606821333</v>
      </c>
      <c r="H635" s="6" cm="1">
        <f t="array" aca="1" ref="H635" ca="1">SUM(IF(ISERROR(FIND($A$4:$F$4,H$4)),0,$A635:$F635))</f>
        <v>11.150971209250859</v>
      </c>
      <c r="I635" s="6" cm="1">
        <f t="array" aca="1" ref="I635" ca="1">SUM(IF(ISERROR(FIND($A$4:$F$4,I$4)),0,$A635:$F635))</f>
        <v>8.1475064986058747</v>
      </c>
      <c r="J635" s="6">
        <f t="shared" ca="1" si="71"/>
        <v>11.150971209250859</v>
      </c>
      <c r="K635" s="6">
        <f ca="1">SMALL($J$5:$J$1004,ROWS($J$5:J635))</f>
        <v>11.944857673306188</v>
      </c>
      <c r="L635" s="7">
        <f ca="1">ROWS($J$5:J635)/COUNT($J$5:$J$1004)</f>
        <v>0.63100000000000001</v>
      </c>
      <c r="M635" s="7"/>
      <c r="N635" s="7"/>
      <c r="O635" s="7"/>
      <c r="P635" s="6" t="str">
        <f t="shared" ca="1" si="72"/>
        <v/>
      </c>
      <c r="Q635" s="6">
        <f t="shared" ca="1" si="73"/>
        <v>1</v>
      </c>
      <c r="R635" s="6" t="str">
        <f t="shared" ca="1" si="74"/>
        <v/>
      </c>
      <c r="T635" s="6" cm="1">
        <f t="array" aca="1" ref="T635" ca="1">MAX(IF(ISNUMBER(FIND(T$4,$P$4:$R$4)),$P635:$R635,0))</f>
        <v>1</v>
      </c>
      <c r="U635" s="6" cm="1">
        <f t="array" aca="1" ref="U635" ca="1">MAX(IF(ISNUMBER(FIND(U$4,$P$4:$R$4)),$P635:$R635,0))</f>
        <v>0</v>
      </c>
      <c r="V635" s="6" cm="1">
        <f t="array" aca="1" ref="V635" ca="1">MAX(IF(ISNUMBER(FIND(V$4,$P$4:$R$4)),$P635:$R635,0))</f>
        <v>0</v>
      </c>
      <c r="W635" s="6" cm="1">
        <f t="array" aca="1" ref="W635" ca="1">MAX(IF(ISNUMBER(FIND(W$4,$P$4:$R$4)),$P635:$R635,0))</f>
        <v>1</v>
      </c>
      <c r="X635" s="6" cm="1">
        <f t="array" aca="1" ref="X635" ca="1">MAX(IF(ISNUMBER(FIND(X$4,$P$4:$R$4)),$P635:$R635,0))</f>
        <v>0</v>
      </c>
      <c r="Y635" s="6" cm="1">
        <f t="array" aca="1" ref="Y635" ca="1">MAX(IF(ISNUMBER(FIND(Y$4,$P$4:$R$4)),$P635:$R635,0))</f>
        <v>1</v>
      </c>
    </row>
    <row r="636" spans="1:25" hidden="1" x14ac:dyDescent="0.25">
      <c r="A636" s="8">
        <f t="shared" ca="1" si="76"/>
        <v>5.7206861546410073</v>
      </c>
      <c r="B636" s="8">
        <f t="shared" ca="1" si="76"/>
        <v>1.3154235538687282</v>
      </c>
      <c r="C636" s="8">
        <f t="shared" ca="1" si="76"/>
        <v>7.7678640608669554</v>
      </c>
      <c r="D636" s="8">
        <f t="shared" ca="1" si="76"/>
        <v>2.212558374462295</v>
      </c>
      <c r="E636" s="8">
        <f t="shared" ca="1" si="76"/>
        <v>2.6095548932805839</v>
      </c>
      <c r="F636" s="8">
        <f t="shared" ca="1" si="76"/>
        <v>2.18149666430355</v>
      </c>
      <c r="G636" s="6" cm="1">
        <f t="array" aca="1" ref="G636" ca="1">SUM(IF(ISERROR(FIND($A$4:$F$4,G$4)),0,$A636:$F636))</f>
        <v>13.488550215507964</v>
      </c>
      <c r="H636" s="6" cm="1">
        <f t="array" aca="1" ref="H636" ca="1">SUM(IF(ISERROR(FIND($A$4:$F$4,H$4)),0,$A636:$F636))</f>
        <v>10.114741193406852</v>
      </c>
      <c r="I636" s="6" cm="1">
        <f t="array" aca="1" ref="I636" ca="1">SUM(IF(ISERROR(FIND($A$4:$F$4,I$4)),0,$A636:$F636))</f>
        <v>6.1064751114528626</v>
      </c>
      <c r="J636" s="6">
        <f t="shared" ca="1" si="71"/>
        <v>13.488550215507964</v>
      </c>
      <c r="K636" s="6">
        <f ca="1">SMALL($J$5:$J$1004,ROWS($J$5:J636))</f>
        <v>11.946891782393433</v>
      </c>
      <c r="L636" s="7">
        <f ca="1">ROWS($J$5:J636)/COUNT($J$5:$J$1004)</f>
        <v>0.63200000000000001</v>
      </c>
      <c r="M636" s="7"/>
      <c r="N636" s="7"/>
      <c r="O636" s="7"/>
      <c r="P636" s="6">
        <f t="shared" ca="1" si="72"/>
        <v>1</v>
      </c>
      <c r="Q636" s="6" t="str">
        <f t="shared" ca="1" si="73"/>
        <v/>
      </c>
      <c r="R636" s="6" t="str">
        <f t="shared" ca="1" si="74"/>
        <v/>
      </c>
      <c r="T636" s="6" cm="1">
        <f t="array" aca="1" ref="T636" ca="1">MAX(IF(ISNUMBER(FIND(T$4,$P$4:$R$4)),$P636:$R636,0))</f>
        <v>1</v>
      </c>
      <c r="U636" s="6" cm="1">
        <f t="array" aca="1" ref="U636" ca="1">MAX(IF(ISNUMBER(FIND(U$4,$P$4:$R$4)),$P636:$R636,0))</f>
        <v>0</v>
      </c>
      <c r="V636" s="6" cm="1">
        <f t="array" aca="1" ref="V636" ca="1">MAX(IF(ISNUMBER(FIND(V$4,$P$4:$R$4)),$P636:$R636,0))</f>
        <v>1</v>
      </c>
      <c r="W636" s="6" cm="1">
        <f t="array" aca="1" ref="W636" ca="1">MAX(IF(ISNUMBER(FIND(W$4,$P$4:$R$4)),$P636:$R636,0))</f>
        <v>0</v>
      </c>
      <c r="X636" s="6" cm="1">
        <f t="array" aca="1" ref="X636" ca="1">MAX(IF(ISNUMBER(FIND(X$4,$P$4:$R$4)),$P636:$R636,0))</f>
        <v>0</v>
      </c>
      <c r="Y636" s="6" cm="1">
        <f t="array" aca="1" ref="Y636" ca="1">MAX(IF(ISNUMBER(FIND(Y$4,$P$4:$R$4)),$P636:$R636,0))</f>
        <v>0</v>
      </c>
    </row>
    <row r="637" spans="1:25" hidden="1" x14ac:dyDescent="0.25">
      <c r="A637" s="8">
        <f t="shared" ca="1" si="76"/>
        <v>5.1622375172958916</v>
      </c>
      <c r="B637" s="8">
        <f t="shared" ca="1" si="76"/>
        <v>2.9221467930986984</v>
      </c>
      <c r="C637" s="8">
        <f t="shared" ca="1" si="76"/>
        <v>6.6761242627134578</v>
      </c>
      <c r="D637" s="8">
        <f t="shared" ca="1" si="76"/>
        <v>5.4034594035392036</v>
      </c>
      <c r="E637" s="8">
        <f t="shared" ca="1" si="76"/>
        <v>1.8529987488920976</v>
      </c>
      <c r="F637" s="8">
        <f t="shared" ca="1" si="76"/>
        <v>3.2684346002618563</v>
      </c>
      <c r="G637" s="6" cm="1">
        <f t="array" aca="1" ref="G637" ca="1">SUM(IF(ISERROR(FIND($A$4:$F$4,G$4)),0,$A637:$F637))</f>
        <v>11.83836178000935</v>
      </c>
      <c r="H637" s="6" cm="1">
        <f t="array" aca="1" ref="H637" ca="1">SUM(IF(ISERROR(FIND($A$4:$F$4,H$4)),0,$A637:$F637))</f>
        <v>13.83413152109695</v>
      </c>
      <c r="I637" s="6" cm="1">
        <f t="array" aca="1" ref="I637" ca="1">SUM(IF(ISERROR(FIND($A$4:$F$4,I$4)),0,$A637:$F637))</f>
        <v>8.0435801422526509</v>
      </c>
      <c r="J637" s="6">
        <f t="shared" ca="1" si="71"/>
        <v>13.83413152109695</v>
      </c>
      <c r="K637" s="6">
        <f ca="1">SMALL($J$5:$J$1004,ROWS($J$5:J637))</f>
        <v>11.95367375336118</v>
      </c>
      <c r="L637" s="7">
        <f ca="1">ROWS($J$5:J637)/COUNT($J$5:$J$1004)</f>
        <v>0.63300000000000001</v>
      </c>
      <c r="M637" s="7"/>
      <c r="N637" s="7"/>
      <c r="O637" s="7"/>
      <c r="P637" s="6" t="str">
        <f t="shared" ca="1" si="72"/>
        <v/>
      </c>
      <c r="Q637" s="6">
        <f t="shared" ca="1" si="73"/>
        <v>1</v>
      </c>
      <c r="R637" s="6" t="str">
        <f t="shared" ca="1" si="74"/>
        <v/>
      </c>
      <c r="T637" s="6" cm="1">
        <f t="array" aca="1" ref="T637" ca="1">MAX(IF(ISNUMBER(FIND(T$4,$P$4:$R$4)),$P637:$R637,0))</f>
        <v>1</v>
      </c>
      <c r="U637" s="6" cm="1">
        <f t="array" aca="1" ref="U637" ca="1">MAX(IF(ISNUMBER(FIND(U$4,$P$4:$R$4)),$P637:$R637,0))</f>
        <v>0</v>
      </c>
      <c r="V637" s="6" cm="1">
        <f t="array" aca="1" ref="V637" ca="1">MAX(IF(ISNUMBER(FIND(V$4,$P$4:$R$4)),$P637:$R637,0))</f>
        <v>0</v>
      </c>
      <c r="W637" s="6" cm="1">
        <f t="array" aca="1" ref="W637" ca="1">MAX(IF(ISNUMBER(FIND(W$4,$P$4:$R$4)),$P637:$R637,0))</f>
        <v>1</v>
      </c>
      <c r="X637" s="6" cm="1">
        <f t="array" aca="1" ref="X637" ca="1">MAX(IF(ISNUMBER(FIND(X$4,$P$4:$R$4)),$P637:$R637,0))</f>
        <v>0</v>
      </c>
      <c r="Y637" s="6" cm="1">
        <f t="array" aca="1" ref="Y637" ca="1">MAX(IF(ISNUMBER(FIND(Y$4,$P$4:$R$4)),$P637:$R637,0))</f>
        <v>1</v>
      </c>
    </row>
    <row r="638" spans="1:25" hidden="1" x14ac:dyDescent="0.25">
      <c r="A638" s="8">
        <f t="shared" ca="1" si="76"/>
        <v>2.7388640474541068</v>
      </c>
      <c r="B638" s="8">
        <f t="shared" ca="1" si="76"/>
        <v>3.523012358462978</v>
      </c>
      <c r="C638" s="8">
        <f t="shared" ca="1" si="76"/>
        <v>7.658858620758572</v>
      </c>
      <c r="D638" s="8">
        <f t="shared" ca="1" si="76"/>
        <v>2.2557691826570556</v>
      </c>
      <c r="E638" s="8">
        <f t="shared" ca="1" si="76"/>
        <v>2.8138777277672848</v>
      </c>
      <c r="F638" s="8">
        <f t="shared" ca="1" si="76"/>
        <v>3.1031381837770948</v>
      </c>
      <c r="G638" s="6" cm="1">
        <f t="array" aca="1" ref="G638" ca="1">SUM(IF(ISERROR(FIND($A$4:$F$4,G$4)),0,$A638:$F638))</f>
        <v>10.39772266821268</v>
      </c>
      <c r="H638" s="6" cm="1">
        <f t="array" aca="1" ref="H638" ca="1">SUM(IF(ISERROR(FIND($A$4:$F$4,H$4)),0,$A638:$F638))</f>
        <v>8.0977714138882568</v>
      </c>
      <c r="I638" s="6" cm="1">
        <f t="array" aca="1" ref="I638" ca="1">SUM(IF(ISERROR(FIND($A$4:$F$4,I$4)),0,$A638:$F638))</f>
        <v>9.4400282700073568</v>
      </c>
      <c r="J638" s="6">
        <f t="shared" ca="1" si="71"/>
        <v>10.39772266821268</v>
      </c>
      <c r="K638" s="6">
        <f ca="1">SMALL($J$5:$J$1004,ROWS($J$5:J638))</f>
        <v>11.954812489715765</v>
      </c>
      <c r="L638" s="7">
        <f ca="1">ROWS($J$5:J638)/COUNT($J$5:$J$1004)</f>
        <v>0.63400000000000001</v>
      </c>
      <c r="M638" s="7"/>
      <c r="N638" s="7"/>
      <c r="O638" s="7"/>
      <c r="P638" s="6">
        <f t="shared" ca="1" si="72"/>
        <v>1</v>
      </c>
      <c r="Q638" s="6" t="str">
        <f t="shared" ca="1" si="73"/>
        <v/>
      </c>
      <c r="R638" s="6" t="str">
        <f t="shared" ca="1" si="74"/>
        <v/>
      </c>
      <c r="T638" s="6" cm="1">
        <f t="array" aca="1" ref="T638" ca="1">MAX(IF(ISNUMBER(FIND(T$4,$P$4:$R$4)),$P638:$R638,0))</f>
        <v>1</v>
      </c>
      <c r="U638" s="6" cm="1">
        <f t="array" aca="1" ref="U638" ca="1">MAX(IF(ISNUMBER(FIND(U$4,$P$4:$R$4)),$P638:$R638,0))</f>
        <v>0</v>
      </c>
      <c r="V638" s="6" cm="1">
        <f t="array" aca="1" ref="V638" ca="1">MAX(IF(ISNUMBER(FIND(V$4,$P$4:$R$4)),$P638:$R638,0))</f>
        <v>1</v>
      </c>
      <c r="W638" s="6" cm="1">
        <f t="array" aca="1" ref="W638" ca="1">MAX(IF(ISNUMBER(FIND(W$4,$P$4:$R$4)),$P638:$R638,0))</f>
        <v>0</v>
      </c>
      <c r="X638" s="6" cm="1">
        <f t="array" aca="1" ref="X638" ca="1">MAX(IF(ISNUMBER(FIND(X$4,$P$4:$R$4)),$P638:$R638,0))</f>
        <v>0</v>
      </c>
      <c r="Y638" s="6" cm="1">
        <f t="array" aca="1" ref="Y638" ca="1">MAX(IF(ISNUMBER(FIND(Y$4,$P$4:$R$4)),$P638:$R638,0))</f>
        <v>0</v>
      </c>
    </row>
    <row r="639" spans="1:25" hidden="1" x14ac:dyDescent="0.25">
      <c r="A639" s="8">
        <f t="shared" ca="1" si="76"/>
        <v>4.188263700354474</v>
      </c>
      <c r="B639" s="8">
        <f t="shared" ca="1" si="76"/>
        <v>4.3352382267398379</v>
      </c>
      <c r="C639" s="8">
        <f t="shared" ca="1" si="76"/>
        <v>7.1875665558806103</v>
      </c>
      <c r="D639" s="8">
        <f t="shared" ca="1" si="76"/>
        <v>3.669532475914703</v>
      </c>
      <c r="E639" s="8">
        <f t="shared" ca="1" si="76"/>
        <v>2.9341085171626915</v>
      </c>
      <c r="F639" s="8">
        <f t="shared" ca="1" si="76"/>
        <v>3.8010856246765425</v>
      </c>
      <c r="G639" s="6" cm="1">
        <f t="array" aca="1" ref="G639" ca="1">SUM(IF(ISERROR(FIND($A$4:$F$4,G$4)),0,$A639:$F639))</f>
        <v>11.375830256235083</v>
      </c>
      <c r="H639" s="6" cm="1">
        <f t="array" aca="1" ref="H639" ca="1">SUM(IF(ISERROR(FIND($A$4:$F$4,H$4)),0,$A639:$F639))</f>
        <v>11.65888180094572</v>
      </c>
      <c r="I639" s="6" cm="1">
        <f t="array" aca="1" ref="I639" ca="1">SUM(IF(ISERROR(FIND($A$4:$F$4,I$4)),0,$A639:$F639))</f>
        <v>11.070432368579072</v>
      </c>
      <c r="J639" s="6">
        <f t="shared" ca="1" si="71"/>
        <v>11.65888180094572</v>
      </c>
      <c r="K639" s="6">
        <f ca="1">SMALL($J$5:$J$1004,ROWS($J$5:J639))</f>
        <v>11.960828618663523</v>
      </c>
      <c r="L639" s="7">
        <f ca="1">ROWS($J$5:J639)/COUNT($J$5:$J$1004)</f>
        <v>0.63500000000000001</v>
      </c>
      <c r="M639" s="7"/>
      <c r="N639" s="7"/>
      <c r="O639" s="7"/>
      <c r="P639" s="6" t="str">
        <f t="shared" ca="1" si="72"/>
        <v/>
      </c>
      <c r="Q639" s="6">
        <f t="shared" ca="1" si="73"/>
        <v>1</v>
      </c>
      <c r="R639" s="6" t="str">
        <f t="shared" ca="1" si="74"/>
        <v/>
      </c>
      <c r="T639" s="6" cm="1">
        <f t="array" aca="1" ref="T639" ca="1">MAX(IF(ISNUMBER(FIND(T$4,$P$4:$R$4)),$P639:$R639,0))</f>
        <v>1</v>
      </c>
      <c r="U639" s="6" cm="1">
        <f t="array" aca="1" ref="U639" ca="1">MAX(IF(ISNUMBER(FIND(U$4,$P$4:$R$4)),$P639:$R639,0))</f>
        <v>0</v>
      </c>
      <c r="V639" s="6" cm="1">
        <f t="array" aca="1" ref="V639" ca="1">MAX(IF(ISNUMBER(FIND(V$4,$P$4:$R$4)),$P639:$R639,0))</f>
        <v>0</v>
      </c>
      <c r="W639" s="6" cm="1">
        <f t="array" aca="1" ref="W639" ca="1">MAX(IF(ISNUMBER(FIND(W$4,$P$4:$R$4)),$P639:$R639,0))</f>
        <v>1</v>
      </c>
      <c r="X639" s="6" cm="1">
        <f t="array" aca="1" ref="X639" ca="1">MAX(IF(ISNUMBER(FIND(X$4,$P$4:$R$4)),$P639:$R639,0))</f>
        <v>0</v>
      </c>
      <c r="Y639" s="6" cm="1">
        <f t="array" aca="1" ref="Y639" ca="1">MAX(IF(ISNUMBER(FIND(Y$4,$P$4:$R$4)),$P639:$R639,0))</f>
        <v>1</v>
      </c>
    </row>
    <row r="640" spans="1:25" hidden="1" x14ac:dyDescent="0.25">
      <c r="A640" s="8">
        <f t="shared" ca="1" si="76"/>
        <v>4.713363220953438</v>
      </c>
      <c r="B640" s="8">
        <f t="shared" ca="1" si="76"/>
        <v>4.8626650941957505</v>
      </c>
      <c r="C640" s="8">
        <f t="shared" ca="1" si="76"/>
        <v>5.8426145346196723</v>
      </c>
      <c r="D640" s="8">
        <f t="shared" ca="1" si="76"/>
        <v>4.5341057678803871</v>
      </c>
      <c r="E640" s="8">
        <f t="shared" ca="1" si="76"/>
        <v>2.1144782996887859</v>
      </c>
      <c r="F640" s="8">
        <f t="shared" ca="1" si="76"/>
        <v>2.6080306060879002</v>
      </c>
      <c r="G640" s="6" cm="1">
        <f t="array" aca="1" ref="G640" ca="1">SUM(IF(ISERROR(FIND($A$4:$F$4,G$4)),0,$A640:$F640))</f>
        <v>10.55597775557311</v>
      </c>
      <c r="H640" s="6" cm="1">
        <f t="array" aca="1" ref="H640" ca="1">SUM(IF(ISERROR(FIND($A$4:$F$4,H$4)),0,$A640:$F640))</f>
        <v>11.855499594921724</v>
      </c>
      <c r="I640" s="6" cm="1">
        <f t="array" aca="1" ref="I640" ca="1">SUM(IF(ISERROR(FIND($A$4:$F$4,I$4)),0,$A640:$F640))</f>
        <v>9.5851739999724366</v>
      </c>
      <c r="J640" s="6">
        <f t="shared" ca="1" si="71"/>
        <v>11.855499594921724</v>
      </c>
      <c r="K640" s="6">
        <f ca="1">SMALL($J$5:$J$1004,ROWS($J$5:J640))</f>
        <v>11.965071270294988</v>
      </c>
      <c r="L640" s="7">
        <f ca="1">ROWS($J$5:J640)/COUNT($J$5:$J$1004)</f>
        <v>0.63600000000000001</v>
      </c>
      <c r="M640" s="7"/>
      <c r="N640" s="7"/>
      <c r="O640" s="7"/>
      <c r="P640" s="6" t="str">
        <f t="shared" ca="1" si="72"/>
        <v/>
      </c>
      <c r="Q640" s="6">
        <f t="shared" ca="1" si="73"/>
        <v>1</v>
      </c>
      <c r="R640" s="6" t="str">
        <f t="shared" ca="1" si="74"/>
        <v/>
      </c>
      <c r="T640" s="6" cm="1">
        <f t="array" aca="1" ref="T640" ca="1">MAX(IF(ISNUMBER(FIND(T$4,$P$4:$R$4)),$P640:$R640,0))</f>
        <v>1</v>
      </c>
      <c r="U640" s="6" cm="1">
        <f t="array" aca="1" ref="U640" ca="1">MAX(IF(ISNUMBER(FIND(U$4,$P$4:$R$4)),$P640:$R640,0))</f>
        <v>0</v>
      </c>
      <c r="V640" s="6" cm="1">
        <f t="array" aca="1" ref="V640" ca="1">MAX(IF(ISNUMBER(FIND(V$4,$P$4:$R$4)),$P640:$R640,0))</f>
        <v>0</v>
      </c>
      <c r="W640" s="6" cm="1">
        <f t="array" aca="1" ref="W640" ca="1">MAX(IF(ISNUMBER(FIND(W$4,$P$4:$R$4)),$P640:$R640,0))</f>
        <v>1</v>
      </c>
      <c r="X640" s="6" cm="1">
        <f t="array" aca="1" ref="X640" ca="1">MAX(IF(ISNUMBER(FIND(X$4,$P$4:$R$4)),$P640:$R640,0))</f>
        <v>0</v>
      </c>
      <c r="Y640" s="6" cm="1">
        <f t="array" aca="1" ref="Y640" ca="1">MAX(IF(ISNUMBER(FIND(Y$4,$P$4:$R$4)),$P640:$R640,0))</f>
        <v>1</v>
      </c>
    </row>
    <row r="641" spans="1:25" hidden="1" x14ac:dyDescent="0.25">
      <c r="A641" s="8">
        <f t="shared" ca="1" si="76"/>
        <v>2.9201058072876847</v>
      </c>
      <c r="B641" s="8">
        <f t="shared" ca="1" si="76"/>
        <v>2.6081927727436089</v>
      </c>
      <c r="C641" s="8">
        <f t="shared" ca="1" si="76"/>
        <v>7.4313445615542832</v>
      </c>
      <c r="D641" s="8">
        <f t="shared" ca="1" si="76"/>
        <v>2.4117297748143471</v>
      </c>
      <c r="E641" s="8">
        <f t="shared" ca="1" si="76"/>
        <v>2.6983212767687927</v>
      </c>
      <c r="F641" s="8">
        <f t="shared" ca="1" si="76"/>
        <v>3.9303346170238633</v>
      </c>
      <c r="G641" s="6" cm="1">
        <f t="array" aca="1" ref="G641" ca="1">SUM(IF(ISERROR(FIND($A$4:$F$4,G$4)),0,$A641:$F641))</f>
        <v>10.351450368841968</v>
      </c>
      <c r="H641" s="6" cm="1">
        <f t="array" aca="1" ref="H641" ca="1">SUM(IF(ISERROR(FIND($A$4:$F$4,H$4)),0,$A641:$F641))</f>
        <v>9.2621701991258956</v>
      </c>
      <c r="I641" s="6" cm="1">
        <f t="array" aca="1" ref="I641" ca="1">SUM(IF(ISERROR(FIND($A$4:$F$4,I$4)),0,$A641:$F641))</f>
        <v>9.2368486665362646</v>
      </c>
      <c r="J641" s="6">
        <f t="shared" ca="1" si="71"/>
        <v>10.351450368841968</v>
      </c>
      <c r="K641" s="6">
        <f ca="1">SMALL($J$5:$J$1004,ROWS($J$5:J641))</f>
        <v>11.967393572176583</v>
      </c>
      <c r="L641" s="7">
        <f ca="1">ROWS($J$5:J641)/COUNT($J$5:$J$1004)</f>
        <v>0.63700000000000001</v>
      </c>
      <c r="M641" s="7"/>
      <c r="N641" s="7"/>
      <c r="O641" s="7"/>
      <c r="P641" s="6">
        <f t="shared" ca="1" si="72"/>
        <v>1</v>
      </c>
      <c r="Q641" s="6" t="str">
        <f t="shared" ca="1" si="73"/>
        <v/>
      </c>
      <c r="R641" s="6" t="str">
        <f t="shared" ca="1" si="74"/>
        <v/>
      </c>
      <c r="T641" s="6" cm="1">
        <f t="array" aca="1" ref="T641" ca="1">MAX(IF(ISNUMBER(FIND(T$4,$P$4:$R$4)),$P641:$R641,0))</f>
        <v>1</v>
      </c>
      <c r="U641" s="6" cm="1">
        <f t="array" aca="1" ref="U641" ca="1">MAX(IF(ISNUMBER(FIND(U$4,$P$4:$R$4)),$P641:$R641,0))</f>
        <v>0</v>
      </c>
      <c r="V641" s="6" cm="1">
        <f t="array" aca="1" ref="V641" ca="1">MAX(IF(ISNUMBER(FIND(V$4,$P$4:$R$4)),$P641:$R641,0))</f>
        <v>1</v>
      </c>
      <c r="W641" s="6" cm="1">
        <f t="array" aca="1" ref="W641" ca="1">MAX(IF(ISNUMBER(FIND(W$4,$P$4:$R$4)),$P641:$R641,0))</f>
        <v>0</v>
      </c>
      <c r="X641" s="6" cm="1">
        <f t="array" aca="1" ref="X641" ca="1">MAX(IF(ISNUMBER(FIND(X$4,$P$4:$R$4)),$P641:$R641,0))</f>
        <v>0</v>
      </c>
      <c r="Y641" s="6" cm="1">
        <f t="array" aca="1" ref="Y641" ca="1">MAX(IF(ISNUMBER(FIND(Y$4,$P$4:$R$4)),$P641:$R641,0))</f>
        <v>0</v>
      </c>
    </row>
    <row r="642" spans="1:25" hidden="1" x14ac:dyDescent="0.25">
      <c r="A642" s="8">
        <f t="shared" ca="1" si="76"/>
        <v>3.8565249502191556</v>
      </c>
      <c r="B642" s="8">
        <f t="shared" ca="1" si="76"/>
        <v>1.0530398577335376</v>
      </c>
      <c r="C642" s="8">
        <f t="shared" ca="1" si="76"/>
        <v>6.0958217269000912</v>
      </c>
      <c r="D642" s="8">
        <f t="shared" ca="1" si="76"/>
        <v>3.9873553387579408</v>
      </c>
      <c r="E642" s="8">
        <f t="shared" ca="1" si="76"/>
        <v>2.3431483640585942</v>
      </c>
      <c r="F642" s="8">
        <f t="shared" ca="1" si="76"/>
        <v>3.2275653147897869</v>
      </c>
      <c r="G642" s="6" cm="1">
        <f t="array" aca="1" ref="G642" ca="1">SUM(IF(ISERROR(FIND($A$4:$F$4,G$4)),0,$A642:$F642))</f>
        <v>9.9523466771192464</v>
      </c>
      <c r="H642" s="6" cm="1">
        <f t="array" aca="1" ref="H642" ca="1">SUM(IF(ISERROR(FIND($A$4:$F$4,H$4)),0,$A642:$F642))</f>
        <v>11.071445603766884</v>
      </c>
      <c r="I642" s="6" cm="1">
        <f t="array" aca="1" ref="I642" ca="1">SUM(IF(ISERROR(FIND($A$4:$F$4,I$4)),0,$A642:$F642))</f>
        <v>6.6237535365819191</v>
      </c>
      <c r="J642" s="6">
        <f t="shared" ca="1" si="71"/>
        <v>11.071445603766884</v>
      </c>
      <c r="K642" s="6">
        <f ca="1">SMALL($J$5:$J$1004,ROWS($J$5:J642))</f>
        <v>11.967586367881601</v>
      </c>
      <c r="L642" s="7">
        <f ca="1">ROWS($J$5:J642)/COUNT($J$5:$J$1004)</f>
        <v>0.63800000000000001</v>
      </c>
      <c r="M642" s="7"/>
      <c r="N642" s="7"/>
      <c r="O642" s="7"/>
      <c r="P642" s="6" t="str">
        <f t="shared" ca="1" si="72"/>
        <v/>
      </c>
      <c r="Q642" s="6">
        <f t="shared" ca="1" si="73"/>
        <v>1</v>
      </c>
      <c r="R642" s="6" t="str">
        <f t="shared" ca="1" si="74"/>
        <v/>
      </c>
      <c r="T642" s="6" cm="1">
        <f t="array" aca="1" ref="T642" ca="1">MAX(IF(ISNUMBER(FIND(T$4,$P$4:$R$4)),$P642:$R642,0))</f>
        <v>1</v>
      </c>
      <c r="U642" s="6" cm="1">
        <f t="array" aca="1" ref="U642" ca="1">MAX(IF(ISNUMBER(FIND(U$4,$P$4:$R$4)),$P642:$R642,0))</f>
        <v>0</v>
      </c>
      <c r="V642" s="6" cm="1">
        <f t="array" aca="1" ref="V642" ca="1">MAX(IF(ISNUMBER(FIND(V$4,$P$4:$R$4)),$P642:$R642,0))</f>
        <v>0</v>
      </c>
      <c r="W642" s="6" cm="1">
        <f t="array" aca="1" ref="W642" ca="1">MAX(IF(ISNUMBER(FIND(W$4,$P$4:$R$4)),$P642:$R642,0))</f>
        <v>1</v>
      </c>
      <c r="X642" s="6" cm="1">
        <f t="array" aca="1" ref="X642" ca="1">MAX(IF(ISNUMBER(FIND(X$4,$P$4:$R$4)),$P642:$R642,0))</f>
        <v>0</v>
      </c>
      <c r="Y642" s="6" cm="1">
        <f t="array" aca="1" ref="Y642" ca="1">MAX(IF(ISNUMBER(FIND(Y$4,$P$4:$R$4)),$P642:$R642,0))</f>
        <v>1</v>
      </c>
    </row>
    <row r="643" spans="1:25" hidden="1" x14ac:dyDescent="0.25">
      <c r="A643" s="8">
        <f t="shared" ca="1" si="76"/>
        <v>3.2614337899659094</v>
      </c>
      <c r="B643" s="8">
        <f t="shared" ca="1" si="76"/>
        <v>2.024645143384769</v>
      </c>
      <c r="C643" s="8">
        <f t="shared" ca="1" si="76"/>
        <v>7.5713570564845583</v>
      </c>
      <c r="D643" s="8">
        <f t="shared" ca="1" si="76"/>
        <v>5.983072164373338</v>
      </c>
      <c r="E643" s="8">
        <f t="shared" ca="1" si="76"/>
        <v>2.6259824465669057</v>
      </c>
      <c r="F643" s="8">
        <f t="shared" ca="1" si="76"/>
        <v>2.7230804135423545</v>
      </c>
      <c r="G643" s="6" cm="1">
        <f t="array" aca="1" ref="G643" ca="1">SUM(IF(ISERROR(FIND($A$4:$F$4,G$4)),0,$A643:$F643))</f>
        <v>10.832790846450468</v>
      </c>
      <c r="H643" s="6" cm="1">
        <f t="array" aca="1" ref="H643" ca="1">SUM(IF(ISERROR(FIND($A$4:$F$4,H$4)),0,$A643:$F643))</f>
        <v>11.967586367881601</v>
      </c>
      <c r="I643" s="6" cm="1">
        <f t="array" aca="1" ref="I643" ca="1">SUM(IF(ISERROR(FIND($A$4:$F$4,I$4)),0,$A643:$F643))</f>
        <v>7.3737080034940297</v>
      </c>
      <c r="J643" s="6">
        <f t="shared" ca="1" si="71"/>
        <v>11.967586367881601</v>
      </c>
      <c r="K643" s="6">
        <f ca="1">SMALL($J$5:$J$1004,ROWS($J$5:J643))</f>
        <v>11.96849116078743</v>
      </c>
      <c r="L643" s="7">
        <f ca="1">ROWS($J$5:J643)/COUNT($J$5:$J$1004)</f>
        <v>0.63900000000000001</v>
      </c>
      <c r="M643" s="7"/>
      <c r="N643" s="7"/>
      <c r="O643" s="7"/>
      <c r="P643" s="6" t="str">
        <f t="shared" ca="1" si="72"/>
        <v/>
      </c>
      <c r="Q643" s="6">
        <f t="shared" ca="1" si="73"/>
        <v>1</v>
      </c>
      <c r="R643" s="6" t="str">
        <f t="shared" ca="1" si="74"/>
        <v/>
      </c>
      <c r="T643" s="6" cm="1">
        <f t="array" aca="1" ref="T643" ca="1">MAX(IF(ISNUMBER(FIND(T$4,$P$4:$R$4)),$P643:$R643,0))</f>
        <v>1</v>
      </c>
      <c r="U643" s="6" cm="1">
        <f t="array" aca="1" ref="U643" ca="1">MAX(IF(ISNUMBER(FIND(U$4,$P$4:$R$4)),$P643:$R643,0))</f>
        <v>0</v>
      </c>
      <c r="V643" s="6" cm="1">
        <f t="array" aca="1" ref="V643" ca="1">MAX(IF(ISNUMBER(FIND(V$4,$P$4:$R$4)),$P643:$R643,0))</f>
        <v>0</v>
      </c>
      <c r="W643" s="6" cm="1">
        <f t="array" aca="1" ref="W643" ca="1">MAX(IF(ISNUMBER(FIND(W$4,$P$4:$R$4)),$P643:$R643,0))</f>
        <v>1</v>
      </c>
      <c r="X643" s="6" cm="1">
        <f t="array" aca="1" ref="X643" ca="1">MAX(IF(ISNUMBER(FIND(X$4,$P$4:$R$4)),$P643:$R643,0))</f>
        <v>0</v>
      </c>
      <c r="Y643" s="6" cm="1">
        <f t="array" aca="1" ref="Y643" ca="1">MAX(IF(ISNUMBER(FIND(Y$4,$P$4:$R$4)),$P643:$R643,0))</f>
        <v>1</v>
      </c>
    </row>
    <row r="644" spans="1:25" hidden="1" x14ac:dyDescent="0.25">
      <c r="A644" s="8">
        <f t="shared" ca="1" si="76"/>
        <v>3.3156299050366167</v>
      </c>
      <c r="B644" s="8">
        <f t="shared" ca="1" si="76"/>
        <v>4.3531930292421377</v>
      </c>
      <c r="C644" s="8">
        <f t="shared" ca="1" si="76"/>
        <v>7.5322701048064307</v>
      </c>
      <c r="D644" s="8">
        <f t="shared" ca="1" si="76"/>
        <v>3.8306531390742604</v>
      </c>
      <c r="E644" s="8">
        <f t="shared" ca="1" si="76"/>
        <v>2.4900918983439739</v>
      </c>
      <c r="F644" s="8">
        <f t="shared" ca="1" si="76"/>
        <v>2.0908825259800015</v>
      </c>
      <c r="G644" s="6" cm="1">
        <f t="array" aca="1" ref="G644" ca="1">SUM(IF(ISERROR(FIND($A$4:$F$4,G$4)),0,$A644:$F644))</f>
        <v>10.847900009843048</v>
      </c>
      <c r="H644" s="6" cm="1">
        <f t="array" aca="1" ref="H644" ca="1">SUM(IF(ISERROR(FIND($A$4:$F$4,H$4)),0,$A644:$F644))</f>
        <v>9.2371655700908786</v>
      </c>
      <c r="I644" s="6" cm="1">
        <f t="array" aca="1" ref="I644" ca="1">SUM(IF(ISERROR(FIND($A$4:$F$4,I$4)),0,$A644:$F644))</f>
        <v>8.9341674535661131</v>
      </c>
      <c r="J644" s="6">
        <f t="shared" ca="1" si="71"/>
        <v>10.847900009843048</v>
      </c>
      <c r="K644" s="6">
        <f ca="1">SMALL($J$5:$J$1004,ROWS($J$5:J644))</f>
        <v>11.969279935553015</v>
      </c>
      <c r="L644" s="7">
        <f ca="1">ROWS($J$5:J644)/COUNT($J$5:$J$1004)</f>
        <v>0.64</v>
      </c>
      <c r="M644" s="7"/>
      <c r="N644" s="7"/>
      <c r="O644" s="7"/>
      <c r="P644" s="6">
        <f t="shared" ca="1" si="72"/>
        <v>1</v>
      </c>
      <c r="Q644" s="6" t="str">
        <f t="shared" ca="1" si="73"/>
        <v/>
      </c>
      <c r="R644" s="6" t="str">
        <f t="shared" ca="1" si="74"/>
        <v/>
      </c>
      <c r="T644" s="6" cm="1">
        <f t="array" aca="1" ref="T644" ca="1">MAX(IF(ISNUMBER(FIND(T$4,$P$4:$R$4)),$P644:$R644,0))</f>
        <v>1</v>
      </c>
      <c r="U644" s="6" cm="1">
        <f t="array" aca="1" ref="U644" ca="1">MAX(IF(ISNUMBER(FIND(U$4,$P$4:$R$4)),$P644:$R644,0))</f>
        <v>0</v>
      </c>
      <c r="V644" s="6" cm="1">
        <f t="array" aca="1" ref="V644" ca="1">MAX(IF(ISNUMBER(FIND(V$4,$P$4:$R$4)),$P644:$R644,0))</f>
        <v>1</v>
      </c>
      <c r="W644" s="6" cm="1">
        <f t="array" aca="1" ref="W644" ca="1">MAX(IF(ISNUMBER(FIND(W$4,$P$4:$R$4)),$P644:$R644,0))</f>
        <v>0</v>
      </c>
      <c r="X644" s="6" cm="1">
        <f t="array" aca="1" ref="X644" ca="1">MAX(IF(ISNUMBER(FIND(X$4,$P$4:$R$4)),$P644:$R644,0))</f>
        <v>0</v>
      </c>
      <c r="Y644" s="6" cm="1">
        <f t="array" aca="1" ref="Y644" ca="1">MAX(IF(ISNUMBER(FIND(Y$4,$P$4:$R$4)),$P644:$R644,0))</f>
        <v>0</v>
      </c>
    </row>
    <row r="645" spans="1:25" hidden="1" x14ac:dyDescent="0.25">
      <c r="A645" s="8">
        <f t="shared" ca="1" si="76"/>
        <v>3.13433416477671</v>
      </c>
      <c r="B645" s="8">
        <f t="shared" ca="1" si="76"/>
        <v>1.0076125780734242</v>
      </c>
      <c r="C645" s="8">
        <f t="shared" ca="1" si="76"/>
        <v>4.8738360286581024</v>
      </c>
      <c r="D645" s="8">
        <f t="shared" ca="1" si="76"/>
        <v>4.055334116667483</v>
      </c>
      <c r="E645" s="8">
        <f t="shared" ca="1" si="76"/>
        <v>1.8084261740668965</v>
      </c>
      <c r="F645" s="8">
        <f t="shared" ca="1" si="76"/>
        <v>2.0426011964023552</v>
      </c>
      <c r="G645" s="6" cm="1">
        <f t="array" aca="1" ref="G645" ca="1">SUM(IF(ISERROR(FIND($A$4:$F$4,G$4)),0,$A645:$F645))</f>
        <v>8.0081701934348128</v>
      </c>
      <c r="H645" s="6" cm="1">
        <f t="array" aca="1" ref="H645" ca="1">SUM(IF(ISERROR(FIND($A$4:$F$4,H$4)),0,$A645:$F645))</f>
        <v>9.2322694778465486</v>
      </c>
      <c r="I645" s="6" cm="1">
        <f t="array" aca="1" ref="I645" ca="1">SUM(IF(ISERROR(FIND($A$4:$F$4,I$4)),0,$A645:$F645))</f>
        <v>4.8586399485426757</v>
      </c>
      <c r="J645" s="6">
        <f t="shared" ref="J645:J708" ca="1" si="77">MAX(G645:I645)</f>
        <v>9.2322694778465486</v>
      </c>
      <c r="K645" s="6">
        <f ca="1">SMALL($J$5:$J$1004,ROWS($J$5:J645))</f>
        <v>11.981900079589408</v>
      </c>
      <c r="L645" s="7">
        <f ca="1">ROWS($J$5:J645)/COUNT($J$5:$J$1004)</f>
        <v>0.64100000000000001</v>
      </c>
      <c r="M645" s="7"/>
      <c r="N645" s="7"/>
      <c r="O645" s="7"/>
      <c r="P645" s="6" t="str">
        <f t="shared" ref="P645:P708" ca="1" si="78">IF(G645=$J645,1,"")</f>
        <v/>
      </c>
      <c r="Q645" s="6">
        <f t="shared" ref="Q645:Q708" ca="1" si="79">IF(H645=$J645,1,"")</f>
        <v>1</v>
      </c>
      <c r="R645" s="6" t="str">
        <f t="shared" ref="R645:R708" ca="1" si="80">IF(I645=$J645,1,"")</f>
        <v/>
      </c>
      <c r="T645" s="6" cm="1">
        <f t="array" aca="1" ref="T645" ca="1">MAX(IF(ISNUMBER(FIND(T$4,$P$4:$R$4)),$P645:$R645,0))</f>
        <v>1</v>
      </c>
      <c r="U645" s="6" cm="1">
        <f t="array" aca="1" ref="U645" ca="1">MAX(IF(ISNUMBER(FIND(U$4,$P$4:$R$4)),$P645:$R645,0))</f>
        <v>0</v>
      </c>
      <c r="V645" s="6" cm="1">
        <f t="array" aca="1" ref="V645" ca="1">MAX(IF(ISNUMBER(FIND(V$4,$P$4:$R$4)),$P645:$R645,0))</f>
        <v>0</v>
      </c>
      <c r="W645" s="6" cm="1">
        <f t="array" aca="1" ref="W645" ca="1">MAX(IF(ISNUMBER(FIND(W$4,$P$4:$R$4)),$P645:$R645,0))</f>
        <v>1</v>
      </c>
      <c r="X645" s="6" cm="1">
        <f t="array" aca="1" ref="X645" ca="1">MAX(IF(ISNUMBER(FIND(X$4,$P$4:$R$4)),$P645:$R645,0))</f>
        <v>0</v>
      </c>
      <c r="Y645" s="6" cm="1">
        <f t="array" aca="1" ref="Y645" ca="1">MAX(IF(ISNUMBER(FIND(Y$4,$P$4:$R$4)),$P645:$R645,0))</f>
        <v>1</v>
      </c>
    </row>
    <row r="646" spans="1:25" hidden="1" x14ac:dyDescent="0.25">
      <c r="A646" s="8">
        <f t="shared" ca="1" si="76"/>
        <v>3.0546684660989993</v>
      </c>
      <c r="B646" s="8">
        <f t="shared" ca="1" si="76"/>
        <v>1.3885634132204321</v>
      </c>
      <c r="C646" s="8">
        <f t="shared" ca="1" si="76"/>
        <v>6.7716429228926938</v>
      </c>
      <c r="D646" s="8">
        <f t="shared" ca="1" si="76"/>
        <v>3.0165649405608823</v>
      </c>
      <c r="E646" s="8">
        <f t="shared" ca="1" si="76"/>
        <v>1.0844860782003025</v>
      </c>
      <c r="F646" s="8">
        <f t="shared" ca="1" si="76"/>
        <v>2.2998736148300498</v>
      </c>
      <c r="G646" s="6" cm="1">
        <f t="array" aca="1" ref="G646" ca="1">SUM(IF(ISERROR(FIND($A$4:$F$4,G$4)),0,$A646:$F646))</f>
        <v>9.8263113889916927</v>
      </c>
      <c r="H646" s="6" cm="1">
        <f t="array" aca="1" ref="H646" ca="1">SUM(IF(ISERROR(FIND($A$4:$F$4,H$4)),0,$A646:$F646))</f>
        <v>8.3711070214899319</v>
      </c>
      <c r="I646" s="6" cm="1">
        <f t="array" aca="1" ref="I646" ca="1">SUM(IF(ISERROR(FIND($A$4:$F$4,I$4)),0,$A646:$F646))</f>
        <v>4.7729231062507846</v>
      </c>
      <c r="J646" s="6">
        <f t="shared" ca="1" si="77"/>
        <v>9.8263113889916927</v>
      </c>
      <c r="K646" s="6">
        <f ca="1">SMALL($J$5:$J$1004,ROWS($J$5:J646))</f>
        <v>11.98857312618132</v>
      </c>
      <c r="L646" s="7">
        <f ca="1">ROWS($J$5:J646)/COUNT($J$5:$J$1004)</f>
        <v>0.64200000000000002</v>
      </c>
      <c r="M646" s="7"/>
      <c r="N646" s="7"/>
      <c r="O646" s="7"/>
      <c r="P646" s="6">
        <f t="shared" ca="1" si="78"/>
        <v>1</v>
      </c>
      <c r="Q646" s="6" t="str">
        <f t="shared" ca="1" si="79"/>
        <v/>
      </c>
      <c r="R646" s="6" t="str">
        <f t="shared" ca="1" si="80"/>
        <v/>
      </c>
      <c r="T646" s="6" cm="1">
        <f t="array" aca="1" ref="T646" ca="1">MAX(IF(ISNUMBER(FIND(T$4,$P$4:$R$4)),$P646:$R646,0))</f>
        <v>1</v>
      </c>
      <c r="U646" s="6" cm="1">
        <f t="array" aca="1" ref="U646" ca="1">MAX(IF(ISNUMBER(FIND(U$4,$P$4:$R$4)),$P646:$R646,0))</f>
        <v>0</v>
      </c>
      <c r="V646" s="6" cm="1">
        <f t="array" aca="1" ref="V646" ca="1">MAX(IF(ISNUMBER(FIND(V$4,$P$4:$R$4)),$P646:$R646,0))</f>
        <v>1</v>
      </c>
      <c r="W646" s="6" cm="1">
        <f t="array" aca="1" ref="W646" ca="1">MAX(IF(ISNUMBER(FIND(W$4,$P$4:$R$4)),$P646:$R646,0))</f>
        <v>0</v>
      </c>
      <c r="X646" s="6" cm="1">
        <f t="array" aca="1" ref="X646" ca="1">MAX(IF(ISNUMBER(FIND(X$4,$P$4:$R$4)),$P646:$R646,0))</f>
        <v>0</v>
      </c>
      <c r="Y646" s="6" cm="1">
        <f t="array" aca="1" ref="Y646" ca="1">MAX(IF(ISNUMBER(FIND(Y$4,$P$4:$R$4)),$P646:$R646,0))</f>
        <v>0</v>
      </c>
    </row>
    <row r="647" spans="1:25" hidden="1" x14ac:dyDescent="0.25">
      <c r="A647" s="8">
        <f t="shared" ca="1" si="76"/>
        <v>4.5186083279256222</v>
      </c>
      <c r="B647" s="8">
        <f t="shared" ca="1" si="76"/>
        <v>4.491059381913324</v>
      </c>
      <c r="C647" s="8">
        <f t="shared" ca="1" si="76"/>
        <v>6.1221088057012123</v>
      </c>
      <c r="D647" s="8">
        <f t="shared" ca="1" si="76"/>
        <v>5.9192584213239492</v>
      </c>
      <c r="E647" s="8">
        <f t="shared" ca="1" si="76"/>
        <v>2.898703958064079</v>
      </c>
      <c r="F647" s="8">
        <f t="shared" ca="1" si="76"/>
        <v>2.1921358521582612</v>
      </c>
      <c r="G647" s="6" cm="1">
        <f t="array" aca="1" ref="G647" ca="1">SUM(IF(ISERROR(FIND($A$4:$F$4,G$4)),0,$A647:$F647))</f>
        <v>10.640717133626834</v>
      </c>
      <c r="H647" s="6" cm="1">
        <f t="array" aca="1" ref="H647" ca="1">SUM(IF(ISERROR(FIND($A$4:$F$4,H$4)),0,$A647:$F647))</f>
        <v>12.630002601407833</v>
      </c>
      <c r="I647" s="6" cm="1">
        <f t="array" aca="1" ref="I647" ca="1">SUM(IF(ISERROR(FIND($A$4:$F$4,I$4)),0,$A647:$F647))</f>
        <v>9.5818991921356638</v>
      </c>
      <c r="J647" s="6">
        <f t="shared" ca="1" si="77"/>
        <v>12.630002601407833</v>
      </c>
      <c r="K647" s="6">
        <f ca="1">SMALL($J$5:$J$1004,ROWS($J$5:J647))</f>
        <v>11.989136981361371</v>
      </c>
      <c r="L647" s="7">
        <f ca="1">ROWS($J$5:J647)/COUNT($J$5:$J$1004)</f>
        <v>0.64300000000000002</v>
      </c>
      <c r="M647" s="7"/>
      <c r="N647" s="7"/>
      <c r="O647" s="7"/>
      <c r="P647" s="6" t="str">
        <f t="shared" ca="1" si="78"/>
        <v/>
      </c>
      <c r="Q647" s="6">
        <f t="shared" ca="1" si="79"/>
        <v>1</v>
      </c>
      <c r="R647" s="6" t="str">
        <f t="shared" ca="1" si="80"/>
        <v/>
      </c>
      <c r="T647" s="6" cm="1">
        <f t="array" aca="1" ref="T647" ca="1">MAX(IF(ISNUMBER(FIND(T$4,$P$4:$R$4)),$P647:$R647,0))</f>
        <v>1</v>
      </c>
      <c r="U647" s="6" cm="1">
        <f t="array" aca="1" ref="U647" ca="1">MAX(IF(ISNUMBER(FIND(U$4,$P$4:$R$4)),$P647:$R647,0))</f>
        <v>0</v>
      </c>
      <c r="V647" s="6" cm="1">
        <f t="array" aca="1" ref="V647" ca="1">MAX(IF(ISNUMBER(FIND(V$4,$P$4:$R$4)),$P647:$R647,0))</f>
        <v>0</v>
      </c>
      <c r="W647" s="6" cm="1">
        <f t="array" aca="1" ref="W647" ca="1">MAX(IF(ISNUMBER(FIND(W$4,$P$4:$R$4)),$P647:$R647,0))</f>
        <v>1</v>
      </c>
      <c r="X647" s="6" cm="1">
        <f t="array" aca="1" ref="X647" ca="1">MAX(IF(ISNUMBER(FIND(X$4,$P$4:$R$4)),$P647:$R647,0))</f>
        <v>0</v>
      </c>
      <c r="Y647" s="6" cm="1">
        <f t="array" aca="1" ref="Y647" ca="1">MAX(IF(ISNUMBER(FIND(Y$4,$P$4:$R$4)),$P647:$R647,0))</f>
        <v>1</v>
      </c>
    </row>
    <row r="648" spans="1:25" hidden="1" x14ac:dyDescent="0.25">
      <c r="A648" s="8">
        <f t="shared" ca="1" si="76"/>
        <v>2.6828115760027917</v>
      </c>
      <c r="B648" s="8">
        <f t="shared" ca="1" si="76"/>
        <v>4.6405577058616512</v>
      </c>
      <c r="C648" s="8">
        <f t="shared" ca="1" si="76"/>
        <v>7.3533311683941847</v>
      </c>
      <c r="D648" s="8">
        <f t="shared" ca="1" si="76"/>
        <v>2.9944463986218017</v>
      </c>
      <c r="E648" s="8">
        <f t="shared" ca="1" si="76"/>
        <v>2.5207595654335817</v>
      </c>
      <c r="F648" s="8">
        <f t="shared" ca="1" si="76"/>
        <v>2.8466794991810578</v>
      </c>
      <c r="G648" s="6" cm="1">
        <f t="array" aca="1" ref="G648" ca="1">SUM(IF(ISERROR(FIND($A$4:$F$4,G$4)),0,$A648:$F648))</f>
        <v>10.036142744396976</v>
      </c>
      <c r="H648" s="6" cm="1">
        <f t="array" aca="1" ref="H648" ca="1">SUM(IF(ISERROR(FIND($A$4:$F$4,H$4)),0,$A648:$F648))</f>
        <v>8.5239374738056508</v>
      </c>
      <c r="I648" s="6" cm="1">
        <f t="array" aca="1" ref="I648" ca="1">SUM(IF(ISERROR(FIND($A$4:$F$4,I$4)),0,$A648:$F648))</f>
        <v>10.007996770476291</v>
      </c>
      <c r="J648" s="6">
        <f t="shared" ca="1" si="77"/>
        <v>10.036142744396976</v>
      </c>
      <c r="K648" s="6">
        <f ca="1">SMALL($J$5:$J$1004,ROWS($J$5:J648))</f>
        <v>11.989874273756154</v>
      </c>
      <c r="L648" s="7">
        <f ca="1">ROWS($J$5:J648)/COUNT($J$5:$J$1004)</f>
        <v>0.64400000000000002</v>
      </c>
      <c r="M648" s="7"/>
      <c r="N648" s="7"/>
      <c r="O648" s="7"/>
      <c r="P648" s="6">
        <f t="shared" ca="1" si="78"/>
        <v>1</v>
      </c>
      <c r="Q648" s="6" t="str">
        <f t="shared" ca="1" si="79"/>
        <v/>
      </c>
      <c r="R648" s="6" t="str">
        <f t="shared" ca="1" si="80"/>
        <v/>
      </c>
      <c r="T648" s="6" cm="1">
        <f t="array" aca="1" ref="T648" ca="1">MAX(IF(ISNUMBER(FIND(T$4,$P$4:$R$4)),$P648:$R648,0))</f>
        <v>1</v>
      </c>
      <c r="U648" s="6" cm="1">
        <f t="array" aca="1" ref="U648" ca="1">MAX(IF(ISNUMBER(FIND(U$4,$P$4:$R$4)),$P648:$R648,0))</f>
        <v>0</v>
      </c>
      <c r="V648" s="6" cm="1">
        <f t="array" aca="1" ref="V648" ca="1">MAX(IF(ISNUMBER(FIND(V$4,$P$4:$R$4)),$P648:$R648,0))</f>
        <v>1</v>
      </c>
      <c r="W648" s="6" cm="1">
        <f t="array" aca="1" ref="W648" ca="1">MAX(IF(ISNUMBER(FIND(W$4,$P$4:$R$4)),$P648:$R648,0))</f>
        <v>0</v>
      </c>
      <c r="X648" s="6" cm="1">
        <f t="array" aca="1" ref="X648" ca="1">MAX(IF(ISNUMBER(FIND(X$4,$P$4:$R$4)),$P648:$R648,0))</f>
        <v>0</v>
      </c>
      <c r="Y648" s="6" cm="1">
        <f t="array" aca="1" ref="Y648" ca="1">MAX(IF(ISNUMBER(FIND(Y$4,$P$4:$R$4)),$P648:$R648,0))</f>
        <v>0</v>
      </c>
    </row>
    <row r="649" spans="1:25" hidden="1" x14ac:dyDescent="0.25">
      <c r="A649" s="8">
        <f t="shared" ca="1" si="76"/>
        <v>2.0185587138293579</v>
      </c>
      <c r="B649" s="8">
        <f t="shared" ca="1" si="76"/>
        <v>1.3612392681639154</v>
      </c>
      <c r="C649" s="8">
        <f t="shared" ca="1" si="76"/>
        <v>4.9382147058253754</v>
      </c>
      <c r="D649" s="8">
        <f t="shared" ca="1" si="76"/>
        <v>2.5447585928380438</v>
      </c>
      <c r="E649" s="8">
        <f t="shared" ca="1" si="76"/>
        <v>1.5813162676675769</v>
      </c>
      <c r="F649" s="8">
        <f t="shared" ca="1" si="76"/>
        <v>3.0901940126712359</v>
      </c>
      <c r="G649" s="6" cm="1">
        <f t="array" aca="1" ref="G649" ca="1">SUM(IF(ISERROR(FIND($A$4:$F$4,G$4)),0,$A649:$F649))</f>
        <v>6.9567734196547333</v>
      </c>
      <c r="H649" s="6" cm="1">
        <f t="array" aca="1" ref="H649" ca="1">SUM(IF(ISERROR(FIND($A$4:$F$4,H$4)),0,$A649:$F649))</f>
        <v>7.6535113193386382</v>
      </c>
      <c r="I649" s="6" cm="1">
        <f t="array" aca="1" ref="I649" ca="1">SUM(IF(ISERROR(FIND($A$4:$F$4,I$4)),0,$A649:$F649))</f>
        <v>6.0327495485027285</v>
      </c>
      <c r="J649" s="6">
        <f t="shared" ca="1" si="77"/>
        <v>7.6535113193386382</v>
      </c>
      <c r="K649" s="6">
        <f ca="1">SMALL($J$5:$J$1004,ROWS($J$5:J649))</f>
        <v>11.993922132612333</v>
      </c>
      <c r="L649" s="7">
        <f ca="1">ROWS($J$5:J649)/COUNT($J$5:$J$1004)</f>
        <v>0.64500000000000002</v>
      </c>
      <c r="M649" s="7"/>
      <c r="N649" s="7"/>
      <c r="O649" s="7"/>
      <c r="P649" s="6" t="str">
        <f t="shared" ca="1" si="78"/>
        <v/>
      </c>
      <c r="Q649" s="6">
        <f t="shared" ca="1" si="79"/>
        <v>1</v>
      </c>
      <c r="R649" s="6" t="str">
        <f t="shared" ca="1" si="80"/>
        <v/>
      </c>
      <c r="T649" s="6" cm="1">
        <f t="array" aca="1" ref="T649" ca="1">MAX(IF(ISNUMBER(FIND(T$4,$P$4:$R$4)),$P649:$R649,0))</f>
        <v>1</v>
      </c>
      <c r="U649" s="6" cm="1">
        <f t="array" aca="1" ref="U649" ca="1">MAX(IF(ISNUMBER(FIND(U$4,$P$4:$R$4)),$P649:$R649,0))</f>
        <v>0</v>
      </c>
      <c r="V649" s="6" cm="1">
        <f t="array" aca="1" ref="V649" ca="1">MAX(IF(ISNUMBER(FIND(V$4,$P$4:$R$4)),$P649:$R649,0))</f>
        <v>0</v>
      </c>
      <c r="W649" s="6" cm="1">
        <f t="array" aca="1" ref="W649" ca="1">MAX(IF(ISNUMBER(FIND(W$4,$P$4:$R$4)),$P649:$R649,0))</f>
        <v>1</v>
      </c>
      <c r="X649" s="6" cm="1">
        <f t="array" aca="1" ref="X649" ca="1">MAX(IF(ISNUMBER(FIND(X$4,$P$4:$R$4)),$P649:$R649,0))</f>
        <v>0</v>
      </c>
      <c r="Y649" s="6" cm="1">
        <f t="array" aca="1" ref="Y649" ca="1">MAX(IF(ISNUMBER(FIND(Y$4,$P$4:$R$4)),$P649:$R649,0))</f>
        <v>1</v>
      </c>
    </row>
    <row r="650" spans="1:25" hidden="1" x14ac:dyDescent="0.25">
      <c r="A650" s="8">
        <f t="shared" ca="1" si="76"/>
        <v>5.8797163214357013</v>
      </c>
      <c r="B650" s="8">
        <f t="shared" ca="1" si="76"/>
        <v>2.2571785759727914</v>
      </c>
      <c r="C650" s="8">
        <f t="shared" ca="1" si="76"/>
        <v>6.7647677331367237</v>
      </c>
      <c r="D650" s="8">
        <f t="shared" ca="1" si="76"/>
        <v>4.871439206909713</v>
      </c>
      <c r="E650" s="8">
        <f t="shared" ca="1" si="76"/>
        <v>2.2978069048541823</v>
      </c>
      <c r="F650" s="8">
        <f t="shared" ca="1" si="76"/>
        <v>3.3590855084576585</v>
      </c>
      <c r="G650" s="6" cm="1">
        <f t="array" aca="1" ref="G650" ca="1">SUM(IF(ISERROR(FIND($A$4:$F$4,G$4)),0,$A650:$F650))</f>
        <v>12.644484054572425</v>
      </c>
      <c r="H650" s="6" cm="1">
        <f t="array" aca="1" ref="H650" ca="1">SUM(IF(ISERROR(FIND($A$4:$F$4,H$4)),0,$A650:$F650))</f>
        <v>14.110241036803073</v>
      </c>
      <c r="I650" s="6" cm="1">
        <f t="array" aca="1" ref="I650" ca="1">SUM(IF(ISERROR(FIND($A$4:$F$4,I$4)),0,$A650:$F650))</f>
        <v>7.9140709892846317</v>
      </c>
      <c r="J650" s="6">
        <f t="shared" ca="1" si="77"/>
        <v>14.110241036803073</v>
      </c>
      <c r="K650" s="6">
        <f ca="1">SMALL($J$5:$J$1004,ROWS($J$5:J650))</f>
        <v>11.996934689206647</v>
      </c>
      <c r="L650" s="7">
        <f ca="1">ROWS($J$5:J650)/COUNT($J$5:$J$1004)</f>
        <v>0.64600000000000002</v>
      </c>
      <c r="M650" s="7"/>
      <c r="N650" s="7"/>
      <c r="O650" s="7"/>
      <c r="P650" s="6" t="str">
        <f t="shared" ca="1" si="78"/>
        <v/>
      </c>
      <c r="Q650" s="6">
        <f t="shared" ca="1" si="79"/>
        <v>1</v>
      </c>
      <c r="R650" s="6" t="str">
        <f t="shared" ca="1" si="80"/>
        <v/>
      </c>
      <c r="T650" s="6" cm="1">
        <f t="array" aca="1" ref="T650" ca="1">MAX(IF(ISNUMBER(FIND(T$4,$P$4:$R$4)),$P650:$R650,0))</f>
        <v>1</v>
      </c>
      <c r="U650" s="6" cm="1">
        <f t="array" aca="1" ref="U650" ca="1">MAX(IF(ISNUMBER(FIND(U$4,$P$4:$R$4)),$P650:$R650,0))</f>
        <v>0</v>
      </c>
      <c r="V650" s="6" cm="1">
        <f t="array" aca="1" ref="V650" ca="1">MAX(IF(ISNUMBER(FIND(V$4,$P$4:$R$4)),$P650:$R650,0))</f>
        <v>0</v>
      </c>
      <c r="W650" s="6" cm="1">
        <f t="array" aca="1" ref="W650" ca="1">MAX(IF(ISNUMBER(FIND(W$4,$P$4:$R$4)),$P650:$R650,0))</f>
        <v>1</v>
      </c>
      <c r="X650" s="6" cm="1">
        <f t="array" aca="1" ref="X650" ca="1">MAX(IF(ISNUMBER(FIND(X$4,$P$4:$R$4)),$P650:$R650,0))</f>
        <v>0</v>
      </c>
      <c r="Y650" s="6" cm="1">
        <f t="array" aca="1" ref="Y650" ca="1">MAX(IF(ISNUMBER(FIND(Y$4,$P$4:$R$4)),$P650:$R650,0))</f>
        <v>1</v>
      </c>
    </row>
    <row r="651" spans="1:25" hidden="1" x14ac:dyDescent="0.25">
      <c r="A651" s="8">
        <f t="shared" ca="1" si="76"/>
        <v>4.4507037797783031</v>
      </c>
      <c r="B651" s="8">
        <f t="shared" ca="1" si="76"/>
        <v>1.7808993962374746</v>
      </c>
      <c r="C651" s="8">
        <f t="shared" ca="1" si="76"/>
        <v>4.3334330048717895</v>
      </c>
      <c r="D651" s="8">
        <f t="shared" ca="1" si="76"/>
        <v>4.6685842471141985</v>
      </c>
      <c r="E651" s="8">
        <f t="shared" ca="1" si="76"/>
        <v>2.299128835676024</v>
      </c>
      <c r="F651" s="8">
        <f t="shared" ca="1" si="76"/>
        <v>2.030948133695841</v>
      </c>
      <c r="G651" s="6" cm="1">
        <f t="array" aca="1" ref="G651" ca="1">SUM(IF(ISERROR(FIND($A$4:$F$4,G$4)),0,$A651:$F651))</f>
        <v>8.7841367846500926</v>
      </c>
      <c r="H651" s="6" cm="1">
        <f t="array" aca="1" ref="H651" ca="1">SUM(IF(ISERROR(FIND($A$4:$F$4,H$4)),0,$A651:$F651))</f>
        <v>11.150236160588342</v>
      </c>
      <c r="I651" s="6" cm="1">
        <f t="array" aca="1" ref="I651" ca="1">SUM(IF(ISERROR(FIND($A$4:$F$4,I$4)),0,$A651:$F651))</f>
        <v>6.1109763656093392</v>
      </c>
      <c r="J651" s="6">
        <f t="shared" ca="1" si="77"/>
        <v>11.150236160588342</v>
      </c>
      <c r="K651" s="6">
        <f ca="1">SMALL($J$5:$J$1004,ROWS($J$5:J651))</f>
        <v>11.999203907455394</v>
      </c>
      <c r="L651" s="7">
        <f ca="1">ROWS($J$5:J651)/COUNT($J$5:$J$1004)</f>
        <v>0.64700000000000002</v>
      </c>
      <c r="M651" s="7"/>
      <c r="N651" s="7"/>
      <c r="O651" s="7"/>
      <c r="P651" s="6" t="str">
        <f t="shared" ca="1" si="78"/>
        <v/>
      </c>
      <c r="Q651" s="6">
        <f t="shared" ca="1" si="79"/>
        <v>1</v>
      </c>
      <c r="R651" s="6" t="str">
        <f t="shared" ca="1" si="80"/>
        <v/>
      </c>
      <c r="T651" s="6" cm="1">
        <f t="array" aca="1" ref="T651" ca="1">MAX(IF(ISNUMBER(FIND(T$4,$P$4:$R$4)),$P651:$R651,0))</f>
        <v>1</v>
      </c>
      <c r="U651" s="6" cm="1">
        <f t="array" aca="1" ref="U651" ca="1">MAX(IF(ISNUMBER(FIND(U$4,$P$4:$R$4)),$P651:$R651,0))</f>
        <v>0</v>
      </c>
      <c r="V651" s="6" cm="1">
        <f t="array" aca="1" ref="V651" ca="1">MAX(IF(ISNUMBER(FIND(V$4,$P$4:$R$4)),$P651:$R651,0))</f>
        <v>0</v>
      </c>
      <c r="W651" s="6" cm="1">
        <f t="array" aca="1" ref="W651" ca="1">MAX(IF(ISNUMBER(FIND(W$4,$P$4:$R$4)),$P651:$R651,0))</f>
        <v>1</v>
      </c>
      <c r="X651" s="6" cm="1">
        <f t="array" aca="1" ref="X651" ca="1">MAX(IF(ISNUMBER(FIND(X$4,$P$4:$R$4)),$P651:$R651,0))</f>
        <v>0</v>
      </c>
      <c r="Y651" s="6" cm="1">
        <f t="array" aca="1" ref="Y651" ca="1">MAX(IF(ISNUMBER(FIND(Y$4,$P$4:$R$4)),$P651:$R651,0))</f>
        <v>1</v>
      </c>
    </row>
    <row r="652" spans="1:25" hidden="1" x14ac:dyDescent="0.25">
      <c r="A652" s="8">
        <f t="shared" ca="1" si="76"/>
        <v>3.5063955199041197</v>
      </c>
      <c r="B652" s="8">
        <f t="shared" ca="1" si="76"/>
        <v>2.9396719498426744</v>
      </c>
      <c r="C652" s="8">
        <f t="shared" ca="1" si="76"/>
        <v>7.3567353434785927</v>
      </c>
      <c r="D652" s="8">
        <f t="shared" ca="1" si="76"/>
        <v>5.7816993460994173</v>
      </c>
      <c r="E652" s="8">
        <f t="shared" ca="1" si="76"/>
        <v>1.0534244960607779</v>
      </c>
      <c r="F652" s="8">
        <f t="shared" ca="1" si="76"/>
        <v>3.8978336877495652</v>
      </c>
      <c r="G652" s="6" cm="1">
        <f t="array" aca="1" ref="G652" ca="1">SUM(IF(ISERROR(FIND($A$4:$F$4,G$4)),0,$A652:$F652))</f>
        <v>10.863130863382713</v>
      </c>
      <c r="H652" s="6" cm="1">
        <f t="array" aca="1" ref="H652" ca="1">SUM(IF(ISERROR(FIND($A$4:$F$4,H$4)),0,$A652:$F652))</f>
        <v>13.185928553753101</v>
      </c>
      <c r="I652" s="6" cm="1">
        <f t="array" aca="1" ref="I652" ca="1">SUM(IF(ISERROR(FIND($A$4:$F$4,I$4)),0,$A652:$F652))</f>
        <v>7.8909301336530175</v>
      </c>
      <c r="J652" s="6">
        <f t="shared" ca="1" si="77"/>
        <v>13.185928553753101</v>
      </c>
      <c r="K652" s="6">
        <f ca="1">SMALL($J$5:$J$1004,ROWS($J$5:J652))</f>
        <v>12.000700687009932</v>
      </c>
      <c r="L652" s="7">
        <f ca="1">ROWS($J$5:J652)/COUNT($J$5:$J$1004)</f>
        <v>0.64800000000000002</v>
      </c>
      <c r="M652" s="7"/>
      <c r="N652" s="7"/>
      <c r="O652" s="7"/>
      <c r="P652" s="6" t="str">
        <f t="shared" ca="1" si="78"/>
        <v/>
      </c>
      <c r="Q652" s="6">
        <f t="shared" ca="1" si="79"/>
        <v>1</v>
      </c>
      <c r="R652" s="6" t="str">
        <f t="shared" ca="1" si="80"/>
        <v/>
      </c>
      <c r="T652" s="6" cm="1">
        <f t="array" aca="1" ref="T652" ca="1">MAX(IF(ISNUMBER(FIND(T$4,$P$4:$R$4)),$P652:$R652,0))</f>
        <v>1</v>
      </c>
      <c r="U652" s="6" cm="1">
        <f t="array" aca="1" ref="U652" ca="1">MAX(IF(ISNUMBER(FIND(U$4,$P$4:$R$4)),$P652:$R652,0))</f>
        <v>0</v>
      </c>
      <c r="V652" s="6" cm="1">
        <f t="array" aca="1" ref="V652" ca="1">MAX(IF(ISNUMBER(FIND(V$4,$P$4:$R$4)),$P652:$R652,0))</f>
        <v>0</v>
      </c>
      <c r="W652" s="6" cm="1">
        <f t="array" aca="1" ref="W652" ca="1">MAX(IF(ISNUMBER(FIND(W$4,$P$4:$R$4)),$P652:$R652,0))</f>
        <v>1</v>
      </c>
      <c r="X652" s="6" cm="1">
        <f t="array" aca="1" ref="X652" ca="1">MAX(IF(ISNUMBER(FIND(X$4,$P$4:$R$4)),$P652:$R652,0))</f>
        <v>0</v>
      </c>
      <c r="Y652" s="6" cm="1">
        <f t="array" aca="1" ref="Y652" ca="1">MAX(IF(ISNUMBER(FIND(Y$4,$P$4:$R$4)),$P652:$R652,0))</f>
        <v>1</v>
      </c>
    </row>
    <row r="653" spans="1:25" hidden="1" x14ac:dyDescent="0.25">
      <c r="A653" s="8">
        <f t="shared" ca="1" si="76"/>
        <v>2.2448903885511644</v>
      </c>
      <c r="B653" s="8">
        <f t="shared" ca="1" si="76"/>
        <v>1.2356471308020951</v>
      </c>
      <c r="C653" s="8">
        <f t="shared" ca="1" si="76"/>
        <v>4.0704215030988298</v>
      </c>
      <c r="D653" s="8">
        <f t="shared" ca="1" si="76"/>
        <v>5.3632198890284517</v>
      </c>
      <c r="E653" s="8">
        <f t="shared" ca="1" si="76"/>
        <v>2.5642410621197467</v>
      </c>
      <c r="F653" s="8">
        <f t="shared" ca="1" si="76"/>
        <v>2.9694477853745829</v>
      </c>
      <c r="G653" s="6" cm="1">
        <f t="array" aca="1" ref="G653" ca="1">SUM(IF(ISERROR(FIND($A$4:$F$4,G$4)),0,$A653:$F653))</f>
        <v>6.3153118916499942</v>
      </c>
      <c r="H653" s="6" cm="1">
        <f t="array" aca="1" ref="H653" ca="1">SUM(IF(ISERROR(FIND($A$4:$F$4,H$4)),0,$A653:$F653))</f>
        <v>10.5775580629542</v>
      </c>
      <c r="I653" s="6" cm="1">
        <f t="array" aca="1" ref="I653" ca="1">SUM(IF(ISERROR(FIND($A$4:$F$4,I$4)),0,$A653:$F653))</f>
        <v>6.7693359782964251</v>
      </c>
      <c r="J653" s="6">
        <f t="shared" ca="1" si="77"/>
        <v>10.5775580629542</v>
      </c>
      <c r="K653" s="6">
        <f ca="1">SMALL($J$5:$J$1004,ROWS($J$5:J653))</f>
        <v>12.00641141463289</v>
      </c>
      <c r="L653" s="7">
        <f ca="1">ROWS($J$5:J653)/COUNT($J$5:$J$1004)</f>
        <v>0.64900000000000002</v>
      </c>
      <c r="M653" s="7"/>
      <c r="N653" s="7"/>
      <c r="O653" s="7"/>
      <c r="P653" s="6" t="str">
        <f t="shared" ca="1" si="78"/>
        <v/>
      </c>
      <c r="Q653" s="6">
        <f t="shared" ca="1" si="79"/>
        <v>1</v>
      </c>
      <c r="R653" s="6" t="str">
        <f t="shared" ca="1" si="80"/>
        <v/>
      </c>
      <c r="T653" s="6" cm="1">
        <f t="array" aca="1" ref="T653" ca="1">MAX(IF(ISNUMBER(FIND(T$4,$P$4:$R$4)),$P653:$R653,0))</f>
        <v>1</v>
      </c>
      <c r="U653" s="6" cm="1">
        <f t="array" aca="1" ref="U653" ca="1">MAX(IF(ISNUMBER(FIND(U$4,$P$4:$R$4)),$P653:$R653,0))</f>
        <v>0</v>
      </c>
      <c r="V653" s="6" cm="1">
        <f t="array" aca="1" ref="V653" ca="1">MAX(IF(ISNUMBER(FIND(V$4,$P$4:$R$4)),$P653:$R653,0))</f>
        <v>0</v>
      </c>
      <c r="W653" s="6" cm="1">
        <f t="array" aca="1" ref="W653" ca="1">MAX(IF(ISNUMBER(FIND(W$4,$P$4:$R$4)),$P653:$R653,0))</f>
        <v>1</v>
      </c>
      <c r="X653" s="6" cm="1">
        <f t="array" aca="1" ref="X653" ca="1">MAX(IF(ISNUMBER(FIND(X$4,$P$4:$R$4)),$P653:$R653,0))</f>
        <v>0</v>
      </c>
      <c r="Y653" s="6" cm="1">
        <f t="array" aca="1" ref="Y653" ca="1">MAX(IF(ISNUMBER(FIND(Y$4,$P$4:$R$4)),$P653:$R653,0))</f>
        <v>1</v>
      </c>
    </row>
    <row r="654" spans="1:25" hidden="1" x14ac:dyDescent="0.25">
      <c r="A654" s="8">
        <f t="shared" ca="1" si="76"/>
        <v>3.6477780401976476</v>
      </c>
      <c r="B654" s="8">
        <f t="shared" ca="1" si="76"/>
        <v>2.4390394771820074</v>
      </c>
      <c r="C654" s="8">
        <f t="shared" ca="1" si="76"/>
        <v>7.7301535089739932</v>
      </c>
      <c r="D654" s="8">
        <f t="shared" ca="1" si="76"/>
        <v>4.9626034071168021</v>
      </c>
      <c r="E654" s="8">
        <f t="shared" ca="1" si="76"/>
        <v>1.0775514300933542</v>
      </c>
      <c r="F654" s="8">
        <f t="shared" ca="1" si="76"/>
        <v>2.9423353709183431</v>
      </c>
      <c r="G654" s="6" cm="1">
        <f t="array" aca="1" ref="G654" ca="1">SUM(IF(ISERROR(FIND($A$4:$F$4,G$4)),0,$A654:$F654))</f>
        <v>11.377931549171642</v>
      </c>
      <c r="H654" s="6" cm="1">
        <f t="array" aca="1" ref="H654" ca="1">SUM(IF(ISERROR(FIND($A$4:$F$4,H$4)),0,$A654:$F654))</f>
        <v>11.552716818232792</v>
      </c>
      <c r="I654" s="6" cm="1">
        <f t="array" aca="1" ref="I654" ca="1">SUM(IF(ISERROR(FIND($A$4:$F$4,I$4)),0,$A654:$F654))</f>
        <v>6.4589262781937045</v>
      </c>
      <c r="J654" s="6">
        <f t="shared" ca="1" si="77"/>
        <v>11.552716818232792</v>
      </c>
      <c r="K654" s="6">
        <f ca="1">SMALL($J$5:$J$1004,ROWS($J$5:J654))</f>
        <v>12.01563848999773</v>
      </c>
      <c r="L654" s="7">
        <f ca="1">ROWS($J$5:J654)/COUNT($J$5:$J$1004)</f>
        <v>0.65</v>
      </c>
      <c r="M654" s="7"/>
      <c r="N654" s="7"/>
      <c r="O654" s="7"/>
      <c r="P654" s="6" t="str">
        <f t="shared" ca="1" si="78"/>
        <v/>
      </c>
      <c r="Q654" s="6">
        <f t="shared" ca="1" si="79"/>
        <v>1</v>
      </c>
      <c r="R654" s="6" t="str">
        <f t="shared" ca="1" si="80"/>
        <v/>
      </c>
      <c r="T654" s="6" cm="1">
        <f t="array" aca="1" ref="T654" ca="1">MAX(IF(ISNUMBER(FIND(T$4,$P$4:$R$4)),$P654:$R654,0))</f>
        <v>1</v>
      </c>
      <c r="U654" s="6" cm="1">
        <f t="array" aca="1" ref="U654" ca="1">MAX(IF(ISNUMBER(FIND(U$4,$P$4:$R$4)),$P654:$R654,0))</f>
        <v>0</v>
      </c>
      <c r="V654" s="6" cm="1">
        <f t="array" aca="1" ref="V654" ca="1">MAX(IF(ISNUMBER(FIND(V$4,$P$4:$R$4)),$P654:$R654,0))</f>
        <v>0</v>
      </c>
      <c r="W654" s="6" cm="1">
        <f t="array" aca="1" ref="W654" ca="1">MAX(IF(ISNUMBER(FIND(W$4,$P$4:$R$4)),$P654:$R654,0))</f>
        <v>1</v>
      </c>
      <c r="X654" s="6" cm="1">
        <f t="array" aca="1" ref="X654" ca="1">MAX(IF(ISNUMBER(FIND(X$4,$P$4:$R$4)),$P654:$R654,0))</f>
        <v>0</v>
      </c>
      <c r="Y654" s="6" cm="1">
        <f t="array" aca="1" ref="Y654" ca="1">MAX(IF(ISNUMBER(FIND(Y$4,$P$4:$R$4)),$P654:$R654,0))</f>
        <v>1</v>
      </c>
    </row>
    <row r="655" spans="1:25" hidden="1" x14ac:dyDescent="0.25">
      <c r="A655" s="8">
        <f t="shared" ca="1" si="76"/>
        <v>2.848434446935209</v>
      </c>
      <c r="B655" s="8">
        <f t="shared" ca="1" si="76"/>
        <v>1.8076750235340966</v>
      </c>
      <c r="C655" s="8">
        <f t="shared" ca="1" si="76"/>
        <v>6.6109794829059609</v>
      </c>
      <c r="D655" s="8">
        <f t="shared" ca="1" si="76"/>
        <v>2.077579357325805</v>
      </c>
      <c r="E655" s="8">
        <f t="shared" ca="1" si="76"/>
        <v>1.0547432661339229</v>
      </c>
      <c r="F655" s="8">
        <f t="shared" ca="1" si="76"/>
        <v>3.6570237511222579</v>
      </c>
      <c r="G655" s="6" cm="1">
        <f t="array" aca="1" ref="G655" ca="1">SUM(IF(ISERROR(FIND($A$4:$F$4,G$4)),0,$A655:$F655))</f>
        <v>9.459413929841169</v>
      </c>
      <c r="H655" s="6" cm="1">
        <f t="array" aca="1" ref="H655" ca="1">SUM(IF(ISERROR(FIND($A$4:$F$4,H$4)),0,$A655:$F655))</f>
        <v>8.5830375553832727</v>
      </c>
      <c r="I655" s="6" cm="1">
        <f t="array" aca="1" ref="I655" ca="1">SUM(IF(ISERROR(FIND($A$4:$F$4,I$4)),0,$A655:$F655))</f>
        <v>6.5194420407902776</v>
      </c>
      <c r="J655" s="6">
        <f t="shared" ca="1" si="77"/>
        <v>9.459413929841169</v>
      </c>
      <c r="K655" s="6">
        <f ca="1">SMALL($J$5:$J$1004,ROWS($J$5:J655))</f>
        <v>12.018143356397603</v>
      </c>
      <c r="L655" s="7">
        <f ca="1">ROWS($J$5:J655)/COUNT($J$5:$J$1004)</f>
        <v>0.65100000000000002</v>
      </c>
      <c r="M655" s="7"/>
      <c r="N655" s="7"/>
      <c r="O655" s="7"/>
      <c r="P655" s="6">
        <f t="shared" ca="1" si="78"/>
        <v>1</v>
      </c>
      <c r="Q655" s="6" t="str">
        <f t="shared" ca="1" si="79"/>
        <v/>
      </c>
      <c r="R655" s="6" t="str">
        <f t="shared" ca="1" si="80"/>
        <v/>
      </c>
      <c r="T655" s="6" cm="1">
        <f t="array" aca="1" ref="T655" ca="1">MAX(IF(ISNUMBER(FIND(T$4,$P$4:$R$4)),$P655:$R655,0))</f>
        <v>1</v>
      </c>
      <c r="U655" s="6" cm="1">
        <f t="array" aca="1" ref="U655" ca="1">MAX(IF(ISNUMBER(FIND(U$4,$P$4:$R$4)),$P655:$R655,0))</f>
        <v>0</v>
      </c>
      <c r="V655" s="6" cm="1">
        <f t="array" aca="1" ref="V655" ca="1">MAX(IF(ISNUMBER(FIND(V$4,$P$4:$R$4)),$P655:$R655,0))</f>
        <v>1</v>
      </c>
      <c r="W655" s="6" cm="1">
        <f t="array" aca="1" ref="W655" ca="1">MAX(IF(ISNUMBER(FIND(W$4,$P$4:$R$4)),$P655:$R655,0))</f>
        <v>0</v>
      </c>
      <c r="X655" s="6" cm="1">
        <f t="array" aca="1" ref="X655" ca="1">MAX(IF(ISNUMBER(FIND(X$4,$P$4:$R$4)),$P655:$R655,0))</f>
        <v>0</v>
      </c>
      <c r="Y655" s="6" cm="1">
        <f t="array" aca="1" ref="Y655" ca="1">MAX(IF(ISNUMBER(FIND(Y$4,$P$4:$R$4)),$P655:$R655,0))</f>
        <v>0</v>
      </c>
    </row>
    <row r="656" spans="1:25" hidden="1" x14ac:dyDescent="0.25">
      <c r="A656" s="8">
        <f t="shared" ca="1" si="76"/>
        <v>2.5729305367716182</v>
      </c>
      <c r="B656" s="8">
        <f t="shared" ca="1" si="76"/>
        <v>3.0760082067655592</v>
      </c>
      <c r="C656" s="8">
        <f t="shared" ca="1" si="76"/>
        <v>5.222015373485883</v>
      </c>
      <c r="D656" s="8">
        <f t="shared" ca="1" si="76"/>
        <v>2.7804214702407868</v>
      </c>
      <c r="E656" s="8">
        <f t="shared" ca="1" si="76"/>
        <v>2.344506628441414</v>
      </c>
      <c r="F656" s="8">
        <f t="shared" ca="1" si="76"/>
        <v>3.5031813036680939</v>
      </c>
      <c r="G656" s="6" cm="1">
        <f t="array" aca="1" ref="G656" ca="1">SUM(IF(ISERROR(FIND($A$4:$F$4,G$4)),0,$A656:$F656))</f>
        <v>7.7949459102575016</v>
      </c>
      <c r="H656" s="6" cm="1">
        <f t="array" aca="1" ref="H656" ca="1">SUM(IF(ISERROR(FIND($A$4:$F$4,H$4)),0,$A656:$F656))</f>
        <v>8.8565333106804989</v>
      </c>
      <c r="I656" s="6" cm="1">
        <f t="array" aca="1" ref="I656" ca="1">SUM(IF(ISERROR(FIND($A$4:$F$4,I$4)),0,$A656:$F656))</f>
        <v>8.9236961388750657</v>
      </c>
      <c r="J656" s="6">
        <f t="shared" ca="1" si="77"/>
        <v>8.9236961388750657</v>
      </c>
      <c r="K656" s="6">
        <f ca="1">SMALL($J$5:$J$1004,ROWS($J$5:J656))</f>
        <v>12.018976798158203</v>
      </c>
      <c r="L656" s="7">
        <f ca="1">ROWS($J$5:J656)/COUNT($J$5:$J$1004)</f>
        <v>0.65200000000000002</v>
      </c>
      <c r="M656" s="7"/>
      <c r="N656" s="7"/>
      <c r="O656" s="7"/>
      <c r="P656" s="6" t="str">
        <f t="shared" ca="1" si="78"/>
        <v/>
      </c>
      <c r="Q656" s="6" t="str">
        <f t="shared" ca="1" si="79"/>
        <v/>
      </c>
      <c r="R656" s="6">
        <f t="shared" ca="1" si="80"/>
        <v>1</v>
      </c>
      <c r="T656" s="6" cm="1">
        <f t="array" aca="1" ref="T656" ca="1">MAX(IF(ISNUMBER(FIND(T$4,$P$4:$R$4)),$P656:$R656,0))</f>
        <v>0</v>
      </c>
      <c r="U656" s="6" cm="1">
        <f t="array" aca="1" ref="U656" ca="1">MAX(IF(ISNUMBER(FIND(U$4,$P$4:$R$4)),$P656:$R656,0))</f>
        <v>1</v>
      </c>
      <c r="V656" s="6" cm="1">
        <f t="array" aca="1" ref="V656" ca="1">MAX(IF(ISNUMBER(FIND(V$4,$P$4:$R$4)),$P656:$R656,0))</f>
        <v>0</v>
      </c>
      <c r="W656" s="6" cm="1">
        <f t="array" aca="1" ref="W656" ca="1">MAX(IF(ISNUMBER(FIND(W$4,$P$4:$R$4)),$P656:$R656,0))</f>
        <v>0</v>
      </c>
      <c r="X656" s="6" cm="1">
        <f t="array" aca="1" ref="X656" ca="1">MAX(IF(ISNUMBER(FIND(X$4,$P$4:$R$4)),$P656:$R656,0))</f>
        <v>1</v>
      </c>
      <c r="Y656" s="6" cm="1">
        <f t="array" aca="1" ref="Y656" ca="1">MAX(IF(ISNUMBER(FIND(Y$4,$P$4:$R$4)),$P656:$R656,0))</f>
        <v>1</v>
      </c>
    </row>
    <row r="657" spans="1:25" hidden="1" x14ac:dyDescent="0.25">
      <c r="A657" s="8">
        <f t="shared" ca="1" si="76"/>
        <v>2.5824817515281198</v>
      </c>
      <c r="B657" s="8">
        <f t="shared" ca="1" si="76"/>
        <v>4.2668509421927538</v>
      </c>
      <c r="C657" s="8">
        <f t="shared" ca="1" si="76"/>
        <v>5.1372298382393797</v>
      </c>
      <c r="D657" s="8">
        <f t="shared" ca="1" si="76"/>
        <v>3.2556229045207421</v>
      </c>
      <c r="E657" s="8">
        <f t="shared" ca="1" si="76"/>
        <v>2.8224844921757084</v>
      </c>
      <c r="F657" s="8">
        <f t="shared" ca="1" si="76"/>
        <v>2.587591655869816</v>
      </c>
      <c r="G657" s="6" cm="1">
        <f t="array" aca="1" ref="G657" ca="1">SUM(IF(ISERROR(FIND($A$4:$F$4,G$4)),0,$A657:$F657))</f>
        <v>7.719711589767499</v>
      </c>
      <c r="H657" s="6" cm="1">
        <f t="array" aca="1" ref="H657" ca="1">SUM(IF(ISERROR(FIND($A$4:$F$4,H$4)),0,$A657:$F657))</f>
        <v>8.4256963119186778</v>
      </c>
      <c r="I657" s="6" cm="1">
        <f t="array" aca="1" ref="I657" ca="1">SUM(IF(ISERROR(FIND($A$4:$F$4,I$4)),0,$A657:$F657))</f>
        <v>9.6769270902382782</v>
      </c>
      <c r="J657" s="6">
        <f t="shared" ca="1" si="77"/>
        <v>9.6769270902382782</v>
      </c>
      <c r="K657" s="6">
        <f ca="1">SMALL($J$5:$J$1004,ROWS($J$5:J657))</f>
        <v>12.019031094478242</v>
      </c>
      <c r="L657" s="7">
        <f ca="1">ROWS($J$5:J657)/COUNT($J$5:$J$1004)</f>
        <v>0.65300000000000002</v>
      </c>
      <c r="M657" s="7"/>
      <c r="N657" s="7"/>
      <c r="O657" s="7"/>
      <c r="P657" s="6" t="str">
        <f t="shared" ca="1" si="78"/>
        <v/>
      </c>
      <c r="Q657" s="6" t="str">
        <f t="shared" ca="1" si="79"/>
        <v/>
      </c>
      <c r="R657" s="6">
        <f t="shared" ca="1" si="80"/>
        <v>1</v>
      </c>
      <c r="T657" s="6" cm="1">
        <f t="array" aca="1" ref="T657" ca="1">MAX(IF(ISNUMBER(FIND(T$4,$P$4:$R$4)),$P657:$R657,0))</f>
        <v>0</v>
      </c>
      <c r="U657" s="6" cm="1">
        <f t="array" aca="1" ref="U657" ca="1">MAX(IF(ISNUMBER(FIND(U$4,$P$4:$R$4)),$P657:$R657,0))</f>
        <v>1</v>
      </c>
      <c r="V657" s="6" cm="1">
        <f t="array" aca="1" ref="V657" ca="1">MAX(IF(ISNUMBER(FIND(V$4,$P$4:$R$4)),$P657:$R657,0))</f>
        <v>0</v>
      </c>
      <c r="W657" s="6" cm="1">
        <f t="array" aca="1" ref="W657" ca="1">MAX(IF(ISNUMBER(FIND(W$4,$P$4:$R$4)),$P657:$R657,0))</f>
        <v>0</v>
      </c>
      <c r="X657" s="6" cm="1">
        <f t="array" aca="1" ref="X657" ca="1">MAX(IF(ISNUMBER(FIND(X$4,$P$4:$R$4)),$P657:$R657,0))</f>
        <v>1</v>
      </c>
      <c r="Y657" s="6" cm="1">
        <f t="array" aca="1" ref="Y657" ca="1">MAX(IF(ISNUMBER(FIND(Y$4,$P$4:$R$4)),$P657:$R657,0))</f>
        <v>1</v>
      </c>
    </row>
    <row r="658" spans="1:25" hidden="1" x14ac:dyDescent="0.25">
      <c r="A658" s="8">
        <f t="shared" ca="1" si="76"/>
        <v>3.9353036839721365</v>
      </c>
      <c r="B658" s="8">
        <f t="shared" ca="1" si="76"/>
        <v>2.5470750701665525</v>
      </c>
      <c r="C658" s="8">
        <f t="shared" ca="1" si="76"/>
        <v>5.1679562924015183</v>
      </c>
      <c r="D658" s="8">
        <f t="shared" ca="1" si="76"/>
        <v>3.7989305229019164</v>
      </c>
      <c r="E658" s="8">
        <f t="shared" ca="1" si="76"/>
        <v>2.5748350587321287</v>
      </c>
      <c r="F658" s="8">
        <f t="shared" ca="1" si="76"/>
        <v>3.3551219415887252</v>
      </c>
      <c r="G658" s="6" cm="1">
        <f t="array" aca="1" ref="G658" ca="1">SUM(IF(ISERROR(FIND($A$4:$F$4,G$4)),0,$A658:$F658))</f>
        <v>9.1032599763736552</v>
      </c>
      <c r="H658" s="6" cm="1">
        <f t="array" aca="1" ref="H658" ca="1">SUM(IF(ISERROR(FIND($A$4:$F$4,H$4)),0,$A658:$F658))</f>
        <v>11.089356148462779</v>
      </c>
      <c r="I658" s="6" cm="1">
        <f t="array" aca="1" ref="I658" ca="1">SUM(IF(ISERROR(FIND($A$4:$F$4,I$4)),0,$A658:$F658))</f>
        <v>8.4770320704874074</v>
      </c>
      <c r="J658" s="6">
        <f t="shared" ca="1" si="77"/>
        <v>11.089356148462779</v>
      </c>
      <c r="K658" s="6">
        <f ca="1">SMALL($J$5:$J$1004,ROWS($J$5:J658))</f>
        <v>12.038518662077138</v>
      </c>
      <c r="L658" s="7">
        <f ca="1">ROWS($J$5:J658)/COUNT($J$5:$J$1004)</f>
        <v>0.65400000000000003</v>
      </c>
      <c r="M658" s="7"/>
      <c r="N658" s="7"/>
      <c r="O658" s="7"/>
      <c r="P658" s="6" t="str">
        <f t="shared" ca="1" si="78"/>
        <v/>
      </c>
      <c r="Q658" s="6">
        <f t="shared" ca="1" si="79"/>
        <v>1</v>
      </c>
      <c r="R658" s="6" t="str">
        <f t="shared" ca="1" si="80"/>
        <v/>
      </c>
      <c r="T658" s="6" cm="1">
        <f t="array" aca="1" ref="T658" ca="1">MAX(IF(ISNUMBER(FIND(T$4,$P$4:$R$4)),$P658:$R658,0))</f>
        <v>1</v>
      </c>
      <c r="U658" s="6" cm="1">
        <f t="array" aca="1" ref="U658" ca="1">MAX(IF(ISNUMBER(FIND(U$4,$P$4:$R$4)),$P658:$R658,0))</f>
        <v>0</v>
      </c>
      <c r="V658" s="6" cm="1">
        <f t="array" aca="1" ref="V658" ca="1">MAX(IF(ISNUMBER(FIND(V$4,$P$4:$R$4)),$P658:$R658,0))</f>
        <v>0</v>
      </c>
      <c r="W658" s="6" cm="1">
        <f t="array" aca="1" ref="W658" ca="1">MAX(IF(ISNUMBER(FIND(W$4,$P$4:$R$4)),$P658:$R658,0))</f>
        <v>1</v>
      </c>
      <c r="X658" s="6" cm="1">
        <f t="array" aca="1" ref="X658" ca="1">MAX(IF(ISNUMBER(FIND(X$4,$P$4:$R$4)),$P658:$R658,0))</f>
        <v>0</v>
      </c>
      <c r="Y658" s="6" cm="1">
        <f t="array" aca="1" ref="Y658" ca="1">MAX(IF(ISNUMBER(FIND(Y$4,$P$4:$R$4)),$P658:$R658,0))</f>
        <v>1</v>
      </c>
    </row>
    <row r="659" spans="1:25" hidden="1" x14ac:dyDescent="0.25">
      <c r="A659" s="8">
        <f t="shared" ca="1" si="76"/>
        <v>4.2000980903705019</v>
      </c>
      <c r="B659" s="8">
        <f t="shared" ca="1" si="76"/>
        <v>1.5144247767516799</v>
      </c>
      <c r="C659" s="8">
        <f t="shared" ca="1" si="76"/>
        <v>7.6623018897788295</v>
      </c>
      <c r="D659" s="8">
        <f t="shared" ca="1" si="76"/>
        <v>5.969262194968179</v>
      </c>
      <c r="E659" s="8">
        <f t="shared" ca="1" si="76"/>
        <v>1.9671094974305718</v>
      </c>
      <c r="F659" s="8">
        <f t="shared" ca="1" si="76"/>
        <v>2.2960590402792525</v>
      </c>
      <c r="G659" s="6" cm="1">
        <f t="array" aca="1" ref="G659" ca="1">SUM(IF(ISERROR(FIND($A$4:$F$4,G$4)),0,$A659:$F659))</f>
        <v>11.862399980149331</v>
      </c>
      <c r="H659" s="6" cm="1">
        <f t="array" aca="1" ref="H659" ca="1">SUM(IF(ISERROR(FIND($A$4:$F$4,H$4)),0,$A659:$F659))</f>
        <v>12.465419325617933</v>
      </c>
      <c r="I659" s="6" cm="1">
        <f t="array" aca="1" ref="I659" ca="1">SUM(IF(ISERROR(FIND($A$4:$F$4,I$4)),0,$A659:$F659))</f>
        <v>5.7775933144615044</v>
      </c>
      <c r="J659" s="6">
        <f t="shared" ca="1" si="77"/>
        <v>12.465419325617933</v>
      </c>
      <c r="K659" s="6">
        <f ca="1">SMALL($J$5:$J$1004,ROWS($J$5:J659))</f>
        <v>12.040293604434899</v>
      </c>
      <c r="L659" s="7">
        <f ca="1">ROWS($J$5:J659)/COUNT($J$5:$J$1004)</f>
        <v>0.65500000000000003</v>
      </c>
      <c r="M659" s="7"/>
      <c r="N659" s="7"/>
      <c r="O659" s="7"/>
      <c r="P659" s="6" t="str">
        <f t="shared" ca="1" si="78"/>
        <v/>
      </c>
      <c r="Q659" s="6">
        <f t="shared" ca="1" si="79"/>
        <v>1</v>
      </c>
      <c r="R659" s="6" t="str">
        <f t="shared" ca="1" si="80"/>
        <v/>
      </c>
      <c r="T659" s="6" cm="1">
        <f t="array" aca="1" ref="T659" ca="1">MAX(IF(ISNUMBER(FIND(T$4,$P$4:$R$4)),$P659:$R659,0))</f>
        <v>1</v>
      </c>
      <c r="U659" s="6" cm="1">
        <f t="array" aca="1" ref="U659" ca="1">MAX(IF(ISNUMBER(FIND(U$4,$P$4:$R$4)),$P659:$R659,0))</f>
        <v>0</v>
      </c>
      <c r="V659" s="6" cm="1">
        <f t="array" aca="1" ref="V659" ca="1">MAX(IF(ISNUMBER(FIND(V$4,$P$4:$R$4)),$P659:$R659,0))</f>
        <v>0</v>
      </c>
      <c r="W659" s="6" cm="1">
        <f t="array" aca="1" ref="W659" ca="1">MAX(IF(ISNUMBER(FIND(W$4,$P$4:$R$4)),$P659:$R659,0))</f>
        <v>1</v>
      </c>
      <c r="X659" s="6" cm="1">
        <f t="array" aca="1" ref="X659" ca="1">MAX(IF(ISNUMBER(FIND(X$4,$P$4:$R$4)),$P659:$R659,0))</f>
        <v>0</v>
      </c>
      <c r="Y659" s="6" cm="1">
        <f t="array" aca="1" ref="Y659" ca="1">MAX(IF(ISNUMBER(FIND(Y$4,$P$4:$R$4)),$P659:$R659,0))</f>
        <v>1</v>
      </c>
    </row>
    <row r="660" spans="1:25" hidden="1" x14ac:dyDescent="0.25">
      <c r="A660" s="8">
        <f t="shared" ca="1" si="76"/>
        <v>3.4256120098671867</v>
      </c>
      <c r="B660" s="8">
        <f t="shared" ca="1" si="76"/>
        <v>1.8456797499464663</v>
      </c>
      <c r="C660" s="8">
        <f t="shared" ca="1" si="76"/>
        <v>4.4573773865781021</v>
      </c>
      <c r="D660" s="8">
        <f t="shared" ca="1" si="76"/>
        <v>2.1202911711196486</v>
      </c>
      <c r="E660" s="8">
        <f t="shared" ca="1" si="76"/>
        <v>2.4487745116503197</v>
      </c>
      <c r="F660" s="8">
        <f t="shared" ca="1" si="76"/>
        <v>2.7054806552627735</v>
      </c>
      <c r="G660" s="6" cm="1">
        <f t="array" aca="1" ref="G660" ca="1">SUM(IF(ISERROR(FIND($A$4:$F$4,G$4)),0,$A660:$F660))</f>
        <v>7.8829893964452893</v>
      </c>
      <c r="H660" s="6" cm="1">
        <f t="array" aca="1" ref="H660" ca="1">SUM(IF(ISERROR(FIND($A$4:$F$4,H$4)),0,$A660:$F660))</f>
        <v>8.2513838362496088</v>
      </c>
      <c r="I660" s="6" cm="1">
        <f t="array" aca="1" ref="I660" ca="1">SUM(IF(ISERROR(FIND($A$4:$F$4,I$4)),0,$A660:$F660))</f>
        <v>6.9999349168595595</v>
      </c>
      <c r="J660" s="6">
        <f t="shared" ca="1" si="77"/>
        <v>8.2513838362496088</v>
      </c>
      <c r="K660" s="6">
        <f ca="1">SMALL($J$5:$J$1004,ROWS($J$5:J660))</f>
        <v>12.048203743309399</v>
      </c>
      <c r="L660" s="7">
        <f ca="1">ROWS($J$5:J660)/COUNT($J$5:$J$1004)</f>
        <v>0.65600000000000003</v>
      </c>
      <c r="M660" s="7"/>
      <c r="N660" s="7"/>
      <c r="O660" s="7"/>
      <c r="P660" s="6" t="str">
        <f t="shared" ca="1" si="78"/>
        <v/>
      </c>
      <c r="Q660" s="6">
        <f t="shared" ca="1" si="79"/>
        <v>1</v>
      </c>
      <c r="R660" s="6" t="str">
        <f t="shared" ca="1" si="80"/>
        <v/>
      </c>
      <c r="T660" s="6" cm="1">
        <f t="array" aca="1" ref="T660" ca="1">MAX(IF(ISNUMBER(FIND(T$4,$P$4:$R$4)),$P660:$R660,0))</f>
        <v>1</v>
      </c>
      <c r="U660" s="6" cm="1">
        <f t="array" aca="1" ref="U660" ca="1">MAX(IF(ISNUMBER(FIND(U$4,$P$4:$R$4)),$P660:$R660,0))</f>
        <v>0</v>
      </c>
      <c r="V660" s="6" cm="1">
        <f t="array" aca="1" ref="V660" ca="1">MAX(IF(ISNUMBER(FIND(V$4,$P$4:$R$4)),$P660:$R660,0))</f>
        <v>0</v>
      </c>
      <c r="W660" s="6" cm="1">
        <f t="array" aca="1" ref="W660" ca="1">MAX(IF(ISNUMBER(FIND(W$4,$P$4:$R$4)),$P660:$R660,0))</f>
        <v>1</v>
      </c>
      <c r="X660" s="6" cm="1">
        <f t="array" aca="1" ref="X660" ca="1">MAX(IF(ISNUMBER(FIND(X$4,$P$4:$R$4)),$P660:$R660,0))</f>
        <v>0</v>
      </c>
      <c r="Y660" s="6" cm="1">
        <f t="array" aca="1" ref="Y660" ca="1">MAX(IF(ISNUMBER(FIND(Y$4,$P$4:$R$4)),$P660:$R660,0))</f>
        <v>1</v>
      </c>
    </row>
    <row r="661" spans="1:25" hidden="1" x14ac:dyDescent="0.25">
      <c r="A661" s="8">
        <f t="shared" ca="1" si="76"/>
        <v>5.9410773091694491</v>
      </c>
      <c r="B661" s="8">
        <f t="shared" ca="1" si="76"/>
        <v>2.3922900807361311</v>
      </c>
      <c r="C661" s="8">
        <f t="shared" ca="1" si="76"/>
        <v>5.8111003422812466</v>
      </c>
      <c r="D661" s="8">
        <f t="shared" ca="1" si="76"/>
        <v>3.9689901573257265</v>
      </c>
      <c r="E661" s="8">
        <f t="shared" ca="1" si="76"/>
        <v>1.7832310644410394</v>
      </c>
      <c r="F661" s="8">
        <f t="shared" ca="1" si="76"/>
        <v>2.9345715855572667</v>
      </c>
      <c r="G661" s="6" cm="1">
        <f t="array" aca="1" ref="G661" ca="1">SUM(IF(ISERROR(FIND($A$4:$F$4,G$4)),0,$A661:$F661))</f>
        <v>11.752177651450696</v>
      </c>
      <c r="H661" s="6" cm="1">
        <f t="array" aca="1" ref="H661" ca="1">SUM(IF(ISERROR(FIND($A$4:$F$4,H$4)),0,$A661:$F661))</f>
        <v>12.844639052052441</v>
      </c>
      <c r="I661" s="6" cm="1">
        <f t="array" aca="1" ref="I661" ca="1">SUM(IF(ISERROR(FIND($A$4:$F$4,I$4)),0,$A661:$F661))</f>
        <v>7.1100927307344373</v>
      </c>
      <c r="J661" s="6">
        <f t="shared" ca="1" si="77"/>
        <v>12.844639052052441</v>
      </c>
      <c r="K661" s="6">
        <f ca="1">SMALL($J$5:$J$1004,ROWS($J$5:J661))</f>
        <v>12.049785920911816</v>
      </c>
      <c r="L661" s="7">
        <f ca="1">ROWS($J$5:J661)/COUNT($J$5:$J$1004)</f>
        <v>0.65700000000000003</v>
      </c>
      <c r="M661" s="7"/>
      <c r="N661" s="7"/>
      <c r="O661" s="7"/>
      <c r="P661" s="6" t="str">
        <f t="shared" ca="1" si="78"/>
        <v/>
      </c>
      <c r="Q661" s="6">
        <f t="shared" ca="1" si="79"/>
        <v>1</v>
      </c>
      <c r="R661" s="6" t="str">
        <f t="shared" ca="1" si="80"/>
        <v/>
      </c>
      <c r="T661" s="6" cm="1">
        <f t="array" aca="1" ref="T661" ca="1">MAX(IF(ISNUMBER(FIND(T$4,$P$4:$R$4)),$P661:$R661,0))</f>
        <v>1</v>
      </c>
      <c r="U661" s="6" cm="1">
        <f t="array" aca="1" ref="U661" ca="1">MAX(IF(ISNUMBER(FIND(U$4,$P$4:$R$4)),$P661:$R661,0))</f>
        <v>0</v>
      </c>
      <c r="V661" s="6" cm="1">
        <f t="array" aca="1" ref="V661" ca="1">MAX(IF(ISNUMBER(FIND(V$4,$P$4:$R$4)),$P661:$R661,0))</f>
        <v>0</v>
      </c>
      <c r="W661" s="6" cm="1">
        <f t="array" aca="1" ref="W661" ca="1">MAX(IF(ISNUMBER(FIND(W$4,$P$4:$R$4)),$P661:$R661,0))</f>
        <v>1</v>
      </c>
      <c r="X661" s="6" cm="1">
        <f t="array" aca="1" ref="X661" ca="1">MAX(IF(ISNUMBER(FIND(X$4,$P$4:$R$4)),$P661:$R661,0))</f>
        <v>0</v>
      </c>
      <c r="Y661" s="6" cm="1">
        <f t="array" aca="1" ref="Y661" ca="1">MAX(IF(ISNUMBER(FIND(Y$4,$P$4:$R$4)),$P661:$R661,0))</f>
        <v>1</v>
      </c>
    </row>
    <row r="662" spans="1:25" hidden="1" x14ac:dyDescent="0.25">
      <c r="A662" s="8">
        <f t="shared" ca="1" si="76"/>
        <v>4.8047078751256631</v>
      </c>
      <c r="B662" s="8">
        <f t="shared" ca="1" si="76"/>
        <v>2.7116423888917827</v>
      </c>
      <c r="C662" s="8">
        <f t="shared" ca="1" si="76"/>
        <v>7.248912475148602</v>
      </c>
      <c r="D662" s="8">
        <f t="shared" ref="D662:F662" ca="1" si="81">D$2+(D$3-D$2)*RAND()</f>
        <v>5.9497948767748507</v>
      </c>
      <c r="E662" s="8">
        <f t="shared" ca="1" si="81"/>
        <v>1.1043762996229292</v>
      </c>
      <c r="F662" s="8">
        <f t="shared" ca="1" si="81"/>
        <v>2.908816442342137</v>
      </c>
      <c r="G662" s="6" cm="1">
        <f t="array" aca="1" ref="G662" ca="1">SUM(IF(ISERROR(FIND($A$4:$F$4,G$4)),0,$A662:$F662))</f>
        <v>12.053620350274265</v>
      </c>
      <c r="H662" s="6" cm="1">
        <f t="array" aca="1" ref="H662" ca="1">SUM(IF(ISERROR(FIND($A$4:$F$4,H$4)),0,$A662:$F662))</f>
        <v>13.66331919424265</v>
      </c>
      <c r="I662" s="6" cm="1">
        <f t="array" aca="1" ref="I662" ca="1">SUM(IF(ISERROR(FIND($A$4:$F$4,I$4)),0,$A662:$F662))</f>
        <v>6.7248351308568486</v>
      </c>
      <c r="J662" s="6">
        <f t="shared" ca="1" si="77"/>
        <v>13.66331919424265</v>
      </c>
      <c r="K662" s="6">
        <f ca="1">SMALL($J$5:$J$1004,ROWS($J$5:J662))</f>
        <v>12.053516157207783</v>
      </c>
      <c r="L662" s="7">
        <f ca="1">ROWS($J$5:J662)/COUNT($J$5:$J$1004)</f>
        <v>0.65800000000000003</v>
      </c>
      <c r="M662" s="7"/>
      <c r="N662" s="7"/>
      <c r="O662" s="7"/>
      <c r="P662" s="6" t="str">
        <f t="shared" ca="1" si="78"/>
        <v/>
      </c>
      <c r="Q662" s="6">
        <f t="shared" ca="1" si="79"/>
        <v>1</v>
      </c>
      <c r="R662" s="6" t="str">
        <f t="shared" ca="1" si="80"/>
        <v/>
      </c>
      <c r="T662" s="6" cm="1">
        <f t="array" aca="1" ref="T662" ca="1">MAX(IF(ISNUMBER(FIND(T$4,$P$4:$R$4)),$P662:$R662,0))</f>
        <v>1</v>
      </c>
      <c r="U662" s="6" cm="1">
        <f t="array" aca="1" ref="U662" ca="1">MAX(IF(ISNUMBER(FIND(U$4,$P$4:$R$4)),$P662:$R662,0))</f>
        <v>0</v>
      </c>
      <c r="V662" s="6" cm="1">
        <f t="array" aca="1" ref="V662" ca="1">MAX(IF(ISNUMBER(FIND(V$4,$P$4:$R$4)),$P662:$R662,0))</f>
        <v>0</v>
      </c>
      <c r="W662" s="6" cm="1">
        <f t="array" aca="1" ref="W662" ca="1">MAX(IF(ISNUMBER(FIND(W$4,$P$4:$R$4)),$P662:$R662,0))</f>
        <v>1</v>
      </c>
      <c r="X662" s="6" cm="1">
        <f t="array" aca="1" ref="X662" ca="1">MAX(IF(ISNUMBER(FIND(X$4,$P$4:$R$4)),$P662:$R662,0))</f>
        <v>0</v>
      </c>
      <c r="Y662" s="6" cm="1">
        <f t="array" aca="1" ref="Y662" ca="1">MAX(IF(ISNUMBER(FIND(Y$4,$P$4:$R$4)),$P662:$R662,0))</f>
        <v>1</v>
      </c>
    </row>
    <row r="663" spans="1:25" hidden="1" x14ac:dyDescent="0.25">
      <c r="A663" s="8">
        <f t="shared" ref="A663:F705" ca="1" si="82">A$2+(A$3-A$2)*RAND()</f>
        <v>4.329476524760123</v>
      </c>
      <c r="B663" s="8">
        <f t="shared" ca="1" si="82"/>
        <v>3.4397828865534219</v>
      </c>
      <c r="C663" s="8">
        <f t="shared" ca="1" si="82"/>
        <v>6.467556421168366</v>
      </c>
      <c r="D663" s="8">
        <f t="shared" ca="1" si="82"/>
        <v>5.7863629278948396</v>
      </c>
      <c r="E663" s="8">
        <f t="shared" ca="1" si="82"/>
        <v>2.7472992140616208</v>
      </c>
      <c r="F663" s="8">
        <f t="shared" ca="1" si="82"/>
        <v>3.6166057211231704</v>
      </c>
      <c r="G663" s="6" cm="1">
        <f t="array" aca="1" ref="G663" ca="1">SUM(IF(ISERROR(FIND($A$4:$F$4,G$4)),0,$A663:$F663))</f>
        <v>10.797032945928489</v>
      </c>
      <c r="H663" s="6" cm="1">
        <f t="array" aca="1" ref="H663" ca="1">SUM(IF(ISERROR(FIND($A$4:$F$4,H$4)),0,$A663:$F663))</f>
        <v>13.732445173778133</v>
      </c>
      <c r="I663" s="6" cm="1">
        <f t="array" aca="1" ref="I663" ca="1">SUM(IF(ISERROR(FIND($A$4:$F$4,I$4)),0,$A663:$F663))</f>
        <v>9.8036878217382135</v>
      </c>
      <c r="J663" s="6">
        <f t="shared" ca="1" si="77"/>
        <v>13.732445173778133</v>
      </c>
      <c r="K663" s="6">
        <f ca="1">SMALL($J$5:$J$1004,ROWS($J$5:J663))</f>
        <v>12.054975183429811</v>
      </c>
      <c r="L663" s="7">
        <f ca="1">ROWS($J$5:J663)/COUNT($J$5:$J$1004)</f>
        <v>0.65900000000000003</v>
      </c>
      <c r="M663" s="7"/>
      <c r="N663" s="7"/>
      <c r="O663" s="7"/>
      <c r="P663" s="6" t="str">
        <f t="shared" ca="1" si="78"/>
        <v/>
      </c>
      <c r="Q663" s="6">
        <f t="shared" ca="1" si="79"/>
        <v>1</v>
      </c>
      <c r="R663" s="6" t="str">
        <f t="shared" ca="1" si="80"/>
        <v/>
      </c>
      <c r="T663" s="6" cm="1">
        <f t="array" aca="1" ref="T663" ca="1">MAX(IF(ISNUMBER(FIND(T$4,$P$4:$R$4)),$P663:$R663,0))</f>
        <v>1</v>
      </c>
      <c r="U663" s="6" cm="1">
        <f t="array" aca="1" ref="U663" ca="1">MAX(IF(ISNUMBER(FIND(U$4,$P$4:$R$4)),$P663:$R663,0))</f>
        <v>0</v>
      </c>
      <c r="V663" s="6" cm="1">
        <f t="array" aca="1" ref="V663" ca="1">MAX(IF(ISNUMBER(FIND(V$4,$P$4:$R$4)),$P663:$R663,0))</f>
        <v>0</v>
      </c>
      <c r="W663" s="6" cm="1">
        <f t="array" aca="1" ref="W663" ca="1">MAX(IF(ISNUMBER(FIND(W$4,$P$4:$R$4)),$P663:$R663,0))</f>
        <v>1</v>
      </c>
      <c r="X663" s="6" cm="1">
        <f t="array" aca="1" ref="X663" ca="1">MAX(IF(ISNUMBER(FIND(X$4,$P$4:$R$4)),$P663:$R663,0))</f>
        <v>0</v>
      </c>
      <c r="Y663" s="6" cm="1">
        <f t="array" aca="1" ref="Y663" ca="1">MAX(IF(ISNUMBER(FIND(Y$4,$P$4:$R$4)),$P663:$R663,0))</f>
        <v>1</v>
      </c>
    </row>
    <row r="664" spans="1:25" hidden="1" x14ac:dyDescent="0.25">
      <c r="A664" s="8">
        <f t="shared" ca="1" si="82"/>
        <v>5.668434560794692</v>
      </c>
      <c r="B664" s="8">
        <f t="shared" ca="1" si="82"/>
        <v>3.4735554512309879</v>
      </c>
      <c r="C664" s="8">
        <f t="shared" ca="1" si="82"/>
        <v>4.3671347885419465</v>
      </c>
      <c r="D664" s="8">
        <f t="shared" ca="1" si="82"/>
        <v>5.6257537615611923</v>
      </c>
      <c r="E664" s="8">
        <f t="shared" ca="1" si="82"/>
        <v>2.8325255909850533</v>
      </c>
      <c r="F664" s="8">
        <f t="shared" ca="1" si="82"/>
        <v>2.3762270996216355</v>
      </c>
      <c r="G664" s="6" cm="1">
        <f t="array" aca="1" ref="G664" ca="1">SUM(IF(ISERROR(FIND($A$4:$F$4,G$4)),0,$A664:$F664))</f>
        <v>10.035569349336638</v>
      </c>
      <c r="H664" s="6" cm="1">
        <f t="array" aca="1" ref="H664" ca="1">SUM(IF(ISERROR(FIND($A$4:$F$4,H$4)),0,$A664:$F664))</f>
        <v>13.67041542197752</v>
      </c>
      <c r="I664" s="6" cm="1">
        <f t="array" aca="1" ref="I664" ca="1">SUM(IF(ISERROR(FIND($A$4:$F$4,I$4)),0,$A664:$F664))</f>
        <v>8.6823081418376766</v>
      </c>
      <c r="J664" s="6">
        <f t="shared" ca="1" si="77"/>
        <v>13.67041542197752</v>
      </c>
      <c r="K664" s="6">
        <f ca="1">SMALL($J$5:$J$1004,ROWS($J$5:J664))</f>
        <v>12.061808413012379</v>
      </c>
      <c r="L664" s="7">
        <f ca="1">ROWS($J$5:J664)/COUNT($J$5:$J$1004)</f>
        <v>0.66</v>
      </c>
      <c r="M664" s="7"/>
      <c r="N664" s="7"/>
      <c r="O664" s="7"/>
      <c r="P664" s="6" t="str">
        <f t="shared" ca="1" si="78"/>
        <v/>
      </c>
      <c r="Q664" s="6">
        <f t="shared" ca="1" si="79"/>
        <v>1</v>
      </c>
      <c r="R664" s="6" t="str">
        <f t="shared" ca="1" si="80"/>
        <v/>
      </c>
      <c r="T664" s="6" cm="1">
        <f t="array" aca="1" ref="T664" ca="1">MAX(IF(ISNUMBER(FIND(T$4,$P$4:$R$4)),$P664:$R664,0))</f>
        <v>1</v>
      </c>
      <c r="U664" s="6" cm="1">
        <f t="array" aca="1" ref="U664" ca="1">MAX(IF(ISNUMBER(FIND(U$4,$P$4:$R$4)),$P664:$R664,0))</f>
        <v>0</v>
      </c>
      <c r="V664" s="6" cm="1">
        <f t="array" aca="1" ref="V664" ca="1">MAX(IF(ISNUMBER(FIND(V$4,$P$4:$R$4)),$P664:$R664,0))</f>
        <v>0</v>
      </c>
      <c r="W664" s="6" cm="1">
        <f t="array" aca="1" ref="W664" ca="1">MAX(IF(ISNUMBER(FIND(W$4,$P$4:$R$4)),$P664:$R664,0))</f>
        <v>1</v>
      </c>
      <c r="X664" s="6" cm="1">
        <f t="array" aca="1" ref="X664" ca="1">MAX(IF(ISNUMBER(FIND(X$4,$P$4:$R$4)),$P664:$R664,0))</f>
        <v>0</v>
      </c>
      <c r="Y664" s="6" cm="1">
        <f t="array" aca="1" ref="Y664" ca="1">MAX(IF(ISNUMBER(FIND(Y$4,$P$4:$R$4)),$P664:$R664,0))</f>
        <v>1</v>
      </c>
    </row>
    <row r="665" spans="1:25" hidden="1" x14ac:dyDescent="0.25">
      <c r="A665" s="8">
        <f t="shared" ca="1" si="82"/>
        <v>2.1434183911727862</v>
      </c>
      <c r="B665" s="8">
        <f t="shared" ca="1" si="82"/>
        <v>4.8700809475187272</v>
      </c>
      <c r="C665" s="8">
        <f t="shared" ca="1" si="82"/>
        <v>6.1435983251140716</v>
      </c>
      <c r="D665" s="8">
        <f t="shared" ca="1" si="82"/>
        <v>4.4599120343763499</v>
      </c>
      <c r="E665" s="8">
        <f t="shared" ca="1" si="82"/>
        <v>2.737578915712211</v>
      </c>
      <c r="F665" s="8">
        <f t="shared" ca="1" si="82"/>
        <v>2.4393321535230772</v>
      </c>
      <c r="G665" s="6" cm="1">
        <f t="array" aca="1" ref="G665" ca="1">SUM(IF(ISERROR(FIND($A$4:$F$4,G$4)),0,$A665:$F665))</f>
        <v>8.2870167162868569</v>
      </c>
      <c r="H665" s="6" cm="1">
        <f t="array" aca="1" ref="H665" ca="1">SUM(IF(ISERROR(FIND($A$4:$F$4,H$4)),0,$A665:$F665))</f>
        <v>9.0426625790722142</v>
      </c>
      <c r="I665" s="6" cm="1">
        <f t="array" aca="1" ref="I665" ca="1">SUM(IF(ISERROR(FIND($A$4:$F$4,I$4)),0,$A665:$F665))</f>
        <v>10.046992016754015</v>
      </c>
      <c r="J665" s="6">
        <f t="shared" ca="1" si="77"/>
        <v>10.046992016754015</v>
      </c>
      <c r="K665" s="6">
        <f ca="1">SMALL($J$5:$J$1004,ROWS($J$5:J665))</f>
        <v>12.074146655185151</v>
      </c>
      <c r="L665" s="7">
        <f ca="1">ROWS($J$5:J665)/COUNT($J$5:$J$1004)</f>
        <v>0.66100000000000003</v>
      </c>
      <c r="M665" s="7"/>
      <c r="N665" s="7"/>
      <c r="O665" s="7"/>
      <c r="P665" s="6" t="str">
        <f t="shared" ca="1" si="78"/>
        <v/>
      </c>
      <c r="Q665" s="6" t="str">
        <f t="shared" ca="1" si="79"/>
        <v/>
      </c>
      <c r="R665" s="6">
        <f t="shared" ca="1" si="80"/>
        <v>1</v>
      </c>
      <c r="T665" s="6" cm="1">
        <f t="array" aca="1" ref="T665" ca="1">MAX(IF(ISNUMBER(FIND(T$4,$P$4:$R$4)),$P665:$R665,0))</f>
        <v>0</v>
      </c>
      <c r="U665" s="6" cm="1">
        <f t="array" aca="1" ref="U665" ca="1">MAX(IF(ISNUMBER(FIND(U$4,$P$4:$R$4)),$P665:$R665,0))</f>
        <v>1</v>
      </c>
      <c r="V665" s="6" cm="1">
        <f t="array" aca="1" ref="V665" ca="1">MAX(IF(ISNUMBER(FIND(V$4,$P$4:$R$4)),$P665:$R665,0))</f>
        <v>0</v>
      </c>
      <c r="W665" s="6" cm="1">
        <f t="array" aca="1" ref="W665" ca="1">MAX(IF(ISNUMBER(FIND(W$4,$P$4:$R$4)),$P665:$R665,0))</f>
        <v>0</v>
      </c>
      <c r="X665" s="6" cm="1">
        <f t="array" aca="1" ref="X665" ca="1">MAX(IF(ISNUMBER(FIND(X$4,$P$4:$R$4)),$P665:$R665,0))</f>
        <v>1</v>
      </c>
      <c r="Y665" s="6" cm="1">
        <f t="array" aca="1" ref="Y665" ca="1">MAX(IF(ISNUMBER(FIND(Y$4,$P$4:$R$4)),$P665:$R665,0))</f>
        <v>1</v>
      </c>
    </row>
    <row r="666" spans="1:25" hidden="1" x14ac:dyDescent="0.25">
      <c r="A666" s="8">
        <f t="shared" ca="1" si="82"/>
        <v>2.5498392145274136</v>
      </c>
      <c r="B666" s="8">
        <f t="shared" ca="1" si="82"/>
        <v>1.6451228747429925</v>
      </c>
      <c r="C666" s="8">
        <f t="shared" ca="1" si="82"/>
        <v>5.084828382647907</v>
      </c>
      <c r="D666" s="8">
        <f t="shared" ca="1" si="82"/>
        <v>5.2609896046759888</v>
      </c>
      <c r="E666" s="8">
        <f t="shared" ca="1" si="82"/>
        <v>2.822042611937178</v>
      </c>
      <c r="F666" s="8">
        <f t="shared" ca="1" si="82"/>
        <v>3.9149358396913345</v>
      </c>
      <c r="G666" s="6" cm="1">
        <f t="array" aca="1" ref="G666" ca="1">SUM(IF(ISERROR(FIND($A$4:$F$4,G$4)),0,$A666:$F666))</f>
        <v>7.6346675971753211</v>
      </c>
      <c r="H666" s="6" cm="1">
        <f t="array" aca="1" ref="H666" ca="1">SUM(IF(ISERROR(FIND($A$4:$F$4,H$4)),0,$A666:$F666))</f>
        <v>11.725764658894738</v>
      </c>
      <c r="I666" s="6" cm="1">
        <f t="array" aca="1" ref="I666" ca="1">SUM(IF(ISERROR(FIND($A$4:$F$4,I$4)),0,$A666:$F666))</f>
        <v>8.3821013263715045</v>
      </c>
      <c r="J666" s="6">
        <f t="shared" ca="1" si="77"/>
        <v>11.725764658894738</v>
      </c>
      <c r="K666" s="6">
        <f ca="1">SMALL($J$5:$J$1004,ROWS($J$5:J666))</f>
        <v>12.076678867720295</v>
      </c>
      <c r="L666" s="7">
        <f ca="1">ROWS($J$5:J666)/COUNT($J$5:$J$1004)</f>
        <v>0.66200000000000003</v>
      </c>
      <c r="M666" s="7"/>
      <c r="N666" s="7"/>
      <c r="O666" s="7"/>
      <c r="P666" s="6" t="str">
        <f t="shared" ca="1" si="78"/>
        <v/>
      </c>
      <c r="Q666" s="6">
        <f t="shared" ca="1" si="79"/>
        <v>1</v>
      </c>
      <c r="R666" s="6" t="str">
        <f t="shared" ca="1" si="80"/>
        <v/>
      </c>
      <c r="T666" s="6" cm="1">
        <f t="array" aca="1" ref="T666" ca="1">MAX(IF(ISNUMBER(FIND(T$4,$P$4:$R$4)),$P666:$R666,0))</f>
        <v>1</v>
      </c>
      <c r="U666" s="6" cm="1">
        <f t="array" aca="1" ref="U666" ca="1">MAX(IF(ISNUMBER(FIND(U$4,$P$4:$R$4)),$P666:$R666,0))</f>
        <v>0</v>
      </c>
      <c r="V666" s="6" cm="1">
        <f t="array" aca="1" ref="V666" ca="1">MAX(IF(ISNUMBER(FIND(V$4,$P$4:$R$4)),$P666:$R666,0))</f>
        <v>0</v>
      </c>
      <c r="W666" s="6" cm="1">
        <f t="array" aca="1" ref="W666" ca="1">MAX(IF(ISNUMBER(FIND(W$4,$P$4:$R$4)),$P666:$R666,0))</f>
        <v>1</v>
      </c>
      <c r="X666" s="6" cm="1">
        <f t="array" aca="1" ref="X666" ca="1">MAX(IF(ISNUMBER(FIND(X$4,$P$4:$R$4)),$P666:$R666,0))</f>
        <v>0</v>
      </c>
      <c r="Y666" s="6" cm="1">
        <f t="array" aca="1" ref="Y666" ca="1">MAX(IF(ISNUMBER(FIND(Y$4,$P$4:$R$4)),$P666:$R666,0))</f>
        <v>1</v>
      </c>
    </row>
    <row r="667" spans="1:25" hidden="1" x14ac:dyDescent="0.25">
      <c r="A667" s="8">
        <f t="shared" ca="1" si="82"/>
        <v>2.3271126389990169</v>
      </c>
      <c r="B667" s="8">
        <f t="shared" ca="1" si="82"/>
        <v>2.9775285907857167</v>
      </c>
      <c r="C667" s="8">
        <f t="shared" ca="1" si="82"/>
        <v>4.4793419830734633</v>
      </c>
      <c r="D667" s="8">
        <f t="shared" ca="1" si="82"/>
        <v>4.3981678911399689</v>
      </c>
      <c r="E667" s="8">
        <f t="shared" ca="1" si="82"/>
        <v>2.3329664121791081</v>
      </c>
      <c r="F667" s="8">
        <f t="shared" ca="1" si="82"/>
        <v>3.0553135514292737</v>
      </c>
      <c r="G667" s="6" cm="1">
        <f t="array" aca="1" ref="G667" ca="1">SUM(IF(ISERROR(FIND($A$4:$F$4,G$4)),0,$A667:$F667))</f>
        <v>6.8064546220724802</v>
      </c>
      <c r="H667" s="6" cm="1">
        <f t="array" aca="1" ref="H667" ca="1">SUM(IF(ISERROR(FIND($A$4:$F$4,H$4)),0,$A667:$F667))</f>
        <v>9.7805940815682604</v>
      </c>
      <c r="I667" s="6" cm="1">
        <f t="array" aca="1" ref="I667" ca="1">SUM(IF(ISERROR(FIND($A$4:$F$4,I$4)),0,$A667:$F667))</f>
        <v>8.3658085543940981</v>
      </c>
      <c r="J667" s="6">
        <f t="shared" ca="1" si="77"/>
        <v>9.7805940815682604</v>
      </c>
      <c r="K667" s="6">
        <f ca="1">SMALL($J$5:$J$1004,ROWS($J$5:J667))</f>
        <v>12.077047033202472</v>
      </c>
      <c r="L667" s="7">
        <f ca="1">ROWS($J$5:J667)/COUNT($J$5:$J$1004)</f>
        <v>0.66300000000000003</v>
      </c>
      <c r="M667" s="7"/>
      <c r="N667" s="7"/>
      <c r="O667" s="7"/>
      <c r="P667" s="6" t="str">
        <f t="shared" ca="1" si="78"/>
        <v/>
      </c>
      <c r="Q667" s="6">
        <f t="shared" ca="1" si="79"/>
        <v>1</v>
      </c>
      <c r="R667" s="6" t="str">
        <f t="shared" ca="1" si="80"/>
        <v/>
      </c>
      <c r="T667" s="6" cm="1">
        <f t="array" aca="1" ref="T667" ca="1">MAX(IF(ISNUMBER(FIND(T$4,$P$4:$R$4)),$P667:$R667,0))</f>
        <v>1</v>
      </c>
      <c r="U667" s="6" cm="1">
        <f t="array" aca="1" ref="U667" ca="1">MAX(IF(ISNUMBER(FIND(U$4,$P$4:$R$4)),$P667:$R667,0))</f>
        <v>0</v>
      </c>
      <c r="V667" s="6" cm="1">
        <f t="array" aca="1" ref="V667" ca="1">MAX(IF(ISNUMBER(FIND(V$4,$P$4:$R$4)),$P667:$R667,0))</f>
        <v>0</v>
      </c>
      <c r="W667" s="6" cm="1">
        <f t="array" aca="1" ref="W667" ca="1">MAX(IF(ISNUMBER(FIND(W$4,$P$4:$R$4)),$P667:$R667,0))</f>
        <v>1</v>
      </c>
      <c r="X667" s="6" cm="1">
        <f t="array" aca="1" ref="X667" ca="1">MAX(IF(ISNUMBER(FIND(X$4,$P$4:$R$4)),$P667:$R667,0))</f>
        <v>0</v>
      </c>
      <c r="Y667" s="6" cm="1">
        <f t="array" aca="1" ref="Y667" ca="1">MAX(IF(ISNUMBER(FIND(Y$4,$P$4:$R$4)),$P667:$R667,0))</f>
        <v>1</v>
      </c>
    </row>
    <row r="668" spans="1:25" hidden="1" x14ac:dyDescent="0.25">
      <c r="A668" s="8">
        <f t="shared" ca="1" si="82"/>
        <v>4.3519805405349592</v>
      </c>
      <c r="B668" s="8">
        <f t="shared" ca="1" si="82"/>
        <v>3.0057334852019455</v>
      </c>
      <c r="C668" s="8">
        <f t="shared" ca="1" si="82"/>
        <v>4.6225314781961941</v>
      </c>
      <c r="D668" s="8">
        <f t="shared" ca="1" si="82"/>
        <v>2.8746435154966439</v>
      </c>
      <c r="E668" s="8">
        <f t="shared" ca="1" si="82"/>
        <v>2.7081563547781675</v>
      </c>
      <c r="F668" s="8">
        <f t="shared" ca="1" si="82"/>
        <v>2.719885281288088</v>
      </c>
      <c r="G668" s="6" cm="1">
        <f t="array" aca="1" ref="G668" ca="1">SUM(IF(ISERROR(FIND($A$4:$F$4,G$4)),0,$A668:$F668))</f>
        <v>8.9745120187311542</v>
      </c>
      <c r="H668" s="6" cm="1">
        <f t="array" aca="1" ref="H668" ca="1">SUM(IF(ISERROR(FIND($A$4:$F$4,H$4)),0,$A668:$F668))</f>
        <v>9.9465093373196911</v>
      </c>
      <c r="I668" s="6" cm="1">
        <f t="array" aca="1" ref="I668" ca="1">SUM(IF(ISERROR(FIND($A$4:$F$4,I$4)),0,$A668:$F668))</f>
        <v>8.4337751212682015</v>
      </c>
      <c r="J668" s="6">
        <f t="shared" ca="1" si="77"/>
        <v>9.9465093373196911</v>
      </c>
      <c r="K668" s="6">
        <f ca="1">SMALL($J$5:$J$1004,ROWS($J$5:J668))</f>
        <v>12.07787817807483</v>
      </c>
      <c r="L668" s="7">
        <f ca="1">ROWS($J$5:J668)/COUNT($J$5:$J$1004)</f>
        <v>0.66400000000000003</v>
      </c>
      <c r="M668" s="7"/>
      <c r="N668" s="7"/>
      <c r="O668" s="7"/>
      <c r="P668" s="6" t="str">
        <f t="shared" ca="1" si="78"/>
        <v/>
      </c>
      <c r="Q668" s="6">
        <f t="shared" ca="1" si="79"/>
        <v>1</v>
      </c>
      <c r="R668" s="6" t="str">
        <f t="shared" ca="1" si="80"/>
        <v/>
      </c>
      <c r="T668" s="6" cm="1">
        <f t="array" aca="1" ref="T668" ca="1">MAX(IF(ISNUMBER(FIND(T$4,$P$4:$R$4)),$P668:$R668,0))</f>
        <v>1</v>
      </c>
      <c r="U668" s="6" cm="1">
        <f t="array" aca="1" ref="U668" ca="1">MAX(IF(ISNUMBER(FIND(U$4,$P$4:$R$4)),$P668:$R668,0))</f>
        <v>0</v>
      </c>
      <c r="V668" s="6" cm="1">
        <f t="array" aca="1" ref="V668" ca="1">MAX(IF(ISNUMBER(FIND(V$4,$P$4:$R$4)),$P668:$R668,0))</f>
        <v>0</v>
      </c>
      <c r="W668" s="6" cm="1">
        <f t="array" aca="1" ref="W668" ca="1">MAX(IF(ISNUMBER(FIND(W$4,$P$4:$R$4)),$P668:$R668,0))</f>
        <v>1</v>
      </c>
      <c r="X668" s="6" cm="1">
        <f t="array" aca="1" ref="X668" ca="1">MAX(IF(ISNUMBER(FIND(X$4,$P$4:$R$4)),$P668:$R668,0))</f>
        <v>0</v>
      </c>
      <c r="Y668" s="6" cm="1">
        <f t="array" aca="1" ref="Y668" ca="1">MAX(IF(ISNUMBER(FIND(Y$4,$P$4:$R$4)),$P668:$R668,0))</f>
        <v>1</v>
      </c>
    </row>
    <row r="669" spans="1:25" hidden="1" x14ac:dyDescent="0.25">
      <c r="A669" s="8">
        <f t="shared" ca="1" si="82"/>
        <v>5.1295784945172818</v>
      </c>
      <c r="B669" s="8">
        <f t="shared" ca="1" si="82"/>
        <v>4.3063301527744677</v>
      </c>
      <c r="C669" s="8">
        <f t="shared" ca="1" si="82"/>
        <v>6.1511173889923318</v>
      </c>
      <c r="D669" s="8">
        <f t="shared" ca="1" si="82"/>
        <v>2.3343440898614216</v>
      </c>
      <c r="E669" s="8">
        <f t="shared" ca="1" si="82"/>
        <v>2.8933288354635867</v>
      </c>
      <c r="F669" s="8">
        <f t="shared" ca="1" si="82"/>
        <v>3.2843794323866486</v>
      </c>
      <c r="G669" s="6" cm="1">
        <f t="array" aca="1" ref="G669" ca="1">SUM(IF(ISERROR(FIND($A$4:$F$4,G$4)),0,$A669:$F669))</f>
        <v>11.280695883509614</v>
      </c>
      <c r="H669" s="6" cm="1">
        <f t="array" aca="1" ref="H669" ca="1">SUM(IF(ISERROR(FIND($A$4:$F$4,H$4)),0,$A669:$F669))</f>
        <v>10.748302016765352</v>
      </c>
      <c r="I669" s="6" cm="1">
        <f t="array" aca="1" ref="I669" ca="1">SUM(IF(ISERROR(FIND($A$4:$F$4,I$4)),0,$A669:$F669))</f>
        <v>10.484038420624703</v>
      </c>
      <c r="J669" s="6">
        <f t="shared" ca="1" si="77"/>
        <v>11.280695883509614</v>
      </c>
      <c r="K669" s="6">
        <f ca="1">SMALL($J$5:$J$1004,ROWS($J$5:J669))</f>
        <v>12.080567876466414</v>
      </c>
      <c r="L669" s="7">
        <f ca="1">ROWS($J$5:J669)/COUNT($J$5:$J$1004)</f>
        <v>0.66500000000000004</v>
      </c>
      <c r="M669" s="7"/>
      <c r="N669" s="7"/>
      <c r="O669" s="7"/>
      <c r="P669" s="6">
        <f t="shared" ca="1" si="78"/>
        <v>1</v>
      </c>
      <c r="Q669" s="6" t="str">
        <f t="shared" ca="1" si="79"/>
        <v/>
      </c>
      <c r="R669" s="6" t="str">
        <f t="shared" ca="1" si="80"/>
        <v/>
      </c>
      <c r="T669" s="6" cm="1">
        <f t="array" aca="1" ref="T669" ca="1">MAX(IF(ISNUMBER(FIND(T$4,$P$4:$R$4)),$P669:$R669,0))</f>
        <v>1</v>
      </c>
      <c r="U669" s="6" cm="1">
        <f t="array" aca="1" ref="U669" ca="1">MAX(IF(ISNUMBER(FIND(U$4,$P$4:$R$4)),$P669:$R669,0))</f>
        <v>0</v>
      </c>
      <c r="V669" s="6" cm="1">
        <f t="array" aca="1" ref="V669" ca="1">MAX(IF(ISNUMBER(FIND(V$4,$P$4:$R$4)),$P669:$R669,0))</f>
        <v>1</v>
      </c>
      <c r="W669" s="6" cm="1">
        <f t="array" aca="1" ref="W669" ca="1">MAX(IF(ISNUMBER(FIND(W$4,$P$4:$R$4)),$P669:$R669,0))</f>
        <v>0</v>
      </c>
      <c r="X669" s="6" cm="1">
        <f t="array" aca="1" ref="X669" ca="1">MAX(IF(ISNUMBER(FIND(X$4,$P$4:$R$4)),$P669:$R669,0))</f>
        <v>0</v>
      </c>
      <c r="Y669" s="6" cm="1">
        <f t="array" aca="1" ref="Y669" ca="1">MAX(IF(ISNUMBER(FIND(Y$4,$P$4:$R$4)),$P669:$R669,0))</f>
        <v>0</v>
      </c>
    </row>
    <row r="670" spans="1:25" hidden="1" x14ac:dyDescent="0.25">
      <c r="A670" s="8">
        <f t="shared" ca="1" si="82"/>
        <v>3.3784813241299658</v>
      </c>
      <c r="B670" s="8">
        <f t="shared" ca="1" si="82"/>
        <v>2.2564054070458512</v>
      </c>
      <c r="C670" s="8">
        <f t="shared" ca="1" si="82"/>
        <v>7.3894004819484644</v>
      </c>
      <c r="D670" s="8">
        <f t="shared" ca="1" si="82"/>
        <v>3.6327451587146875</v>
      </c>
      <c r="E670" s="8">
        <f t="shared" ca="1" si="82"/>
        <v>2.16230415004103</v>
      </c>
      <c r="F670" s="8">
        <f t="shared" ca="1" si="82"/>
        <v>3.1015621359721957</v>
      </c>
      <c r="G670" s="6" cm="1">
        <f t="array" aca="1" ref="G670" ca="1">SUM(IF(ISERROR(FIND($A$4:$F$4,G$4)),0,$A670:$F670))</f>
        <v>10.76788180607843</v>
      </c>
      <c r="H670" s="6" cm="1">
        <f t="array" aca="1" ref="H670" ca="1">SUM(IF(ISERROR(FIND($A$4:$F$4,H$4)),0,$A670:$F670))</f>
        <v>10.11278861881685</v>
      </c>
      <c r="I670" s="6" cm="1">
        <f t="array" aca="1" ref="I670" ca="1">SUM(IF(ISERROR(FIND($A$4:$F$4,I$4)),0,$A670:$F670))</f>
        <v>7.5202716930590769</v>
      </c>
      <c r="J670" s="6">
        <f t="shared" ca="1" si="77"/>
        <v>10.76788180607843</v>
      </c>
      <c r="K670" s="6">
        <f ca="1">SMALL($J$5:$J$1004,ROWS($J$5:J670))</f>
        <v>12.083818102189905</v>
      </c>
      <c r="L670" s="7">
        <f ca="1">ROWS($J$5:J670)/COUNT($J$5:$J$1004)</f>
        <v>0.66600000000000004</v>
      </c>
      <c r="M670" s="7"/>
      <c r="N670" s="7"/>
      <c r="O670" s="7"/>
      <c r="P670" s="6">
        <f t="shared" ca="1" si="78"/>
        <v>1</v>
      </c>
      <c r="Q670" s="6" t="str">
        <f t="shared" ca="1" si="79"/>
        <v/>
      </c>
      <c r="R670" s="6" t="str">
        <f t="shared" ca="1" si="80"/>
        <v/>
      </c>
      <c r="T670" s="6" cm="1">
        <f t="array" aca="1" ref="T670" ca="1">MAX(IF(ISNUMBER(FIND(T$4,$P$4:$R$4)),$P670:$R670,0))</f>
        <v>1</v>
      </c>
      <c r="U670" s="6" cm="1">
        <f t="array" aca="1" ref="U670" ca="1">MAX(IF(ISNUMBER(FIND(U$4,$P$4:$R$4)),$P670:$R670,0))</f>
        <v>0</v>
      </c>
      <c r="V670" s="6" cm="1">
        <f t="array" aca="1" ref="V670" ca="1">MAX(IF(ISNUMBER(FIND(V$4,$P$4:$R$4)),$P670:$R670,0))</f>
        <v>1</v>
      </c>
      <c r="W670" s="6" cm="1">
        <f t="array" aca="1" ref="W670" ca="1">MAX(IF(ISNUMBER(FIND(W$4,$P$4:$R$4)),$P670:$R670,0))</f>
        <v>0</v>
      </c>
      <c r="X670" s="6" cm="1">
        <f t="array" aca="1" ref="X670" ca="1">MAX(IF(ISNUMBER(FIND(X$4,$P$4:$R$4)),$P670:$R670,0))</f>
        <v>0</v>
      </c>
      <c r="Y670" s="6" cm="1">
        <f t="array" aca="1" ref="Y670" ca="1">MAX(IF(ISNUMBER(FIND(Y$4,$P$4:$R$4)),$P670:$R670,0))</f>
        <v>0</v>
      </c>
    </row>
    <row r="671" spans="1:25" hidden="1" x14ac:dyDescent="0.25">
      <c r="A671" s="8">
        <f t="shared" ca="1" si="82"/>
        <v>3.8722236236382108</v>
      </c>
      <c r="B671" s="8">
        <f t="shared" ca="1" si="82"/>
        <v>1.0713216360764295</v>
      </c>
      <c r="C671" s="8">
        <f t="shared" ca="1" si="82"/>
        <v>6.5261781151291753</v>
      </c>
      <c r="D671" s="8">
        <f t="shared" ca="1" si="82"/>
        <v>3.9523156775940622</v>
      </c>
      <c r="E671" s="8">
        <f t="shared" ca="1" si="82"/>
        <v>1.9219947557719932</v>
      </c>
      <c r="F671" s="8">
        <f t="shared" ca="1" si="82"/>
        <v>3.8677416945096188</v>
      </c>
      <c r="G671" s="6" cm="1">
        <f t="array" aca="1" ref="G671" ca="1">SUM(IF(ISERROR(FIND($A$4:$F$4,G$4)),0,$A671:$F671))</f>
        <v>10.398401738767387</v>
      </c>
      <c r="H671" s="6" cm="1">
        <f t="array" aca="1" ref="H671" ca="1">SUM(IF(ISERROR(FIND($A$4:$F$4,H$4)),0,$A671:$F671))</f>
        <v>11.692280995741891</v>
      </c>
      <c r="I671" s="6" cm="1">
        <f t="array" aca="1" ref="I671" ca="1">SUM(IF(ISERROR(FIND($A$4:$F$4,I$4)),0,$A671:$F671))</f>
        <v>6.8610580863580415</v>
      </c>
      <c r="J671" s="6">
        <f t="shared" ca="1" si="77"/>
        <v>11.692280995741891</v>
      </c>
      <c r="K671" s="6">
        <f ca="1">SMALL($J$5:$J$1004,ROWS($J$5:J671))</f>
        <v>12.087195564131578</v>
      </c>
      <c r="L671" s="7">
        <f ca="1">ROWS($J$5:J671)/COUNT($J$5:$J$1004)</f>
        <v>0.66700000000000004</v>
      </c>
      <c r="M671" s="7"/>
      <c r="N671" s="7"/>
      <c r="O671" s="7"/>
      <c r="P671" s="6" t="str">
        <f t="shared" ca="1" si="78"/>
        <v/>
      </c>
      <c r="Q671" s="6">
        <f t="shared" ca="1" si="79"/>
        <v>1</v>
      </c>
      <c r="R671" s="6" t="str">
        <f t="shared" ca="1" si="80"/>
        <v/>
      </c>
      <c r="T671" s="6" cm="1">
        <f t="array" aca="1" ref="T671" ca="1">MAX(IF(ISNUMBER(FIND(T$4,$P$4:$R$4)),$P671:$R671,0))</f>
        <v>1</v>
      </c>
      <c r="U671" s="6" cm="1">
        <f t="array" aca="1" ref="U671" ca="1">MAX(IF(ISNUMBER(FIND(U$4,$P$4:$R$4)),$P671:$R671,0))</f>
        <v>0</v>
      </c>
      <c r="V671" s="6" cm="1">
        <f t="array" aca="1" ref="V671" ca="1">MAX(IF(ISNUMBER(FIND(V$4,$P$4:$R$4)),$P671:$R671,0))</f>
        <v>0</v>
      </c>
      <c r="W671" s="6" cm="1">
        <f t="array" aca="1" ref="W671" ca="1">MAX(IF(ISNUMBER(FIND(W$4,$P$4:$R$4)),$P671:$R671,0))</f>
        <v>1</v>
      </c>
      <c r="X671" s="6" cm="1">
        <f t="array" aca="1" ref="X671" ca="1">MAX(IF(ISNUMBER(FIND(X$4,$P$4:$R$4)),$P671:$R671,0))</f>
        <v>0</v>
      </c>
      <c r="Y671" s="6" cm="1">
        <f t="array" aca="1" ref="Y671" ca="1">MAX(IF(ISNUMBER(FIND(Y$4,$P$4:$R$4)),$P671:$R671,0))</f>
        <v>1</v>
      </c>
    </row>
    <row r="672" spans="1:25" hidden="1" x14ac:dyDescent="0.25">
      <c r="A672" s="8">
        <f t="shared" ca="1" si="82"/>
        <v>4.8204821488154899</v>
      </c>
      <c r="B672" s="8">
        <f t="shared" ca="1" si="82"/>
        <v>4.6066527773288648</v>
      </c>
      <c r="C672" s="8">
        <f t="shared" ca="1" si="82"/>
        <v>5.8189455391261893</v>
      </c>
      <c r="D672" s="8">
        <f t="shared" ca="1" si="82"/>
        <v>5.8753430145841756</v>
      </c>
      <c r="E672" s="8">
        <f t="shared" ca="1" si="82"/>
        <v>1.5222275381002028</v>
      </c>
      <c r="F672" s="8">
        <f t="shared" ca="1" si="82"/>
        <v>2.7386654469490308</v>
      </c>
      <c r="G672" s="6" cm="1">
        <f t="array" aca="1" ref="G672" ca="1">SUM(IF(ISERROR(FIND($A$4:$F$4,G$4)),0,$A672:$F672))</f>
        <v>10.63942768794168</v>
      </c>
      <c r="H672" s="6" cm="1">
        <f t="array" aca="1" ref="H672" ca="1">SUM(IF(ISERROR(FIND($A$4:$F$4,H$4)),0,$A672:$F672))</f>
        <v>13.434490610348696</v>
      </c>
      <c r="I672" s="6" cm="1">
        <f t="array" aca="1" ref="I672" ca="1">SUM(IF(ISERROR(FIND($A$4:$F$4,I$4)),0,$A672:$F672))</f>
        <v>8.8675457623780982</v>
      </c>
      <c r="J672" s="6">
        <f t="shared" ca="1" si="77"/>
        <v>13.434490610348696</v>
      </c>
      <c r="K672" s="6">
        <f ca="1">SMALL($J$5:$J$1004,ROWS($J$5:J672))</f>
        <v>12.090484775329358</v>
      </c>
      <c r="L672" s="7">
        <f ca="1">ROWS($J$5:J672)/COUNT($J$5:$J$1004)</f>
        <v>0.66800000000000004</v>
      </c>
      <c r="M672" s="7"/>
      <c r="N672" s="7"/>
      <c r="O672" s="7"/>
      <c r="P672" s="6" t="str">
        <f t="shared" ca="1" si="78"/>
        <v/>
      </c>
      <c r="Q672" s="6">
        <f t="shared" ca="1" si="79"/>
        <v>1</v>
      </c>
      <c r="R672" s="6" t="str">
        <f t="shared" ca="1" si="80"/>
        <v/>
      </c>
      <c r="T672" s="6" cm="1">
        <f t="array" aca="1" ref="T672" ca="1">MAX(IF(ISNUMBER(FIND(T$4,$P$4:$R$4)),$P672:$R672,0))</f>
        <v>1</v>
      </c>
      <c r="U672" s="6" cm="1">
        <f t="array" aca="1" ref="U672" ca="1">MAX(IF(ISNUMBER(FIND(U$4,$P$4:$R$4)),$P672:$R672,0))</f>
        <v>0</v>
      </c>
      <c r="V672" s="6" cm="1">
        <f t="array" aca="1" ref="V672" ca="1">MAX(IF(ISNUMBER(FIND(V$4,$P$4:$R$4)),$P672:$R672,0))</f>
        <v>0</v>
      </c>
      <c r="W672" s="6" cm="1">
        <f t="array" aca="1" ref="W672" ca="1">MAX(IF(ISNUMBER(FIND(W$4,$P$4:$R$4)),$P672:$R672,0))</f>
        <v>1</v>
      </c>
      <c r="X672" s="6" cm="1">
        <f t="array" aca="1" ref="X672" ca="1">MAX(IF(ISNUMBER(FIND(X$4,$P$4:$R$4)),$P672:$R672,0))</f>
        <v>0</v>
      </c>
      <c r="Y672" s="6" cm="1">
        <f t="array" aca="1" ref="Y672" ca="1">MAX(IF(ISNUMBER(FIND(Y$4,$P$4:$R$4)),$P672:$R672,0))</f>
        <v>1</v>
      </c>
    </row>
    <row r="673" spans="1:25" hidden="1" x14ac:dyDescent="0.25">
      <c r="A673" s="8">
        <f t="shared" ca="1" si="82"/>
        <v>2.9544631933131305</v>
      </c>
      <c r="B673" s="8">
        <f t="shared" ca="1" si="82"/>
        <v>2.7320230027496026</v>
      </c>
      <c r="C673" s="8">
        <f t="shared" ca="1" si="82"/>
        <v>5.373661353919692</v>
      </c>
      <c r="D673" s="8">
        <f t="shared" ca="1" si="82"/>
        <v>3.8226714048461057</v>
      </c>
      <c r="E673" s="8">
        <f t="shared" ca="1" si="82"/>
        <v>2.3755742378384044</v>
      </c>
      <c r="F673" s="8">
        <f t="shared" ca="1" si="82"/>
        <v>3.1131535402583177</v>
      </c>
      <c r="G673" s="6" cm="1">
        <f t="array" aca="1" ref="G673" ca="1">SUM(IF(ISERROR(FIND($A$4:$F$4,G$4)),0,$A673:$F673))</f>
        <v>8.3281245472328216</v>
      </c>
      <c r="H673" s="6" cm="1">
        <f t="array" aca="1" ref="H673" ca="1">SUM(IF(ISERROR(FIND($A$4:$F$4,H$4)),0,$A673:$F673))</f>
        <v>9.8902881384175529</v>
      </c>
      <c r="I673" s="6" cm="1">
        <f t="array" aca="1" ref="I673" ca="1">SUM(IF(ISERROR(FIND($A$4:$F$4,I$4)),0,$A673:$F673))</f>
        <v>8.2207507808463234</v>
      </c>
      <c r="J673" s="6">
        <f t="shared" ca="1" si="77"/>
        <v>9.8902881384175529</v>
      </c>
      <c r="K673" s="6">
        <f ca="1">SMALL($J$5:$J$1004,ROWS($J$5:J673))</f>
        <v>12.090721978635802</v>
      </c>
      <c r="L673" s="7">
        <f ca="1">ROWS($J$5:J673)/COUNT($J$5:$J$1004)</f>
        <v>0.66900000000000004</v>
      </c>
      <c r="M673" s="7"/>
      <c r="N673" s="7"/>
      <c r="O673" s="7"/>
      <c r="P673" s="6" t="str">
        <f t="shared" ca="1" si="78"/>
        <v/>
      </c>
      <c r="Q673" s="6">
        <f t="shared" ca="1" si="79"/>
        <v>1</v>
      </c>
      <c r="R673" s="6" t="str">
        <f t="shared" ca="1" si="80"/>
        <v/>
      </c>
      <c r="T673" s="6" cm="1">
        <f t="array" aca="1" ref="T673" ca="1">MAX(IF(ISNUMBER(FIND(T$4,$P$4:$R$4)),$P673:$R673,0))</f>
        <v>1</v>
      </c>
      <c r="U673" s="6" cm="1">
        <f t="array" aca="1" ref="U673" ca="1">MAX(IF(ISNUMBER(FIND(U$4,$P$4:$R$4)),$P673:$R673,0))</f>
        <v>0</v>
      </c>
      <c r="V673" s="6" cm="1">
        <f t="array" aca="1" ref="V673" ca="1">MAX(IF(ISNUMBER(FIND(V$4,$P$4:$R$4)),$P673:$R673,0))</f>
        <v>0</v>
      </c>
      <c r="W673" s="6" cm="1">
        <f t="array" aca="1" ref="W673" ca="1">MAX(IF(ISNUMBER(FIND(W$4,$P$4:$R$4)),$P673:$R673,0))</f>
        <v>1</v>
      </c>
      <c r="X673" s="6" cm="1">
        <f t="array" aca="1" ref="X673" ca="1">MAX(IF(ISNUMBER(FIND(X$4,$P$4:$R$4)),$P673:$R673,0))</f>
        <v>0</v>
      </c>
      <c r="Y673" s="6" cm="1">
        <f t="array" aca="1" ref="Y673" ca="1">MAX(IF(ISNUMBER(FIND(Y$4,$P$4:$R$4)),$P673:$R673,0))</f>
        <v>1</v>
      </c>
    </row>
    <row r="674" spans="1:25" hidden="1" x14ac:dyDescent="0.25">
      <c r="A674" s="8">
        <f t="shared" ca="1" si="82"/>
        <v>3.1141119586379089</v>
      </c>
      <c r="B674" s="8">
        <f t="shared" ca="1" si="82"/>
        <v>3.5206207234484554</v>
      </c>
      <c r="C674" s="8">
        <f t="shared" ca="1" si="82"/>
        <v>4.0416612142662158</v>
      </c>
      <c r="D674" s="8">
        <f t="shared" ca="1" si="82"/>
        <v>2.2572988497860429</v>
      </c>
      <c r="E674" s="8">
        <f t="shared" ca="1" si="82"/>
        <v>2.0391406639630323</v>
      </c>
      <c r="F674" s="8">
        <f t="shared" ca="1" si="82"/>
        <v>2.8229150112279831</v>
      </c>
      <c r="G674" s="6" cm="1">
        <f t="array" aca="1" ref="G674" ca="1">SUM(IF(ISERROR(FIND($A$4:$F$4,G$4)),0,$A674:$F674))</f>
        <v>7.1557731729041247</v>
      </c>
      <c r="H674" s="6" cm="1">
        <f t="array" aca="1" ref="H674" ca="1">SUM(IF(ISERROR(FIND($A$4:$F$4,H$4)),0,$A674:$F674))</f>
        <v>8.1943258196519349</v>
      </c>
      <c r="I674" s="6" cm="1">
        <f t="array" aca="1" ref="I674" ca="1">SUM(IF(ISERROR(FIND($A$4:$F$4,I$4)),0,$A674:$F674))</f>
        <v>8.3826763986394717</v>
      </c>
      <c r="J674" s="6">
        <f t="shared" ca="1" si="77"/>
        <v>8.3826763986394717</v>
      </c>
      <c r="K674" s="6">
        <f ca="1">SMALL($J$5:$J$1004,ROWS($J$5:J674))</f>
        <v>12.093463747646195</v>
      </c>
      <c r="L674" s="7">
        <f ca="1">ROWS($J$5:J674)/COUNT($J$5:$J$1004)</f>
        <v>0.67</v>
      </c>
      <c r="M674" s="7"/>
      <c r="N674" s="7"/>
      <c r="O674" s="7"/>
      <c r="P674" s="6" t="str">
        <f t="shared" ca="1" si="78"/>
        <v/>
      </c>
      <c r="Q674" s="6" t="str">
        <f t="shared" ca="1" si="79"/>
        <v/>
      </c>
      <c r="R674" s="6">
        <f t="shared" ca="1" si="80"/>
        <v>1</v>
      </c>
      <c r="T674" s="6" cm="1">
        <f t="array" aca="1" ref="T674" ca="1">MAX(IF(ISNUMBER(FIND(T$4,$P$4:$R$4)),$P674:$R674,0))</f>
        <v>0</v>
      </c>
      <c r="U674" s="6" cm="1">
        <f t="array" aca="1" ref="U674" ca="1">MAX(IF(ISNUMBER(FIND(U$4,$P$4:$R$4)),$P674:$R674,0))</f>
        <v>1</v>
      </c>
      <c r="V674" s="6" cm="1">
        <f t="array" aca="1" ref="V674" ca="1">MAX(IF(ISNUMBER(FIND(V$4,$P$4:$R$4)),$P674:$R674,0))</f>
        <v>0</v>
      </c>
      <c r="W674" s="6" cm="1">
        <f t="array" aca="1" ref="W674" ca="1">MAX(IF(ISNUMBER(FIND(W$4,$P$4:$R$4)),$P674:$R674,0))</f>
        <v>0</v>
      </c>
      <c r="X674" s="6" cm="1">
        <f t="array" aca="1" ref="X674" ca="1">MAX(IF(ISNUMBER(FIND(X$4,$P$4:$R$4)),$P674:$R674,0))</f>
        <v>1</v>
      </c>
      <c r="Y674" s="6" cm="1">
        <f t="array" aca="1" ref="Y674" ca="1">MAX(IF(ISNUMBER(FIND(Y$4,$P$4:$R$4)),$P674:$R674,0))</f>
        <v>1</v>
      </c>
    </row>
    <row r="675" spans="1:25" hidden="1" x14ac:dyDescent="0.25">
      <c r="A675" s="8">
        <f t="shared" ca="1" si="82"/>
        <v>2.6221779905414899</v>
      </c>
      <c r="B675" s="8">
        <f t="shared" ca="1" si="82"/>
        <v>1.5339405526955097</v>
      </c>
      <c r="C675" s="8">
        <f t="shared" ca="1" si="82"/>
        <v>6.1534834780408483</v>
      </c>
      <c r="D675" s="8">
        <f t="shared" ca="1" si="82"/>
        <v>3.4361795139790776</v>
      </c>
      <c r="E675" s="8">
        <f t="shared" ca="1" si="82"/>
        <v>1.3602910484383055</v>
      </c>
      <c r="F675" s="8">
        <f t="shared" ca="1" si="82"/>
        <v>2.4693400253879449</v>
      </c>
      <c r="G675" s="6" cm="1">
        <f t="array" aca="1" ref="G675" ca="1">SUM(IF(ISERROR(FIND($A$4:$F$4,G$4)),0,$A675:$F675))</f>
        <v>8.7756614685823386</v>
      </c>
      <c r="H675" s="6" cm="1">
        <f t="array" aca="1" ref="H675" ca="1">SUM(IF(ISERROR(FIND($A$4:$F$4,H$4)),0,$A675:$F675))</f>
        <v>8.5276975299085116</v>
      </c>
      <c r="I675" s="6" cm="1">
        <f t="array" aca="1" ref="I675" ca="1">SUM(IF(ISERROR(FIND($A$4:$F$4,I$4)),0,$A675:$F675))</f>
        <v>5.3635716265217601</v>
      </c>
      <c r="J675" s="6">
        <f t="shared" ca="1" si="77"/>
        <v>8.7756614685823386</v>
      </c>
      <c r="K675" s="6">
        <f ca="1">SMALL($J$5:$J$1004,ROWS($J$5:J675))</f>
        <v>12.094050759007644</v>
      </c>
      <c r="L675" s="7">
        <f ca="1">ROWS($J$5:J675)/COUNT($J$5:$J$1004)</f>
        <v>0.67100000000000004</v>
      </c>
      <c r="M675" s="7"/>
      <c r="N675" s="7"/>
      <c r="O675" s="7"/>
      <c r="P675" s="6">
        <f t="shared" ca="1" si="78"/>
        <v>1</v>
      </c>
      <c r="Q675" s="6" t="str">
        <f t="shared" ca="1" si="79"/>
        <v/>
      </c>
      <c r="R675" s="6" t="str">
        <f t="shared" ca="1" si="80"/>
        <v/>
      </c>
      <c r="T675" s="6" cm="1">
        <f t="array" aca="1" ref="T675" ca="1">MAX(IF(ISNUMBER(FIND(T$4,$P$4:$R$4)),$P675:$R675,0))</f>
        <v>1</v>
      </c>
      <c r="U675" s="6" cm="1">
        <f t="array" aca="1" ref="U675" ca="1">MAX(IF(ISNUMBER(FIND(U$4,$P$4:$R$4)),$P675:$R675,0))</f>
        <v>0</v>
      </c>
      <c r="V675" s="6" cm="1">
        <f t="array" aca="1" ref="V675" ca="1">MAX(IF(ISNUMBER(FIND(V$4,$P$4:$R$4)),$P675:$R675,0))</f>
        <v>1</v>
      </c>
      <c r="W675" s="6" cm="1">
        <f t="array" aca="1" ref="W675" ca="1">MAX(IF(ISNUMBER(FIND(W$4,$P$4:$R$4)),$P675:$R675,0))</f>
        <v>0</v>
      </c>
      <c r="X675" s="6" cm="1">
        <f t="array" aca="1" ref="X675" ca="1">MAX(IF(ISNUMBER(FIND(X$4,$P$4:$R$4)),$P675:$R675,0))</f>
        <v>0</v>
      </c>
      <c r="Y675" s="6" cm="1">
        <f t="array" aca="1" ref="Y675" ca="1">MAX(IF(ISNUMBER(FIND(Y$4,$P$4:$R$4)),$P675:$R675,0))</f>
        <v>0</v>
      </c>
    </row>
    <row r="676" spans="1:25" hidden="1" x14ac:dyDescent="0.25">
      <c r="A676" s="8">
        <f t="shared" ca="1" si="82"/>
        <v>2.6425507651883402</v>
      </c>
      <c r="B676" s="8">
        <f t="shared" ca="1" si="82"/>
        <v>1.8851405604658766</v>
      </c>
      <c r="C676" s="8">
        <f t="shared" ca="1" si="82"/>
        <v>4.9843809052341062</v>
      </c>
      <c r="D676" s="8">
        <f t="shared" ca="1" si="82"/>
        <v>3.456779854318428</v>
      </c>
      <c r="E676" s="8">
        <f t="shared" ca="1" si="82"/>
        <v>1.8833860519141454</v>
      </c>
      <c r="F676" s="8">
        <f t="shared" ca="1" si="82"/>
        <v>2.0301916885743498</v>
      </c>
      <c r="G676" s="6" cm="1">
        <f t="array" aca="1" ref="G676" ca="1">SUM(IF(ISERROR(FIND($A$4:$F$4,G$4)),0,$A676:$F676))</f>
        <v>7.6269316704224464</v>
      </c>
      <c r="H676" s="6" cm="1">
        <f t="array" aca="1" ref="H676" ca="1">SUM(IF(ISERROR(FIND($A$4:$F$4,H$4)),0,$A676:$F676))</f>
        <v>8.1295223080811176</v>
      </c>
      <c r="I676" s="6" cm="1">
        <f t="array" aca="1" ref="I676" ca="1">SUM(IF(ISERROR(FIND($A$4:$F$4,I$4)),0,$A676:$F676))</f>
        <v>5.7987183009543717</v>
      </c>
      <c r="J676" s="6">
        <f t="shared" ca="1" si="77"/>
        <v>8.1295223080811176</v>
      </c>
      <c r="K676" s="6">
        <f ca="1">SMALL($J$5:$J$1004,ROWS($J$5:J676))</f>
        <v>12.097353523791933</v>
      </c>
      <c r="L676" s="7">
        <f ca="1">ROWS($J$5:J676)/COUNT($J$5:$J$1004)</f>
        <v>0.67200000000000004</v>
      </c>
      <c r="M676" s="7"/>
      <c r="N676" s="7"/>
      <c r="O676" s="7"/>
      <c r="P676" s="6" t="str">
        <f t="shared" ca="1" si="78"/>
        <v/>
      </c>
      <c r="Q676" s="6">
        <f t="shared" ca="1" si="79"/>
        <v>1</v>
      </c>
      <c r="R676" s="6" t="str">
        <f t="shared" ca="1" si="80"/>
        <v/>
      </c>
      <c r="T676" s="6" cm="1">
        <f t="array" aca="1" ref="T676" ca="1">MAX(IF(ISNUMBER(FIND(T$4,$P$4:$R$4)),$P676:$R676,0))</f>
        <v>1</v>
      </c>
      <c r="U676" s="6" cm="1">
        <f t="array" aca="1" ref="U676" ca="1">MAX(IF(ISNUMBER(FIND(U$4,$P$4:$R$4)),$P676:$R676,0))</f>
        <v>0</v>
      </c>
      <c r="V676" s="6" cm="1">
        <f t="array" aca="1" ref="V676" ca="1">MAX(IF(ISNUMBER(FIND(V$4,$P$4:$R$4)),$P676:$R676,0))</f>
        <v>0</v>
      </c>
      <c r="W676" s="6" cm="1">
        <f t="array" aca="1" ref="W676" ca="1">MAX(IF(ISNUMBER(FIND(W$4,$P$4:$R$4)),$P676:$R676,0))</f>
        <v>1</v>
      </c>
      <c r="X676" s="6" cm="1">
        <f t="array" aca="1" ref="X676" ca="1">MAX(IF(ISNUMBER(FIND(X$4,$P$4:$R$4)),$P676:$R676,0))</f>
        <v>0</v>
      </c>
      <c r="Y676" s="6" cm="1">
        <f t="array" aca="1" ref="Y676" ca="1">MAX(IF(ISNUMBER(FIND(Y$4,$P$4:$R$4)),$P676:$R676,0))</f>
        <v>1</v>
      </c>
    </row>
    <row r="677" spans="1:25" hidden="1" x14ac:dyDescent="0.25">
      <c r="A677" s="8">
        <f t="shared" ca="1" si="82"/>
        <v>2.8293496448403945</v>
      </c>
      <c r="B677" s="8">
        <f t="shared" ca="1" si="82"/>
        <v>4.286902777198403</v>
      </c>
      <c r="C677" s="8">
        <f t="shared" ca="1" si="82"/>
        <v>7.1639442748810573</v>
      </c>
      <c r="D677" s="8">
        <f t="shared" ca="1" si="82"/>
        <v>4.5949631603342684</v>
      </c>
      <c r="E677" s="8">
        <f t="shared" ca="1" si="82"/>
        <v>1.9856000820381021</v>
      </c>
      <c r="F677" s="8">
        <f t="shared" ca="1" si="82"/>
        <v>2.6645779588926009</v>
      </c>
      <c r="G677" s="6" cm="1">
        <f t="array" aca="1" ref="G677" ca="1">SUM(IF(ISERROR(FIND($A$4:$F$4,G$4)),0,$A677:$F677))</f>
        <v>9.9932939197214523</v>
      </c>
      <c r="H677" s="6" cm="1">
        <f t="array" aca="1" ref="H677" ca="1">SUM(IF(ISERROR(FIND($A$4:$F$4,H$4)),0,$A677:$F677))</f>
        <v>10.088890764067264</v>
      </c>
      <c r="I677" s="6" cm="1">
        <f t="array" aca="1" ref="I677" ca="1">SUM(IF(ISERROR(FIND($A$4:$F$4,I$4)),0,$A677:$F677))</f>
        <v>8.9370808181291057</v>
      </c>
      <c r="J677" s="6">
        <f t="shared" ca="1" si="77"/>
        <v>10.088890764067264</v>
      </c>
      <c r="K677" s="6">
        <f ca="1">SMALL($J$5:$J$1004,ROWS($J$5:J677))</f>
        <v>12.098406506305691</v>
      </c>
      <c r="L677" s="7">
        <f ca="1">ROWS($J$5:J677)/COUNT($J$5:$J$1004)</f>
        <v>0.67300000000000004</v>
      </c>
      <c r="M677" s="7"/>
      <c r="N677" s="7"/>
      <c r="O677" s="7"/>
      <c r="P677" s="6" t="str">
        <f t="shared" ca="1" si="78"/>
        <v/>
      </c>
      <c r="Q677" s="6">
        <f t="shared" ca="1" si="79"/>
        <v>1</v>
      </c>
      <c r="R677" s="6" t="str">
        <f t="shared" ca="1" si="80"/>
        <v/>
      </c>
      <c r="T677" s="6" cm="1">
        <f t="array" aca="1" ref="T677" ca="1">MAX(IF(ISNUMBER(FIND(T$4,$P$4:$R$4)),$P677:$R677,0))</f>
        <v>1</v>
      </c>
      <c r="U677" s="6" cm="1">
        <f t="array" aca="1" ref="U677" ca="1">MAX(IF(ISNUMBER(FIND(U$4,$P$4:$R$4)),$P677:$R677,0))</f>
        <v>0</v>
      </c>
      <c r="V677" s="6" cm="1">
        <f t="array" aca="1" ref="V677" ca="1">MAX(IF(ISNUMBER(FIND(V$4,$P$4:$R$4)),$P677:$R677,0))</f>
        <v>0</v>
      </c>
      <c r="W677" s="6" cm="1">
        <f t="array" aca="1" ref="W677" ca="1">MAX(IF(ISNUMBER(FIND(W$4,$P$4:$R$4)),$P677:$R677,0))</f>
        <v>1</v>
      </c>
      <c r="X677" s="6" cm="1">
        <f t="array" aca="1" ref="X677" ca="1">MAX(IF(ISNUMBER(FIND(X$4,$P$4:$R$4)),$P677:$R677,0))</f>
        <v>0</v>
      </c>
      <c r="Y677" s="6" cm="1">
        <f t="array" aca="1" ref="Y677" ca="1">MAX(IF(ISNUMBER(FIND(Y$4,$P$4:$R$4)),$P677:$R677,0))</f>
        <v>1</v>
      </c>
    </row>
    <row r="678" spans="1:25" hidden="1" x14ac:dyDescent="0.25">
      <c r="A678" s="8">
        <f t="shared" ca="1" si="82"/>
        <v>2.7210762044778205</v>
      </c>
      <c r="B678" s="8">
        <f t="shared" ca="1" si="82"/>
        <v>4.8435685314301837</v>
      </c>
      <c r="C678" s="8">
        <f t="shared" ca="1" si="82"/>
        <v>5.5012380436749808</v>
      </c>
      <c r="D678" s="8">
        <f t="shared" ca="1" si="82"/>
        <v>2.1960225529289525</v>
      </c>
      <c r="E678" s="8">
        <f t="shared" ca="1" si="82"/>
        <v>2.5198661694092204</v>
      </c>
      <c r="F678" s="8">
        <f t="shared" ca="1" si="82"/>
        <v>3.3549550792671865</v>
      </c>
      <c r="G678" s="6" cm="1">
        <f t="array" aca="1" ref="G678" ca="1">SUM(IF(ISERROR(FIND($A$4:$F$4,G$4)),0,$A678:$F678))</f>
        <v>8.2223142481528022</v>
      </c>
      <c r="H678" s="6" cm="1">
        <f t="array" aca="1" ref="H678" ca="1">SUM(IF(ISERROR(FIND($A$4:$F$4,H$4)),0,$A678:$F678))</f>
        <v>8.27205383667396</v>
      </c>
      <c r="I678" s="6" cm="1">
        <f t="array" aca="1" ref="I678" ca="1">SUM(IF(ISERROR(FIND($A$4:$F$4,I$4)),0,$A678:$F678))</f>
        <v>10.718389780106591</v>
      </c>
      <c r="J678" s="6">
        <f t="shared" ca="1" si="77"/>
        <v>10.718389780106591</v>
      </c>
      <c r="K678" s="6">
        <f ca="1">SMALL($J$5:$J$1004,ROWS($J$5:J678))</f>
        <v>12.114303803855201</v>
      </c>
      <c r="L678" s="7">
        <f ca="1">ROWS($J$5:J678)/COUNT($J$5:$J$1004)</f>
        <v>0.67400000000000004</v>
      </c>
      <c r="M678" s="7"/>
      <c r="N678" s="7"/>
      <c r="O678" s="7"/>
      <c r="P678" s="6" t="str">
        <f t="shared" ca="1" si="78"/>
        <v/>
      </c>
      <c r="Q678" s="6" t="str">
        <f t="shared" ca="1" si="79"/>
        <v/>
      </c>
      <c r="R678" s="6">
        <f t="shared" ca="1" si="80"/>
        <v>1</v>
      </c>
      <c r="T678" s="6" cm="1">
        <f t="array" aca="1" ref="T678" ca="1">MAX(IF(ISNUMBER(FIND(T$4,$P$4:$R$4)),$P678:$R678,0))</f>
        <v>0</v>
      </c>
      <c r="U678" s="6" cm="1">
        <f t="array" aca="1" ref="U678" ca="1">MAX(IF(ISNUMBER(FIND(U$4,$P$4:$R$4)),$P678:$R678,0))</f>
        <v>1</v>
      </c>
      <c r="V678" s="6" cm="1">
        <f t="array" aca="1" ref="V678" ca="1">MAX(IF(ISNUMBER(FIND(V$4,$P$4:$R$4)),$P678:$R678,0))</f>
        <v>0</v>
      </c>
      <c r="W678" s="6" cm="1">
        <f t="array" aca="1" ref="W678" ca="1">MAX(IF(ISNUMBER(FIND(W$4,$P$4:$R$4)),$P678:$R678,0))</f>
        <v>0</v>
      </c>
      <c r="X678" s="6" cm="1">
        <f t="array" aca="1" ref="X678" ca="1">MAX(IF(ISNUMBER(FIND(X$4,$P$4:$R$4)),$P678:$R678,0))</f>
        <v>1</v>
      </c>
      <c r="Y678" s="6" cm="1">
        <f t="array" aca="1" ref="Y678" ca="1">MAX(IF(ISNUMBER(FIND(Y$4,$P$4:$R$4)),$P678:$R678,0))</f>
        <v>1</v>
      </c>
    </row>
    <row r="679" spans="1:25" hidden="1" x14ac:dyDescent="0.25">
      <c r="A679" s="8">
        <f t="shared" ca="1" si="82"/>
        <v>4.8756759752544854</v>
      </c>
      <c r="B679" s="8">
        <f t="shared" ca="1" si="82"/>
        <v>1.6250478204698018</v>
      </c>
      <c r="C679" s="8">
        <f t="shared" ca="1" si="82"/>
        <v>7.5569794982195369</v>
      </c>
      <c r="D679" s="8">
        <f t="shared" ca="1" si="82"/>
        <v>5.3117694598241219</v>
      </c>
      <c r="E679" s="8">
        <f t="shared" ca="1" si="82"/>
        <v>2.270399047718862</v>
      </c>
      <c r="F679" s="8">
        <f t="shared" ca="1" si="82"/>
        <v>2.6620854998633594</v>
      </c>
      <c r="G679" s="6" cm="1">
        <f t="array" aca="1" ref="G679" ca="1">SUM(IF(ISERROR(FIND($A$4:$F$4,G$4)),0,$A679:$F679))</f>
        <v>12.432655473474021</v>
      </c>
      <c r="H679" s="6" cm="1">
        <f t="array" aca="1" ref="H679" ca="1">SUM(IF(ISERROR(FIND($A$4:$F$4,H$4)),0,$A679:$F679))</f>
        <v>12.849530934941967</v>
      </c>
      <c r="I679" s="6" cm="1">
        <f t="array" aca="1" ref="I679" ca="1">SUM(IF(ISERROR(FIND($A$4:$F$4,I$4)),0,$A679:$F679))</f>
        <v>6.5575323680520228</v>
      </c>
      <c r="J679" s="6">
        <f t="shared" ca="1" si="77"/>
        <v>12.849530934941967</v>
      </c>
      <c r="K679" s="6">
        <f ca="1">SMALL($J$5:$J$1004,ROWS($J$5:J679))</f>
        <v>12.116096151292846</v>
      </c>
      <c r="L679" s="7">
        <f ca="1">ROWS($J$5:J679)/COUNT($J$5:$J$1004)</f>
        <v>0.67500000000000004</v>
      </c>
      <c r="M679" s="7"/>
      <c r="N679" s="7"/>
      <c r="O679" s="7"/>
      <c r="P679" s="6" t="str">
        <f t="shared" ca="1" si="78"/>
        <v/>
      </c>
      <c r="Q679" s="6">
        <f t="shared" ca="1" si="79"/>
        <v>1</v>
      </c>
      <c r="R679" s="6" t="str">
        <f t="shared" ca="1" si="80"/>
        <v/>
      </c>
      <c r="T679" s="6" cm="1">
        <f t="array" aca="1" ref="T679" ca="1">MAX(IF(ISNUMBER(FIND(T$4,$P$4:$R$4)),$P679:$R679,0))</f>
        <v>1</v>
      </c>
      <c r="U679" s="6" cm="1">
        <f t="array" aca="1" ref="U679" ca="1">MAX(IF(ISNUMBER(FIND(U$4,$P$4:$R$4)),$P679:$R679,0))</f>
        <v>0</v>
      </c>
      <c r="V679" s="6" cm="1">
        <f t="array" aca="1" ref="V679" ca="1">MAX(IF(ISNUMBER(FIND(V$4,$P$4:$R$4)),$P679:$R679,0))</f>
        <v>0</v>
      </c>
      <c r="W679" s="6" cm="1">
        <f t="array" aca="1" ref="W679" ca="1">MAX(IF(ISNUMBER(FIND(W$4,$P$4:$R$4)),$P679:$R679,0))</f>
        <v>1</v>
      </c>
      <c r="X679" s="6" cm="1">
        <f t="array" aca="1" ref="X679" ca="1">MAX(IF(ISNUMBER(FIND(X$4,$P$4:$R$4)),$P679:$R679,0))</f>
        <v>0</v>
      </c>
      <c r="Y679" s="6" cm="1">
        <f t="array" aca="1" ref="Y679" ca="1">MAX(IF(ISNUMBER(FIND(Y$4,$P$4:$R$4)),$P679:$R679,0))</f>
        <v>1</v>
      </c>
    </row>
    <row r="680" spans="1:25" hidden="1" x14ac:dyDescent="0.25">
      <c r="A680" s="8">
        <f t="shared" ca="1" si="82"/>
        <v>2.9855136088951633</v>
      </c>
      <c r="B680" s="8">
        <f t="shared" ca="1" si="82"/>
        <v>4.9979973151608199</v>
      </c>
      <c r="C680" s="8">
        <f t="shared" ca="1" si="82"/>
        <v>6.277059427806595</v>
      </c>
      <c r="D680" s="8">
        <f t="shared" ca="1" si="82"/>
        <v>4.8672667050970233</v>
      </c>
      <c r="E680" s="8">
        <f t="shared" ca="1" si="82"/>
        <v>1.0205829695006081</v>
      </c>
      <c r="F680" s="8">
        <f t="shared" ca="1" si="82"/>
        <v>2.0682656049625754</v>
      </c>
      <c r="G680" s="6" cm="1">
        <f t="array" aca="1" ref="G680" ca="1">SUM(IF(ISERROR(FIND($A$4:$F$4,G$4)),0,$A680:$F680))</f>
        <v>9.2625730367017578</v>
      </c>
      <c r="H680" s="6" cm="1">
        <f t="array" aca="1" ref="H680" ca="1">SUM(IF(ISERROR(FIND($A$4:$F$4,H$4)),0,$A680:$F680))</f>
        <v>9.9210459189547606</v>
      </c>
      <c r="I680" s="6" cm="1">
        <f t="array" aca="1" ref="I680" ca="1">SUM(IF(ISERROR(FIND($A$4:$F$4,I$4)),0,$A680:$F680))</f>
        <v>8.0868458896240032</v>
      </c>
      <c r="J680" s="6">
        <f t="shared" ca="1" si="77"/>
        <v>9.9210459189547606</v>
      </c>
      <c r="K680" s="6">
        <f ca="1">SMALL($J$5:$J$1004,ROWS($J$5:J680))</f>
        <v>12.118406373820649</v>
      </c>
      <c r="L680" s="7">
        <f ca="1">ROWS($J$5:J680)/COUNT($J$5:$J$1004)</f>
        <v>0.67600000000000005</v>
      </c>
      <c r="M680" s="7"/>
      <c r="N680" s="7"/>
      <c r="O680" s="7"/>
      <c r="P680" s="6" t="str">
        <f t="shared" ca="1" si="78"/>
        <v/>
      </c>
      <c r="Q680" s="6">
        <f t="shared" ca="1" si="79"/>
        <v>1</v>
      </c>
      <c r="R680" s="6" t="str">
        <f t="shared" ca="1" si="80"/>
        <v/>
      </c>
      <c r="T680" s="6" cm="1">
        <f t="array" aca="1" ref="T680" ca="1">MAX(IF(ISNUMBER(FIND(T$4,$P$4:$R$4)),$P680:$R680,0))</f>
        <v>1</v>
      </c>
      <c r="U680" s="6" cm="1">
        <f t="array" aca="1" ref="U680" ca="1">MAX(IF(ISNUMBER(FIND(U$4,$P$4:$R$4)),$P680:$R680,0))</f>
        <v>0</v>
      </c>
      <c r="V680" s="6" cm="1">
        <f t="array" aca="1" ref="V680" ca="1">MAX(IF(ISNUMBER(FIND(V$4,$P$4:$R$4)),$P680:$R680,0))</f>
        <v>0</v>
      </c>
      <c r="W680" s="6" cm="1">
        <f t="array" aca="1" ref="W680" ca="1">MAX(IF(ISNUMBER(FIND(W$4,$P$4:$R$4)),$P680:$R680,0))</f>
        <v>1</v>
      </c>
      <c r="X680" s="6" cm="1">
        <f t="array" aca="1" ref="X680" ca="1">MAX(IF(ISNUMBER(FIND(X$4,$P$4:$R$4)),$P680:$R680,0))</f>
        <v>0</v>
      </c>
      <c r="Y680" s="6" cm="1">
        <f t="array" aca="1" ref="Y680" ca="1">MAX(IF(ISNUMBER(FIND(Y$4,$P$4:$R$4)),$P680:$R680,0))</f>
        <v>1</v>
      </c>
    </row>
    <row r="681" spans="1:25" hidden="1" x14ac:dyDescent="0.25">
      <c r="A681" s="8">
        <f t="shared" ca="1" si="82"/>
        <v>4.888776531521966</v>
      </c>
      <c r="B681" s="8">
        <f t="shared" ca="1" si="82"/>
        <v>2.4220603581798379</v>
      </c>
      <c r="C681" s="8">
        <f t="shared" ca="1" si="82"/>
        <v>6.4656145064770936</v>
      </c>
      <c r="D681" s="8">
        <f t="shared" ca="1" si="82"/>
        <v>4.7943459762723233</v>
      </c>
      <c r="E681" s="8">
        <f t="shared" ca="1" si="82"/>
        <v>1.8661582464115047</v>
      </c>
      <c r="F681" s="8">
        <f t="shared" ca="1" si="82"/>
        <v>2.8670306773844692</v>
      </c>
      <c r="G681" s="6" cm="1">
        <f t="array" aca="1" ref="G681" ca="1">SUM(IF(ISERROR(FIND($A$4:$F$4,G$4)),0,$A681:$F681))</f>
        <v>11.35439103799906</v>
      </c>
      <c r="H681" s="6" cm="1">
        <f t="array" aca="1" ref="H681" ca="1">SUM(IF(ISERROR(FIND($A$4:$F$4,H$4)),0,$A681:$F681))</f>
        <v>12.550153185178758</v>
      </c>
      <c r="I681" s="6" cm="1">
        <f t="array" aca="1" ref="I681" ca="1">SUM(IF(ISERROR(FIND($A$4:$F$4,I$4)),0,$A681:$F681))</f>
        <v>7.155249281975812</v>
      </c>
      <c r="J681" s="6">
        <f t="shared" ca="1" si="77"/>
        <v>12.550153185178758</v>
      </c>
      <c r="K681" s="6">
        <f ca="1">SMALL($J$5:$J$1004,ROWS($J$5:J681))</f>
        <v>12.120467844148727</v>
      </c>
      <c r="L681" s="7">
        <f ca="1">ROWS($J$5:J681)/COUNT($J$5:$J$1004)</f>
        <v>0.67700000000000005</v>
      </c>
      <c r="M681" s="7"/>
      <c r="N681" s="7"/>
      <c r="O681" s="7"/>
      <c r="P681" s="6" t="str">
        <f t="shared" ca="1" si="78"/>
        <v/>
      </c>
      <c r="Q681" s="6">
        <f t="shared" ca="1" si="79"/>
        <v>1</v>
      </c>
      <c r="R681" s="6" t="str">
        <f t="shared" ca="1" si="80"/>
        <v/>
      </c>
      <c r="T681" s="6" cm="1">
        <f t="array" aca="1" ref="T681" ca="1">MAX(IF(ISNUMBER(FIND(T$4,$P$4:$R$4)),$P681:$R681,0))</f>
        <v>1</v>
      </c>
      <c r="U681" s="6" cm="1">
        <f t="array" aca="1" ref="U681" ca="1">MAX(IF(ISNUMBER(FIND(U$4,$P$4:$R$4)),$P681:$R681,0))</f>
        <v>0</v>
      </c>
      <c r="V681" s="6" cm="1">
        <f t="array" aca="1" ref="V681" ca="1">MAX(IF(ISNUMBER(FIND(V$4,$P$4:$R$4)),$P681:$R681,0))</f>
        <v>0</v>
      </c>
      <c r="W681" s="6" cm="1">
        <f t="array" aca="1" ref="W681" ca="1">MAX(IF(ISNUMBER(FIND(W$4,$P$4:$R$4)),$P681:$R681,0))</f>
        <v>1</v>
      </c>
      <c r="X681" s="6" cm="1">
        <f t="array" aca="1" ref="X681" ca="1">MAX(IF(ISNUMBER(FIND(X$4,$P$4:$R$4)),$P681:$R681,0))</f>
        <v>0</v>
      </c>
      <c r="Y681" s="6" cm="1">
        <f t="array" aca="1" ref="Y681" ca="1">MAX(IF(ISNUMBER(FIND(Y$4,$P$4:$R$4)),$P681:$R681,0))</f>
        <v>1</v>
      </c>
    </row>
    <row r="682" spans="1:25" hidden="1" x14ac:dyDescent="0.25">
      <c r="A682" s="8">
        <f t="shared" ca="1" si="82"/>
        <v>4.3967960714316767</v>
      </c>
      <c r="B682" s="8">
        <f t="shared" ca="1" si="82"/>
        <v>1.1848394705473306</v>
      </c>
      <c r="C682" s="8">
        <f t="shared" ca="1" si="82"/>
        <v>6.9544656293970135</v>
      </c>
      <c r="D682" s="8">
        <f t="shared" ca="1" si="82"/>
        <v>5.763037268203087</v>
      </c>
      <c r="E682" s="8">
        <f t="shared" ca="1" si="82"/>
        <v>2.6734916358305876</v>
      </c>
      <c r="F682" s="8">
        <f t="shared" ca="1" si="82"/>
        <v>3.7063660508264409</v>
      </c>
      <c r="G682" s="6" cm="1">
        <f t="array" aca="1" ref="G682" ca="1">SUM(IF(ISERROR(FIND($A$4:$F$4,G$4)),0,$A682:$F682))</f>
        <v>11.35126170082869</v>
      </c>
      <c r="H682" s="6" cm="1">
        <f t="array" aca="1" ref="H682" ca="1">SUM(IF(ISERROR(FIND($A$4:$F$4,H$4)),0,$A682:$F682))</f>
        <v>13.866199390461205</v>
      </c>
      <c r="I682" s="6" cm="1">
        <f t="array" aca="1" ref="I682" ca="1">SUM(IF(ISERROR(FIND($A$4:$F$4,I$4)),0,$A682:$F682))</f>
        <v>7.5646971572043586</v>
      </c>
      <c r="J682" s="6">
        <f t="shared" ca="1" si="77"/>
        <v>13.866199390461205</v>
      </c>
      <c r="K682" s="6">
        <f ca="1">SMALL($J$5:$J$1004,ROWS($J$5:J682))</f>
        <v>12.13791891871222</v>
      </c>
      <c r="L682" s="7">
        <f ca="1">ROWS($J$5:J682)/COUNT($J$5:$J$1004)</f>
        <v>0.67800000000000005</v>
      </c>
      <c r="M682" s="7"/>
      <c r="N682" s="7"/>
      <c r="O682" s="7"/>
      <c r="P682" s="6" t="str">
        <f t="shared" ca="1" si="78"/>
        <v/>
      </c>
      <c r="Q682" s="6">
        <f t="shared" ca="1" si="79"/>
        <v>1</v>
      </c>
      <c r="R682" s="6" t="str">
        <f t="shared" ca="1" si="80"/>
        <v/>
      </c>
      <c r="T682" s="6" cm="1">
        <f t="array" aca="1" ref="T682" ca="1">MAX(IF(ISNUMBER(FIND(T$4,$P$4:$R$4)),$P682:$R682,0))</f>
        <v>1</v>
      </c>
      <c r="U682" s="6" cm="1">
        <f t="array" aca="1" ref="U682" ca="1">MAX(IF(ISNUMBER(FIND(U$4,$P$4:$R$4)),$P682:$R682,0))</f>
        <v>0</v>
      </c>
      <c r="V682" s="6" cm="1">
        <f t="array" aca="1" ref="V682" ca="1">MAX(IF(ISNUMBER(FIND(V$4,$P$4:$R$4)),$P682:$R682,0))</f>
        <v>0</v>
      </c>
      <c r="W682" s="6" cm="1">
        <f t="array" aca="1" ref="W682" ca="1">MAX(IF(ISNUMBER(FIND(W$4,$P$4:$R$4)),$P682:$R682,0))</f>
        <v>1</v>
      </c>
      <c r="X682" s="6" cm="1">
        <f t="array" aca="1" ref="X682" ca="1">MAX(IF(ISNUMBER(FIND(X$4,$P$4:$R$4)),$P682:$R682,0))</f>
        <v>0</v>
      </c>
      <c r="Y682" s="6" cm="1">
        <f t="array" aca="1" ref="Y682" ca="1">MAX(IF(ISNUMBER(FIND(Y$4,$P$4:$R$4)),$P682:$R682,0))</f>
        <v>1</v>
      </c>
    </row>
    <row r="683" spans="1:25" hidden="1" x14ac:dyDescent="0.25">
      <c r="A683" s="8">
        <f t="shared" ca="1" si="82"/>
        <v>5.3233123696048175</v>
      </c>
      <c r="B683" s="8">
        <f t="shared" ca="1" si="82"/>
        <v>4.2631387021271436</v>
      </c>
      <c r="C683" s="8">
        <f t="shared" ca="1" si="82"/>
        <v>6.8403670035425224</v>
      </c>
      <c r="D683" s="8">
        <f t="shared" ca="1" si="82"/>
        <v>5.5936845558814552</v>
      </c>
      <c r="E683" s="8">
        <f t="shared" ca="1" si="82"/>
        <v>2.3989292072959381</v>
      </c>
      <c r="F683" s="8">
        <f t="shared" ca="1" si="82"/>
        <v>3.8539411491544158</v>
      </c>
      <c r="G683" s="6" cm="1">
        <f t="array" aca="1" ref="G683" ca="1">SUM(IF(ISERROR(FIND($A$4:$F$4,G$4)),0,$A683:$F683))</f>
        <v>12.163679373147339</v>
      </c>
      <c r="H683" s="6" cm="1">
        <f t="array" aca="1" ref="H683" ca="1">SUM(IF(ISERROR(FIND($A$4:$F$4,H$4)),0,$A683:$F683))</f>
        <v>14.770938074640689</v>
      </c>
      <c r="I683" s="6" cm="1">
        <f t="array" aca="1" ref="I683" ca="1">SUM(IF(ISERROR(FIND($A$4:$F$4,I$4)),0,$A683:$F683))</f>
        <v>10.516009058577497</v>
      </c>
      <c r="J683" s="6">
        <f t="shared" ca="1" si="77"/>
        <v>14.770938074640689</v>
      </c>
      <c r="K683" s="6">
        <f ca="1">SMALL($J$5:$J$1004,ROWS($J$5:J683))</f>
        <v>12.151758373989226</v>
      </c>
      <c r="L683" s="7">
        <f ca="1">ROWS($J$5:J683)/COUNT($J$5:$J$1004)</f>
        <v>0.67900000000000005</v>
      </c>
      <c r="M683" s="7"/>
      <c r="N683" s="7"/>
      <c r="O683" s="7"/>
      <c r="P683" s="6" t="str">
        <f t="shared" ca="1" si="78"/>
        <v/>
      </c>
      <c r="Q683" s="6">
        <f t="shared" ca="1" si="79"/>
        <v>1</v>
      </c>
      <c r="R683" s="6" t="str">
        <f t="shared" ca="1" si="80"/>
        <v/>
      </c>
      <c r="T683" s="6" cm="1">
        <f t="array" aca="1" ref="T683" ca="1">MAX(IF(ISNUMBER(FIND(T$4,$P$4:$R$4)),$P683:$R683,0))</f>
        <v>1</v>
      </c>
      <c r="U683" s="6" cm="1">
        <f t="array" aca="1" ref="U683" ca="1">MAX(IF(ISNUMBER(FIND(U$4,$P$4:$R$4)),$P683:$R683,0))</f>
        <v>0</v>
      </c>
      <c r="V683" s="6" cm="1">
        <f t="array" aca="1" ref="V683" ca="1">MAX(IF(ISNUMBER(FIND(V$4,$P$4:$R$4)),$P683:$R683,0))</f>
        <v>0</v>
      </c>
      <c r="W683" s="6" cm="1">
        <f t="array" aca="1" ref="W683" ca="1">MAX(IF(ISNUMBER(FIND(W$4,$P$4:$R$4)),$P683:$R683,0))</f>
        <v>1</v>
      </c>
      <c r="X683" s="6" cm="1">
        <f t="array" aca="1" ref="X683" ca="1">MAX(IF(ISNUMBER(FIND(X$4,$P$4:$R$4)),$P683:$R683,0))</f>
        <v>0</v>
      </c>
      <c r="Y683" s="6" cm="1">
        <f t="array" aca="1" ref="Y683" ca="1">MAX(IF(ISNUMBER(FIND(Y$4,$P$4:$R$4)),$P683:$R683,0))</f>
        <v>1</v>
      </c>
    </row>
    <row r="684" spans="1:25" hidden="1" x14ac:dyDescent="0.25">
      <c r="A684" s="8">
        <f t="shared" ca="1" si="82"/>
        <v>3.2037517452547624</v>
      </c>
      <c r="B684" s="8">
        <f t="shared" ca="1" si="82"/>
        <v>2.6586421485063867</v>
      </c>
      <c r="C684" s="8">
        <f t="shared" ca="1" si="82"/>
        <v>7.1476564627767543</v>
      </c>
      <c r="D684" s="8">
        <f t="shared" ca="1" si="82"/>
        <v>2.6123482167753327</v>
      </c>
      <c r="E684" s="8">
        <f t="shared" ca="1" si="82"/>
        <v>2.0727261454816177</v>
      </c>
      <c r="F684" s="8">
        <f t="shared" ca="1" si="82"/>
        <v>3.4394570016245067</v>
      </c>
      <c r="G684" s="6" cm="1">
        <f t="array" aca="1" ref="G684" ca="1">SUM(IF(ISERROR(FIND($A$4:$F$4,G$4)),0,$A684:$F684))</f>
        <v>10.351408208031517</v>
      </c>
      <c r="H684" s="6" cm="1">
        <f t="array" aca="1" ref="H684" ca="1">SUM(IF(ISERROR(FIND($A$4:$F$4,H$4)),0,$A684:$F684))</f>
        <v>9.2555569636546018</v>
      </c>
      <c r="I684" s="6" cm="1">
        <f t="array" aca="1" ref="I684" ca="1">SUM(IF(ISERROR(FIND($A$4:$F$4,I$4)),0,$A684:$F684))</f>
        <v>8.1708252956125111</v>
      </c>
      <c r="J684" s="6">
        <f t="shared" ca="1" si="77"/>
        <v>10.351408208031517</v>
      </c>
      <c r="K684" s="6">
        <f ca="1">SMALL($J$5:$J$1004,ROWS($J$5:J684))</f>
        <v>12.154543378328531</v>
      </c>
      <c r="L684" s="7">
        <f ca="1">ROWS($J$5:J684)/COUNT($J$5:$J$1004)</f>
        <v>0.68</v>
      </c>
      <c r="M684" s="7"/>
      <c r="N684" s="7"/>
      <c r="O684" s="7"/>
      <c r="P684" s="6">
        <f t="shared" ca="1" si="78"/>
        <v>1</v>
      </c>
      <c r="Q684" s="6" t="str">
        <f t="shared" ca="1" si="79"/>
        <v/>
      </c>
      <c r="R684" s="6" t="str">
        <f t="shared" ca="1" si="80"/>
        <v/>
      </c>
      <c r="T684" s="6" cm="1">
        <f t="array" aca="1" ref="T684" ca="1">MAX(IF(ISNUMBER(FIND(T$4,$P$4:$R$4)),$P684:$R684,0))</f>
        <v>1</v>
      </c>
      <c r="U684" s="6" cm="1">
        <f t="array" aca="1" ref="U684" ca="1">MAX(IF(ISNUMBER(FIND(U$4,$P$4:$R$4)),$P684:$R684,0))</f>
        <v>0</v>
      </c>
      <c r="V684" s="6" cm="1">
        <f t="array" aca="1" ref="V684" ca="1">MAX(IF(ISNUMBER(FIND(V$4,$P$4:$R$4)),$P684:$R684,0))</f>
        <v>1</v>
      </c>
      <c r="W684" s="6" cm="1">
        <f t="array" aca="1" ref="W684" ca="1">MAX(IF(ISNUMBER(FIND(W$4,$P$4:$R$4)),$P684:$R684,0))</f>
        <v>0</v>
      </c>
      <c r="X684" s="6" cm="1">
        <f t="array" aca="1" ref="X684" ca="1">MAX(IF(ISNUMBER(FIND(X$4,$P$4:$R$4)),$P684:$R684,0))</f>
        <v>0</v>
      </c>
      <c r="Y684" s="6" cm="1">
        <f t="array" aca="1" ref="Y684" ca="1">MAX(IF(ISNUMBER(FIND(Y$4,$P$4:$R$4)),$P684:$R684,0))</f>
        <v>0</v>
      </c>
    </row>
    <row r="685" spans="1:25" hidden="1" x14ac:dyDescent="0.25">
      <c r="A685" s="8">
        <f t="shared" ca="1" si="82"/>
        <v>3.4311001784398778</v>
      </c>
      <c r="B685" s="8">
        <f t="shared" ca="1" si="82"/>
        <v>1.4732699598232886</v>
      </c>
      <c r="C685" s="8">
        <f t="shared" ca="1" si="82"/>
        <v>7.4382354913535558</v>
      </c>
      <c r="D685" s="8">
        <f t="shared" ca="1" si="82"/>
        <v>3.9970582870653595</v>
      </c>
      <c r="E685" s="8">
        <f t="shared" ca="1" si="82"/>
        <v>2.5890891289606248</v>
      </c>
      <c r="F685" s="8">
        <f t="shared" ca="1" si="82"/>
        <v>2.8350842305498833</v>
      </c>
      <c r="G685" s="6" cm="1">
        <f t="array" aca="1" ref="G685" ca="1">SUM(IF(ISERROR(FIND($A$4:$F$4,G$4)),0,$A685:$F685))</f>
        <v>10.869335669793433</v>
      </c>
      <c r="H685" s="6" cm="1">
        <f t="array" aca="1" ref="H685" ca="1">SUM(IF(ISERROR(FIND($A$4:$F$4,H$4)),0,$A685:$F685))</f>
        <v>10.263242696055121</v>
      </c>
      <c r="I685" s="6" cm="1">
        <f t="array" aca="1" ref="I685" ca="1">SUM(IF(ISERROR(FIND($A$4:$F$4,I$4)),0,$A685:$F685))</f>
        <v>6.8974433193337967</v>
      </c>
      <c r="J685" s="6">
        <f t="shared" ca="1" si="77"/>
        <v>10.869335669793433</v>
      </c>
      <c r="K685" s="6">
        <f ca="1">SMALL($J$5:$J$1004,ROWS($J$5:J685))</f>
        <v>12.161216472886387</v>
      </c>
      <c r="L685" s="7">
        <f ca="1">ROWS($J$5:J685)/COUNT($J$5:$J$1004)</f>
        <v>0.68100000000000005</v>
      </c>
      <c r="M685" s="7"/>
      <c r="N685" s="7"/>
      <c r="O685" s="7"/>
      <c r="P685" s="6">
        <f t="shared" ca="1" si="78"/>
        <v>1</v>
      </c>
      <c r="Q685" s="6" t="str">
        <f t="shared" ca="1" si="79"/>
        <v/>
      </c>
      <c r="R685" s="6" t="str">
        <f t="shared" ca="1" si="80"/>
        <v/>
      </c>
      <c r="T685" s="6" cm="1">
        <f t="array" aca="1" ref="T685" ca="1">MAX(IF(ISNUMBER(FIND(T$4,$P$4:$R$4)),$P685:$R685,0))</f>
        <v>1</v>
      </c>
      <c r="U685" s="6" cm="1">
        <f t="array" aca="1" ref="U685" ca="1">MAX(IF(ISNUMBER(FIND(U$4,$P$4:$R$4)),$P685:$R685,0))</f>
        <v>0</v>
      </c>
      <c r="V685" s="6" cm="1">
        <f t="array" aca="1" ref="V685" ca="1">MAX(IF(ISNUMBER(FIND(V$4,$P$4:$R$4)),$P685:$R685,0))</f>
        <v>1</v>
      </c>
      <c r="W685" s="6" cm="1">
        <f t="array" aca="1" ref="W685" ca="1">MAX(IF(ISNUMBER(FIND(W$4,$P$4:$R$4)),$P685:$R685,0))</f>
        <v>0</v>
      </c>
      <c r="X685" s="6" cm="1">
        <f t="array" aca="1" ref="X685" ca="1">MAX(IF(ISNUMBER(FIND(X$4,$P$4:$R$4)),$P685:$R685,0))</f>
        <v>0</v>
      </c>
      <c r="Y685" s="6" cm="1">
        <f t="array" aca="1" ref="Y685" ca="1">MAX(IF(ISNUMBER(FIND(Y$4,$P$4:$R$4)),$P685:$R685,0))</f>
        <v>0</v>
      </c>
    </row>
    <row r="686" spans="1:25" hidden="1" x14ac:dyDescent="0.25">
      <c r="A686" s="8">
        <f t="shared" ca="1" si="82"/>
        <v>4.6724363159706392</v>
      </c>
      <c r="B686" s="8">
        <f t="shared" ca="1" si="82"/>
        <v>2.8440712845469043</v>
      </c>
      <c r="C686" s="8">
        <f t="shared" ca="1" si="82"/>
        <v>7.1491045896837475</v>
      </c>
      <c r="D686" s="8">
        <f t="shared" ca="1" si="82"/>
        <v>2.2565073175585524</v>
      </c>
      <c r="E686" s="8">
        <f t="shared" ca="1" si="82"/>
        <v>1.4874974421727181</v>
      </c>
      <c r="F686" s="8">
        <f t="shared" ca="1" si="82"/>
        <v>2.5301424713294356</v>
      </c>
      <c r="G686" s="6" cm="1">
        <f t="array" aca="1" ref="G686" ca="1">SUM(IF(ISERROR(FIND($A$4:$F$4,G$4)),0,$A686:$F686))</f>
        <v>11.821540905654388</v>
      </c>
      <c r="H686" s="6" cm="1">
        <f t="array" aca="1" ref="H686" ca="1">SUM(IF(ISERROR(FIND($A$4:$F$4,H$4)),0,$A686:$F686))</f>
        <v>9.4590861048586277</v>
      </c>
      <c r="I686" s="6" cm="1">
        <f t="array" aca="1" ref="I686" ca="1">SUM(IF(ISERROR(FIND($A$4:$F$4,I$4)),0,$A686:$F686))</f>
        <v>6.8617111980490577</v>
      </c>
      <c r="J686" s="6">
        <f t="shared" ca="1" si="77"/>
        <v>11.821540905654388</v>
      </c>
      <c r="K686" s="6">
        <f ca="1">SMALL($J$5:$J$1004,ROWS($J$5:J686))</f>
        <v>12.161242172256516</v>
      </c>
      <c r="L686" s="7">
        <f ca="1">ROWS($J$5:J686)/COUNT($J$5:$J$1004)</f>
        <v>0.68200000000000005</v>
      </c>
      <c r="M686" s="7"/>
      <c r="N686" s="7"/>
      <c r="O686" s="7"/>
      <c r="P686" s="6">
        <f t="shared" ca="1" si="78"/>
        <v>1</v>
      </c>
      <c r="Q686" s="6" t="str">
        <f t="shared" ca="1" si="79"/>
        <v/>
      </c>
      <c r="R686" s="6" t="str">
        <f t="shared" ca="1" si="80"/>
        <v/>
      </c>
      <c r="T686" s="6" cm="1">
        <f t="array" aca="1" ref="T686" ca="1">MAX(IF(ISNUMBER(FIND(T$4,$P$4:$R$4)),$P686:$R686,0))</f>
        <v>1</v>
      </c>
      <c r="U686" s="6" cm="1">
        <f t="array" aca="1" ref="U686" ca="1">MAX(IF(ISNUMBER(FIND(U$4,$P$4:$R$4)),$P686:$R686,0))</f>
        <v>0</v>
      </c>
      <c r="V686" s="6" cm="1">
        <f t="array" aca="1" ref="V686" ca="1">MAX(IF(ISNUMBER(FIND(V$4,$P$4:$R$4)),$P686:$R686,0))</f>
        <v>1</v>
      </c>
      <c r="W686" s="6" cm="1">
        <f t="array" aca="1" ref="W686" ca="1">MAX(IF(ISNUMBER(FIND(W$4,$P$4:$R$4)),$P686:$R686,0))</f>
        <v>0</v>
      </c>
      <c r="X686" s="6" cm="1">
        <f t="array" aca="1" ref="X686" ca="1">MAX(IF(ISNUMBER(FIND(X$4,$P$4:$R$4)),$P686:$R686,0))</f>
        <v>0</v>
      </c>
      <c r="Y686" s="6" cm="1">
        <f t="array" aca="1" ref="Y686" ca="1">MAX(IF(ISNUMBER(FIND(Y$4,$P$4:$R$4)),$P686:$R686,0))</f>
        <v>0</v>
      </c>
    </row>
    <row r="687" spans="1:25" hidden="1" x14ac:dyDescent="0.25">
      <c r="A687" s="8">
        <f t="shared" ca="1" si="82"/>
        <v>5.1553909943762548</v>
      </c>
      <c r="B687" s="8">
        <f t="shared" ca="1" si="82"/>
        <v>4.3811586698470375</v>
      </c>
      <c r="C687" s="8">
        <f t="shared" ca="1" si="82"/>
        <v>7.114524227077399</v>
      </c>
      <c r="D687" s="8">
        <f t="shared" ca="1" si="82"/>
        <v>5.5808218580683207</v>
      </c>
      <c r="E687" s="8">
        <f t="shared" ca="1" si="82"/>
        <v>1.1089632233840852</v>
      </c>
      <c r="F687" s="8">
        <f t="shared" ca="1" si="82"/>
        <v>2.4037241263446498</v>
      </c>
      <c r="G687" s="6" cm="1">
        <f t="array" aca="1" ref="G687" ca="1">SUM(IF(ISERROR(FIND($A$4:$F$4,G$4)),0,$A687:$F687))</f>
        <v>12.269915221453655</v>
      </c>
      <c r="H687" s="6" cm="1">
        <f t="array" aca="1" ref="H687" ca="1">SUM(IF(ISERROR(FIND($A$4:$F$4,H$4)),0,$A687:$F687))</f>
        <v>13.139936978789226</v>
      </c>
      <c r="I687" s="6" cm="1">
        <f t="array" aca="1" ref="I687" ca="1">SUM(IF(ISERROR(FIND($A$4:$F$4,I$4)),0,$A687:$F687))</f>
        <v>7.8938460195757729</v>
      </c>
      <c r="J687" s="6">
        <f t="shared" ca="1" si="77"/>
        <v>13.139936978789226</v>
      </c>
      <c r="K687" s="6">
        <f ca="1">SMALL($J$5:$J$1004,ROWS($J$5:J687))</f>
        <v>12.164314374146569</v>
      </c>
      <c r="L687" s="7">
        <f ca="1">ROWS($J$5:J687)/COUNT($J$5:$J$1004)</f>
        <v>0.68300000000000005</v>
      </c>
      <c r="M687" s="7"/>
      <c r="N687" s="7"/>
      <c r="O687" s="7"/>
      <c r="P687" s="6" t="str">
        <f t="shared" ca="1" si="78"/>
        <v/>
      </c>
      <c r="Q687" s="6">
        <f t="shared" ca="1" si="79"/>
        <v>1</v>
      </c>
      <c r="R687" s="6" t="str">
        <f t="shared" ca="1" si="80"/>
        <v/>
      </c>
      <c r="T687" s="6" cm="1">
        <f t="array" aca="1" ref="T687" ca="1">MAX(IF(ISNUMBER(FIND(T$4,$P$4:$R$4)),$P687:$R687,0))</f>
        <v>1</v>
      </c>
      <c r="U687" s="6" cm="1">
        <f t="array" aca="1" ref="U687" ca="1">MAX(IF(ISNUMBER(FIND(U$4,$P$4:$R$4)),$P687:$R687,0))</f>
        <v>0</v>
      </c>
      <c r="V687" s="6" cm="1">
        <f t="array" aca="1" ref="V687" ca="1">MAX(IF(ISNUMBER(FIND(V$4,$P$4:$R$4)),$P687:$R687,0))</f>
        <v>0</v>
      </c>
      <c r="W687" s="6" cm="1">
        <f t="array" aca="1" ref="W687" ca="1">MAX(IF(ISNUMBER(FIND(W$4,$P$4:$R$4)),$P687:$R687,0))</f>
        <v>1</v>
      </c>
      <c r="X687" s="6" cm="1">
        <f t="array" aca="1" ref="X687" ca="1">MAX(IF(ISNUMBER(FIND(X$4,$P$4:$R$4)),$P687:$R687,0))</f>
        <v>0</v>
      </c>
      <c r="Y687" s="6" cm="1">
        <f t="array" aca="1" ref="Y687" ca="1">MAX(IF(ISNUMBER(FIND(Y$4,$P$4:$R$4)),$P687:$R687,0))</f>
        <v>1</v>
      </c>
    </row>
    <row r="688" spans="1:25" hidden="1" x14ac:dyDescent="0.25">
      <c r="A688" s="8">
        <f t="shared" ca="1" si="82"/>
        <v>4.2468481589294891</v>
      </c>
      <c r="B688" s="8">
        <f t="shared" ca="1" si="82"/>
        <v>1.0145946640145551</v>
      </c>
      <c r="C688" s="8">
        <f t="shared" ca="1" si="82"/>
        <v>6.6026115001246133</v>
      </c>
      <c r="D688" s="8">
        <f t="shared" ca="1" si="82"/>
        <v>5.5097798398965558</v>
      </c>
      <c r="E688" s="8">
        <f t="shared" ca="1" si="82"/>
        <v>1.9666022428476102</v>
      </c>
      <c r="F688" s="8">
        <f t="shared" ca="1" si="82"/>
        <v>3.0384431401949534</v>
      </c>
      <c r="G688" s="6" cm="1">
        <f t="array" aca="1" ref="G688" ca="1">SUM(IF(ISERROR(FIND($A$4:$F$4,G$4)),0,$A688:$F688))</f>
        <v>10.849459659054101</v>
      </c>
      <c r="H688" s="6" cm="1">
        <f t="array" aca="1" ref="H688" ca="1">SUM(IF(ISERROR(FIND($A$4:$F$4,H$4)),0,$A688:$F688))</f>
        <v>12.795071139020997</v>
      </c>
      <c r="I688" s="6" cm="1">
        <f t="array" aca="1" ref="I688" ca="1">SUM(IF(ISERROR(FIND($A$4:$F$4,I$4)),0,$A688:$F688))</f>
        <v>6.019640047057119</v>
      </c>
      <c r="J688" s="6">
        <f t="shared" ca="1" si="77"/>
        <v>12.795071139020997</v>
      </c>
      <c r="K688" s="6">
        <f ca="1">SMALL($J$5:$J$1004,ROWS($J$5:J688))</f>
        <v>12.165549980916177</v>
      </c>
      <c r="L688" s="7">
        <f ca="1">ROWS($J$5:J688)/COUNT($J$5:$J$1004)</f>
        <v>0.68400000000000005</v>
      </c>
      <c r="M688" s="7"/>
      <c r="N688" s="7"/>
      <c r="O688" s="7"/>
      <c r="P688" s="6" t="str">
        <f t="shared" ca="1" si="78"/>
        <v/>
      </c>
      <c r="Q688" s="6">
        <f t="shared" ca="1" si="79"/>
        <v>1</v>
      </c>
      <c r="R688" s="6" t="str">
        <f t="shared" ca="1" si="80"/>
        <v/>
      </c>
      <c r="T688" s="6" cm="1">
        <f t="array" aca="1" ref="T688" ca="1">MAX(IF(ISNUMBER(FIND(T$4,$P$4:$R$4)),$P688:$R688,0))</f>
        <v>1</v>
      </c>
      <c r="U688" s="6" cm="1">
        <f t="array" aca="1" ref="U688" ca="1">MAX(IF(ISNUMBER(FIND(U$4,$P$4:$R$4)),$P688:$R688,0))</f>
        <v>0</v>
      </c>
      <c r="V688" s="6" cm="1">
        <f t="array" aca="1" ref="V688" ca="1">MAX(IF(ISNUMBER(FIND(V$4,$P$4:$R$4)),$P688:$R688,0))</f>
        <v>0</v>
      </c>
      <c r="W688" s="6" cm="1">
        <f t="array" aca="1" ref="W688" ca="1">MAX(IF(ISNUMBER(FIND(W$4,$P$4:$R$4)),$P688:$R688,0))</f>
        <v>1</v>
      </c>
      <c r="X688" s="6" cm="1">
        <f t="array" aca="1" ref="X688" ca="1">MAX(IF(ISNUMBER(FIND(X$4,$P$4:$R$4)),$P688:$R688,0))</f>
        <v>0</v>
      </c>
      <c r="Y688" s="6" cm="1">
        <f t="array" aca="1" ref="Y688" ca="1">MAX(IF(ISNUMBER(FIND(Y$4,$P$4:$R$4)),$P688:$R688,0))</f>
        <v>1</v>
      </c>
    </row>
    <row r="689" spans="1:25" hidden="1" x14ac:dyDescent="0.25">
      <c r="A689" s="8">
        <f t="shared" ca="1" si="82"/>
        <v>5.9321470557326652</v>
      </c>
      <c r="B689" s="8">
        <f t="shared" ca="1" si="82"/>
        <v>3.5783032418827347</v>
      </c>
      <c r="C689" s="8">
        <f t="shared" ca="1" si="82"/>
        <v>5.1285182836847927</v>
      </c>
      <c r="D689" s="8">
        <f t="shared" ca="1" si="82"/>
        <v>2.9553966271826742</v>
      </c>
      <c r="E689" s="8">
        <f t="shared" ca="1" si="82"/>
        <v>2.7499562391969361</v>
      </c>
      <c r="F689" s="8">
        <f t="shared" ca="1" si="82"/>
        <v>3.9090849933921477</v>
      </c>
      <c r="G689" s="6" cm="1">
        <f t="array" aca="1" ref="G689" ca="1">SUM(IF(ISERROR(FIND($A$4:$F$4,G$4)),0,$A689:$F689))</f>
        <v>11.060665339417458</v>
      </c>
      <c r="H689" s="6" cm="1">
        <f t="array" aca="1" ref="H689" ca="1">SUM(IF(ISERROR(FIND($A$4:$F$4,H$4)),0,$A689:$F689))</f>
        <v>12.796628676307487</v>
      </c>
      <c r="I689" s="6" cm="1">
        <f t="array" aca="1" ref="I689" ca="1">SUM(IF(ISERROR(FIND($A$4:$F$4,I$4)),0,$A689:$F689))</f>
        <v>10.237344474471819</v>
      </c>
      <c r="J689" s="6">
        <f t="shared" ca="1" si="77"/>
        <v>12.796628676307487</v>
      </c>
      <c r="K689" s="6">
        <f ca="1">SMALL($J$5:$J$1004,ROWS($J$5:J689))</f>
        <v>12.172922048495813</v>
      </c>
      <c r="L689" s="7">
        <f ca="1">ROWS($J$5:J689)/COUNT($J$5:$J$1004)</f>
        <v>0.68500000000000005</v>
      </c>
      <c r="M689" s="7"/>
      <c r="N689" s="7"/>
      <c r="O689" s="7"/>
      <c r="P689" s="6" t="str">
        <f t="shared" ca="1" si="78"/>
        <v/>
      </c>
      <c r="Q689" s="6">
        <f t="shared" ca="1" si="79"/>
        <v>1</v>
      </c>
      <c r="R689" s="6" t="str">
        <f t="shared" ca="1" si="80"/>
        <v/>
      </c>
      <c r="T689" s="6" cm="1">
        <f t="array" aca="1" ref="T689" ca="1">MAX(IF(ISNUMBER(FIND(T$4,$P$4:$R$4)),$P689:$R689,0))</f>
        <v>1</v>
      </c>
      <c r="U689" s="6" cm="1">
        <f t="array" aca="1" ref="U689" ca="1">MAX(IF(ISNUMBER(FIND(U$4,$P$4:$R$4)),$P689:$R689,0))</f>
        <v>0</v>
      </c>
      <c r="V689" s="6" cm="1">
        <f t="array" aca="1" ref="V689" ca="1">MAX(IF(ISNUMBER(FIND(V$4,$P$4:$R$4)),$P689:$R689,0))</f>
        <v>0</v>
      </c>
      <c r="W689" s="6" cm="1">
        <f t="array" aca="1" ref="W689" ca="1">MAX(IF(ISNUMBER(FIND(W$4,$P$4:$R$4)),$P689:$R689,0))</f>
        <v>1</v>
      </c>
      <c r="X689" s="6" cm="1">
        <f t="array" aca="1" ref="X689" ca="1">MAX(IF(ISNUMBER(FIND(X$4,$P$4:$R$4)),$P689:$R689,0))</f>
        <v>0</v>
      </c>
      <c r="Y689" s="6" cm="1">
        <f t="array" aca="1" ref="Y689" ca="1">MAX(IF(ISNUMBER(FIND(Y$4,$P$4:$R$4)),$P689:$R689,0))</f>
        <v>1</v>
      </c>
    </row>
    <row r="690" spans="1:25" hidden="1" x14ac:dyDescent="0.25">
      <c r="A690" s="8">
        <f t="shared" ca="1" si="82"/>
        <v>5.8866147479614312</v>
      </c>
      <c r="B690" s="8">
        <f t="shared" ca="1" si="82"/>
        <v>4.919325238396782</v>
      </c>
      <c r="C690" s="8">
        <f t="shared" ca="1" si="82"/>
        <v>5.2363312754516782</v>
      </c>
      <c r="D690" s="8">
        <f t="shared" ca="1" si="82"/>
        <v>2.2969427396698445</v>
      </c>
      <c r="E690" s="8">
        <f t="shared" ca="1" si="82"/>
        <v>2.6821224499531926</v>
      </c>
      <c r="F690" s="8">
        <f t="shared" ca="1" si="82"/>
        <v>3.2888993032707368</v>
      </c>
      <c r="G690" s="6" cm="1">
        <f t="array" aca="1" ref="G690" ca="1">SUM(IF(ISERROR(FIND($A$4:$F$4,G$4)),0,$A690:$F690))</f>
        <v>11.12294602341311</v>
      </c>
      <c r="H690" s="6" cm="1">
        <f t="array" aca="1" ref="H690" ca="1">SUM(IF(ISERROR(FIND($A$4:$F$4,H$4)),0,$A690:$F690))</f>
        <v>11.472456790902013</v>
      </c>
      <c r="I690" s="6" cm="1">
        <f t="array" aca="1" ref="I690" ca="1">SUM(IF(ISERROR(FIND($A$4:$F$4,I$4)),0,$A690:$F690))</f>
        <v>10.890346991620712</v>
      </c>
      <c r="J690" s="6">
        <f t="shared" ca="1" si="77"/>
        <v>11.472456790902013</v>
      </c>
      <c r="K690" s="6">
        <f ca="1">SMALL($J$5:$J$1004,ROWS($J$5:J690))</f>
        <v>12.173161077118692</v>
      </c>
      <c r="L690" s="7">
        <f ca="1">ROWS($J$5:J690)/COUNT($J$5:$J$1004)</f>
        <v>0.68600000000000005</v>
      </c>
      <c r="M690" s="7"/>
      <c r="N690" s="7"/>
      <c r="O690" s="7"/>
      <c r="P690" s="6" t="str">
        <f t="shared" ca="1" si="78"/>
        <v/>
      </c>
      <c r="Q690" s="6">
        <f t="shared" ca="1" si="79"/>
        <v>1</v>
      </c>
      <c r="R690" s="6" t="str">
        <f t="shared" ca="1" si="80"/>
        <v/>
      </c>
      <c r="T690" s="6" cm="1">
        <f t="array" aca="1" ref="T690" ca="1">MAX(IF(ISNUMBER(FIND(T$4,$P$4:$R$4)),$P690:$R690,0))</f>
        <v>1</v>
      </c>
      <c r="U690" s="6" cm="1">
        <f t="array" aca="1" ref="U690" ca="1">MAX(IF(ISNUMBER(FIND(U$4,$P$4:$R$4)),$P690:$R690,0))</f>
        <v>0</v>
      </c>
      <c r="V690" s="6" cm="1">
        <f t="array" aca="1" ref="V690" ca="1">MAX(IF(ISNUMBER(FIND(V$4,$P$4:$R$4)),$P690:$R690,0))</f>
        <v>0</v>
      </c>
      <c r="W690" s="6" cm="1">
        <f t="array" aca="1" ref="W690" ca="1">MAX(IF(ISNUMBER(FIND(W$4,$P$4:$R$4)),$P690:$R690,0))</f>
        <v>1</v>
      </c>
      <c r="X690" s="6" cm="1">
        <f t="array" aca="1" ref="X690" ca="1">MAX(IF(ISNUMBER(FIND(X$4,$P$4:$R$4)),$P690:$R690,0))</f>
        <v>0</v>
      </c>
      <c r="Y690" s="6" cm="1">
        <f t="array" aca="1" ref="Y690" ca="1">MAX(IF(ISNUMBER(FIND(Y$4,$P$4:$R$4)),$P690:$R690,0))</f>
        <v>1</v>
      </c>
    </row>
    <row r="691" spans="1:25" hidden="1" x14ac:dyDescent="0.25">
      <c r="A691" s="8">
        <f t="shared" ca="1" si="82"/>
        <v>5.8772770837272468</v>
      </c>
      <c r="B691" s="8">
        <f t="shared" ca="1" si="82"/>
        <v>2.2656396732854192</v>
      </c>
      <c r="C691" s="8">
        <f t="shared" ca="1" si="82"/>
        <v>6.8817469668043696</v>
      </c>
      <c r="D691" s="8">
        <f t="shared" ca="1" si="82"/>
        <v>5.5732712149678978</v>
      </c>
      <c r="E691" s="8">
        <f t="shared" ca="1" si="82"/>
        <v>2.9499361642660604</v>
      </c>
      <c r="F691" s="8">
        <f t="shared" ca="1" si="82"/>
        <v>2.1407571137647992</v>
      </c>
      <c r="G691" s="6" cm="1">
        <f t="array" aca="1" ref="G691" ca="1">SUM(IF(ISERROR(FIND($A$4:$F$4,G$4)),0,$A691:$F691))</f>
        <v>12.759024050531616</v>
      </c>
      <c r="H691" s="6" cm="1">
        <f t="array" aca="1" ref="H691" ca="1">SUM(IF(ISERROR(FIND($A$4:$F$4,H$4)),0,$A691:$F691))</f>
        <v>13.591305412459944</v>
      </c>
      <c r="I691" s="6" cm="1">
        <f t="array" aca="1" ref="I691" ca="1">SUM(IF(ISERROR(FIND($A$4:$F$4,I$4)),0,$A691:$F691))</f>
        <v>7.3563329513162792</v>
      </c>
      <c r="J691" s="6">
        <f t="shared" ca="1" si="77"/>
        <v>13.591305412459944</v>
      </c>
      <c r="K691" s="6">
        <f ca="1">SMALL($J$5:$J$1004,ROWS($J$5:J691))</f>
        <v>12.1776008780187</v>
      </c>
      <c r="L691" s="7">
        <f ca="1">ROWS($J$5:J691)/COUNT($J$5:$J$1004)</f>
        <v>0.68700000000000006</v>
      </c>
      <c r="M691" s="7"/>
      <c r="N691" s="7"/>
      <c r="O691" s="7"/>
      <c r="P691" s="6" t="str">
        <f t="shared" ca="1" si="78"/>
        <v/>
      </c>
      <c r="Q691" s="6">
        <f t="shared" ca="1" si="79"/>
        <v>1</v>
      </c>
      <c r="R691" s="6" t="str">
        <f t="shared" ca="1" si="80"/>
        <v/>
      </c>
      <c r="T691" s="6" cm="1">
        <f t="array" aca="1" ref="T691" ca="1">MAX(IF(ISNUMBER(FIND(T$4,$P$4:$R$4)),$P691:$R691,0))</f>
        <v>1</v>
      </c>
      <c r="U691" s="6" cm="1">
        <f t="array" aca="1" ref="U691" ca="1">MAX(IF(ISNUMBER(FIND(U$4,$P$4:$R$4)),$P691:$R691,0))</f>
        <v>0</v>
      </c>
      <c r="V691" s="6" cm="1">
        <f t="array" aca="1" ref="V691" ca="1">MAX(IF(ISNUMBER(FIND(V$4,$P$4:$R$4)),$P691:$R691,0))</f>
        <v>0</v>
      </c>
      <c r="W691" s="6" cm="1">
        <f t="array" aca="1" ref="W691" ca="1">MAX(IF(ISNUMBER(FIND(W$4,$P$4:$R$4)),$P691:$R691,0))</f>
        <v>1</v>
      </c>
      <c r="X691" s="6" cm="1">
        <f t="array" aca="1" ref="X691" ca="1">MAX(IF(ISNUMBER(FIND(X$4,$P$4:$R$4)),$P691:$R691,0))</f>
        <v>0</v>
      </c>
      <c r="Y691" s="6" cm="1">
        <f t="array" aca="1" ref="Y691" ca="1">MAX(IF(ISNUMBER(FIND(Y$4,$P$4:$R$4)),$P691:$R691,0))</f>
        <v>1</v>
      </c>
    </row>
    <row r="692" spans="1:25" hidden="1" x14ac:dyDescent="0.25">
      <c r="A692" s="8">
        <f t="shared" ca="1" si="82"/>
        <v>3.6591907699424406</v>
      </c>
      <c r="B692" s="8">
        <f t="shared" ca="1" si="82"/>
        <v>1.5790037235818315</v>
      </c>
      <c r="C692" s="8">
        <f t="shared" ca="1" si="82"/>
        <v>4.082978316244037</v>
      </c>
      <c r="D692" s="8">
        <f t="shared" ca="1" si="82"/>
        <v>4.0873818695721367</v>
      </c>
      <c r="E692" s="8">
        <f t="shared" ca="1" si="82"/>
        <v>1.7249603344170232</v>
      </c>
      <c r="F692" s="8">
        <f t="shared" ca="1" si="82"/>
        <v>3.2382257999049076</v>
      </c>
      <c r="G692" s="6" cm="1">
        <f t="array" aca="1" ref="G692" ca="1">SUM(IF(ISERROR(FIND($A$4:$F$4,G$4)),0,$A692:$F692))</f>
        <v>7.7421690861864771</v>
      </c>
      <c r="H692" s="6" cm="1">
        <f t="array" aca="1" ref="H692" ca="1">SUM(IF(ISERROR(FIND($A$4:$F$4,H$4)),0,$A692:$F692))</f>
        <v>10.984798439419485</v>
      </c>
      <c r="I692" s="6" cm="1">
        <f t="array" aca="1" ref="I692" ca="1">SUM(IF(ISERROR(FIND($A$4:$F$4,I$4)),0,$A692:$F692))</f>
        <v>6.5421898579037627</v>
      </c>
      <c r="J692" s="6">
        <f t="shared" ca="1" si="77"/>
        <v>10.984798439419485</v>
      </c>
      <c r="K692" s="6">
        <f ca="1">SMALL($J$5:$J$1004,ROWS($J$5:J692))</f>
        <v>12.177972391456034</v>
      </c>
      <c r="L692" s="7">
        <f ca="1">ROWS($J$5:J692)/COUNT($J$5:$J$1004)</f>
        <v>0.68799999999999994</v>
      </c>
      <c r="M692" s="7"/>
      <c r="N692" s="7"/>
      <c r="O692" s="7"/>
      <c r="P692" s="6" t="str">
        <f t="shared" ca="1" si="78"/>
        <v/>
      </c>
      <c r="Q692" s="6">
        <f t="shared" ca="1" si="79"/>
        <v>1</v>
      </c>
      <c r="R692" s="6" t="str">
        <f t="shared" ca="1" si="80"/>
        <v/>
      </c>
      <c r="T692" s="6" cm="1">
        <f t="array" aca="1" ref="T692" ca="1">MAX(IF(ISNUMBER(FIND(T$4,$P$4:$R$4)),$P692:$R692,0))</f>
        <v>1</v>
      </c>
      <c r="U692" s="6" cm="1">
        <f t="array" aca="1" ref="U692" ca="1">MAX(IF(ISNUMBER(FIND(U$4,$P$4:$R$4)),$P692:$R692,0))</f>
        <v>0</v>
      </c>
      <c r="V692" s="6" cm="1">
        <f t="array" aca="1" ref="V692" ca="1">MAX(IF(ISNUMBER(FIND(V$4,$P$4:$R$4)),$P692:$R692,0))</f>
        <v>0</v>
      </c>
      <c r="W692" s="6" cm="1">
        <f t="array" aca="1" ref="W692" ca="1">MAX(IF(ISNUMBER(FIND(W$4,$P$4:$R$4)),$P692:$R692,0))</f>
        <v>1</v>
      </c>
      <c r="X692" s="6" cm="1">
        <f t="array" aca="1" ref="X692" ca="1">MAX(IF(ISNUMBER(FIND(X$4,$P$4:$R$4)),$P692:$R692,0))</f>
        <v>0</v>
      </c>
      <c r="Y692" s="6" cm="1">
        <f t="array" aca="1" ref="Y692" ca="1">MAX(IF(ISNUMBER(FIND(Y$4,$P$4:$R$4)),$P692:$R692,0))</f>
        <v>1</v>
      </c>
    </row>
    <row r="693" spans="1:25" hidden="1" x14ac:dyDescent="0.25">
      <c r="A693" s="8">
        <f t="shared" ca="1" si="82"/>
        <v>3.968809762177048</v>
      </c>
      <c r="B693" s="8">
        <f t="shared" ca="1" si="82"/>
        <v>4.6772386056895385</v>
      </c>
      <c r="C693" s="8">
        <f t="shared" ca="1" si="82"/>
        <v>6.3858741012737275</v>
      </c>
      <c r="D693" s="8">
        <f t="shared" ca="1" si="82"/>
        <v>4.3276240028076511</v>
      </c>
      <c r="E693" s="8">
        <f t="shared" ca="1" si="82"/>
        <v>2.3091357833880872</v>
      </c>
      <c r="F693" s="8">
        <f t="shared" ca="1" si="82"/>
        <v>3.4119566055153454</v>
      </c>
      <c r="G693" s="6" cm="1">
        <f t="array" aca="1" ref="G693" ca="1">SUM(IF(ISERROR(FIND($A$4:$F$4,G$4)),0,$A693:$F693))</f>
        <v>10.354683863450775</v>
      </c>
      <c r="H693" s="6" cm="1">
        <f t="array" aca="1" ref="H693" ca="1">SUM(IF(ISERROR(FIND($A$4:$F$4,H$4)),0,$A693:$F693))</f>
        <v>11.708390370500044</v>
      </c>
      <c r="I693" s="6" cm="1">
        <f t="array" aca="1" ref="I693" ca="1">SUM(IF(ISERROR(FIND($A$4:$F$4,I$4)),0,$A693:$F693))</f>
        <v>10.398330994592971</v>
      </c>
      <c r="J693" s="6">
        <f t="shared" ca="1" si="77"/>
        <v>11.708390370500044</v>
      </c>
      <c r="K693" s="6">
        <f ca="1">SMALL($J$5:$J$1004,ROWS($J$5:J693))</f>
        <v>12.191460759761402</v>
      </c>
      <c r="L693" s="7">
        <f ca="1">ROWS($J$5:J693)/COUNT($J$5:$J$1004)</f>
        <v>0.68899999999999995</v>
      </c>
      <c r="M693" s="7"/>
      <c r="N693" s="7"/>
      <c r="O693" s="7"/>
      <c r="P693" s="6" t="str">
        <f t="shared" ca="1" si="78"/>
        <v/>
      </c>
      <c r="Q693" s="6">
        <f t="shared" ca="1" si="79"/>
        <v>1</v>
      </c>
      <c r="R693" s="6" t="str">
        <f t="shared" ca="1" si="80"/>
        <v/>
      </c>
      <c r="T693" s="6" cm="1">
        <f t="array" aca="1" ref="T693" ca="1">MAX(IF(ISNUMBER(FIND(T$4,$P$4:$R$4)),$P693:$R693,0))</f>
        <v>1</v>
      </c>
      <c r="U693" s="6" cm="1">
        <f t="array" aca="1" ref="U693" ca="1">MAX(IF(ISNUMBER(FIND(U$4,$P$4:$R$4)),$P693:$R693,0))</f>
        <v>0</v>
      </c>
      <c r="V693" s="6" cm="1">
        <f t="array" aca="1" ref="V693" ca="1">MAX(IF(ISNUMBER(FIND(V$4,$P$4:$R$4)),$P693:$R693,0))</f>
        <v>0</v>
      </c>
      <c r="W693" s="6" cm="1">
        <f t="array" aca="1" ref="W693" ca="1">MAX(IF(ISNUMBER(FIND(W$4,$P$4:$R$4)),$P693:$R693,0))</f>
        <v>1</v>
      </c>
      <c r="X693" s="6" cm="1">
        <f t="array" aca="1" ref="X693" ca="1">MAX(IF(ISNUMBER(FIND(X$4,$P$4:$R$4)),$P693:$R693,0))</f>
        <v>0</v>
      </c>
      <c r="Y693" s="6" cm="1">
        <f t="array" aca="1" ref="Y693" ca="1">MAX(IF(ISNUMBER(FIND(Y$4,$P$4:$R$4)),$P693:$R693,0))</f>
        <v>1</v>
      </c>
    </row>
    <row r="694" spans="1:25" hidden="1" x14ac:dyDescent="0.25">
      <c r="A694" s="8">
        <f t="shared" ca="1" si="82"/>
        <v>2.9039851511153878</v>
      </c>
      <c r="B694" s="8">
        <f t="shared" ca="1" si="82"/>
        <v>2.8550799306735652</v>
      </c>
      <c r="C694" s="8">
        <f t="shared" ca="1" si="82"/>
        <v>7.5324631451691495</v>
      </c>
      <c r="D694" s="8">
        <f t="shared" ca="1" si="82"/>
        <v>2.1576220193298585</v>
      </c>
      <c r="E694" s="8">
        <f t="shared" ca="1" si="82"/>
        <v>1.0743158659660195</v>
      </c>
      <c r="F694" s="8">
        <f t="shared" ca="1" si="82"/>
        <v>3.3127251394915334</v>
      </c>
      <c r="G694" s="6" cm="1">
        <f t="array" aca="1" ref="G694" ca="1">SUM(IF(ISERROR(FIND($A$4:$F$4,G$4)),0,$A694:$F694))</f>
        <v>10.436448296284537</v>
      </c>
      <c r="H694" s="6" cm="1">
        <f t="array" aca="1" ref="H694" ca="1">SUM(IF(ISERROR(FIND($A$4:$F$4,H$4)),0,$A694:$F694))</f>
        <v>8.3743323099367792</v>
      </c>
      <c r="I694" s="6" cm="1">
        <f t="array" aca="1" ref="I694" ca="1">SUM(IF(ISERROR(FIND($A$4:$F$4,I$4)),0,$A694:$F694))</f>
        <v>7.2421209361311183</v>
      </c>
      <c r="J694" s="6">
        <f t="shared" ca="1" si="77"/>
        <v>10.436448296284537</v>
      </c>
      <c r="K694" s="6">
        <f ca="1">SMALL($J$5:$J$1004,ROWS($J$5:J694))</f>
        <v>12.196551292625724</v>
      </c>
      <c r="L694" s="7">
        <f ca="1">ROWS($J$5:J694)/COUNT($J$5:$J$1004)</f>
        <v>0.69</v>
      </c>
      <c r="M694" s="7"/>
      <c r="N694" s="7"/>
      <c r="O694" s="7"/>
      <c r="P694" s="6">
        <f t="shared" ca="1" si="78"/>
        <v>1</v>
      </c>
      <c r="Q694" s="6" t="str">
        <f t="shared" ca="1" si="79"/>
        <v/>
      </c>
      <c r="R694" s="6" t="str">
        <f t="shared" ca="1" si="80"/>
        <v/>
      </c>
      <c r="T694" s="6" cm="1">
        <f t="array" aca="1" ref="T694" ca="1">MAX(IF(ISNUMBER(FIND(T$4,$P$4:$R$4)),$P694:$R694,0))</f>
        <v>1</v>
      </c>
      <c r="U694" s="6" cm="1">
        <f t="array" aca="1" ref="U694" ca="1">MAX(IF(ISNUMBER(FIND(U$4,$P$4:$R$4)),$P694:$R694,0))</f>
        <v>0</v>
      </c>
      <c r="V694" s="6" cm="1">
        <f t="array" aca="1" ref="V694" ca="1">MAX(IF(ISNUMBER(FIND(V$4,$P$4:$R$4)),$P694:$R694,0))</f>
        <v>1</v>
      </c>
      <c r="W694" s="6" cm="1">
        <f t="array" aca="1" ref="W694" ca="1">MAX(IF(ISNUMBER(FIND(W$4,$P$4:$R$4)),$P694:$R694,0))</f>
        <v>0</v>
      </c>
      <c r="X694" s="6" cm="1">
        <f t="array" aca="1" ref="X694" ca="1">MAX(IF(ISNUMBER(FIND(X$4,$P$4:$R$4)),$P694:$R694,0))</f>
        <v>0</v>
      </c>
      <c r="Y694" s="6" cm="1">
        <f t="array" aca="1" ref="Y694" ca="1">MAX(IF(ISNUMBER(FIND(Y$4,$P$4:$R$4)),$P694:$R694,0))</f>
        <v>0</v>
      </c>
    </row>
    <row r="695" spans="1:25" hidden="1" x14ac:dyDescent="0.25">
      <c r="A695" s="8">
        <f t="shared" ca="1" si="82"/>
        <v>3.546972641777502</v>
      </c>
      <c r="B695" s="8">
        <f t="shared" ca="1" si="82"/>
        <v>2.7686063557675791</v>
      </c>
      <c r="C695" s="8">
        <f t="shared" ca="1" si="82"/>
        <v>4.7073541452330669</v>
      </c>
      <c r="D695" s="8">
        <f t="shared" ca="1" si="82"/>
        <v>3.476906091681752</v>
      </c>
      <c r="E695" s="8">
        <f t="shared" ca="1" si="82"/>
        <v>2.6726478967102114</v>
      </c>
      <c r="F695" s="8">
        <f t="shared" ca="1" si="82"/>
        <v>3.7889520139171795</v>
      </c>
      <c r="G695" s="6" cm="1">
        <f t="array" aca="1" ref="G695" ca="1">SUM(IF(ISERROR(FIND($A$4:$F$4,G$4)),0,$A695:$F695))</f>
        <v>8.2543267870105694</v>
      </c>
      <c r="H695" s="6" cm="1">
        <f t="array" aca="1" ref="H695" ca="1">SUM(IF(ISERROR(FIND($A$4:$F$4,H$4)),0,$A695:$F695))</f>
        <v>10.812830747376434</v>
      </c>
      <c r="I695" s="6" cm="1">
        <f t="array" aca="1" ref="I695" ca="1">SUM(IF(ISERROR(FIND($A$4:$F$4,I$4)),0,$A695:$F695))</f>
        <v>9.2302062663949691</v>
      </c>
      <c r="J695" s="6">
        <f t="shared" ca="1" si="77"/>
        <v>10.812830747376434</v>
      </c>
      <c r="K695" s="6">
        <f ca="1">SMALL($J$5:$J$1004,ROWS($J$5:J695))</f>
        <v>12.196717824429015</v>
      </c>
      <c r="L695" s="7">
        <f ca="1">ROWS($J$5:J695)/COUNT($J$5:$J$1004)</f>
        <v>0.69099999999999995</v>
      </c>
      <c r="M695" s="7"/>
      <c r="N695" s="7"/>
      <c r="O695" s="7"/>
      <c r="P695" s="6" t="str">
        <f t="shared" ca="1" si="78"/>
        <v/>
      </c>
      <c r="Q695" s="6">
        <f t="shared" ca="1" si="79"/>
        <v>1</v>
      </c>
      <c r="R695" s="6" t="str">
        <f t="shared" ca="1" si="80"/>
        <v/>
      </c>
      <c r="T695" s="6" cm="1">
        <f t="array" aca="1" ref="T695" ca="1">MAX(IF(ISNUMBER(FIND(T$4,$P$4:$R$4)),$P695:$R695,0))</f>
        <v>1</v>
      </c>
      <c r="U695" s="6" cm="1">
        <f t="array" aca="1" ref="U695" ca="1">MAX(IF(ISNUMBER(FIND(U$4,$P$4:$R$4)),$P695:$R695,0))</f>
        <v>0</v>
      </c>
      <c r="V695" s="6" cm="1">
        <f t="array" aca="1" ref="V695" ca="1">MAX(IF(ISNUMBER(FIND(V$4,$P$4:$R$4)),$P695:$R695,0))</f>
        <v>0</v>
      </c>
      <c r="W695" s="6" cm="1">
        <f t="array" aca="1" ref="W695" ca="1">MAX(IF(ISNUMBER(FIND(W$4,$P$4:$R$4)),$P695:$R695,0))</f>
        <v>1</v>
      </c>
      <c r="X695" s="6" cm="1">
        <f t="array" aca="1" ref="X695" ca="1">MAX(IF(ISNUMBER(FIND(X$4,$P$4:$R$4)),$P695:$R695,0))</f>
        <v>0</v>
      </c>
      <c r="Y695" s="6" cm="1">
        <f t="array" aca="1" ref="Y695" ca="1">MAX(IF(ISNUMBER(FIND(Y$4,$P$4:$R$4)),$P695:$R695,0))</f>
        <v>1</v>
      </c>
    </row>
    <row r="696" spans="1:25" hidden="1" x14ac:dyDescent="0.25">
      <c r="A696" s="8">
        <f t="shared" ca="1" si="82"/>
        <v>3.5307144066392633</v>
      </c>
      <c r="B696" s="8">
        <f t="shared" ca="1" si="82"/>
        <v>4.0471745964462489</v>
      </c>
      <c r="C696" s="8">
        <f t="shared" ca="1" si="82"/>
        <v>5.5263579457479981</v>
      </c>
      <c r="D696" s="8">
        <f t="shared" ca="1" si="82"/>
        <v>2.2422518027327354</v>
      </c>
      <c r="E696" s="8">
        <f t="shared" ca="1" si="82"/>
        <v>1.2791972939925944</v>
      </c>
      <c r="F696" s="8">
        <f t="shared" ca="1" si="82"/>
        <v>2.4659830561014946</v>
      </c>
      <c r="G696" s="6" cm="1">
        <f t="array" aca="1" ref="G696" ca="1">SUM(IF(ISERROR(FIND($A$4:$F$4,G$4)),0,$A696:$F696))</f>
        <v>9.0570723523872623</v>
      </c>
      <c r="H696" s="6" cm="1">
        <f t="array" aca="1" ref="H696" ca="1">SUM(IF(ISERROR(FIND($A$4:$F$4,H$4)),0,$A696:$F696))</f>
        <v>8.2389492654734937</v>
      </c>
      <c r="I696" s="6" cm="1">
        <f t="array" aca="1" ref="I696" ca="1">SUM(IF(ISERROR(FIND($A$4:$F$4,I$4)),0,$A696:$F696))</f>
        <v>7.7923549465403381</v>
      </c>
      <c r="J696" s="6">
        <f t="shared" ca="1" si="77"/>
        <v>9.0570723523872623</v>
      </c>
      <c r="K696" s="6">
        <f ca="1">SMALL($J$5:$J$1004,ROWS($J$5:J696))</f>
        <v>12.198926060362249</v>
      </c>
      <c r="L696" s="7">
        <f ca="1">ROWS($J$5:J696)/COUNT($J$5:$J$1004)</f>
        <v>0.69199999999999995</v>
      </c>
      <c r="M696" s="7"/>
      <c r="N696" s="7"/>
      <c r="O696" s="7"/>
      <c r="P696" s="6">
        <f t="shared" ca="1" si="78"/>
        <v>1</v>
      </c>
      <c r="Q696" s="6" t="str">
        <f t="shared" ca="1" si="79"/>
        <v/>
      </c>
      <c r="R696" s="6" t="str">
        <f t="shared" ca="1" si="80"/>
        <v/>
      </c>
      <c r="T696" s="6" cm="1">
        <f t="array" aca="1" ref="T696" ca="1">MAX(IF(ISNUMBER(FIND(T$4,$P$4:$R$4)),$P696:$R696,0))</f>
        <v>1</v>
      </c>
      <c r="U696" s="6" cm="1">
        <f t="array" aca="1" ref="U696" ca="1">MAX(IF(ISNUMBER(FIND(U$4,$P$4:$R$4)),$P696:$R696,0))</f>
        <v>0</v>
      </c>
      <c r="V696" s="6" cm="1">
        <f t="array" aca="1" ref="V696" ca="1">MAX(IF(ISNUMBER(FIND(V$4,$P$4:$R$4)),$P696:$R696,0))</f>
        <v>1</v>
      </c>
      <c r="W696" s="6" cm="1">
        <f t="array" aca="1" ref="W696" ca="1">MAX(IF(ISNUMBER(FIND(W$4,$P$4:$R$4)),$P696:$R696,0))</f>
        <v>0</v>
      </c>
      <c r="X696" s="6" cm="1">
        <f t="array" aca="1" ref="X696" ca="1">MAX(IF(ISNUMBER(FIND(X$4,$P$4:$R$4)),$P696:$R696,0))</f>
        <v>0</v>
      </c>
      <c r="Y696" s="6" cm="1">
        <f t="array" aca="1" ref="Y696" ca="1">MAX(IF(ISNUMBER(FIND(Y$4,$P$4:$R$4)),$P696:$R696,0))</f>
        <v>0</v>
      </c>
    </row>
    <row r="697" spans="1:25" hidden="1" x14ac:dyDescent="0.25">
      <c r="A697" s="8">
        <f t="shared" ca="1" si="82"/>
        <v>5.1370985849017803</v>
      </c>
      <c r="B697" s="8">
        <f t="shared" ca="1" si="82"/>
        <v>1.1181811821834655</v>
      </c>
      <c r="C697" s="8">
        <f t="shared" ca="1" si="82"/>
        <v>6.0101655669980367</v>
      </c>
      <c r="D697" s="8">
        <f t="shared" ca="1" si="82"/>
        <v>4.58668011135547</v>
      </c>
      <c r="E697" s="8">
        <f t="shared" ca="1" si="82"/>
        <v>2.2080315309953775</v>
      </c>
      <c r="F697" s="8">
        <f t="shared" ca="1" si="82"/>
        <v>3.8772914551958246</v>
      </c>
      <c r="G697" s="6" cm="1">
        <f t="array" aca="1" ref="G697" ca="1">SUM(IF(ISERROR(FIND($A$4:$F$4,G$4)),0,$A697:$F697))</f>
        <v>11.147264151899817</v>
      </c>
      <c r="H697" s="6" cm="1">
        <f t="array" aca="1" ref="H697" ca="1">SUM(IF(ISERROR(FIND($A$4:$F$4,H$4)),0,$A697:$F697))</f>
        <v>13.601070151453076</v>
      </c>
      <c r="I697" s="6" cm="1">
        <f t="array" aca="1" ref="I697" ca="1">SUM(IF(ISERROR(FIND($A$4:$F$4,I$4)),0,$A697:$F697))</f>
        <v>7.2035041683746677</v>
      </c>
      <c r="J697" s="6">
        <f t="shared" ca="1" si="77"/>
        <v>13.601070151453076</v>
      </c>
      <c r="K697" s="6">
        <f ca="1">SMALL($J$5:$J$1004,ROWS($J$5:J697))</f>
        <v>12.205365703164546</v>
      </c>
      <c r="L697" s="7">
        <f ca="1">ROWS($J$5:J697)/COUNT($J$5:$J$1004)</f>
        <v>0.69299999999999995</v>
      </c>
      <c r="M697" s="7"/>
      <c r="N697" s="7"/>
      <c r="O697" s="7"/>
      <c r="P697" s="6" t="str">
        <f t="shared" ca="1" si="78"/>
        <v/>
      </c>
      <c r="Q697" s="6">
        <f t="shared" ca="1" si="79"/>
        <v>1</v>
      </c>
      <c r="R697" s="6" t="str">
        <f t="shared" ca="1" si="80"/>
        <v/>
      </c>
      <c r="T697" s="6" cm="1">
        <f t="array" aca="1" ref="T697" ca="1">MAX(IF(ISNUMBER(FIND(T$4,$P$4:$R$4)),$P697:$R697,0))</f>
        <v>1</v>
      </c>
      <c r="U697" s="6" cm="1">
        <f t="array" aca="1" ref="U697" ca="1">MAX(IF(ISNUMBER(FIND(U$4,$P$4:$R$4)),$P697:$R697,0))</f>
        <v>0</v>
      </c>
      <c r="V697" s="6" cm="1">
        <f t="array" aca="1" ref="V697" ca="1">MAX(IF(ISNUMBER(FIND(V$4,$P$4:$R$4)),$P697:$R697,0))</f>
        <v>0</v>
      </c>
      <c r="W697" s="6" cm="1">
        <f t="array" aca="1" ref="W697" ca="1">MAX(IF(ISNUMBER(FIND(W$4,$P$4:$R$4)),$P697:$R697,0))</f>
        <v>1</v>
      </c>
      <c r="X697" s="6" cm="1">
        <f t="array" aca="1" ref="X697" ca="1">MAX(IF(ISNUMBER(FIND(X$4,$P$4:$R$4)),$P697:$R697,0))</f>
        <v>0</v>
      </c>
      <c r="Y697" s="6" cm="1">
        <f t="array" aca="1" ref="Y697" ca="1">MAX(IF(ISNUMBER(FIND(Y$4,$P$4:$R$4)),$P697:$R697,0))</f>
        <v>1</v>
      </c>
    </row>
    <row r="698" spans="1:25" hidden="1" x14ac:dyDescent="0.25">
      <c r="A698" s="8">
        <f t="shared" ca="1" si="82"/>
        <v>4.5828686451513949</v>
      </c>
      <c r="B698" s="8">
        <f t="shared" ca="1" si="82"/>
        <v>1.4442207563022191</v>
      </c>
      <c r="C698" s="8">
        <f t="shared" ca="1" si="82"/>
        <v>6.248911393301837</v>
      </c>
      <c r="D698" s="8">
        <f t="shared" ca="1" si="82"/>
        <v>2.2736538717251755</v>
      </c>
      <c r="E698" s="8">
        <f t="shared" ca="1" si="82"/>
        <v>1.9508313782365889</v>
      </c>
      <c r="F698" s="8">
        <f t="shared" ca="1" si="82"/>
        <v>3.0389711578629184</v>
      </c>
      <c r="G698" s="6" cm="1">
        <f t="array" aca="1" ref="G698" ca="1">SUM(IF(ISERROR(FIND($A$4:$F$4,G$4)),0,$A698:$F698))</f>
        <v>10.831780038453232</v>
      </c>
      <c r="H698" s="6" cm="1">
        <f t="array" aca="1" ref="H698" ca="1">SUM(IF(ISERROR(FIND($A$4:$F$4,H$4)),0,$A698:$F698))</f>
        <v>9.8954936747394875</v>
      </c>
      <c r="I698" s="6" cm="1">
        <f t="array" aca="1" ref="I698" ca="1">SUM(IF(ISERROR(FIND($A$4:$F$4,I$4)),0,$A698:$F698))</f>
        <v>6.4340232924017267</v>
      </c>
      <c r="J698" s="6">
        <f t="shared" ca="1" si="77"/>
        <v>10.831780038453232</v>
      </c>
      <c r="K698" s="6">
        <f ca="1">SMALL($J$5:$J$1004,ROWS($J$5:J698))</f>
        <v>12.207890516462269</v>
      </c>
      <c r="L698" s="7">
        <f ca="1">ROWS($J$5:J698)/COUNT($J$5:$J$1004)</f>
        <v>0.69399999999999995</v>
      </c>
      <c r="M698" s="7"/>
      <c r="N698" s="7"/>
      <c r="O698" s="7"/>
      <c r="P698" s="6">
        <f t="shared" ca="1" si="78"/>
        <v>1</v>
      </c>
      <c r="Q698" s="6" t="str">
        <f t="shared" ca="1" si="79"/>
        <v/>
      </c>
      <c r="R698" s="6" t="str">
        <f t="shared" ca="1" si="80"/>
        <v/>
      </c>
      <c r="T698" s="6" cm="1">
        <f t="array" aca="1" ref="T698" ca="1">MAX(IF(ISNUMBER(FIND(T$4,$P$4:$R$4)),$P698:$R698,0))</f>
        <v>1</v>
      </c>
      <c r="U698" s="6" cm="1">
        <f t="array" aca="1" ref="U698" ca="1">MAX(IF(ISNUMBER(FIND(U$4,$P$4:$R$4)),$P698:$R698,0))</f>
        <v>0</v>
      </c>
      <c r="V698" s="6" cm="1">
        <f t="array" aca="1" ref="V698" ca="1">MAX(IF(ISNUMBER(FIND(V$4,$P$4:$R$4)),$P698:$R698,0))</f>
        <v>1</v>
      </c>
      <c r="W698" s="6" cm="1">
        <f t="array" aca="1" ref="W698" ca="1">MAX(IF(ISNUMBER(FIND(W$4,$P$4:$R$4)),$P698:$R698,0))</f>
        <v>0</v>
      </c>
      <c r="X698" s="6" cm="1">
        <f t="array" aca="1" ref="X698" ca="1">MAX(IF(ISNUMBER(FIND(X$4,$P$4:$R$4)),$P698:$R698,0))</f>
        <v>0</v>
      </c>
      <c r="Y698" s="6" cm="1">
        <f t="array" aca="1" ref="Y698" ca="1">MAX(IF(ISNUMBER(FIND(Y$4,$P$4:$R$4)),$P698:$R698,0))</f>
        <v>0</v>
      </c>
    </row>
    <row r="699" spans="1:25" hidden="1" x14ac:dyDescent="0.25">
      <c r="A699" s="8">
        <f t="shared" ca="1" si="82"/>
        <v>2.2006621156984094</v>
      </c>
      <c r="B699" s="8">
        <f t="shared" ca="1" si="82"/>
        <v>3.25726275992651</v>
      </c>
      <c r="C699" s="8">
        <f t="shared" ca="1" si="82"/>
        <v>4.9237825351225464</v>
      </c>
      <c r="D699" s="8">
        <f t="shared" ca="1" si="82"/>
        <v>5.7634740161440678</v>
      </c>
      <c r="E699" s="8">
        <f t="shared" ca="1" si="82"/>
        <v>1.2683605955799018</v>
      </c>
      <c r="F699" s="8">
        <f t="shared" ca="1" si="82"/>
        <v>2.5661397858935877</v>
      </c>
      <c r="G699" s="6" cm="1">
        <f t="array" aca="1" ref="G699" ca="1">SUM(IF(ISERROR(FIND($A$4:$F$4,G$4)),0,$A699:$F699))</f>
        <v>7.1244446508209558</v>
      </c>
      <c r="H699" s="6" cm="1">
        <f t="array" aca="1" ref="H699" ca="1">SUM(IF(ISERROR(FIND($A$4:$F$4,H$4)),0,$A699:$F699))</f>
        <v>10.530275917736065</v>
      </c>
      <c r="I699" s="6" cm="1">
        <f t="array" aca="1" ref="I699" ca="1">SUM(IF(ISERROR(FIND($A$4:$F$4,I$4)),0,$A699:$F699))</f>
        <v>7.0917631413999995</v>
      </c>
      <c r="J699" s="6">
        <f t="shared" ca="1" si="77"/>
        <v>10.530275917736065</v>
      </c>
      <c r="K699" s="6">
        <f ca="1">SMALL($J$5:$J$1004,ROWS($J$5:J699))</f>
        <v>12.227625705406236</v>
      </c>
      <c r="L699" s="7">
        <f ca="1">ROWS($J$5:J699)/COUNT($J$5:$J$1004)</f>
        <v>0.69499999999999995</v>
      </c>
      <c r="M699" s="7"/>
      <c r="N699" s="7"/>
      <c r="O699" s="7"/>
      <c r="P699" s="6" t="str">
        <f t="shared" ca="1" si="78"/>
        <v/>
      </c>
      <c r="Q699" s="6">
        <f t="shared" ca="1" si="79"/>
        <v>1</v>
      </c>
      <c r="R699" s="6" t="str">
        <f t="shared" ca="1" si="80"/>
        <v/>
      </c>
      <c r="T699" s="6" cm="1">
        <f t="array" aca="1" ref="T699" ca="1">MAX(IF(ISNUMBER(FIND(T$4,$P$4:$R$4)),$P699:$R699,0))</f>
        <v>1</v>
      </c>
      <c r="U699" s="6" cm="1">
        <f t="array" aca="1" ref="U699" ca="1">MAX(IF(ISNUMBER(FIND(U$4,$P$4:$R$4)),$P699:$R699,0))</f>
        <v>0</v>
      </c>
      <c r="V699" s="6" cm="1">
        <f t="array" aca="1" ref="V699" ca="1">MAX(IF(ISNUMBER(FIND(V$4,$P$4:$R$4)),$P699:$R699,0))</f>
        <v>0</v>
      </c>
      <c r="W699" s="6" cm="1">
        <f t="array" aca="1" ref="W699" ca="1">MAX(IF(ISNUMBER(FIND(W$4,$P$4:$R$4)),$P699:$R699,0))</f>
        <v>1</v>
      </c>
      <c r="X699" s="6" cm="1">
        <f t="array" aca="1" ref="X699" ca="1">MAX(IF(ISNUMBER(FIND(X$4,$P$4:$R$4)),$P699:$R699,0))</f>
        <v>0</v>
      </c>
      <c r="Y699" s="6" cm="1">
        <f t="array" aca="1" ref="Y699" ca="1">MAX(IF(ISNUMBER(FIND(Y$4,$P$4:$R$4)),$P699:$R699,0))</f>
        <v>1</v>
      </c>
    </row>
    <row r="700" spans="1:25" hidden="1" x14ac:dyDescent="0.25">
      <c r="A700" s="8">
        <f t="shared" ca="1" si="82"/>
        <v>3.4016295763973723</v>
      </c>
      <c r="B700" s="8">
        <f t="shared" ca="1" si="82"/>
        <v>4.9889894173184359</v>
      </c>
      <c r="C700" s="8">
        <f t="shared" ca="1" si="82"/>
        <v>6.828383443619618</v>
      </c>
      <c r="D700" s="8">
        <f t="shared" ca="1" si="82"/>
        <v>5.2363070908730664</v>
      </c>
      <c r="E700" s="8">
        <f t="shared" ca="1" si="82"/>
        <v>1.0033197379267522</v>
      </c>
      <c r="F700" s="8">
        <f t="shared" ca="1" si="82"/>
        <v>3.4781594840224077</v>
      </c>
      <c r="G700" s="6" cm="1">
        <f t="array" aca="1" ref="G700" ca="1">SUM(IF(ISERROR(FIND($A$4:$F$4,G$4)),0,$A700:$F700))</f>
        <v>10.23001302001699</v>
      </c>
      <c r="H700" s="6" cm="1">
        <f t="array" aca="1" ref="H700" ca="1">SUM(IF(ISERROR(FIND($A$4:$F$4,H$4)),0,$A700:$F700))</f>
        <v>12.116096151292846</v>
      </c>
      <c r="I700" s="6" cm="1">
        <f t="array" aca="1" ref="I700" ca="1">SUM(IF(ISERROR(FIND($A$4:$F$4,I$4)),0,$A700:$F700))</f>
        <v>9.4704686392675956</v>
      </c>
      <c r="J700" s="6">
        <f t="shared" ca="1" si="77"/>
        <v>12.116096151292846</v>
      </c>
      <c r="K700" s="6">
        <f ca="1">SMALL($J$5:$J$1004,ROWS($J$5:J700))</f>
        <v>12.229265758755986</v>
      </c>
      <c r="L700" s="7">
        <f ca="1">ROWS($J$5:J700)/COUNT($J$5:$J$1004)</f>
        <v>0.69599999999999995</v>
      </c>
      <c r="M700" s="7"/>
      <c r="N700" s="7"/>
      <c r="O700" s="7"/>
      <c r="P700" s="6" t="str">
        <f t="shared" ca="1" si="78"/>
        <v/>
      </c>
      <c r="Q700" s="6">
        <f t="shared" ca="1" si="79"/>
        <v>1</v>
      </c>
      <c r="R700" s="6" t="str">
        <f t="shared" ca="1" si="80"/>
        <v/>
      </c>
      <c r="T700" s="6" cm="1">
        <f t="array" aca="1" ref="T700" ca="1">MAX(IF(ISNUMBER(FIND(T$4,$P$4:$R$4)),$P700:$R700,0))</f>
        <v>1</v>
      </c>
      <c r="U700" s="6" cm="1">
        <f t="array" aca="1" ref="U700" ca="1">MAX(IF(ISNUMBER(FIND(U$4,$P$4:$R$4)),$P700:$R700,0))</f>
        <v>0</v>
      </c>
      <c r="V700" s="6" cm="1">
        <f t="array" aca="1" ref="V700" ca="1">MAX(IF(ISNUMBER(FIND(V$4,$P$4:$R$4)),$P700:$R700,0))</f>
        <v>0</v>
      </c>
      <c r="W700" s="6" cm="1">
        <f t="array" aca="1" ref="W700" ca="1">MAX(IF(ISNUMBER(FIND(W$4,$P$4:$R$4)),$P700:$R700,0))</f>
        <v>1</v>
      </c>
      <c r="X700" s="6" cm="1">
        <f t="array" aca="1" ref="X700" ca="1">MAX(IF(ISNUMBER(FIND(X$4,$P$4:$R$4)),$P700:$R700,0))</f>
        <v>0</v>
      </c>
      <c r="Y700" s="6" cm="1">
        <f t="array" aca="1" ref="Y700" ca="1">MAX(IF(ISNUMBER(FIND(Y$4,$P$4:$R$4)),$P700:$R700,0))</f>
        <v>1</v>
      </c>
    </row>
    <row r="701" spans="1:25" hidden="1" x14ac:dyDescent="0.25">
      <c r="A701" s="8">
        <f t="shared" ca="1" si="82"/>
        <v>3.902832929790327</v>
      </c>
      <c r="B701" s="8">
        <f t="shared" ca="1" si="82"/>
        <v>3.8368255523634329</v>
      </c>
      <c r="C701" s="8">
        <f t="shared" ca="1" si="82"/>
        <v>6.7445500211710598</v>
      </c>
      <c r="D701" s="8">
        <f t="shared" ca="1" si="82"/>
        <v>4.2711993847142695</v>
      </c>
      <c r="E701" s="8">
        <f t="shared" ca="1" si="82"/>
        <v>1.5652333385453765</v>
      </c>
      <c r="F701" s="8">
        <f t="shared" ca="1" si="82"/>
        <v>2.5122256743532332</v>
      </c>
      <c r="G701" s="6" cm="1">
        <f t="array" aca="1" ref="G701" ca="1">SUM(IF(ISERROR(FIND($A$4:$F$4,G$4)),0,$A701:$F701))</f>
        <v>10.647382950961386</v>
      </c>
      <c r="H701" s="6" cm="1">
        <f t="array" aca="1" ref="H701" ca="1">SUM(IF(ISERROR(FIND($A$4:$F$4,H$4)),0,$A701:$F701))</f>
        <v>10.686257988857831</v>
      </c>
      <c r="I701" s="6" cm="1">
        <f t="array" aca="1" ref="I701" ca="1">SUM(IF(ISERROR(FIND($A$4:$F$4,I$4)),0,$A701:$F701))</f>
        <v>7.9142845652620419</v>
      </c>
      <c r="J701" s="6">
        <f t="shared" ca="1" si="77"/>
        <v>10.686257988857831</v>
      </c>
      <c r="K701" s="6">
        <f ca="1">SMALL($J$5:$J$1004,ROWS($J$5:J701))</f>
        <v>12.235875395563198</v>
      </c>
      <c r="L701" s="7">
        <f ca="1">ROWS($J$5:J701)/COUNT($J$5:$J$1004)</f>
        <v>0.69699999999999995</v>
      </c>
      <c r="M701" s="7"/>
      <c r="N701" s="7"/>
      <c r="O701" s="7"/>
      <c r="P701" s="6" t="str">
        <f t="shared" ca="1" si="78"/>
        <v/>
      </c>
      <c r="Q701" s="6">
        <f t="shared" ca="1" si="79"/>
        <v>1</v>
      </c>
      <c r="R701" s="6" t="str">
        <f t="shared" ca="1" si="80"/>
        <v/>
      </c>
      <c r="T701" s="6" cm="1">
        <f t="array" aca="1" ref="T701" ca="1">MAX(IF(ISNUMBER(FIND(T$4,$P$4:$R$4)),$P701:$R701,0))</f>
        <v>1</v>
      </c>
      <c r="U701" s="6" cm="1">
        <f t="array" aca="1" ref="U701" ca="1">MAX(IF(ISNUMBER(FIND(U$4,$P$4:$R$4)),$P701:$R701,0))</f>
        <v>0</v>
      </c>
      <c r="V701" s="6" cm="1">
        <f t="array" aca="1" ref="V701" ca="1">MAX(IF(ISNUMBER(FIND(V$4,$P$4:$R$4)),$P701:$R701,0))</f>
        <v>0</v>
      </c>
      <c r="W701" s="6" cm="1">
        <f t="array" aca="1" ref="W701" ca="1">MAX(IF(ISNUMBER(FIND(W$4,$P$4:$R$4)),$P701:$R701,0))</f>
        <v>1</v>
      </c>
      <c r="X701" s="6" cm="1">
        <f t="array" aca="1" ref="X701" ca="1">MAX(IF(ISNUMBER(FIND(X$4,$P$4:$R$4)),$P701:$R701,0))</f>
        <v>0</v>
      </c>
      <c r="Y701" s="6" cm="1">
        <f t="array" aca="1" ref="Y701" ca="1">MAX(IF(ISNUMBER(FIND(Y$4,$P$4:$R$4)),$P701:$R701,0))</f>
        <v>1</v>
      </c>
    </row>
    <row r="702" spans="1:25" hidden="1" x14ac:dyDescent="0.25">
      <c r="A702" s="8">
        <f t="shared" ca="1" si="82"/>
        <v>3.3338973241069803</v>
      </c>
      <c r="B702" s="8">
        <f t="shared" ca="1" si="82"/>
        <v>3.8008177611454013</v>
      </c>
      <c r="C702" s="8">
        <f t="shared" ca="1" si="82"/>
        <v>5.5815235249860962</v>
      </c>
      <c r="D702" s="8">
        <f t="shared" ca="1" si="82"/>
        <v>3.031540247157253</v>
      </c>
      <c r="E702" s="8">
        <f t="shared" ca="1" si="82"/>
        <v>2.7391805188622307</v>
      </c>
      <c r="F702" s="8">
        <f t="shared" ca="1" si="82"/>
        <v>2.7158066182305092</v>
      </c>
      <c r="G702" s="6" cm="1">
        <f t="array" aca="1" ref="G702" ca="1">SUM(IF(ISERROR(FIND($A$4:$F$4,G$4)),0,$A702:$F702))</f>
        <v>8.915420849093076</v>
      </c>
      <c r="H702" s="6" cm="1">
        <f t="array" aca="1" ref="H702" ca="1">SUM(IF(ISERROR(FIND($A$4:$F$4,H$4)),0,$A702:$F702))</f>
        <v>9.0812441894947433</v>
      </c>
      <c r="I702" s="6" cm="1">
        <f t="array" aca="1" ref="I702" ca="1">SUM(IF(ISERROR(FIND($A$4:$F$4,I$4)),0,$A702:$F702))</f>
        <v>9.2558048982381411</v>
      </c>
      <c r="J702" s="6">
        <f t="shared" ca="1" si="77"/>
        <v>9.2558048982381411</v>
      </c>
      <c r="K702" s="6">
        <f ca="1">SMALL($J$5:$J$1004,ROWS($J$5:J702))</f>
        <v>12.238856584145905</v>
      </c>
      <c r="L702" s="7">
        <f ca="1">ROWS($J$5:J702)/COUNT($J$5:$J$1004)</f>
        <v>0.69799999999999995</v>
      </c>
      <c r="M702" s="7"/>
      <c r="N702" s="7"/>
      <c r="O702" s="7"/>
      <c r="P702" s="6" t="str">
        <f t="shared" ca="1" si="78"/>
        <v/>
      </c>
      <c r="Q702" s="6" t="str">
        <f t="shared" ca="1" si="79"/>
        <v/>
      </c>
      <c r="R702" s="6">
        <f t="shared" ca="1" si="80"/>
        <v>1</v>
      </c>
      <c r="T702" s="6" cm="1">
        <f t="array" aca="1" ref="T702" ca="1">MAX(IF(ISNUMBER(FIND(T$4,$P$4:$R$4)),$P702:$R702,0))</f>
        <v>0</v>
      </c>
      <c r="U702" s="6" cm="1">
        <f t="array" aca="1" ref="U702" ca="1">MAX(IF(ISNUMBER(FIND(U$4,$P$4:$R$4)),$P702:$R702,0))</f>
        <v>1</v>
      </c>
      <c r="V702" s="6" cm="1">
        <f t="array" aca="1" ref="V702" ca="1">MAX(IF(ISNUMBER(FIND(V$4,$P$4:$R$4)),$P702:$R702,0))</f>
        <v>0</v>
      </c>
      <c r="W702" s="6" cm="1">
        <f t="array" aca="1" ref="W702" ca="1">MAX(IF(ISNUMBER(FIND(W$4,$P$4:$R$4)),$P702:$R702,0))</f>
        <v>0</v>
      </c>
      <c r="X702" s="6" cm="1">
        <f t="array" aca="1" ref="X702" ca="1">MAX(IF(ISNUMBER(FIND(X$4,$P$4:$R$4)),$P702:$R702,0))</f>
        <v>1</v>
      </c>
      <c r="Y702" s="6" cm="1">
        <f t="array" aca="1" ref="Y702" ca="1">MAX(IF(ISNUMBER(FIND(Y$4,$P$4:$R$4)),$P702:$R702,0))</f>
        <v>1</v>
      </c>
    </row>
    <row r="703" spans="1:25" hidden="1" x14ac:dyDescent="0.25">
      <c r="A703" s="8">
        <f t="shared" ca="1" si="82"/>
        <v>5.7355333024056634</v>
      </c>
      <c r="B703" s="8">
        <f t="shared" ca="1" si="82"/>
        <v>2.7832021753927485</v>
      </c>
      <c r="C703" s="8">
        <f t="shared" ca="1" si="82"/>
        <v>4.8341823259501195</v>
      </c>
      <c r="D703" s="8">
        <f t="shared" ca="1" si="82"/>
        <v>4.9510084509589216</v>
      </c>
      <c r="E703" s="8">
        <f t="shared" ca="1" si="82"/>
        <v>2.3856848857183746</v>
      </c>
      <c r="F703" s="8">
        <f t="shared" ca="1" si="82"/>
        <v>3.0787097129320742</v>
      </c>
      <c r="G703" s="6" cm="1">
        <f t="array" aca="1" ref="G703" ca="1">SUM(IF(ISERROR(FIND($A$4:$F$4,G$4)),0,$A703:$F703))</f>
        <v>10.569715628355784</v>
      </c>
      <c r="H703" s="6" cm="1">
        <f t="array" aca="1" ref="H703" ca="1">SUM(IF(ISERROR(FIND($A$4:$F$4,H$4)),0,$A703:$F703))</f>
        <v>13.765251466296659</v>
      </c>
      <c r="I703" s="6" cm="1">
        <f t="array" aca="1" ref="I703" ca="1">SUM(IF(ISERROR(FIND($A$4:$F$4,I$4)),0,$A703:$F703))</f>
        <v>8.2475967740431972</v>
      </c>
      <c r="J703" s="6">
        <f t="shared" ca="1" si="77"/>
        <v>13.765251466296659</v>
      </c>
      <c r="K703" s="6">
        <f ca="1">SMALL($J$5:$J$1004,ROWS($J$5:J703))</f>
        <v>12.245179546703536</v>
      </c>
      <c r="L703" s="7">
        <f ca="1">ROWS($J$5:J703)/COUNT($J$5:$J$1004)</f>
        <v>0.69899999999999995</v>
      </c>
      <c r="M703" s="7"/>
      <c r="N703" s="7"/>
      <c r="O703" s="7"/>
      <c r="P703" s="6" t="str">
        <f t="shared" ca="1" si="78"/>
        <v/>
      </c>
      <c r="Q703" s="6">
        <f t="shared" ca="1" si="79"/>
        <v>1</v>
      </c>
      <c r="R703" s="6" t="str">
        <f t="shared" ca="1" si="80"/>
        <v/>
      </c>
      <c r="T703" s="6" cm="1">
        <f t="array" aca="1" ref="T703" ca="1">MAX(IF(ISNUMBER(FIND(T$4,$P$4:$R$4)),$P703:$R703,0))</f>
        <v>1</v>
      </c>
      <c r="U703" s="6" cm="1">
        <f t="array" aca="1" ref="U703" ca="1">MAX(IF(ISNUMBER(FIND(U$4,$P$4:$R$4)),$P703:$R703,0))</f>
        <v>0</v>
      </c>
      <c r="V703" s="6" cm="1">
        <f t="array" aca="1" ref="V703" ca="1">MAX(IF(ISNUMBER(FIND(V$4,$P$4:$R$4)),$P703:$R703,0))</f>
        <v>0</v>
      </c>
      <c r="W703" s="6" cm="1">
        <f t="array" aca="1" ref="W703" ca="1">MAX(IF(ISNUMBER(FIND(W$4,$P$4:$R$4)),$P703:$R703,0))</f>
        <v>1</v>
      </c>
      <c r="X703" s="6" cm="1">
        <f t="array" aca="1" ref="X703" ca="1">MAX(IF(ISNUMBER(FIND(X$4,$P$4:$R$4)),$P703:$R703,0))</f>
        <v>0</v>
      </c>
      <c r="Y703" s="6" cm="1">
        <f t="array" aca="1" ref="Y703" ca="1">MAX(IF(ISNUMBER(FIND(Y$4,$P$4:$R$4)),$P703:$R703,0))</f>
        <v>1</v>
      </c>
    </row>
    <row r="704" spans="1:25" hidden="1" x14ac:dyDescent="0.25">
      <c r="A704" s="8">
        <f t="shared" ca="1" si="82"/>
        <v>2.2236710812484075</v>
      </c>
      <c r="B704" s="8">
        <f t="shared" ca="1" si="82"/>
        <v>4.2595000536866738</v>
      </c>
      <c r="C704" s="8">
        <f t="shared" ca="1" si="82"/>
        <v>7.9929280663096147</v>
      </c>
      <c r="D704" s="8">
        <f t="shared" ca="1" si="82"/>
        <v>3.9712158571525129</v>
      </c>
      <c r="E704" s="8">
        <f t="shared" ca="1" si="82"/>
        <v>1.116807419958485</v>
      </c>
      <c r="F704" s="8">
        <f t="shared" ca="1" si="82"/>
        <v>2.5668603384507866</v>
      </c>
      <c r="G704" s="6" cm="1">
        <f t="array" aca="1" ref="G704" ca="1">SUM(IF(ISERROR(FIND($A$4:$F$4,G$4)),0,$A704:$F704))</f>
        <v>10.216599147558021</v>
      </c>
      <c r="H704" s="6" cm="1">
        <f t="array" aca="1" ref="H704" ca="1">SUM(IF(ISERROR(FIND($A$4:$F$4,H$4)),0,$A704:$F704))</f>
        <v>8.7617472768517075</v>
      </c>
      <c r="I704" s="6" cm="1">
        <f t="array" aca="1" ref="I704" ca="1">SUM(IF(ISERROR(FIND($A$4:$F$4,I$4)),0,$A704:$F704))</f>
        <v>7.9431678120959459</v>
      </c>
      <c r="J704" s="6">
        <f t="shared" ca="1" si="77"/>
        <v>10.216599147558021</v>
      </c>
      <c r="K704" s="6">
        <f ca="1">SMALL($J$5:$J$1004,ROWS($J$5:J704))</f>
        <v>12.25197042608184</v>
      </c>
      <c r="L704" s="7">
        <f ca="1">ROWS($J$5:J704)/COUNT($J$5:$J$1004)</f>
        <v>0.7</v>
      </c>
      <c r="M704" s="7"/>
      <c r="N704" s="7"/>
      <c r="O704" s="7"/>
      <c r="P704" s="6">
        <f t="shared" ca="1" si="78"/>
        <v>1</v>
      </c>
      <c r="Q704" s="6" t="str">
        <f t="shared" ca="1" si="79"/>
        <v/>
      </c>
      <c r="R704" s="6" t="str">
        <f t="shared" ca="1" si="80"/>
        <v/>
      </c>
      <c r="T704" s="6" cm="1">
        <f t="array" aca="1" ref="T704" ca="1">MAX(IF(ISNUMBER(FIND(T$4,$P$4:$R$4)),$P704:$R704,0))</f>
        <v>1</v>
      </c>
      <c r="U704" s="6" cm="1">
        <f t="array" aca="1" ref="U704" ca="1">MAX(IF(ISNUMBER(FIND(U$4,$P$4:$R$4)),$P704:$R704,0))</f>
        <v>0</v>
      </c>
      <c r="V704" s="6" cm="1">
        <f t="array" aca="1" ref="V704" ca="1">MAX(IF(ISNUMBER(FIND(V$4,$P$4:$R$4)),$P704:$R704,0))</f>
        <v>1</v>
      </c>
      <c r="W704" s="6" cm="1">
        <f t="array" aca="1" ref="W704" ca="1">MAX(IF(ISNUMBER(FIND(W$4,$P$4:$R$4)),$P704:$R704,0))</f>
        <v>0</v>
      </c>
      <c r="X704" s="6" cm="1">
        <f t="array" aca="1" ref="X704" ca="1">MAX(IF(ISNUMBER(FIND(X$4,$P$4:$R$4)),$P704:$R704,0))</f>
        <v>0</v>
      </c>
      <c r="Y704" s="6" cm="1">
        <f t="array" aca="1" ref="Y704" ca="1">MAX(IF(ISNUMBER(FIND(Y$4,$P$4:$R$4)),$P704:$R704,0))</f>
        <v>0</v>
      </c>
    </row>
    <row r="705" spans="1:25" hidden="1" x14ac:dyDescent="0.25">
      <c r="A705" s="8">
        <f t="shared" ca="1" si="82"/>
        <v>4.7448703737971627</v>
      </c>
      <c r="B705" s="8">
        <f t="shared" ca="1" si="82"/>
        <v>2.528633023551917</v>
      </c>
      <c r="C705" s="8">
        <f t="shared" ca="1" si="82"/>
        <v>5.4894439143072162</v>
      </c>
      <c r="D705" s="8">
        <f t="shared" ref="D705:F705" ca="1" si="83">D$2+(D$3-D$2)*RAND()</f>
        <v>5.9233528347680231</v>
      </c>
      <c r="E705" s="8">
        <f t="shared" ca="1" si="83"/>
        <v>1.4919478111156028</v>
      </c>
      <c r="F705" s="8">
        <f t="shared" ca="1" si="83"/>
        <v>3.0020818990576554</v>
      </c>
      <c r="G705" s="6" cm="1">
        <f t="array" aca="1" ref="G705" ca="1">SUM(IF(ISERROR(FIND($A$4:$F$4,G$4)),0,$A705:$F705))</f>
        <v>10.234314288104379</v>
      </c>
      <c r="H705" s="6" cm="1">
        <f t="array" aca="1" ref="H705" ca="1">SUM(IF(ISERROR(FIND($A$4:$F$4,H$4)),0,$A705:$F705))</f>
        <v>13.670305107622841</v>
      </c>
      <c r="I705" s="6" cm="1">
        <f t="array" aca="1" ref="I705" ca="1">SUM(IF(ISERROR(FIND($A$4:$F$4,I$4)),0,$A705:$F705))</f>
        <v>7.0226627337251752</v>
      </c>
      <c r="J705" s="6">
        <f t="shared" ca="1" si="77"/>
        <v>13.670305107622841</v>
      </c>
      <c r="K705" s="6">
        <f ca="1">SMALL($J$5:$J$1004,ROWS($J$5:J705))</f>
        <v>12.252235595222171</v>
      </c>
      <c r="L705" s="7">
        <f ca="1">ROWS($J$5:J705)/COUNT($J$5:$J$1004)</f>
        <v>0.70099999999999996</v>
      </c>
      <c r="M705" s="7"/>
      <c r="N705" s="7"/>
      <c r="O705" s="7"/>
      <c r="P705" s="6" t="str">
        <f t="shared" ca="1" si="78"/>
        <v/>
      </c>
      <c r="Q705" s="6">
        <f t="shared" ca="1" si="79"/>
        <v>1</v>
      </c>
      <c r="R705" s="6" t="str">
        <f t="shared" ca="1" si="80"/>
        <v/>
      </c>
      <c r="T705" s="6" cm="1">
        <f t="array" aca="1" ref="T705" ca="1">MAX(IF(ISNUMBER(FIND(T$4,$P$4:$R$4)),$P705:$R705,0))</f>
        <v>1</v>
      </c>
      <c r="U705" s="6" cm="1">
        <f t="array" aca="1" ref="U705" ca="1">MAX(IF(ISNUMBER(FIND(U$4,$P$4:$R$4)),$P705:$R705,0))</f>
        <v>0</v>
      </c>
      <c r="V705" s="6" cm="1">
        <f t="array" aca="1" ref="V705" ca="1">MAX(IF(ISNUMBER(FIND(V$4,$P$4:$R$4)),$P705:$R705,0))</f>
        <v>0</v>
      </c>
      <c r="W705" s="6" cm="1">
        <f t="array" aca="1" ref="W705" ca="1">MAX(IF(ISNUMBER(FIND(W$4,$P$4:$R$4)),$P705:$R705,0))</f>
        <v>1</v>
      </c>
      <c r="X705" s="6" cm="1">
        <f t="array" aca="1" ref="X705" ca="1">MAX(IF(ISNUMBER(FIND(X$4,$P$4:$R$4)),$P705:$R705,0))</f>
        <v>0</v>
      </c>
      <c r="Y705" s="6" cm="1">
        <f t="array" aca="1" ref="Y705" ca="1">MAX(IF(ISNUMBER(FIND(Y$4,$P$4:$R$4)),$P705:$R705,0))</f>
        <v>1</v>
      </c>
    </row>
    <row r="706" spans="1:25" hidden="1" x14ac:dyDescent="0.25">
      <c r="A706" s="8">
        <f t="shared" ref="A706:F748" ca="1" si="84">A$2+(A$3-A$2)*RAND()</f>
        <v>3.7090183432491304</v>
      </c>
      <c r="B706" s="8">
        <f t="shared" ca="1" si="84"/>
        <v>3.597363413940271</v>
      </c>
      <c r="C706" s="8">
        <f t="shared" ca="1" si="84"/>
        <v>5.7390622771988031</v>
      </c>
      <c r="D706" s="8">
        <f t="shared" ca="1" si="84"/>
        <v>2.1578596463045816</v>
      </c>
      <c r="E706" s="8">
        <f t="shared" ca="1" si="84"/>
        <v>2.2984366105139973</v>
      </c>
      <c r="F706" s="8">
        <f t="shared" ca="1" si="84"/>
        <v>2.5166634052314594</v>
      </c>
      <c r="G706" s="6" cm="1">
        <f t="array" aca="1" ref="G706" ca="1">SUM(IF(ISERROR(FIND($A$4:$F$4,G$4)),0,$A706:$F706))</f>
        <v>9.448080620447934</v>
      </c>
      <c r="H706" s="6" cm="1">
        <f t="array" aca="1" ref="H706" ca="1">SUM(IF(ISERROR(FIND($A$4:$F$4,H$4)),0,$A706:$F706))</f>
        <v>8.3835413947851727</v>
      </c>
      <c r="I706" s="6" cm="1">
        <f t="array" aca="1" ref="I706" ca="1">SUM(IF(ISERROR(FIND($A$4:$F$4,I$4)),0,$A706:$F706))</f>
        <v>8.4124634296857277</v>
      </c>
      <c r="J706" s="6">
        <f t="shared" ca="1" si="77"/>
        <v>9.448080620447934</v>
      </c>
      <c r="K706" s="6">
        <f ca="1">SMALL($J$5:$J$1004,ROWS($J$5:J706))</f>
        <v>12.25811418668725</v>
      </c>
      <c r="L706" s="7">
        <f ca="1">ROWS($J$5:J706)/COUNT($J$5:$J$1004)</f>
        <v>0.70199999999999996</v>
      </c>
      <c r="M706" s="7"/>
      <c r="N706" s="7"/>
      <c r="O706" s="7"/>
      <c r="P706" s="6">
        <f t="shared" ca="1" si="78"/>
        <v>1</v>
      </c>
      <c r="Q706" s="6" t="str">
        <f t="shared" ca="1" si="79"/>
        <v/>
      </c>
      <c r="R706" s="6" t="str">
        <f t="shared" ca="1" si="80"/>
        <v/>
      </c>
      <c r="T706" s="6" cm="1">
        <f t="array" aca="1" ref="T706" ca="1">MAX(IF(ISNUMBER(FIND(T$4,$P$4:$R$4)),$P706:$R706,0))</f>
        <v>1</v>
      </c>
      <c r="U706" s="6" cm="1">
        <f t="array" aca="1" ref="U706" ca="1">MAX(IF(ISNUMBER(FIND(U$4,$P$4:$R$4)),$P706:$R706,0))</f>
        <v>0</v>
      </c>
      <c r="V706" s="6" cm="1">
        <f t="array" aca="1" ref="V706" ca="1">MAX(IF(ISNUMBER(FIND(V$4,$P$4:$R$4)),$P706:$R706,0))</f>
        <v>1</v>
      </c>
      <c r="W706" s="6" cm="1">
        <f t="array" aca="1" ref="W706" ca="1">MAX(IF(ISNUMBER(FIND(W$4,$P$4:$R$4)),$P706:$R706,0))</f>
        <v>0</v>
      </c>
      <c r="X706" s="6" cm="1">
        <f t="array" aca="1" ref="X706" ca="1">MAX(IF(ISNUMBER(FIND(X$4,$P$4:$R$4)),$P706:$R706,0))</f>
        <v>0</v>
      </c>
      <c r="Y706" s="6" cm="1">
        <f t="array" aca="1" ref="Y706" ca="1">MAX(IF(ISNUMBER(FIND(Y$4,$P$4:$R$4)),$P706:$R706,0))</f>
        <v>0</v>
      </c>
    </row>
    <row r="707" spans="1:25" hidden="1" x14ac:dyDescent="0.25">
      <c r="A707" s="8">
        <f t="shared" ca="1" si="84"/>
        <v>5.2625642407705335</v>
      </c>
      <c r="B707" s="8">
        <f t="shared" ca="1" si="84"/>
        <v>3.5678503956117447</v>
      </c>
      <c r="C707" s="8">
        <f t="shared" ca="1" si="84"/>
        <v>5.9511782132029403</v>
      </c>
      <c r="D707" s="8">
        <f t="shared" ca="1" si="84"/>
        <v>4.0824048042771199</v>
      </c>
      <c r="E707" s="8">
        <f t="shared" ca="1" si="84"/>
        <v>2.0639943860333272</v>
      </c>
      <c r="F707" s="8">
        <f t="shared" ca="1" si="84"/>
        <v>3.142519205062877</v>
      </c>
      <c r="G707" s="6" cm="1">
        <f t="array" aca="1" ref="G707" ca="1">SUM(IF(ISERROR(FIND($A$4:$F$4,G$4)),0,$A707:$F707))</f>
        <v>11.213742453973474</v>
      </c>
      <c r="H707" s="6" cm="1">
        <f t="array" aca="1" ref="H707" ca="1">SUM(IF(ISERROR(FIND($A$4:$F$4,H$4)),0,$A707:$F707))</f>
        <v>12.48748825011053</v>
      </c>
      <c r="I707" s="6" cm="1">
        <f t="array" aca="1" ref="I707" ca="1">SUM(IF(ISERROR(FIND($A$4:$F$4,I$4)),0,$A707:$F707))</f>
        <v>8.7743639867079484</v>
      </c>
      <c r="J707" s="6">
        <f t="shared" ca="1" si="77"/>
        <v>12.48748825011053</v>
      </c>
      <c r="K707" s="6">
        <f ca="1">SMALL($J$5:$J$1004,ROWS($J$5:J707))</f>
        <v>12.260640129411819</v>
      </c>
      <c r="L707" s="7">
        <f ca="1">ROWS($J$5:J707)/COUNT($J$5:$J$1004)</f>
        <v>0.70299999999999996</v>
      </c>
      <c r="M707" s="7"/>
      <c r="N707" s="7"/>
      <c r="O707" s="7"/>
      <c r="P707" s="6" t="str">
        <f t="shared" ca="1" si="78"/>
        <v/>
      </c>
      <c r="Q707" s="6">
        <f t="shared" ca="1" si="79"/>
        <v>1</v>
      </c>
      <c r="R707" s="6" t="str">
        <f t="shared" ca="1" si="80"/>
        <v/>
      </c>
      <c r="T707" s="6" cm="1">
        <f t="array" aca="1" ref="T707" ca="1">MAX(IF(ISNUMBER(FIND(T$4,$P$4:$R$4)),$P707:$R707,0))</f>
        <v>1</v>
      </c>
      <c r="U707" s="6" cm="1">
        <f t="array" aca="1" ref="U707" ca="1">MAX(IF(ISNUMBER(FIND(U$4,$P$4:$R$4)),$P707:$R707,0))</f>
        <v>0</v>
      </c>
      <c r="V707" s="6" cm="1">
        <f t="array" aca="1" ref="V707" ca="1">MAX(IF(ISNUMBER(FIND(V$4,$P$4:$R$4)),$P707:$R707,0))</f>
        <v>0</v>
      </c>
      <c r="W707" s="6" cm="1">
        <f t="array" aca="1" ref="W707" ca="1">MAX(IF(ISNUMBER(FIND(W$4,$P$4:$R$4)),$P707:$R707,0))</f>
        <v>1</v>
      </c>
      <c r="X707" s="6" cm="1">
        <f t="array" aca="1" ref="X707" ca="1">MAX(IF(ISNUMBER(FIND(X$4,$P$4:$R$4)),$P707:$R707,0))</f>
        <v>0</v>
      </c>
      <c r="Y707" s="6" cm="1">
        <f t="array" aca="1" ref="Y707" ca="1">MAX(IF(ISNUMBER(FIND(Y$4,$P$4:$R$4)),$P707:$R707,0))</f>
        <v>1</v>
      </c>
    </row>
    <row r="708" spans="1:25" hidden="1" x14ac:dyDescent="0.25">
      <c r="A708" s="8">
        <f t="shared" ca="1" si="84"/>
        <v>5.0594191258358414</v>
      </c>
      <c r="B708" s="8">
        <f t="shared" ca="1" si="84"/>
        <v>4.7221286526883155</v>
      </c>
      <c r="C708" s="8">
        <f t="shared" ca="1" si="84"/>
        <v>4.3903818380375501</v>
      </c>
      <c r="D708" s="8">
        <f t="shared" ca="1" si="84"/>
        <v>5.9555034654229271</v>
      </c>
      <c r="E708" s="8">
        <f t="shared" ca="1" si="84"/>
        <v>1.3648027060046444</v>
      </c>
      <c r="F708" s="8">
        <f t="shared" ca="1" si="84"/>
        <v>3.30273370199086</v>
      </c>
      <c r="G708" s="6" cm="1">
        <f t="array" aca="1" ref="G708" ca="1">SUM(IF(ISERROR(FIND($A$4:$F$4,G$4)),0,$A708:$F708))</f>
        <v>9.4498009638733915</v>
      </c>
      <c r="H708" s="6" cm="1">
        <f t="array" aca="1" ref="H708" ca="1">SUM(IF(ISERROR(FIND($A$4:$F$4,H$4)),0,$A708:$F708))</f>
        <v>14.317656293249629</v>
      </c>
      <c r="I708" s="6" cm="1">
        <f t="array" aca="1" ref="I708" ca="1">SUM(IF(ISERROR(FIND($A$4:$F$4,I$4)),0,$A708:$F708))</f>
        <v>9.3896650606838197</v>
      </c>
      <c r="J708" s="6">
        <f t="shared" ca="1" si="77"/>
        <v>14.317656293249629</v>
      </c>
      <c r="K708" s="6">
        <f ca="1">SMALL($J$5:$J$1004,ROWS($J$5:J708))</f>
        <v>12.272561396019976</v>
      </c>
      <c r="L708" s="7">
        <f ca="1">ROWS($J$5:J708)/COUNT($J$5:$J$1004)</f>
        <v>0.70399999999999996</v>
      </c>
      <c r="M708" s="7"/>
      <c r="N708" s="7"/>
      <c r="O708" s="7"/>
      <c r="P708" s="6" t="str">
        <f t="shared" ca="1" si="78"/>
        <v/>
      </c>
      <c r="Q708" s="6">
        <f t="shared" ca="1" si="79"/>
        <v>1</v>
      </c>
      <c r="R708" s="6" t="str">
        <f t="shared" ca="1" si="80"/>
        <v/>
      </c>
      <c r="T708" s="6" cm="1">
        <f t="array" aca="1" ref="T708" ca="1">MAX(IF(ISNUMBER(FIND(T$4,$P$4:$R$4)),$P708:$R708,0))</f>
        <v>1</v>
      </c>
      <c r="U708" s="6" cm="1">
        <f t="array" aca="1" ref="U708" ca="1">MAX(IF(ISNUMBER(FIND(U$4,$P$4:$R$4)),$P708:$R708,0))</f>
        <v>0</v>
      </c>
      <c r="V708" s="6" cm="1">
        <f t="array" aca="1" ref="V708" ca="1">MAX(IF(ISNUMBER(FIND(V$4,$P$4:$R$4)),$P708:$R708,0))</f>
        <v>0</v>
      </c>
      <c r="W708" s="6" cm="1">
        <f t="array" aca="1" ref="W708" ca="1">MAX(IF(ISNUMBER(FIND(W$4,$P$4:$R$4)),$P708:$R708,0))</f>
        <v>1</v>
      </c>
      <c r="X708" s="6" cm="1">
        <f t="array" aca="1" ref="X708" ca="1">MAX(IF(ISNUMBER(FIND(X$4,$P$4:$R$4)),$P708:$R708,0))</f>
        <v>0</v>
      </c>
      <c r="Y708" s="6" cm="1">
        <f t="array" aca="1" ref="Y708" ca="1">MAX(IF(ISNUMBER(FIND(Y$4,$P$4:$R$4)),$P708:$R708,0))</f>
        <v>1</v>
      </c>
    </row>
    <row r="709" spans="1:25" hidden="1" x14ac:dyDescent="0.25">
      <c r="A709" s="8">
        <f t="shared" ca="1" si="84"/>
        <v>3.7254670824563809</v>
      </c>
      <c r="B709" s="8">
        <f t="shared" ca="1" si="84"/>
        <v>3.4258647007517418</v>
      </c>
      <c r="C709" s="8">
        <f t="shared" ca="1" si="84"/>
        <v>5.2011467351121503</v>
      </c>
      <c r="D709" s="8">
        <f t="shared" ca="1" si="84"/>
        <v>2.454794663206592</v>
      </c>
      <c r="E709" s="8">
        <f t="shared" ca="1" si="84"/>
        <v>1.9215481782609403</v>
      </c>
      <c r="F709" s="8">
        <f t="shared" ca="1" si="84"/>
        <v>2.8473250066820075</v>
      </c>
      <c r="G709" s="6" cm="1">
        <f t="array" aca="1" ref="G709" ca="1">SUM(IF(ISERROR(FIND($A$4:$F$4,G$4)),0,$A709:$F709))</f>
        <v>8.9266138175685317</v>
      </c>
      <c r="H709" s="6" cm="1">
        <f t="array" aca="1" ref="H709" ca="1">SUM(IF(ISERROR(FIND($A$4:$F$4,H$4)),0,$A709:$F709))</f>
        <v>9.0275867523449804</v>
      </c>
      <c r="I709" s="6" cm="1">
        <f t="array" aca="1" ref="I709" ca="1">SUM(IF(ISERROR(FIND($A$4:$F$4,I$4)),0,$A709:$F709))</f>
        <v>8.1947378856946891</v>
      </c>
      <c r="J709" s="6">
        <f t="shared" ref="J709:J772" ca="1" si="85">MAX(G709:I709)</f>
        <v>9.0275867523449804</v>
      </c>
      <c r="K709" s="6">
        <f ca="1">SMALL($J$5:$J$1004,ROWS($J$5:J709))</f>
        <v>12.273647638017605</v>
      </c>
      <c r="L709" s="7">
        <f ca="1">ROWS($J$5:J709)/COUNT($J$5:$J$1004)</f>
        <v>0.70499999999999996</v>
      </c>
      <c r="M709" s="7"/>
      <c r="N709" s="7"/>
      <c r="O709" s="7"/>
      <c r="P709" s="6" t="str">
        <f t="shared" ref="P709:P772" ca="1" si="86">IF(G709=$J709,1,"")</f>
        <v/>
      </c>
      <c r="Q709" s="6">
        <f t="shared" ref="Q709:Q772" ca="1" si="87">IF(H709=$J709,1,"")</f>
        <v>1</v>
      </c>
      <c r="R709" s="6" t="str">
        <f t="shared" ref="R709:R772" ca="1" si="88">IF(I709=$J709,1,"")</f>
        <v/>
      </c>
      <c r="T709" s="6" cm="1">
        <f t="array" aca="1" ref="T709" ca="1">MAX(IF(ISNUMBER(FIND(T$4,$P$4:$R$4)),$P709:$R709,0))</f>
        <v>1</v>
      </c>
      <c r="U709" s="6" cm="1">
        <f t="array" aca="1" ref="U709" ca="1">MAX(IF(ISNUMBER(FIND(U$4,$P$4:$R$4)),$P709:$R709,0))</f>
        <v>0</v>
      </c>
      <c r="V709" s="6" cm="1">
        <f t="array" aca="1" ref="V709" ca="1">MAX(IF(ISNUMBER(FIND(V$4,$P$4:$R$4)),$P709:$R709,0))</f>
        <v>0</v>
      </c>
      <c r="W709" s="6" cm="1">
        <f t="array" aca="1" ref="W709" ca="1">MAX(IF(ISNUMBER(FIND(W$4,$P$4:$R$4)),$P709:$R709,0))</f>
        <v>1</v>
      </c>
      <c r="X709" s="6" cm="1">
        <f t="array" aca="1" ref="X709" ca="1">MAX(IF(ISNUMBER(FIND(X$4,$P$4:$R$4)),$P709:$R709,0))</f>
        <v>0</v>
      </c>
      <c r="Y709" s="6" cm="1">
        <f t="array" aca="1" ref="Y709" ca="1">MAX(IF(ISNUMBER(FIND(Y$4,$P$4:$R$4)),$P709:$R709,0))</f>
        <v>1</v>
      </c>
    </row>
    <row r="710" spans="1:25" hidden="1" x14ac:dyDescent="0.25">
      <c r="A710" s="8">
        <f t="shared" ca="1" si="84"/>
        <v>2.5629440902908942</v>
      </c>
      <c r="B710" s="8">
        <f t="shared" ca="1" si="84"/>
        <v>4.8573366753808322</v>
      </c>
      <c r="C710" s="8">
        <f t="shared" ca="1" si="84"/>
        <v>5.6150257234257239</v>
      </c>
      <c r="D710" s="8">
        <f t="shared" ca="1" si="84"/>
        <v>4.7157895434793655</v>
      </c>
      <c r="E710" s="8">
        <f t="shared" ca="1" si="84"/>
        <v>2.5928437480981636</v>
      </c>
      <c r="F710" s="8">
        <f t="shared" ca="1" si="84"/>
        <v>3.7270642338904292</v>
      </c>
      <c r="G710" s="6" cm="1">
        <f t="array" aca="1" ref="G710" ca="1">SUM(IF(ISERROR(FIND($A$4:$F$4,G$4)),0,$A710:$F710))</f>
        <v>8.1779698137166186</v>
      </c>
      <c r="H710" s="6" cm="1">
        <f t="array" aca="1" ref="H710" ca="1">SUM(IF(ISERROR(FIND($A$4:$F$4,H$4)),0,$A710:$F710))</f>
        <v>11.005797867660689</v>
      </c>
      <c r="I710" s="6" cm="1">
        <f t="array" aca="1" ref="I710" ca="1">SUM(IF(ISERROR(FIND($A$4:$F$4,I$4)),0,$A710:$F710))</f>
        <v>11.177244657369425</v>
      </c>
      <c r="J710" s="6">
        <f t="shared" ca="1" si="85"/>
        <v>11.177244657369425</v>
      </c>
      <c r="K710" s="6">
        <f ca="1">SMALL($J$5:$J$1004,ROWS($J$5:J710))</f>
        <v>12.28302534339598</v>
      </c>
      <c r="L710" s="7">
        <f ca="1">ROWS($J$5:J710)/COUNT($J$5:$J$1004)</f>
        <v>0.70599999999999996</v>
      </c>
      <c r="M710" s="7"/>
      <c r="N710" s="7"/>
      <c r="O710" s="7"/>
      <c r="P710" s="6" t="str">
        <f t="shared" ca="1" si="86"/>
        <v/>
      </c>
      <c r="Q710" s="6" t="str">
        <f t="shared" ca="1" si="87"/>
        <v/>
      </c>
      <c r="R710" s="6">
        <f t="shared" ca="1" si="88"/>
        <v>1</v>
      </c>
      <c r="T710" s="6" cm="1">
        <f t="array" aca="1" ref="T710" ca="1">MAX(IF(ISNUMBER(FIND(T$4,$P$4:$R$4)),$P710:$R710,0))</f>
        <v>0</v>
      </c>
      <c r="U710" s="6" cm="1">
        <f t="array" aca="1" ref="U710" ca="1">MAX(IF(ISNUMBER(FIND(U$4,$P$4:$R$4)),$P710:$R710,0))</f>
        <v>1</v>
      </c>
      <c r="V710" s="6" cm="1">
        <f t="array" aca="1" ref="V710" ca="1">MAX(IF(ISNUMBER(FIND(V$4,$P$4:$R$4)),$P710:$R710,0))</f>
        <v>0</v>
      </c>
      <c r="W710" s="6" cm="1">
        <f t="array" aca="1" ref="W710" ca="1">MAX(IF(ISNUMBER(FIND(W$4,$P$4:$R$4)),$P710:$R710,0))</f>
        <v>0</v>
      </c>
      <c r="X710" s="6" cm="1">
        <f t="array" aca="1" ref="X710" ca="1">MAX(IF(ISNUMBER(FIND(X$4,$P$4:$R$4)),$P710:$R710,0))</f>
        <v>1</v>
      </c>
      <c r="Y710" s="6" cm="1">
        <f t="array" aca="1" ref="Y710" ca="1">MAX(IF(ISNUMBER(FIND(Y$4,$P$4:$R$4)),$P710:$R710,0))</f>
        <v>1</v>
      </c>
    </row>
    <row r="711" spans="1:25" hidden="1" x14ac:dyDescent="0.25">
      <c r="A711" s="8">
        <f t="shared" ca="1" si="84"/>
        <v>2.5068571835656277</v>
      </c>
      <c r="B711" s="8">
        <f t="shared" ca="1" si="84"/>
        <v>1.2650042092384419</v>
      </c>
      <c r="C711" s="8">
        <f t="shared" ca="1" si="84"/>
        <v>5.7374253219230091</v>
      </c>
      <c r="D711" s="8">
        <f t="shared" ca="1" si="84"/>
        <v>2.7895868325375544</v>
      </c>
      <c r="E711" s="8">
        <f t="shared" ca="1" si="84"/>
        <v>1.2499019735241894</v>
      </c>
      <c r="F711" s="8">
        <f t="shared" ca="1" si="84"/>
        <v>2.4228062353746549</v>
      </c>
      <c r="G711" s="6" cm="1">
        <f t="array" aca="1" ref="G711" ca="1">SUM(IF(ISERROR(FIND($A$4:$F$4,G$4)),0,$A711:$F711))</f>
        <v>8.2442825054886377</v>
      </c>
      <c r="H711" s="6" cm="1">
        <f t="array" aca="1" ref="H711" ca="1">SUM(IF(ISERROR(FIND($A$4:$F$4,H$4)),0,$A711:$F711))</f>
        <v>7.7192502514778365</v>
      </c>
      <c r="I711" s="6" cm="1">
        <f t="array" aca="1" ref="I711" ca="1">SUM(IF(ISERROR(FIND($A$4:$F$4,I$4)),0,$A711:$F711))</f>
        <v>4.937712418137286</v>
      </c>
      <c r="J711" s="6">
        <f t="shared" ca="1" si="85"/>
        <v>8.2442825054886377</v>
      </c>
      <c r="K711" s="6">
        <f ca="1">SMALL($J$5:$J$1004,ROWS($J$5:J711))</f>
        <v>12.28358862774596</v>
      </c>
      <c r="L711" s="7">
        <f ca="1">ROWS($J$5:J711)/COUNT($J$5:$J$1004)</f>
        <v>0.70699999999999996</v>
      </c>
      <c r="M711" s="7"/>
      <c r="N711" s="7"/>
      <c r="O711" s="7"/>
      <c r="P711" s="6">
        <f t="shared" ca="1" si="86"/>
        <v>1</v>
      </c>
      <c r="Q711" s="6" t="str">
        <f t="shared" ca="1" si="87"/>
        <v/>
      </c>
      <c r="R711" s="6" t="str">
        <f t="shared" ca="1" si="88"/>
        <v/>
      </c>
      <c r="T711" s="6" cm="1">
        <f t="array" aca="1" ref="T711" ca="1">MAX(IF(ISNUMBER(FIND(T$4,$P$4:$R$4)),$P711:$R711,0))</f>
        <v>1</v>
      </c>
      <c r="U711" s="6" cm="1">
        <f t="array" aca="1" ref="U711" ca="1">MAX(IF(ISNUMBER(FIND(U$4,$P$4:$R$4)),$P711:$R711,0))</f>
        <v>0</v>
      </c>
      <c r="V711" s="6" cm="1">
        <f t="array" aca="1" ref="V711" ca="1">MAX(IF(ISNUMBER(FIND(V$4,$P$4:$R$4)),$P711:$R711,0))</f>
        <v>1</v>
      </c>
      <c r="W711" s="6" cm="1">
        <f t="array" aca="1" ref="W711" ca="1">MAX(IF(ISNUMBER(FIND(W$4,$P$4:$R$4)),$P711:$R711,0))</f>
        <v>0</v>
      </c>
      <c r="X711" s="6" cm="1">
        <f t="array" aca="1" ref="X711" ca="1">MAX(IF(ISNUMBER(FIND(X$4,$P$4:$R$4)),$P711:$R711,0))</f>
        <v>0</v>
      </c>
      <c r="Y711" s="6" cm="1">
        <f t="array" aca="1" ref="Y711" ca="1">MAX(IF(ISNUMBER(FIND(Y$4,$P$4:$R$4)),$P711:$R711,0))</f>
        <v>0</v>
      </c>
    </row>
    <row r="712" spans="1:25" hidden="1" x14ac:dyDescent="0.25">
      <c r="A712" s="8">
        <f t="shared" ca="1" si="84"/>
        <v>4.3870835424454304</v>
      </c>
      <c r="B712" s="8">
        <f t="shared" ca="1" si="84"/>
        <v>3.8935925853464446</v>
      </c>
      <c r="C712" s="8">
        <f t="shared" ca="1" si="84"/>
        <v>6.9102414339246847</v>
      </c>
      <c r="D712" s="8">
        <f t="shared" ca="1" si="84"/>
        <v>2.929565312970233</v>
      </c>
      <c r="E712" s="8">
        <f t="shared" ca="1" si="84"/>
        <v>2.3328778876346501</v>
      </c>
      <c r="F712" s="8">
        <f t="shared" ca="1" si="84"/>
        <v>3.6697718558161063</v>
      </c>
      <c r="G712" s="6" cm="1">
        <f t="array" aca="1" ref="G712" ca="1">SUM(IF(ISERROR(FIND($A$4:$F$4,G$4)),0,$A712:$F712))</f>
        <v>11.297324976370115</v>
      </c>
      <c r="H712" s="6" cm="1">
        <f t="array" aca="1" ref="H712" ca="1">SUM(IF(ISERROR(FIND($A$4:$F$4,H$4)),0,$A712:$F712))</f>
        <v>10.986420711231769</v>
      </c>
      <c r="I712" s="6" cm="1">
        <f t="array" aca="1" ref="I712" ca="1">SUM(IF(ISERROR(FIND($A$4:$F$4,I$4)),0,$A712:$F712))</f>
        <v>9.8962423287972019</v>
      </c>
      <c r="J712" s="6">
        <f t="shared" ca="1" si="85"/>
        <v>11.297324976370115</v>
      </c>
      <c r="K712" s="6">
        <f ca="1">SMALL($J$5:$J$1004,ROWS($J$5:J712))</f>
        <v>12.289449565534605</v>
      </c>
      <c r="L712" s="7">
        <f ca="1">ROWS($J$5:J712)/COUNT($J$5:$J$1004)</f>
        <v>0.70799999999999996</v>
      </c>
      <c r="M712" s="7"/>
      <c r="N712" s="7"/>
      <c r="O712" s="7"/>
      <c r="P712" s="6">
        <f t="shared" ca="1" si="86"/>
        <v>1</v>
      </c>
      <c r="Q712" s="6" t="str">
        <f t="shared" ca="1" si="87"/>
        <v/>
      </c>
      <c r="R712" s="6" t="str">
        <f t="shared" ca="1" si="88"/>
        <v/>
      </c>
      <c r="T712" s="6" cm="1">
        <f t="array" aca="1" ref="T712" ca="1">MAX(IF(ISNUMBER(FIND(T$4,$P$4:$R$4)),$P712:$R712,0))</f>
        <v>1</v>
      </c>
      <c r="U712" s="6" cm="1">
        <f t="array" aca="1" ref="U712" ca="1">MAX(IF(ISNUMBER(FIND(U$4,$P$4:$R$4)),$P712:$R712,0))</f>
        <v>0</v>
      </c>
      <c r="V712" s="6" cm="1">
        <f t="array" aca="1" ref="V712" ca="1">MAX(IF(ISNUMBER(FIND(V$4,$P$4:$R$4)),$P712:$R712,0))</f>
        <v>1</v>
      </c>
      <c r="W712" s="6" cm="1">
        <f t="array" aca="1" ref="W712" ca="1">MAX(IF(ISNUMBER(FIND(W$4,$P$4:$R$4)),$P712:$R712,0))</f>
        <v>0</v>
      </c>
      <c r="X712" s="6" cm="1">
        <f t="array" aca="1" ref="X712" ca="1">MAX(IF(ISNUMBER(FIND(X$4,$P$4:$R$4)),$P712:$R712,0))</f>
        <v>0</v>
      </c>
      <c r="Y712" s="6" cm="1">
        <f t="array" aca="1" ref="Y712" ca="1">MAX(IF(ISNUMBER(FIND(Y$4,$P$4:$R$4)),$P712:$R712,0))</f>
        <v>0</v>
      </c>
    </row>
    <row r="713" spans="1:25" hidden="1" x14ac:dyDescent="0.25">
      <c r="A713" s="8">
        <f t="shared" ca="1" si="84"/>
        <v>4.924589534556465</v>
      </c>
      <c r="B713" s="8">
        <f t="shared" ca="1" si="84"/>
        <v>4.2030742233204776</v>
      </c>
      <c r="C713" s="8">
        <f t="shared" ca="1" si="84"/>
        <v>7.6409492891292992</v>
      </c>
      <c r="D713" s="8">
        <f t="shared" ca="1" si="84"/>
        <v>5.8224779749190541</v>
      </c>
      <c r="E713" s="8">
        <f t="shared" ca="1" si="84"/>
        <v>2.43734723920858</v>
      </c>
      <c r="F713" s="8">
        <f t="shared" ca="1" si="84"/>
        <v>2.6862912662862795</v>
      </c>
      <c r="G713" s="6" cm="1">
        <f t="array" aca="1" ref="G713" ca="1">SUM(IF(ISERROR(FIND($A$4:$F$4,G$4)),0,$A713:$F713))</f>
        <v>12.565538823685763</v>
      </c>
      <c r="H713" s="6" cm="1">
        <f t="array" aca="1" ref="H713" ca="1">SUM(IF(ISERROR(FIND($A$4:$F$4,H$4)),0,$A713:$F713))</f>
        <v>13.433358775761798</v>
      </c>
      <c r="I713" s="6" cm="1">
        <f t="array" aca="1" ref="I713" ca="1">SUM(IF(ISERROR(FIND($A$4:$F$4,I$4)),0,$A713:$F713))</f>
        <v>9.3267127288153375</v>
      </c>
      <c r="J713" s="6">
        <f t="shared" ca="1" si="85"/>
        <v>13.433358775761798</v>
      </c>
      <c r="K713" s="6">
        <f ca="1">SMALL($J$5:$J$1004,ROWS($J$5:J713))</f>
        <v>12.29539241086543</v>
      </c>
      <c r="L713" s="7">
        <f ca="1">ROWS($J$5:J713)/COUNT($J$5:$J$1004)</f>
        <v>0.70899999999999996</v>
      </c>
      <c r="M713" s="7"/>
      <c r="N713" s="7"/>
      <c r="O713" s="7"/>
      <c r="P713" s="6" t="str">
        <f t="shared" ca="1" si="86"/>
        <v/>
      </c>
      <c r="Q713" s="6">
        <f t="shared" ca="1" si="87"/>
        <v>1</v>
      </c>
      <c r="R713" s="6" t="str">
        <f t="shared" ca="1" si="88"/>
        <v/>
      </c>
      <c r="T713" s="6" cm="1">
        <f t="array" aca="1" ref="T713" ca="1">MAX(IF(ISNUMBER(FIND(T$4,$P$4:$R$4)),$P713:$R713,0))</f>
        <v>1</v>
      </c>
      <c r="U713" s="6" cm="1">
        <f t="array" aca="1" ref="U713" ca="1">MAX(IF(ISNUMBER(FIND(U$4,$P$4:$R$4)),$P713:$R713,0))</f>
        <v>0</v>
      </c>
      <c r="V713" s="6" cm="1">
        <f t="array" aca="1" ref="V713" ca="1">MAX(IF(ISNUMBER(FIND(V$4,$P$4:$R$4)),$P713:$R713,0))</f>
        <v>0</v>
      </c>
      <c r="W713" s="6" cm="1">
        <f t="array" aca="1" ref="W713" ca="1">MAX(IF(ISNUMBER(FIND(W$4,$P$4:$R$4)),$P713:$R713,0))</f>
        <v>1</v>
      </c>
      <c r="X713" s="6" cm="1">
        <f t="array" aca="1" ref="X713" ca="1">MAX(IF(ISNUMBER(FIND(X$4,$P$4:$R$4)),$P713:$R713,0))</f>
        <v>0</v>
      </c>
      <c r="Y713" s="6" cm="1">
        <f t="array" aca="1" ref="Y713" ca="1">MAX(IF(ISNUMBER(FIND(Y$4,$P$4:$R$4)),$P713:$R713,0))</f>
        <v>1</v>
      </c>
    </row>
    <row r="714" spans="1:25" hidden="1" x14ac:dyDescent="0.25">
      <c r="A714" s="8">
        <f t="shared" ca="1" si="84"/>
        <v>2.4401536056455391</v>
      </c>
      <c r="B714" s="8">
        <f t="shared" ca="1" si="84"/>
        <v>3.3265223474484991</v>
      </c>
      <c r="C714" s="8">
        <f t="shared" ca="1" si="84"/>
        <v>5.9816999923379299</v>
      </c>
      <c r="D714" s="8">
        <f t="shared" ca="1" si="84"/>
        <v>3.7428204731001253</v>
      </c>
      <c r="E714" s="8">
        <f t="shared" ca="1" si="84"/>
        <v>1.8462769339344074</v>
      </c>
      <c r="F714" s="8">
        <f t="shared" ca="1" si="84"/>
        <v>3.3666250632049231</v>
      </c>
      <c r="G714" s="6" cm="1">
        <f t="array" aca="1" ref="G714" ca="1">SUM(IF(ISERROR(FIND($A$4:$F$4,G$4)),0,$A714:$F714))</f>
        <v>8.4218535979834694</v>
      </c>
      <c r="H714" s="6" cm="1">
        <f t="array" aca="1" ref="H714" ca="1">SUM(IF(ISERROR(FIND($A$4:$F$4,H$4)),0,$A714:$F714))</f>
        <v>9.549599141950587</v>
      </c>
      <c r="I714" s="6" cm="1">
        <f t="array" aca="1" ref="I714" ca="1">SUM(IF(ISERROR(FIND($A$4:$F$4,I$4)),0,$A714:$F714))</f>
        <v>8.5394243445878288</v>
      </c>
      <c r="J714" s="6">
        <f t="shared" ca="1" si="85"/>
        <v>9.549599141950587</v>
      </c>
      <c r="K714" s="6">
        <f ca="1">SMALL($J$5:$J$1004,ROWS($J$5:J714))</f>
        <v>12.296384516756866</v>
      </c>
      <c r="L714" s="7">
        <f ca="1">ROWS($J$5:J714)/COUNT($J$5:$J$1004)</f>
        <v>0.71</v>
      </c>
      <c r="M714" s="7"/>
      <c r="N714" s="7"/>
      <c r="O714" s="7"/>
      <c r="P714" s="6" t="str">
        <f t="shared" ca="1" si="86"/>
        <v/>
      </c>
      <c r="Q714" s="6">
        <f t="shared" ca="1" si="87"/>
        <v>1</v>
      </c>
      <c r="R714" s="6" t="str">
        <f t="shared" ca="1" si="88"/>
        <v/>
      </c>
      <c r="T714" s="6" cm="1">
        <f t="array" aca="1" ref="T714" ca="1">MAX(IF(ISNUMBER(FIND(T$4,$P$4:$R$4)),$P714:$R714,0))</f>
        <v>1</v>
      </c>
      <c r="U714" s="6" cm="1">
        <f t="array" aca="1" ref="U714" ca="1">MAX(IF(ISNUMBER(FIND(U$4,$P$4:$R$4)),$P714:$R714,0))</f>
        <v>0</v>
      </c>
      <c r="V714" s="6" cm="1">
        <f t="array" aca="1" ref="V714" ca="1">MAX(IF(ISNUMBER(FIND(V$4,$P$4:$R$4)),$P714:$R714,0))</f>
        <v>0</v>
      </c>
      <c r="W714" s="6" cm="1">
        <f t="array" aca="1" ref="W714" ca="1">MAX(IF(ISNUMBER(FIND(W$4,$P$4:$R$4)),$P714:$R714,0))</f>
        <v>1</v>
      </c>
      <c r="X714" s="6" cm="1">
        <f t="array" aca="1" ref="X714" ca="1">MAX(IF(ISNUMBER(FIND(X$4,$P$4:$R$4)),$P714:$R714,0))</f>
        <v>0</v>
      </c>
      <c r="Y714" s="6" cm="1">
        <f t="array" aca="1" ref="Y714" ca="1">MAX(IF(ISNUMBER(FIND(Y$4,$P$4:$R$4)),$P714:$R714,0))</f>
        <v>1</v>
      </c>
    </row>
    <row r="715" spans="1:25" hidden="1" x14ac:dyDescent="0.25">
      <c r="A715" s="8">
        <f t="shared" ca="1" si="84"/>
        <v>2.890975766055341</v>
      </c>
      <c r="B715" s="8">
        <f t="shared" ca="1" si="84"/>
        <v>2.0611779374188304</v>
      </c>
      <c r="C715" s="8">
        <f t="shared" ca="1" si="84"/>
        <v>6.7346353492357487</v>
      </c>
      <c r="D715" s="8">
        <f t="shared" ca="1" si="84"/>
        <v>2.3121131044026333</v>
      </c>
      <c r="E715" s="8">
        <f t="shared" ca="1" si="84"/>
        <v>2.3670746174392971</v>
      </c>
      <c r="F715" s="8">
        <f t="shared" ca="1" si="84"/>
        <v>3.2999686528382495</v>
      </c>
      <c r="G715" s="6" cm="1">
        <f t="array" aca="1" ref="G715" ca="1">SUM(IF(ISERROR(FIND($A$4:$F$4,G$4)),0,$A715:$F715))</f>
        <v>9.6256111152910897</v>
      </c>
      <c r="H715" s="6" cm="1">
        <f t="array" aca="1" ref="H715" ca="1">SUM(IF(ISERROR(FIND($A$4:$F$4,H$4)),0,$A715:$F715))</f>
        <v>8.5030575232962242</v>
      </c>
      <c r="I715" s="6" cm="1">
        <f t="array" aca="1" ref="I715" ca="1">SUM(IF(ISERROR(FIND($A$4:$F$4,I$4)),0,$A715:$F715))</f>
        <v>7.728221207696377</v>
      </c>
      <c r="J715" s="6">
        <f t="shared" ca="1" si="85"/>
        <v>9.6256111152910897</v>
      </c>
      <c r="K715" s="6">
        <f ca="1">SMALL($J$5:$J$1004,ROWS($J$5:J715))</f>
        <v>12.300752232629113</v>
      </c>
      <c r="L715" s="7">
        <f ca="1">ROWS($J$5:J715)/COUNT($J$5:$J$1004)</f>
        <v>0.71099999999999997</v>
      </c>
      <c r="M715" s="7"/>
      <c r="N715" s="7"/>
      <c r="O715" s="7"/>
      <c r="P715" s="6">
        <f t="shared" ca="1" si="86"/>
        <v>1</v>
      </c>
      <c r="Q715" s="6" t="str">
        <f t="shared" ca="1" si="87"/>
        <v/>
      </c>
      <c r="R715" s="6" t="str">
        <f t="shared" ca="1" si="88"/>
        <v/>
      </c>
      <c r="T715" s="6" cm="1">
        <f t="array" aca="1" ref="T715" ca="1">MAX(IF(ISNUMBER(FIND(T$4,$P$4:$R$4)),$P715:$R715,0))</f>
        <v>1</v>
      </c>
      <c r="U715" s="6" cm="1">
        <f t="array" aca="1" ref="U715" ca="1">MAX(IF(ISNUMBER(FIND(U$4,$P$4:$R$4)),$P715:$R715,0))</f>
        <v>0</v>
      </c>
      <c r="V715" s="6" cm="1">
        <f t="array" aca="1" ref="V715" ca="1">MAX(IF(ISNUMBER(FIND(V$4,$P$4:$R$4)),$P715:$R715,0))</f>
        <v>1</v>
      </c>
      <c r="W715" s="6" cm="1">
        <f t="array" aca="1" ref="W715" ca="1">MAX(IF(ISNUMBER(FIND(W$4,$P$4:$R$4)),$P715:$R715,0))</f>
        <v>0</v>
      </c>
      <c r="X715" s="6" cm="1">
        <f t="array" aca="1" ref="X715" ca="1">MAX(IF(ISNUMBER(FIND(X$4,$P$4:$R$4)),$P715:$R715,0))</f>
        <v>0</v>
      </c>
      <c r="Y715" s="6" cm="1">
        <f t="array" aca="1" ref="Y715" ca="1">MAX(IF(ISNUMBER(FIND(Y$4,$P$4:$R$4)),$P715:$R715,0))</f>
        <v>0</v>
      </c>
    </row>
    <row r="716" spans="1:25" hidden="1" x14ac:dyDescent="0.25">
      <c r="A716" s="8">
        <f t="shared" ca="1" si="84"/>
        <v>4.5749096354980967</v>
      </c>
      <c r="B716" s="8">
        <f t="shared" ca="1" si="84"/>
        <v>3.8834536996862665</v>
      </c>
      <c r="C716" s="8">
        <f t="shared" ca="1" si="84"/>
        <v>6.3267170707159615</v>
      </c>
      <c r="D716" s="8">
        <f t="shared" ca="1" si="84"/>
        <v>2.9259420089979016</v>
      </c>
      <c r="E716" s="8">
        <f t="shared" ca="1" si="84"/>
        <v>2.6172622067045559</v>
      </c>
      <c r="F716" s="8">
        <f t="shared" ca="1" si="84"/>
        <v>2.5575817671590637</v>
      </c>
      <c r="G716" s="6" cm="1">
        <f t="array" aca="1" ref="G716" ca="1">SUM(IF(ISERROR(FIND($A$4:$F$4,G$4)),0,$A716:$F716))</f>
        <v>10.901626706214058</v>
      </c>
      <c r="H716" s="6" cm="1">
        <f t="array" aca="1" ref="H716" ca="1">SUM(IF(ISERROR(FIND($A$4:$F$4,H$4)),0,$A716:$F716))</f>
        <v>10.058433411655063</v>
      </c>
      <c r="I716" s="6" cm="1">
        <f t="array" aca="1" ref="I716" ca="1">SUM(IF(ISERROR(FIND($A$4:$F$4,I$4)),0,$A716:$F716))</f>
        <v>9.0582976735498857</v>
      </c>
      <c r="J716" s="6">
        <f t="shared" ca="1" si="85"/>
        <v>10.901626706214058</v>
      </c>
      <c r="K716" s="6">
        <f ca="1">SMALL($J$5:$J$1004,ROWS($J$5:J716))</f>
        <v>12.306798550538115</v>
      </c>
      <c r="L716" s="7">
        <f ca="1">ROWS($J$5:J716)/COUNT($J$5:$J$1004)</f>
        <v>0.71199999999999997</v>
      </c>
      <c r="M716" s="7"/>
      <c r="N716" s="7"/>
      <c r="O716" s="7"/>
      <c r="P716" s="6">
        <f t="shared" ca="1" si="86"/>
        <v>1</v>
      </c>
      <c r="Q716" s="6" t="str">
        <f t="shared" ca="1" si="87"/>
        <v/>
      </c>
      <c r="R716" s="6" t="str">
        <f t="shared" ca="1" si="88"/>
        <v/>
      </c>
      <c r="T716" s="6" cm="1">
        <f t="array" aca="1" ref="T716" ca="1">MAX(IF(ISNUMBER(FIND(T$4,$P$4:$R$4)),$P716:$R716,0))</f>
        <v>1</v>
      </c>
      <c r="U716" s="6" cm="1">
        <f t="array" aca="1" ref="U716" ca="1">MAX(IF(ISNUMBER(FIND(U$4,$P$4:$R$4)),$P716:$R716,0))</f>
        <v>0</v>
      </c>
      <c r="V716" s="6" cm="1">
        <f t="array" aca="1" ref="V716" ca="1">MAX(IF(ISNUMBER(FIND(V$4,$P$4:$R$4)),$P716:$R716,0))</f>
        <v>1</v>
      </c>
      <c r="W716" s="6" cm="1">
        <f t="array" aca="1" ref="W716" ca="1">MAX(IF(ISNUMBER(FIND(W$4,$P$4:$R$4)),$P716:$R716,0))</f>
        <v>0</v>
      </c>
      <c r="X716" s="6" cm="1">
        <f t="array" aca="1" ref="X716" ca="1">MAX(IF(ISNUMBER(FIND(X$4,$P$4:$R$4)),$P716:$R716,0))</f>
        <v>0</v>
      </c>
      <c r="Y716" s="6" cm="1">
        <f t="array" aca="1" ref="Y716" ca="1">MAX(IF(ISNUMBER(FIND(Y$4,$P$4:$R$4)),$P716:$R716,0))</f>
        <v>0</v>
      </c>
    </row>
    <row r="717" spans="1:25" hidden="1" x14ac:dyDescent="0.25">
      <c r="A717" s="8">
        <f t="shared" ca="1" si="84"/>
        <v>4.0177907600450613</v>
      </c>
      <c r="B717" s="8">
        <f t="shared" ca="1" si="84"/>
        <v>1.7357814473325162</v>
      </c>
      <c r="C717" s="8">
        <f t="shared" ca="1" si="84"/>
        <v>7.5982430007385062</v>
      </c>
      <c r="D717" s="8">
        <f t="shared" ca="1" si="84"/>
        <v>4.2609778306433288</v>
      </c>
      <c r="E717" s="8">
        <f t="shared" ca="1" si="84"/>
        <v>1.9088868392139982</v>
      </c>
      <c r="F717" s="8">
        <f t="shared" ca="1" si="84"/>
        <v>2.4697637409644173</v>
      </c>
      <c r="G717" s="6" cm="1">
        <f t="array" aca="1" ref="G717" ca="1">SUM(IF(ISERROR(FIND($A$4:$F$4,G$4)),0,$A717:$F717))</f>
        <v>11.616033760783568</v>
      </c>
      <c r="H717" s="6" cm="1">
        <f t="array" aca="1" ref="H717" ca="1">SUM(IF(ISERROR(FIND($A$4:$F$4,H$4)),0,$A717:$F717))</f>
        <v>10.748532331652807</v>
      </c>
      <c r="I717" s="6" cm="1">
        <f t="array" aca="1" ref="I717" ca="1">SUM(IF(ISERROR(FIND($A$4:$F$4,I$4)),0,$A717:$F717))</f>
        <v>6.1144320275109312</v>
      </c>
      <c r="J717" s="6">
        <f t="shared" ca="1" si="85"/>
        <v>11.616033760783568</v>
      </c>
      <c r="K717" s="6">
        <f ca="1">SMALL($J$5:$J$1004,ROWS($J$5:J717))</f>
        <v>12.308164639265513</v>
      </c>
      <c r="L717" s="7">
        <f ca="1">ROWS($J$5:J717)/COUNT($J$5:$J$1004)</f>
        <v>0.71299999999999997</v>
      </c>
      <c r="M717" s="7"/>
      <c r="N717" s="7"/>
      <c r="O717" s="7"/>
      <c r="P717" s="6">
        <f t="shared" ca="1" si="86"/>
        <v>1</v>
      </c>
      <c r="Q717" s="6" t="str">
        <f t="shared" ca="1" si="87"/>
        <v/>
      </c>
      <c r="R717" s="6" t="str">
        <f t="shared" ca="1" si="88"/>
        <v/>
      </c>
      <c r="T717" s="6" cm="1">
        <f t="array" aca="1" ref="T717" ca="1">MAX(IF(ISNUMBER(FIND(T$4,$P$4:$R$4)),$P717:$R717,0))</f>
        <v>1</v>
      </c>
      <c r="U717" s="6" cm="1">
        <f t="array" aca="1" ref="U717" ca="1">MAX(IF(ISNUMBER(FIND(U$4,$P$4:$R$4)),$P717:$R717,0))</f>
        <v>0</v>
      </c>
      <c r="V717" s="6" cm="1">
        <f t="array" aca="1" ref="V717" ca="1">MAX(IF(ISNUMBER(FIND(V$4,$P$4:$R$4)),$P717:$R717,0))</f>
        <v>1</v>
      </c>
      <c r="W717" s="6" cm="1">
        <f t="array" aca="1" ref="W717" ca="1">MAX(IF(ISNUMBER(FIND(W$4,$P$4:$R$4)),$P717:$R717,0))</f>
        <v>0</v>
      </c>
      <c r="X717" s="6" cm="1">
        <f t="array" aca="1" ref="X717" ca="1">MAX(IF(ISNUMBER(FIND(X$4,$P$4:$R$4)),$P717:$R717,0))</f>
        <v>0</v>
      </c>
      <c r="Y717" s="6" cm="1">
        <f t="array" aca="1" ref="Y717" ca="1">MAX(IF(ISNUMBER(FIND(Y$4,$P$4:$R$4)),$P717:$R717,0))</f>
        <v>0</v>
      </c>
    </row>
    <row r="718" spans="1:25" hidden="1" x14ac:dyDescent="0.25">
      <c r="A718" s="8">
        <f t="shared" ca="1" si="84"/>
        <v>3.564951092733911</v>
      </c>
      <c r="B718" s="8">
        <f t="shared" ca="1" si="84"/>
        <v>1.4141103977436598</v>
      </c>
      <c r="C718" s="8">
        <f t="shared" ca="1" si="84"/>
        <v>4.1035727845730019</v>
      </c>
      <c r="D718" s="8">
        <f t="shared" ca="1" si="84"/>
        <v>5.8675667153250259</v>
      </c>
      <c r="E718" s="8">
        <f t="shared" ca="1" si="84"/>
        <v>2.9713695428730791</v>
      </c>
      <c r="F718" s="8">
        <f t="shared" ca="1" si="84"/>
        <v>3.8154250266788212</v>
      </c>
      <c r="G718" s="6" cm="1">
        <f t="array" aca="1" ref="G718" ca="1">SUM(IF(ISERROR(FIND($A$4:$F$4,G$4)),0,$A718:$F718))</f>
        <v>7.6685238773069129</v>
      </c>
      <c r="H718" s="6" cm="1">
        <f t="array" aca="1" ref="H718" ca="1">SUM(IF(ISERROR(FIND($A$4:$F$4,H$4)),0,$A718:$F718))</f>
        <v>13.247942834737756</v>
      </c>
      <c r="I718" s="6" cm="1">
        <f t="array" aca="1" ref="I718" ca="1">SUM(IF(ISERROR(FIND($A$4:$F$4,I$4)),0,$A718:$F718))</f>
        <v>8.2009049672955605</v>
      </c>
      <c r="J718" s="6">
        <f t="shared" ca="1" si="85"/>
        <v>13.247942834737756</v>
      </c>
      <c r="K718" s="6">
        <f ca="1">SMALL($J$5:$J$1004,ROWS($J$5:J718))</f>
        <v>12.316384498381362</v>
      </c>
      <c r="L718" s="7">
        <f ca="1">ROWS($J$5:J718)/COUNT($J$5:$J$1004)</f>
        <v>0.71399999999999997</v>
      </c>
      <c r="M718" s="7"/>
      <c r="N718" s="7"/>
      <c r="O718" s="7"/>
      <c r="P718" s="6" t="str">
        <f t="shared" ca="1" si="86"/>
        <v/>
      </c>
      <c r="Q718" s="6">
        <f t="shared" ca="1" si="87"/>
        <v>1</v>
      </c>
      <c r="R718" s="6" t="str">
        <f t="shared" ca="1" si="88"/>
        <v/>
      </c>
      <c r="T718" s="6" cm="1">
        <f t="array" aca="1" ref="T718" ca="1">MAX(IF(ISNUMBER(FIND(T$4,$P$4:$R$4)),$P718:$R718,0))</f>
        <v>1</v>
      </c>
      <c r="U718" s="6" cm="1">
        <f t="array" aca="1" ref="U718" ca="1">MAX(IF(ISNUMBER(FIND(U$4,$P$4:$R$4)),$P718:$R718,0))</f>
        <v>0</v>
      </c>
      <c r="V718" s="6" cm="1">
        <f t="array" aca="1" ref="V718" ca="1">MAX(IF(ISNUMBER(FIND(V$4,$P$4:$R$4)),$P718:$R718,0))</f>
        <v>0</v>
      </c>
      <c r="W718" s="6" cm="1">
        <f t="array" aca="1" ref="W718" ca="1">MAX(IF(ISNUMBER(FIND(W$4,$P$4:$R$4)),$P718:$R718,0))</f>
        <v>1</v>
      </c>
      <c r="X718" s="6" cm="1">
        <f t="array" aca="1" ref="X718" ca="1">MAX(IF(ISNUMBER(FIND(X$4,$P$4:$R$4)),$P718:$R718,0))</f>
        <v>0</v>
      </c>
      <c r="Y718" s="6" cm="1">
        <f t="array" aca="1" ref="Y718" ca="1">MAX(IF(ISNUMBER(FIND(Y$4,$P$4:$R$4)),$P718:$R718,0))</f>
        <v>1</v>
      </c>
    </row>
    <row r="719" spans="1:25" hidden="1" x14ac:dyDescent="0.25">
      <c r="A719" s="8">
        <f t="shared" ca="1" si="84"/>
        <v>2.9555716197138775</v>
      </c>
      <c r="B719" s="8">
        <f t="shared" ca="1" si="84"/>
        <v>4.8853513575825467</v>
      </c>
      <c r="C719" s="8">
        <f t="shared" ca="1" si="84"/>
        <v>4.9479471139061868</v>
      </c>
      <c r="D719" s="8">
        <f t="shared" ca="1" si="84"/>
        <v>3.1148135351233384</v>
      </c>
      <c r="E719" s="8">
        <f t="shared" ca="1" si="84"/>
        <v>1.1162435135602247</v>
      </c>
      <c r="F719" s="8">
        <f t="shared" ca="1" si="84"/>
        <v>2.747975600116833</v>
      </c>
      <c r="G719" s="6" cm="1">
        <f t="array" aca="1" ref="G719" ca="1">SUM(IF(ISERROR(FIND($A$4:$F$4,G$4)),0,$A719:$F719))</f>
        <v>7.9035187336200643</v>
      </c>
      <c r="H719" s="6" cm="1">
        <f t="array" aca="1" ref="H719" ca="1">SUM(IF(ISERROR(FIND($A$4:$F$4,H$4)),0,$A719:$F719))</f>
        <v>8.8183607549540497</v>
      </c>
      <c r="I719" s="6" cm="1">
        <f t="array" aca="1" ref="I719" ca="1">SUM(IF(ISERROR(FIND($A$4:$F$4,I$4)),0,$A719:$F719))</f>
        <v>8.7495704712596041</v>
      </c>
      <c r="J719" s="6">
        <f t="shared" ca="1" si="85"/>
        <v>8.8183607549540497</v>
      </c>
      <c r="K719" s="6">
        <f ca="1">SMALL($J$5:$J$1004,ROWS($J$5:J719))</f>
        <v>12.334233104007426</v>
      </c>
      <c r="L719" s="7">
        <f ca="1">ROWS($J$5:J719)/COUNT($J$5:$J$1004)</f>
        <v>0.71499999999999997</v>
      </c>
      <c r="M719" s="7"/>
      <c r="N719" s="7"/>
      <c r="O719" s="7"/>
      <c r="P719" s="6" t="str">
        <f t="shared" ca="1" si="86"/>
        <v/>
      </c>
      <c r="Q719" s="6">
        <f t="shared" ca="1" si="87"/>
        <v>1</v>
      </c>
      <c r="R719" s="6" t="str">
        <f t="shared" ca="1" si="88"/>
        <v/>
      </c>
      <c r="T719" s="6" cm="1">
        <f t="array" aca="1" ref="T719" ca="1">MAX(IF(ISNUMBER(FIND(T$4,$P$4:$R$4)),$P719:$R719,0))</f>
        <v>1</v>
      </c>
      <c r="U719" s="6" cm="1">
        <f t="array" aca="1" ref="U719" ca="1">MAX(IF(ISNUMBER(FIND(U$4,$P$4:$R$4)),$P719:$R719,0))</f>
        <v>0</v>
      </c>
      <c r="V719" s="6" cm="1">
        <f t="array" aca="1" ref="V719" ca="1">MAX(IF(ISNUMBER(FIND(V$4,$P$4:$R$4)),$P719:$R719,0))</f>
        <v>0</v>
      </c>
      <c r="W719" s="6" cm="1">
        <f t="array" aca="1" ref="W719" ca="1">MAX(IF(ISNUMBER(FIND(W$4,$P$4:$R$4)),$P719:$R719,0))</f>
        <v>1</v>
      </c>
      <c r="X719" s="6" cm="1">
        <f t="array" aca="1" ref="X719" ca="1">MAX(IF(ISNUMBER(FIND(X$4,$P$4:$R$4)),$P719:$R719,0))</f>
        <v>0</v>
      </c>
      <c r="Y719" s="6" cm="1">
        <f t="array" aca="1" ref="Y719" ca="1">MAX(IF(ISNUMBER(FIND(Y$4,$P$4:$R$4)),$P719:$R719,0))</f>
        <v>1</v>
      </c>
    </row>
    <row r="720" spans="1:25" hidden="1" x14ac:dyDescent="0.25">
      <c r="A720" s="8">
        <f t="shared" ca="1" si="84"/>
        <v>3.2316220592254892</v>
      </c>
      <c r="B720" s="8">
        <f t="shared" ca="1" si="84"/>
        <v>2.0940730390883933</v>
      </c>
      <c r="C720" s="8">
        <f t="shared" ca="1" si="84"/>
        <v>4.7341748821824483</v>
      </c>
      <c r="D720" s="8">
        <f t="shared" ca="1" si="84"/>
        <v>3.8081945935854242</v>
      </c>
      <c r="E720" s="8">
        <f t="shared" ca="1" si="84"/>
        <v>2.1182208380740217</v>
      </c>
      <c r="F720" s="8">
        <f t="shared" ca="1" si="84"/>
        <v>2.190126203662186</v>
      </c>
      <c r="G720" s="6" cm="1">
        <f t="array" aca="1" ref="G720" ca="1">SUM(IF(ISERROR(FIND($A$4:$F$4,G$4)),0,$A720:$F720))</f>
        <v>7.9657969414079375</v>
      </c>
      <c r="H720" s="6" cm="1">
        <f t="array" aca="1" ref="H720" ca="1">SUM(IF(ISERROR(FIND($A$4:$F$4,H$4)),0,$A720:$F720))</f>
        <v>9.2299428564730981</v>
      </c>
      <c r="I720" s="6" cm="1">
        <f t="array" aca="1" ref="I720" ca="1">SUM(IF(ISERROR(FIND($A$4:$F$4,I$4)),0,$A720:$F720))</f>
        <v>6.4024200808246006</v>
      </c>
      <c r="J720" s="6">
        <f t="shared" ca="1" si="85"/>
        <v>9.2299428564730981</v>
      </c>
      <c r="K720" s="6">
        <f ca="1">SMALL($J$5:$J$1004,ROWS($J$5:J720))</f>
        <v>12.33690360116281</v>
      </c>
      <c r="L720" s="7">
        <f ca="1">ROWS($J$5:J720)/COUNT($J$5:$J$1004)</f>
        <v>0.71599999999999997</v>
      </c>
      <c r="M720" s="7"/>
      <c r="N720" s="7"/>
      <c r="O720" s="7"/>
      <c r="P720" s="6" t="str">
        <f t="shared" ca="1" si="86"/>
        <v/>
      </c>
      <c r="Q720" s="6">
        <f t="shared" ca="1" si="87"/>
        <v>1</v>
      </c>
      <c r="R720" s="6" t="str">
        <f t="shared" ca="1" si="88"/>
        <v/>
      </c>
      <c r="T720" s="6" cm="1">
        <f t="array" aca="1" ref="T720" ca="1">MAX(IF(ISNUMBER(FIND(T$4,$P$4:$R$4)),$P720:$R720,0))</f>
        <v>1</v>
      </c>
      <c r="U720" s="6" cm="1">
        <f t="array" aca="1" ref="U720" ca="1">MAX(IF(ISNUMBER(FIND(U$4,$P$4:$R$4)),$P720:$R720,0))</f>
        <v>0</v>
      </c>
      <c r="V720" s="6" cm="1">
        <f t="array" aca="1" ref="V720" ca="1">MAX(IF(ISNUMBER(FIND(V$4,$P$4:$R$4)),$P720:$R720,0))</f>
        <v>0</v>
      </c>
      <c r="W720" s="6" cm="1">
        <f t="array" aca="1" ref="W720" ca="1">MAX(IF(ISNUMBER(FIND(W$4,$P$4:$R$4)),$P720:$R720,0))</f>
        <v>1</v>
      </c>
      <c r="X720" s="6" cm="1">
        <f t="array" aca="1" ref="X720" ca="1">MAX(IF(ISNUMBER(FIND(X$4,$P$4:$R$4)),$P720:$R720,0))</f>
        <v>0</v>
      </c>
      <c r="Y720" s="6" cm="1">
        <f t="array" aca="1" ref="Y720" ca="1">MAX(IF(ISNUMBER(FIND(Y$4,$P$4:$R$4)),$P720:$R720,0))</f>
        <v>1</v>
      </c>
    </row>
    <row r="721" spans="1:25" hidden="1" x14ac:dyDescent="0.25">
      <c r="A721" s="8">
        <f t="shared" ca="1" si="84"/>
        <v>3.9622846580346605</v>
      </c>
      <c r="B721" s="8">
        <f t="shared" ca="1" si="84"/>
        <v>2.5348046879471164</v>
      </c>
      <c r="C721" s="8">
        <f t="shared" ca="1" si="84"/>
        <v>5.2218968667577155</v>
      </c>
      <c r="D721" s="8">
        <f t="shared" ca="1" si="84"/>
        <v>4.0872266589768547</v>
      </c>
      <c r="E721" s="8">
        <f t="shared" ca="1" si="84"/>
        <v>1.3981831009467161</v>
      </c>
      <c r="F721" s="8">
        <f t="shared" ca="1" si="84"/>
        <v>2.9002904096687723</v>
      </c>
      <c r="G721" s="6" cm="1">
        <f t="array" aca="1" ref="G721" ca="1">SUM(IF(ISERROR(FIND($A$4:$F$4,G$4)),0,$A721:$F721))</f>
        <v>9.1841815247923755</v>
      </c>
      <c r="H721" s="6" cm="1">
        <f t="array" aca="1" ref="H721" ca="1">SUM(IF(ISERROR(FIND($A$4:$F$4,H$4)),0,$A721:$F721))</f>
        <v>10.949801726680287</v>
      </c>
      <c r="I721" s="6" cm="1">
        <f t="array" aca="1" ref="I721" ca="1">SUM(IF(ISERROR(FIND($A$4:$F$4,I$4)),0,$A721:$F721))</f>
        <v>6.8332781985626045</v>
      </c>
      <c r="J721" s="6">
        <f t="shared" ca="1" si="85"/>
        <v>10.949801726680287</v>
      </c>
      <c r="K721" s="6">
        <f ca="1">SMALL($J$5:$J$1004,ROWS($J$5:J721))</f>
        <v>12.337639003272585</v>
      </c>
      <c r="L721" s="7">
        <f ca="1">ROWS($J$5:J721)/COUNT($J$5:$J$1004)</f>
        <v>0.71699999999999997</v>
      </c>
      <c r="M721" s="7"/>
      <c r="N721" s="7"/>
      <c r="O721" s="7"/>
      <c r="P721" s="6" t="str">
        <f t="shared" ca="1" si="86"/>
        <v/>
      </c>
      <c r="Q721" s="6">
        <f t="shared" ca="1" si="87"/>
        <v>1</v>
      </c>
      <c r="R721" s="6" t="str">
        <f t="shared" ca="1" si="88"/>
        <v/>
      </c>
      <c r="T721" s="6" cm="1">
        <f t="array" aca="1" ref="T721" ca="1">MAX(IF(ISNUMBER(FIND(T$4,$P$4:$R$4)),$P721:$R721,0))</f>
        <v>1</v>
      </c>
      <c r="U721" s="6" cm="1">
        <f t="array" aca="1" ref="U721" ca="1">MAX(IF(ISNUMBER(FIND(U$4,$P$4:$R$4)),$P721:$R721,0))</f>
        <v>0</v>
      </c>
      <c r="V721" s="6" cm="1">
        <f t="array" aca="1" ref="V721" ca="1">MAX(IF(ISNUMBER(FIND(V$4,$P$4:$R$4)),$P721:$R721,0))</f>
        <v>0</v>
      </c>
      <c r="W721" s="6" cm="1">
        <f t="array" aca="1" ref="W721" ca="1">MAX(IF(ISNUMBER(FIND(W$4,$P$4:$R$4)),$P721:$R721,0))</f>
        <v>1</v>
      </c>
      <c r="X721" s="6" cm="1">
        <f t="array" aca="1" ref="X721" ca="1">MAX(IF(ISNUMBER(FIND(X$4,$P$4:$R$4)),$P721:$R721,0))</f>
        <v>0</v>
      </c>
      <c r="Y721" s="6" cm="1">
        <f t="array" aca="1" ref="Y721" ca="1">MAX(IF(ISNUMBER(FIND(Y$4,$P$4:$R$4)),$P721:$R721,0))</f>
        <v>1</v>
      </c>
    </row>
    <row r="722" spans="1:25" hidden="1" x14ac:dyDescent="0.25">
      <c r="A722" s="8">
        <f t="shared" ca="1" si="84"/>
        <v>4.6420158388912007</v>
      </c>
      <c r="B722" s="8">
        <f t="shared" ca="1" si="84"/>
        <v>1.4965463278470126</v>
      </c>
      <c r="C722" s="8">
        <f t="shared" ca="1" si="84"/>
        <v>6.8283525446106204</v>
      </c>
      <c r="D722" s="8">
        <f t="shared" ca="1" si="84"/>
        <v>4.7691453801215333</v>
      </c>
      <c r="E722" s="8">
        <f t="shared" ca="1" si="84"/>
        <v>2.1106212810520244</v>
      </c>
      <c r="F722" s="8">
        <f t="shared" ca="1" si="84"/>
        <v>3.8134731300014386</v>
      </c>
      <c r="G722" s="6" cm="1">
        <f t="array" aca="1" ref="G722" ca="1">SUM(IF(ISERROR(FIND($A$4:$F$4,G$4)),0,$A722:$F722))</f>
        <v>11.470368383501821</v>
      </c>
      <c r="H722" s="6" cm="1">
        <f t="array" aca="1" ref="H722" ca="1">SUM(IF(ISERROR(FIND($A$4:$F$4,H$4)),0,$A722:$F722))</f>
        <v>13.224634349014172</v>
      </c>
      <c r="I722" s="6" cm="1">
        <f t="array" aca="1" ref="I722" ca="1">SUM(IF(ISERROR(FIND($A$4:$F$4,I$4)),0,$A722:$F722))</f>
        <v>7.4206407389004756</v>
      </c>
      <c r="J722" s="6">
        <f t="shared" ca="1" si="85"/>
        <v>13.224634349014172</v>
      </c>
      <c r="K722" s="6">
        <f ca="1">SMALL($J$5:$J$1004,ROWS($J$5:J722))</f>
        <v>12.338277164746113</v>
      </c>
      <c r="L722" s="7">
        <f ca="1">ROWS($J$5:J722)/COUNT($J$5:$J$1004)</f>
        <v>0.71799999999999997</v>
      </c>
      <c r="M722" s="7"/>
      <c r="N722" s="7"/>
      <c r="O722" s="7"/>
      <c r="P722" s="6" t="str">
        <f t="shared" ca="1" si="86"/>
        <v/>
      </c>
      <c r="Q722" s="6">
        <f t="shared" ca="1" si="87"/>
        <v>1</v>
      </c>
      <c r="R722" s="6" t="str">
        <f t="shared" ca="1" si="88"/>
        <v/>
      </c>
      <c r="T722" s="6" cm="1">
        <f t="array" aca="1" ref="T722" ca="1">MAX(IF(ISNUMBER(FIND(T$4,$P$4:$R$4)),$P722:$R722,0))</f>
        <v>1</v>
      </c>
      <c r="U722" s="6" cm="1">
        <f t="array" aca="1" ref="U722" ca="1">MAX(IF(ISNUMBER(FIND(U$4,$P$4:$R$4)),$P722:$R722,0))</f>
        <v>0</v>
      </c>
      <c r="V722" s="6" cm="1">
        <f t="array" aca="1" ref="V722" ca="1">MAX(IF(ISNUMBER(FIND(V$4,$P$4:$R$4)),$P722:$R722,0))</f>
        <v>0</v>
      </c>
      <c r="W722" s="6" cm="1">
        <f t="array" aca="1" ref="W722" ca="1">MAX(IF(ISNUMBER(FIND(W$4,$P$4:$R$4)),$P722:$R722,0))</f>
        <v>1</v>
      </c>
      <c r="X722" s="6" cm="1">
        <f t="array" aca="1" ref="X722" ca="1">MAX(IF(ISNUMBER(FIND(X$4,$P$4:$R$4)),$P722:$R722,0))</f>
        <v>0</v>
      </c>
      <c r="Y722" s="6" cm="1">
        <f t="array" aca="1" ref="Y722" ca="1">MAX(IF(ISNUMBER(FIND(Y$4,$P$4:$R$4)),$P722:$R722,0))</f>
        <v>1</v>
      </c>
    </row>
    <row r="723" spans="1:25" hidden="1" x14ac:dyDescent="0.25">
      <c r="A723" s="8">
        <f t="shared" ca="1" si="84"/>
        <v>2.9572169603347085</v>
      </c>
      <c r="B723" s="8">
        <f t="shared" ca="1" si="84"/>
        <v>3.464568412555745</v>
      </c>
      <c r="C723" s="8">
        <f t="shared" ca="1" si="84"/>
        <v>5.9575066064130784</v>
      </c>
      <c r="D723" s="8">
        <f t="shared" ca="1" si="84"/>
        <v>3.1945188725209843</v>
      </c>
      <c r="E723" s="8">
        <f t="shared" ca="1" si="84"/>
        <v>1.961211351307071</v>
      </c>
      <c r="F723" s="8">
        <f t="shared" ca="1" si="84"/>
        <v>3.5641787488155607</v>
      </c>
      <c r="G723" s="6" cm="1">
        <f t="array" aca="1" ref="G723" ca="1">SUM(IF(ISERROR(FIND($A$4:$F$4,G$4)),0,$A723:$F723))</f>
        <v>8.9147235667477869</v>
      </c>
      <c r="H723" s="6" cm="1">
        <f t="array" aca="1" ref="H723" ca="1">SUM(IF(ISERROR(FIND($A$4:$F$4,H$4)),0,$A723:$F723))</f>
        <v>9.7159145816712531</v>
      </c>
      <c r="I723" s="6" cm="1">
        <f t="array" aca="1" ref="I723" ca="1">SUM(IF(ISERROR(FIND($A$4:$F$4,I$4)),0,$A723:$F723))</f>
        <v>8.9899585126783776</v>
      </c>
      <c r="J723" s="6">
        <f t="shared" ca="1" si="85"/>
        <v>9.7159145816712531</v>
      </c>
      <c r="K723" s="6">
        <f ca="1">SMALL($J$5:$J$1004,ROWS($J$5:J723))</f>
        <v>12.339078644132197</v>
      </c>
      <c r="L723" s="7">
        <f ca="1">ROWS($J$5:J723)/COUNT($J$5:$J$1004)</f>
        <v>0.71899999999999997</v>
      </c>
      <c r="M723" s="7"/>
      <c r="N723" s="7"/>
      <c r="O723" s="7"/>
      <c r="P723" s="6" t="str">
        <f t="shared" ca="1" si="86"/>
        <v/>
      </c>
      <c r="Q723" s="6">
        <f t="shared" ca="1" si="87"/>
        <v>1</v>
      </c>
      <c r="R723" s="6" t="str">
        <f t="shared" ca="1" si="88"/>
        <v/>
      </c>
      <c r="T723" s="6" cm="1">
        <f t="array" aca="1" ref="T723" ca="1">MAX(IF(ISNUMBER(FIND(T$4,$P$4:$R$4)),$P723:$R723,0))</f>
        <v>1</v>
      </c>
      <c r="U723" s="6" cm="1">
        <f t="array" aca="1" ref="U723" ca="1">MAX(IF(ISNUMBER(FIND(U$4,$P$4:$R$4)),$P723:$R723,0))</f>
        <v>0</v>
      </c>
      <c r="V723" s="6" cm="1">
        <f t="array" aca="1" ref="V723" ca="1">MAX(IF(ISNUMBER(FIND(V$4,$P$4:$R$4)),$P723:$R723,0))</f>
        <v>0</v>
      </c>
      <c r="W723" s="6" cm="1">
        <f t="array" aca="1" ref="W723" ca="1">MAX(IF(ISNUMBER(FIND(W$4,$P$4:$R$4)),$P723:$R723,0))</f>
        <v>1</v>
      </c>
      <c r="X723" s="6" cm="1">
        <f t="array" aca="1" ref="X723" ca="1">MAX(IF(ISNUMBER(FIND(X$4,$P$4:$R$4)),$P723:$R723,0))</f>
        <v>0</v>
      </c>
      <c r="Y723" s="6" cm="1">
        <f t="array" aca="1" ref="Y723" ca="1">MAX(IF(ISNUMBER(FIND(Y$4,$P$4:$R$4)),$P723:$R723,0))</f>
        <v>1</v>
      </c>
    </row>
    <row r="724" spans="1:25" hidden="1" x14ac:dyDescent="0.25">
      <c r="A724" s="8">
        <f t="shared" ca="1" si="84"/>
        <v>5.5981708615381933</v>
      </c>
      <c r="B724" s="8">
        <f t="shared" ca="1" si="84"/>
        <v>1.8719309630481309</v>
      </c>
      <c r="C724" s="8">
        <f t="shared" ca="1" si="84"/>
        <v>6.401647247663572</v>
      </c>
      <c r="D724" s="8">
        <f t="shared" ca="1" si="84"/>
        <v>4.8835359503264471</v>
      </c>
      <c r="E724" s="8">
        <f t="shared" ca="1" si="84"/>
        <v>2.8521704510395578</v>
      </c>
      <c r="F724" s="8">
        <f t="shared" ca="1" si="84"/>
        <v>3.6919040350143226</v>
      </c>
      <c r="G724" s="6" cm="1">
        <f t="array" aca="1" ref="G724" ca="1">SUM(IF(ISERROR(FIND($A$4:$F$4,G$4)),0,$A724:$F724))</f>
        <v>11.999818109201765</v>
      </c>
      <c r="H724" s="6" cm="1">
        <f t="array" aca="1" ref="H724" ca="1">SUM(IF(ISERROR(FIND($A$4:$F$4,H$4)),0,$A724:$F724))</f>
        <v>14.173610846878963</v>
      </c>
      <c r="I724" s="6" cm="1">
        <f t="array" aca="1" ref="I724" ca="1">SUM(IF(ISERROR(FIND($A$4:$F$4,I$4)),0,$A724:$F724))</f>
        <v>8.4160054491020109</v>
      </c>
      <c r="J724" s="6">
        <f t="shared" ca="1" si="85"/>
        <v>14.173610846878963</v>
      </c>
      <c r="K724" s="6">
        <f ca="1">SMALL($J$5:$J$1004,ROWS($J$5:J724))</f>
        <v>12.342844419138171</v>
      </c>
      <c r="L724" s="7">
        <f ca="1">ROWS($J$5:J724)/COUNT($J$5:$J$1004)</f>
        <v>0.72</v>
      </c>
      <c r="M724" s="7"/>
      <c r="N724" s="7"/>
      <c r="O724" s="7"/>
      <c r="P724" s="6" t="str">
        <f t="shared" ca="1" si="86"/>
        <v/>
      </c>
      <c r="Q724" s="6">
        <f t="shared" ca="1" si="87"/>
        <v>1</v>
      </c>
      <c r="R724" s="6" t="str">
        <f t="shared" ca="1" si="88"/>
        <v/>
      </c>
      <c r="T724" s="6" cm="1">
        <f t="array" aca="1" ref="T724" ca="1">MAX(IF(ISNUMBER(FIND(T$4,$P$4:$R$4)),$P724:$R724,0))</f>
        <v>1</v>
      </c>
      <c r="U724" s="6" cm="1">
        <f t="array" aca="1" ref="U724" ca="1">MAX(IF(ISNUMBER(FIND(U$4,$P$4:$R$4)),$P724:$R724,0))</f>
        <v>0</v>
      </c>
      <c r="V724" s="6" cm="1">
        <f t="array" aca="1" ref="V724" ca="1">MAX(IF(ISNUMBER(FIND(V$4,$P$4:$R$4)),$P724:$R724,0))</f>
        <v>0</v>
      </c>
      <c r="W724" s="6" cm="1">
        <f t="array" aca="1" ref="W724" ca="1">MAX(IF(ISNUMBER(FIND(W$4,$P$4:$R$4)),$P724:$R724,0))</f>
        <v>1</v>
      </c>
      <c r="X724" s="6" cm="1">
        <f t="array" aca="1" ref="X724" ca="1">MAX(IF(ISNUMBER(FIND(X$4,$P$4:$R$4)),$P724:$R724,0))</f>
        <v>0</v>
      </c>
      <c r="Y724" s="6" cm="1">
        <f t="array" aca="1" ref="Y724" ca="1">MAX(IF(ISNUMBER(FIND(Y$4,$P$4:$R$4)),$P724:$R724,0))</f>
        <v>1</v>
      </c>
    </row>
    <row r="725" spans="1:25" hidden="1" x14ac:dyDescent="0.25">
      <c r="A725" s="8">
        <f t="shared" ca="1" si="84"/>
        <v>2.466314104689578</v>
      </c>
      <c r="B725" s="8">
        <f t="shared" ca="1" si="84"/>
        <v>2.8287224071663855</v>
      </c>
      <c r="C725" s="8">
        <f t="shared" ca="1" si="84"/>
        <v>6.9673800383889688</v>
      </c>
      <c r="D725" s="8">
        <f t="shared" ca="1" si="84"/>
        <v>2.4942105772776295</v>
      </c>
      <c r="E725" s="8">
        <f t="shared" ca="1" si="84"/>
        <v>2.1466346869456912</v>
      </c>
      <c r="F725" s="8">
        <f t="shared" ca="1" si="84"/>
        <v>3.9316810706368073</v>
      </c>
      <c r="G725" s="6" cm="1">
        <f t="array" aca="1" ref="G725" ca="1">SUM(IF(ISERROR(FIND($A$4:$F$4,G$4)),0,$A725:$F725))</f>
        <v>9.4336941430785473</v>
      </c>
      <c r="H725" s="6" cm="1">
        <f t="array" aca="1" ref="H725" ca="1">SUM(IF(ISERROR(FIND($A$4:$F$4,H$4)),0,$A725:$F725))</f>
        <v>8.8922057526040152</v>
      </c>
      <c r="I725" s="6" cm="1">
        <f t="array" aca="1" ref="I725" ca="1">SUM(IF(ISERROR(FIND($A$4:$F$4,I$4)),0,$A725:$F725))</f>
        <v>8.9070381647488848</v>
      </c>
      <c r="J725" s="6">
        <f t="shared" ca="1" si="85"/>
        <v>9.4336941430785473</v>
      </c>
      <c r="K725" s="6">
        <f ca="1">SMALL($J$5:$J$1004,ROWS($J$5:J725))</f>
        <v>12.346316761100208</v>
      </c>
      <c r="L725" s="7">
        <f ca="1">ROWS($J$5:J725)/COUNT($J$5:$J$1004)</f>
        <v>0.72099999999999997</v>
      </c>
      <c r="M725" s="7"/>
      <c r="N725" s="7"/>
      <c r="O725" s="7"/>
      <c r="P725" s="6">
        <f t="shared" ca="1" si="86"/>
        <v>1</v>
      </c>
      <c r="Q725" s="6" t="str">
        <f t="shared" ca="1" si="87"/>
        <v/>
      </c>
      <c r="R725" s="6" t="str">
        <f t="shared" ca="1" si="88"/>
        <v/>
      </c>
      <c r="T725" s="6" cm="1">
        <f t="array" aca="1" ref="T725" ca="1">MAX(IF(ISNUMBER(FIND(T$4,$P$4:$R$4)),$P725:$R725,0))</f>
        <v>1</v>
      </c>
      <c r="U725" s="6" cm="1">
        <f t="array" aca="1" ref="U725" ca="1">MAX(IF(ISNUMBER(FIND(U$4,$P$4:$R$4)),$P725:$R725,0))</f>
        <v>0</v>
      </c>
      <c r="V725" s="6" cm="1">
        <f t="array" aca="1" ref="V725" ca="1">MAX(IF(ISNUMBER(FIND(V$4,$P$4:$R$4)),$P725:$R725,0))</f>
        <v>1</v>
      </c>
      <c r="W725" s="6" cm="1">
        <f t="array" aca="1" ref="W725" ca="1">MAX(IF(ISNUMBER(FIND(W$4,$P$4:$R$4)),$P725:$R725,0))</f>
        <v>0</v>
      </c>
      <c r="X725" s="6" cm="1">
        <f t="array" aca="1" ref="X725" ca="1">MAX(IF(ISNUMBER(FIND(X$4,$P$4:$R$4)),$P725:$R725,0))</f>
        <v>0</v>
      </c>
      <c r="Y725" s="6" cm="1">
        <f t="array" aca="1" ref="Y725" ca="1">MAX(IF(ISNUMBER(FIND(Y$4,$P$4:$R$4)),$P725:$R725,0))</f>
        <v>0</v>
      </c>
    </row>
    <row r="726" spans="1:25" hidden="1" x14ac:dyDescent="0.25">
      <c r="A726" s="8">
        <f t="shared" ca="1" si="84"/>
        <v>2.4075474833145227</v>
      </c>
      <c r="B726" s="8">
        <f t="shared" ca="1" si="84"/>
        <v>2.3441224848786057</v>
      </c>
      <c r="C726" s="8">
        <f t="shared" ca="1" si="84"/>
        <v>7.2548061068134277</v>
      </c>
      <c r="D726" s="8">
        <f t="shared" ca="1" si="84"/>
        <v>3.0733548122573846</v>
      </c>
      <c r="E726" s="8">
        <f t="shared" ca="1" si="84"/>
        <v>2.0037189777511148</v>
      </c>
      <c r="F726" s="8">
        <f t="shared" ca="1" si="84"/>
        <v>2.328039985433576</v>
      </c>
      <c r="G726" s="6" cm="1">
        <f t="array" aca="1" ref="G726" ca="1">SUM(IF(ISERROR(FIND($A$4:$F$4,G$4)),0,$A726:$F726))</f>
        <v>9.6623535901279496</v>
      </c>
      <c r="H726" s="6" cm="1">
        <f t="array" aca="1" ref="H726" ca="1">SUM(IF(ISERROR(FIND($A$4:$F$4,H$4)),0,$A726:$F726))</f>
        <v>7.8089422810054829</v>
      </c>
      <c r="I726" s="6" cm="1">
        <f t="array" aca="1" ref="I726" ca="1">SUM(IF(ISERROR(FIND($A$4:$F$4,I$4)),0,$A726:$F726))</f>
        <v>6.6758814480632962</v>
      </c>
      <c r="J726" s="6">
        <f t="shared" ca="1" si="85"/>
        <v>9.6623535901279496</v>
      </c>
      <c r="K726" s="6">
        <f ca="1">SMALL($J$5:$J$1004,ROWS($J$5:J726))</f>
        <v>12.359533582804435</v>
      </c>
      <c r="L726" s="7">
        <f ca="1">ROWS($J$5:J726)/COUNT($J$5:$J$1004)</f>
        <v>0.72199999999999998</v>
      </c>
      <c r="M726" s="7"/>
      <c r="N726" s="7"/>
      <c r="O726" s="7"/>
      <c r="P726" s="6">
        <f t="shared" ca="1" si="86"/>
        <v>1</v>
      </c>
      <c r="Q726" s="6" t="str">
        <f t="shared" ca="1" si="87"/>
        <v/>
      </c>
      <c r="R726" s="6" t="str">
        <f t="shared" ca="1" si="88"/>
        <v/>
      </c>
      <c r="T726" s="6" cm="1">
        <f t="array" aca="1" ref="T726" ca="1">MAX(IF(ISNUMBER(FIND(T$4,$P$4:$R$4)),$P726:$R726,0))</f>
        <v>1</v>
      </c>
      <c r="U726" s="6" cm="1">
        <f t="array" aca="1" ref="U726" ca="1">MAX(IF(ISNUMBER(FIND(U$4,$P$4:$R$4)),$P726:$R726,0))</f>
        <v>0</v>
      </c>
      <c r="V726" s="6" cm="1">
        <f t="array" aca="1" ref="V726" ca="1">MAX(IF(ISNUMBER(FIND(V$4,$P$4:$R$4)),$P726:$R726,0))</f>
        <v>1</v>
      </c>
      <c r="W726" s="6" cm="1">
        <f t="array" aca="1" ref="W726" ca="1">MAX(IF(ISNUMBER(FIND(W$4,$P$4:$R$4)),$P726:$R726,0))</f>
        <v>0</v>
      </c>
      <c r="X726" s="6" cm="1">
        <f t="array" aca="1" ref="X726" ca="1">MAX(IF(ISNUMBER(FIND(X$4,$P$4:$R$4)),$P726:$R726,0))</f>
        <v>0</v>
      </c>
      <c r="Y726" s="6" cm="1">
        <f t="array" aca="1" ref="Y726" ca="1">MAX(IF(ISNUMBER(FIND(Y$4,$P$4:$R$4)),$P726:$R726,0))</f>
        <v>0</v>
      </c>
    </row>
    <row r="727" spans="1:25" hidden="1" x14ac:dyDescent="0.25">
      <c r="A727" s="8">
        <f t="shared" ca="1" si="84"/>
        <v>3.1495757719010653</v>
      </c>
      <c r="B727" s="8">
        <f t="shared" ca="1" si="84"/>
        <v>3.7317439437465638</v>
      </c>
      <c r="C727" s="8">
        <f t="shared" ca="1" si="84"/>
        <v>6.6750873543425442</v>
      </c>
      <c r="D727" s="8">
        <f t="shared" ca="1" si="84"/>
        <v>5.720576959741523</v>
      </c>
      <c r="E727" s="8">
        <f t="shared" ca="1" si="84"/>
        <v>1.5118727532031155</v>
      </c>
      <c r="F727" s="8">
        <f t="shared" ca="1" si="84"/>
        <v>2.4772618874367778</v>
      </c>
      <c r="G727" s="6" cm="1">
        <f t="array" aca="1" ref="G727" ca="1">SUM(IF(ISERROR(FIND($A$4:$F$4,G$4)),0,$A727:$F727))</f>
        <v>9.8246631262436104</v>
      </c>
      <c r="H727" s="6" cm="1">
        <f t="array" aca="1" ref="H727" ca="1">SUM(IF(ISERROR(FIND($A$4:$F$4,H$4)),0,$A727:$F727))</f>
        <v>11.347414619079366</v>
      </c>
      <c r="I727" s="6" cm="1">
        <f t="array" aca="1" ref="I727" ca="1">SUM(IF(ISERROR(FIND($A$4:$F$4,I$4)),0,$A727:$F727))</f>
        <v>7.7208785843864574</v>
      </c>
      <c r="J727" s="6">
        <f t="shared" ca="1" si="85"/>
        <v>11.347414619079366</v>
      </c>
      <c r="K727" s="6">
        <f ca="1">SMALL($J$5:$J$1004,ROWS($J$5:J727))</f>
        <v>12.364430705071076</v>
      </c>
      <c r="L727" s="7">
        <f ca="1">ROWS($J$5:J727)/COUNT($J$5:$J$1004)</f>
        <v>0.72299999999999998</v>
      </c>
      <c r="M727" s="7"/>
      <c r="N727" s="7"/>
      <c r="O727" s="7"/>
      <c r="P727" s="6" t="str">
        <f t="shared" ca="1" si="86"/>
        <v/>
      </c>
      <c r="Q727" s="6">
        <f t="shared" ca="1" si="87"/>
        <v>1</v>
      </c>
      <c r="R727" s="6" t="str">
        <f t="shared" ca="1" si="88"/>
        <v/>
      </c>
      <c r="T727" s="6" cm="1">
        <f t="array" aca="1" ref="T727" ca="1">MAX(IF(ISNUMBER(FIND(T$4,$P$4:$R$4)),$P727:$R727,0))</f>
        <v>1</v>
      </c>
      <c r="U727" s="6" cm="1">
        <f t="array" aca="1" ref="U727" ca="1">MAX(IF(ISNUMBER(FIND(U$4,$P$4:$R$4)),$P727:$R727,0))</f>
        <v>0</v>
      </c>
      <c r="V727" s="6" cm="1">
        <f t="array" aca="1" ref="V727" ca="1">MAX(IF(ISNUMBER(FIND(V$4,$P$4:$R$4)),$P727:$R727,0))</f>
        <v>0</v>
      </c>
      <c r="W727" s="6" cm="1">
        <f t="array" aca="1" ref="W727" ca="1">MAX(IF(ISNUMBER(FIND(W$4,$P$4:$R$4)),$P727:$R727,0))</f>
        <v>1</v>
      </c>
      <c r="X727" s="6" cm="1">
        <f t="array" aca="1" ref="X727" ca="1">MAX(IF(ISNUMBER(FIND(X$4,$P$4:$R$4)),$P727:$R727,0))</f>
        <v>0</v>
      </c>
      <c r="Y727" s="6" cm="1">
        <f t="array" aca="1" ref="Y727" ca="1">MAX(IF(ISNUMBER(FIND(Y$4,$P$4:$R$4)),$P727:$R727,0))</f>
        <v>1</v>
      </c>
    </row>
    <row r="728" spans="1:25" hidden="1" x14ac:dyDescent="0.25">
      <c r="A728" s="8">
        <f t="shared" ca="1" si="84"/>
        <v>3.4692136753846752</v>
      </c>
      <c r="B728" s="8">
        <f t="shared" ca="1" si="84"/>
        <v>2.3747980376263338</v>
      </c>
      <c r="C728" s="8">
        <f t="shared" ca="1" si="84"/>
        <v>7.8060909241989185</v>
      </c>
      <c r="D728" s="8">
        <f t="shared" ca="1" si="84"/>
        <v>3.1507040074916612</v>
      </c>
      <c r="E728" s="8">
        <f t="shared" ca="1" si="84"/>
        <v>2.3608830300648873</v>
      </c>
      <c r="F728" s="8">
        <f t="shared" ca="1" si="84"/>
        <v>2.3539477564486075</v>
      </c>
      <c r="G728" s="6" cm="1">
        <f t="array" aca="1" ref="G728" ca="1">SUM(IF(ISERROR(FIND($A$4:$F$4,G$4)),0,$A728:$F728))</f>
        <v>11.275304599583594</v>
      </c>
      <c r="H728" s="6" cm="1">
        <f t="array" aca="1" ref="H728" ca="1">SUM(IF(ISERROR(FIND($A$4:$F$4,H$4)),0,$A728:$F728))</f>
        <v>8.9738654393249426</v>
      </c>
      <c r="I728" s="6" cm="1">
        <f t="array" aca="1" ref="I728" ca="1">SUM(IF(ISERROR(FIND($A$4:$F$4,I$4)),0,$A728:$F728))</f>
        <v>7.0896288241398286</v>
      </c>
      <c r="J728" s="6">
        <f t="shared" ca="1" si="85"/>
        <v>11.275304599583594</v>
      </c>
      <c r="K728" s="6">
        <f ca="1">SMALL($J$5:$J$1004,ROWS($J$5:J728))</f>
        <v>12.369390595586957</v>
      </c>
      <c r="L728" s="7">
        <f ca="1">ROWS($J$5:J728)/COUNT($J$5:$J$1004)</f>
        <v>0.72399999999999998</v>
      </c>
      <c r="M728" s="7"/>
      <c r="N728" s="7"/>
      <c r="O728" s="7"/>
      <c r="P728" s="6">
        <f t="shared" ca="1" si="86"/>
        <v>1</v>
      </c>
      <c r="Q728" s="6" t="str">
        <f t="shared" ca="1" si="87"/>
        <v/>
      </c>
      <c r="R728" s="6" t="str">
        <f t="shared" ca="1" si="88"/>
        <v/>
      </c>
      <c r="T728" s="6" cm="1">
        <f t="array" aca="1" ref="T728" ca="1">MAX(IF(ISNUMBER(FIND(T$4,$P$4:$R$4)),$P728:$R728,0))</f>
        <v>1</v>
      </c>
      <c r="U728" s="6" cm="1">
        <f t="array" aca="1" ref="U728" ca="1">MAX(IF(ISNUMBER(FIND(U$4,$P$4:$R$4)),$P728:$R728,0))</f>
        <v>0</v>
      </c>
      <c r="V728" s="6" cm="1">
        <f t="array" aca="1" ref="V728" ca="1">MAX(IF(ISNUMBER(FIND(V$4,$P$4:$R$4)),$P728:$R728,0))</f>
        <v>1</v>
      </c>
      <c r="W728" s="6" cm="1">
        <f t="array" aca="1" ref="W728" ca="1">MAX(IF(ISNUMBER(FIND(W$4,$P$4:$R$4)),$P728:$R728,0))</f>
        <v>0</v>
      </c>
      <c r="X728" s="6" cm="1">
        <f t="array" aca="1" ref="X728" ca="1">MAX(IF(ISNUMBER(FIND(X$4,$P$4:$R$4)),$P728:$R728,0))</f>
        <v>0</v>
      </c>
      <c r="Y728" s="6" cm="1">
        <f t="array" aca="1" ref="Y728" ca="1">MAX(IF(ISNUMBER(FIND(Y$4,$P$4:$R$4)),$P728:$R728,0))</f>
        <v>0</v>
      </c>
    </row>
    <row r="729" spans="1:25" hidden="1" x14ac:dyDescent="0.25">
      <c r="A729" s="8">
        <f t="shared" ca="1" si="84"/>
        <v>5.3775690207494122</v>
      </c>
      <c r="B729" s="8">
        <f t="shared" ca="1" si="84"/>
        <v>3.2144726038019202</v>
      </c>
      <c r="C729" s="8">
        <f t="shared" ca="1" si="84"/>
        <v>5.2482423335689319</v>
      </c>
      <c r="D729" s="8">
        <f t="shared" ca="1" si="84"/>
        <v>4.0741877201041401</v>
      </c>
      <c r="E729" s="8">
        <f t="shared" ca="1" si="84"/>
        <v>1.1997587083348715</v>
      </c>
      <c r="F729" s="8">
        <f t="shared" ca="1" si="84"/>
        <v>3.2805396534839062</v>
      </c>
      <c r="G729" s="6" cm="1">
        <f t="array" aca="1" ref="G729" ca="1">SUM(IF(ISERROR(FIND($A$4:$F$4,G$4)),0,$A729:$F729))</f>
        <v>10.625811354318344</v>
      </c>
      <c r="H729" s="6" cm="1">
        <f t="array" aca="1" ref="H729" ca="1">SUM(IF(ISERROR(FIND($A$4:$F$4,H$4)),0,$A729:$F729))</f>
        <v>12.732296394337459</v>
      </c>
      <c r="I729" s="6" cm="1">
        <f t="array" aca="1" ref="I729" ca="1">SUM(IF(ISERROR(FIND($A$4:$F$4,I$4)),0,$A729:$F729))</f>
        <v>7.6947709656206982</v>
      </c>
      <c r="J729" s="6">
        <f t="shared" ca="1" si="85"/>
        <v>12.732296394337459</v>
      </c>
      <c r="K729" s="6">
        <f ca="1">SMALL($J$5:$J$1004,ROWS($J$5:J729))</f>
        <v>12.381326999622265</v>
      </c>
      <c r="L729" s="7">
        <f ca="1">ROWS($J$5:J729)/COUNT($J$5:$J$1004)</f>
        <v>0.72499999999999998</v>
      </c>
      <c r="M729" s="7"/>
      <c r="N729" s="7"/>
      <c r="O729" s="7"/>
      <c r="P729" s="6" t="str">
        <f t="shared" ca="1" si="86"/>
        <v/>
      </c>
      <c r="Q729" s="6">
        <f t="shared" ca="1" si="87"/>
        <v>1</v>
      </c>
      <c r="R729" s="6" t="str">
        <f t="shared" ca="1" si="88"/>
        <v/>
      </c>
      <c r="T729" s="6" cm="1">
        <f t="array" aca="1" ref="T729" ca="1">MAX(IF(ISNUMBER(FIND(T$4,$P$4:$R$4)),$P729:$R729,0))</f>
        <v>1</v>
      </c>
      <c r="U729" s="6" cm="1">
        <f t="array" aca="1" ref="U729" ca="1">MAX(IF(ISNUMBER(FIND(U$4,$P$4:$R$4)),$P729:$R729,0))</f>
        <v>0</v>
      </c>
      <c r="V729" s="6" cm="1">
        <f t="array" aca="1" ref="V729" ca="1">MAX(IF(ISNUMBER(FIND(V$4,$P$4:$R$4)),$P729:$R729,0))</f>
        <v>0</v>
      </c>
      <c r="W729" s="6" cm="1">
        <f t="array" aca="1" ref="W729" ca="1">MAX(IF(ISNUMBER(FIND(W$4,$P$4:$R$4)),$P729:$R729,0))</f>
        <v>1</v>
      </c>
      <c r="X729" s="6" cm="1">
        <f t="array" aca="1" ref="X729" ca="1">MAX(IF(ISNUMBER(FIND(X$4,$P$4:$R$4)),$P729:$R729,0))</f>
        <v>0</v>
      </c>
      <c r="Y729" s="6" cm="1">
        <f t="array" aca="1" ref="Y729" ca="1">MAX(IF(ISNUMBER(FIND(Y$4,$P$4:$R$4)),$P729:$R729,0))</f>
        <v>1</v>
      </c>
    </row>
    <row r="730" spans="1:25" hidden="1" x14ac:dyDescent="0.25">
      <c r="A730" s="8">
        <f t="shared" ca="1" si="84"/>
        <v>5.9243725089531178</v>
      </c>
      <c r="B730" s="8">
        <f t="shared" ca="1" si="84"/>
        <v>1.5248460963304944</v>
      </c>
      <c r="C730" s="8">
        <f t="shared" ca="1" si="84"/>
        <v>5.0992211798972544</v>
      </c>
      <c r="D730" s="8">
        <f t="shared" ca="1" si="84"/>
        <v>3.6922829720575381</v>
      </c>
      <c r="E730" s="8">
        <f t="shared" ca="1" si="84"/>
        <v>2.4102045826864131</v>
      </c>
      <c r="F730" s="8">
        <f t="shared" ca="1" si="84"/>
        <v>3.0077061327309211</v>
      </c>
      <c r="G730" s="6" cm="1">
        <f t="array" aca="1" ref="G730" ca="1">SUM(IF(ISERROR(FIND($A$4:$F$4,G$4)),0,$A730:$F730))</f>
        <v>11.023593688850372</v>
      </c>
      <c r="H730" s="6" cm="1">
        <f t="array" aca="1" ref="H730" ca="1">SUM(IF(ISERROR(FIND($A$4:$F$4,H$4)),0,$A730:$F730))</f>
        <v>12.624361613741577</v>
      </c>
      <c r="I730" s="6" cm="1">
        <f t="array" aca="1" ref="I730" ca="1">SUM(IF(ISERROR(FIND($A$4:$F$4,I$4)),0,$A730:$F730))</f>
        <v>6.9427568117478291</v>
      </c>
      <c r="J730" s="6">
        <f t="shared" ca="1" si="85"/>
        <v>12.624361613741577</v>
      </c>
      <c r="K730" s="6">
        <f ca="1">SMALL($J$5:$J$1004,ROWS($J$5:J730))</f>
        <v>12.382837563557143</v>
      </c>
      <c r="L730" s="7">
        <f ca="1">ROWS($J$5:J730)/COUNT($J$5:$J$1004)</f>
        <v>0.72599999999999998</v>
      </c>
      <c r="M730" s="7"/>
      <c r="N730" s="7"/>
      <c r="O730" s="7"/>
      <c r="P730" s="6" t="str">
        <f t="shared" ca="1" si="86"/>
        <v/>
      </c>
      <c r="Q730" s="6">
        <f t="shared" ca="1" si="87"/>
        <v>1</v>
      </c>
      <c r="R730" s="6" t="str">
        <f t="shared" ca="1" si="88"/>
        <v/>
      </c>
      <c r="T730" s="6" cm="1">
        <f t="array" aca="1" ref="T730" ca="1">MAX(IF(ISNUMBER(FIND(T$4,$P$4:$R$4)),$P730:$R730,0))</f>
        <v>1</v>
      </c>
      <c r="U730" s="6" cm="1">
        <f t="array" aca="1" ref="U730" ca="1">MAX(IF(ISNUMBER(FIND(U$4,$P$4:$R$4)),$P730:$R730,0))</f>
        <v>0</v>
      </c>
      <c r="V730" s="6" cm="1">
        <f t="array" aca="1" ref="V730" ca="1">MAX(IF(ISNUMBER(FIND(V$4,$P$4:$R$4)),$P730:$R730,0))</f>
        <v>0</v>
      </c>
      <c r="W730" s="6" cm="1">
        <f t="array" aca="1" ref="W730" ca="1">MAX(IF(ISNUMBER(FIND(W$4,$P$4:$R$4)),$P730:$R730,0))</f>
        <v>1</v>
      </c>
      <c r="X730" s="6" cm="1">
        <f t="array" aca="1" ref="X730" ca="1">MAX(IF(ISNUMBER(FIND(X$4,$P$4:$R$4)),$P730:$R730,0))</f>
        <v>0</v>
      </c>
      <c r="Y730" s="6" cm="1">
        <f t="array" aca="1" ref="Y730" ca="1">MAX(IF(ISNUMBER(FIND(Y$4,$P$4:$R$4)),$P730:$R730,0))</f>
        <v>1</v>
      </c>
    </row>
    <row r="731" spans="1:25" hidden="1" x14ac:dyDescent="0.25">
      <c r="A731" s="8">
        <f t="shared" ca="1" si="84"/>
        <v>2.0040026186538276</v>
      </c>
      <c r="B731" s="8">
        <f t="shared" ca="1" si="84"/>
        <v>3.761470560084053</v>
      </c>
      <c r="C731" s="8">
        <f t="shared" ca="1" si="84"/>
        <v>6.081690614535507</v>
      </c>
      <c r="D731" s="8">
        <f t="shared" ca="1" si="84"/>
        <v>3.3683396504200864</v>
      </c>
      <c r="E731" s="8">
        <f t="shared" ca="1" si="84"/>
        <v>2.8978960157583842</v>
      </c>
      <c r="F731" s="8">
        <f t="shared" ca="1" si="84"/>
        <v>2.9629182888163608</v>
      </c>
      <c r="G731" s="6" cm="1">
        <f t="array" aca="1" ref="G731" ca="1">SUM(IF(ISERROR(FIND($A$4:$F$4,G$4)),0,$A731:$F731))</f>
        <v>8.0856932331893354</v>
      </c>
      <c r="H731" s="6" cm="1">
        <f t="array" aca="1" ref="H731" ca="1">SUM(IF(ISERROR(FIND($A$4:$F$4,H$4)),0,$A731:$F731))</f>
        <v>8.3352605578902743</v>
      </c>
      <c r="I731" s="6" cm="1">
        <f t="array" aca="1" ref="I731" ca="1">SUM(IF(ISERROR(FIND($A$4:$F$4,I$4)),0,$A731:$F731))</f>
        <v>9.6222848646587984</v>
      </c>
      <c r="J731" s="6">
        <f t="shared" ca="1" si="85"/>
        <v>9.6222848646587984</v>
      </c>
      <c r="K731" s="6">
        <f ca="1">SMALL($J$5:$J$1004,ROWS($J$5:J731))</f>
        <v>12.384816439487565</v>
      </c>
      <c r="L731" s="7">
        <f ca="1">ROWS($J$5:J731)/COUNT($J$5:$J$1004)</f>
        <v>0.72699999999999998</v>
      </c>
      <c r="M731" s="7"/>
      <c r="N731" s="7"/>
      <c r="O731" s="7"/>
      <c r="P731" s="6" t="str">
        <f t="shared" ca="1" si="86"/>
        <v/>
      </c>
      <c r="Q731" s="6" t="str">
        <f t="shared" ca="1" si="87"/>
        <v/>
      </c>
      <c r="R731" s="6">
        <f t="shared" ca="1" si="88"/>
        <v>1</v>
      </c>
      <c r="T731" s="6" cm="1">
        <f t="array" aca="1" ref="T731" ca="1">MAX(IF(ISNUMBER(FIND(T$4,$P$4:$R$4)),$P731:$R731,0))</f>
        <v>0</v>
      </c>
      <c r="U731" s="6" cm="1">
        <f t="array" aca="1" ref="U731" ca="1">MAX(IF(ISNUMBER(FIND(U$4,$P$4:$R$4)),$P731:$R731,0))</f>
        <v>1</v>
      </c>
      <c r="V731" s="6" cm="1">
        <f t="array" aca="1" ref="V731" ca="1">MAX(IF(ISNUMBER(FIND(V$4,$P$4:$R$4)),$P731:$R731,0))</f>
        <v>0</v>
      </c>
      <c r="W731" s="6" cm="1">
        <f t="array" aca="1" ref="W731" ca="1">MAX(IF(ISNUMBER(FIND(W$4,$P$4:$R$4)),$P731:$R731,0))</f>
        <v>0</v>
      </c>
      <c r="X731" s="6" cm="1">
        <f t="array" aca="1" ref="X731" ca="1">MAX(IF(ISNUMBER(FIND(X$4,$P$4:$R$4)),$P731:$R731,0))</f>
        <v>1</v>
      </c>
      <c r="Y731" s="6" cm="1">
        <f t="array" aca="1" ref="Y731" ca="1">MAX(IF(ISNUMBER(FIND(Y$4,$P$4:$R$4)),$P731:$R731,0))</f>
        <v>1</v>
      </c>
    </row>
    <row r="732" spans="1:25" hidden="1" x14ac:dyDescent="0.25">
      <c r="A732" s="8">
        <f t="shared" ca="1" si="84"/>
        <v>2.0333134084474613</v>
      </c>
      <c r="B732" s="8">
        <f t="shared" ca="1" si="84"/>
        <v>2.4800100740421511</v>
      </c>
      <c r="C732" s="8">
        <f t="shared" ca="1" si="84"/>
        <v>7.9840898080695961</v>
      </c>
      <c r="D732" s="8">
        <f t="shared" ca="1" si="84"/>
        <v>5.6884775330732191</v>
      </c>
      <c r="E732" s="8">
        <f t="shared" ca="1" si="84"/>
        <v>2.7042588999731803</v>
      </c>
      <c r="F732" s="8">
        <f t="shared" ca="1" si="84"/>
        <v>3.6767225666221024</v>
      </c>
      <c r="G732" s="6" cm="1">
        <f t="array" aca="1" ref="G732" ca="1">SUM(IF(ISERROR(FIND($A$4:$F$4,G$4)),0,$A732:$F732))</f>
        <v>10.017403216517057</v>
      </c>
      <c r="H732" s="6" cm="1">
        <f t="array" aca="1" ref="H732" ca="1">SUM(IF(ISERROR(FIND($A$4:$F$4,H$4)),0,$A732:$F732))</f>
        <v>11.398513508142782</v>
      </c>
      <c r="I732" s="6" cm="1">
        <f t="array" aca="1" ref="I732" ca="1">SUM(IF(ISERROR(FIND($A$4:$F$4,I$4)),0,$A732:$F732))</f>
        <v>8.8609915406374338</v>
      </c>
      <c r="J732" s="6">
        <f t="shared" ca="1" si="85"/>
        <v>11.398513508142782</v>
      </c>
      <c r="K732" s="6">
        <f ca="1">SMALL($J$5:$J$1004,ROWS($J$5:J732))</f>
        <v>12.386173783086445</v>
      </c>
      <c r="L732" s="7">
        <f ca="1">ROWS($J$5:J732)/COUNT($J$5:$J$1004)</f>
        <v>0.72799999999999998</v>
      </c>
      <c r="M732" s="7"/>
      <c r="N732" s="7"/>
      <c r="O732" s="7"/>
      <c r="P732" s="6" t="str">
        <f t="shared" ca="1" si="86"/>
        <v/>
      </c>
      <c r="Q732" s="6">
        <f t="shared" ca="1" si="87"/>
        <v>1</v>
      </c>
      <c r="R732" s="6" t="str">
        <f t="shared" ca="1" si="88"/>
        <v/>
      </c>
      <c r="T732" s="6" cm="1">
        <f t="array" aca="1" ref="T732" ca="1">MAX(IF(ISNUMBER(FIND(T$4,$P$4:$R$4)),$P732:$R732,0))</f>
        <v>1</v>
      </c>
      <c r="U732" s="6" cm="1">
        <f t="array" aca="1" ref="U732" ca="1">MAX(IF(ISNUMBER(FIND(U$4,$P$4:$R$4)),$P732:$R732,0))</f>
        <v>0</v>
      </c>
      <c r="V732" s="6" cm="1">
        <f t="array" aca="1" ref="V732" ca="1">MAX(IF(ISNUMBER(FIND(V$4,$P$4:$R$4)),$P732:$R732,0))</f>
        <v>0</v>
      </c>
      <c r="W732" s="6" cm="1">
        <f t="array" aca="1" ref="W732" ca="1">MAX(IF(ISNUMBER(FIND(W$4,$P$4:$R$4)),$P732:$R732,0))</f>
        <v>1</v>
      </c>
      <c r="X732" s="6" cm="1">
        <f t="array" aca="1" ref="X732" ca="1">MAX(IF(ISNUMBER(FIND(X$4,$P$4:$R$4)),$P732:$R732,0))</f>
        <v>0</v>
      </c>
      <c r="Y732" s="6" cm="1">
        <f t="array" aca="1" ref="Y732" ca="1">MAX(IF(ISNUMBER(FIND(Y$4,$P$4:$R$4)),$P732:$R732,0))</f>
        <v>1</v>
      </c>
    </row>
    <row r="733" spans="1:25" hidden="1" x14ac:dyDescent="0.25">
      <c r="A733" s="8">
        <f t="shared" ca="1" si="84"/>
        <v>5.23630825087226</v>
      </c>
      <c r="B733" s="8">
        <f t="shared" ca="1" si="84"/>
        <v>3.2092415211616765</v>
      </c>
      <c r="C733" s="8">
        <f t="shared" ca="1" si="84"/>
        <v>7.596622180406591</v>
      </c>
      <c r="D733" s="8">
        <f t="shared" ca="1" si="84"/>
        <v>5.7354469630076323</v>
      </c>
      <c r="E733" s="8">
        <f t="shared" ca="1" si="84"/>
        <v>1.1643389460962941</v>
      </c>
      <c r="F733" s="8">
        <f t="shared" ca="1" si="84"/>
        <v>2.8656636470910728</v>
      </c>
      <c r="G733" s="6" cm="1">
        <f t="array" aca="1" ref="G733" ca="1">SUM(IF(ISERROR(FIND($A$4:$F$4,G$4)),0,$A733:$F733))</f>
        <v>12.83293043127885</v>
      </c>
      <c r="H733" s="6" cm="1">
        <f t="array" aca="1" ref="H733" ca="1">SUM(IF(ISERROR(FIND($A$4:$F$4,H$4)),0,$A733:$F733))</f>
        <v>13.837418860970963</v>
      </c>
      <c r="I733" s="6" cm="1">
        <f t="array" aca="1" ref="I733" ca="1">SUM(IF(ISERROR(FIND($A$4:$F$4,I$4)),0,$A733:$F733))</f>
        <v>7.2392441143490434</v>
      </c>
      <c r="J733" s="6">
        <f t="shared" ca="1" si="85"/>
        <v>13.837418860970963</v>
      </c>
      <c r="K733" s="6">
        <f ca="1">SMALL($J$5:$J$1004,ROWS($J$5:J733))</f>
        <v>12.389786198657564</v>
      </c>
      <c r="L733" s="7">
        <f ca="1">ROWS($J$5:J733)/COUNT($J$5:$J$1004)</f>
        <v>0.72899999999999998</v>
      </c>
      <c r="M733" s="7"/>
      <c r="N733" s="7"/>
      <c r="O733" s="7"/>
      <c r="P733" s="6" t="str">
        <f t="shared" ca="1" si="86"/>
        <v/>
      </c>
      <c r="Q733" s="6">
        <f t="shared" ca="1" si="87"/>
        <v>1</v>
      </c>
      <c r="R733" s="6" t="str">
        <f t="shared" ca="1" si="88"/>
        <v/>
      </c>
      <c r="T733" s="6" cm="1">
        <f t="array" aca="1" ref="T733" ca="1">MAX(IF(ISNUMBER(FIND(T$4,$P$4:$R$4)),$P733:$R733,0))</f>
        <v>1</v>
      </c>
      <c r="U733" s="6" cm="1">
        <f t="array" aca="1" ref="U733" ca="1">MAX(IF(ISNUMBER(FIND(U$4,$P$4:$R$4)),$P733:$R733,0))</f>
        <v>0</v>
      </c>
      <c r="V733" s="6" cm="1">
        <f t="array" aca="1" ref="V733" ca="1">MAX(IF(ISNUMBER(FIND(V$4,$P$4:$R$4)),$P733:$R733,0))</f>
        <v>0</v>
      </c>
      <c r="W733" s="6" cm="1">
        <f t="array" aca="1" ref="W733" ca="1">MAX(IF(ISNUMBER(FIND(W$4,$P$4:$R$4)),$P733:$R733,0))</f>
        <v>1</v>
      </c>
      <c r="X733" s="6" cm="1">
        <f t="array" aca="1" ref="X733" ca="1">MAX(IF(ISNUMBER(FIND(X$4,$P$4:$R$4)),$P733:$R733,0))</f>
        <v>0</v>
      </c>
      <c r="Y733" s="6" cm="1">
        <f t="array" aca="1" ref="Y733" ca="1">MAX(IF(ISNUMBER(FIND(Y$4,$P$4:$R$4)),$P733:$R733,0))</f>
        <v>1</v>
      </c>
    </row>
    <row r="734" spans="1:25" hidden="1" x14ac:dyDescent="0.25">
      <c r="A734" s="8">
        <f t="shared" ca="1" si="84"/>
        <v>4.181002385016459</v>
      </c>
      <c r="B734" s="8">
        <f t="shared" ca="1" si="84"/>
        <v>4.3217493961755276</v>
      </c>
      <c r="C734" s="8">
        <f t="shared" ca="1" si="84"/>
        <v>7.7373939602497313</v>
      </c>
      <c r="D734" s="8">
        <f t="shared" ca="1" si="84"/>
        <v>4.9221959107537891</v>
      </c>
      <c r="E734" s="8">
        <f t="shared" ca="1" si="84"/>
        <v>2.0985890537294152</v>
      </c>
      <c r="F734" s="8">
        <f t="shared" ca="1" si="84"/>
        <v>2.2927146535127272</v>
      </c>
      <c r="G734" s="6" cm="1">
        <f t="array" aca="1" ref="G734" ca="1">SUM(IF(ISERROR(FIND($A$4:$F$4,G$4)),0,$A734:$F734))</f>
        <v>11.91839634526619</v>
      </c>
      <c r="H734" s="6" cm="1">
        <f t="array" aca="1" ref="H734" ca="1">SUM(IF(ISERROR(FIND($A$4:$F$4,H$4)),0,$A734:$F734))</f>
        <v>11.395912949282975</v>
      </c>
      <c r="I734" s="6" cm="1">
        <f t="array" aca="1" ref="I734" ca="1">SUM(IF(ISERROR(FIND($A$4:$F$4,I$4)),0,$A734:$F734))</f>
        <v>8.7130531034176695</v>
      </c>
      <c r="J734" s="6">
        <f t="shared" ca="1" si="85"/>
        <v>11.91839634526619</v>
      </c>
      <c r="K734" s="6">
        <f ca="1">SMALL($J$5:$J$1004,ROWS($J$5:J734))</f>
        <v>12.391677330492293</v>
      </c>
      <c r="L734" s="7">
        <f ca="1">ROWS($J$5:J734)/COUNT($J$5:$J$1004)</f>
        <v>0.73</v>
      </c>
      <c r="M734" s="7"/>
      <c r="N734" s="7"/>
      <c r="O734" s="7"/>
      <c r="P734" s="6">
        <f t="shared" ca="1" si="86"/>
        <v>1</v>
      </c>
      <c r="Q734" s="6" t="str">
        <f t="shared" ca="1" si="87"/>
        <v/>
      </c>
      <c r="R734" s="6" t="str">
        <f t="shared" ca="1" si="88"/>
        <v/>
      </c>
      <c r="T734" s="6" cm="1">
        <f t="array" aca="1" ref="T734" ca="1">MAX(IF(ISNUMBER(FIND(T$4,$P$4:$R$4)),$P734:$R734,0))</f>
        <v>1</v>
      </c>
      <c r="U734" s="6" cm="1">
        <f t="array" aca="1" ref="U734" ca="1">MAX(IF(ISNUMBER(FIND(U$4,$P$4:$R$4)),$P734:$R734,0))</f>
        <v>0</v>
      </c>
      <c r="V734" s="6" cm="1">
        <f t="array" aca="1" ref="V734" ca="1">MAX(IF(ISNUMBER(FIND(V$4,$P$4:$R$4)),$P734:$R734,0))</f>
        <v>1</v>
      </c>
      <c r="W734" s="6" cm="1">
        <f t="array" aca="1" ref="W734" ca="1">MAX(IF(ISNUMBER(FIND(W$4,$P$4:$R$4)),$P734:$R734,0))</f>
        <v>0</v>
      </c>
      <c r="X734" s="6" cm="1">
        <f t="array" aca="1" ref="X734" ca="1">MAX(IF(ISNUMBER(FIND(X$4,$P$4:$R$4)),$P734:$R734,0))</f>
        <v>0</v>
      </c>
      <c r="Y734" s="6" cm="1">
        <f t="array" aca="1" ref="Y734" ca="1">MAX(IF(ISNUMBER(FIND(Y$4,$P$4:$R$4)),$P734:$R734,0))</f>
        <v>0</v>
      </c>
    </row>
    <row r="735" spans="1:25" hidden="1" x14ac:dyDescent="0.25">
      <c r="A735" s="8">
        <f t="shared" ca="1" si="84"/>
        <v>4.8024642005638531</v>
      </c>
      <c r="B735" s="8">
        <f t="shared" ca="1" si="84"/>
        <v>3.260799706081364</v>
      </c>
      <c r="C735" s="8">
        <f t="shared" ca="1" si="84"/>
        <v>6.7890535297792889</v>
      </c>
      <c r="D735" s="8">
        <f t="shared" ca="1" si="84"/>
        <v>5.5872344473137945</v>
      </c>
      <c r="E735" s="8">
        <f t="shared" ca="1" si="84"/>
        <v>1.9914684432192384</v>
      </c>
      <c r="F735" s="8">
        <f t="shared" ca="1" si="84"/>
        <v>3.8464083228437334</v>
      </c>
      <c r="G735" s="6" cm="1">
        <f t="array" aca="1" ref="G735" ca="1">SUM(IF(ISERROR(FIND($A$4:$F$4,G$4)),0,$A735:$F735))</f>
        <v>11.591517730343142</v>
      </c>
      <c r="H735" s="6" cm="1">
        <f t="array" aca="1" ref="H735" ca="1">SUM(IF(ISERROR(FIND($A$4:$F$4,H$4)),0,$A735:$F735))</f>
        <v>14.23610697072138</v>
      </c>
      <c r="I735" s="6" cm="1">
        <f t="array" aca="1" ref="I735" ca="1">SUM(IF(ISERROR(FIND($A$4:$F$4,I$4)),0,$A735:$F735))</f>
        <v>9.0986764721443372</v>
      </c>
      <c r="J735" s="6">
        <f t="shared" ca="1" si="85"/>
        <v>14.23610697072138</v>
      </c>
      <c r="K735" s="6">
        <f ca="1">SMALL($J$5:$J$1004,ROWS($J$5:J735))</f>
        <v>12.396214017572458</v>
      </c>
      <c r="L735" s="7">
        <f ca="1">ROWS($J$5:J735)/COUNT($J$5:$J$1004)</f>
        <v>0.73099999999999998</v>
      </c>
      <c r="M735" s="7"/>
      <c r="N735" s="7"/>
      <c r="O735" s="7"/>
      <c r="P735" s="6" t="str">
        <f t="shared" ca="1" si="86"/>
        <v/>
      </c>
      <c r="Q735" s="6">
        <f t="shared" ca="1" si="87"/>
        <v>1</v>
      </c>
      <c r="R735" s="6" t="str">
        <f t="shared" ca="1" si="88"/>
        <v/>
      </c>
      <c r="T735" s="6" cm="1">
        <f t="array" aca="1" ref="T735" ca="1">MAX(IF(ISNUMBER(FIND(T$4,$P$4:$R$4)),$P735:$R735,0))</f>
        <v>1</v>
      </c>
      <c r="U735" s="6" cm="1">
        <f t="array" aca="1" ref="U735" ca="1">MAX(IF(ISNUMBER(FIND(U$4,$P$4:$R$4)),$P735:$R735,0))</f>
        <v>0</v>
      </c>
      <c r="V735" s="6" cm="1">
        <f t="array" aca="1" ref="V735" ca="1">MAX(IF(ISNUMBER(FIND(V$4,$P$4:$R$4)),$P735:$R735,0))</f>
        <v>0</v>
      </c>
      <c r="W735" s="6" cm="1">
        <f t="array" aca="1" ref="W735" ca="1">MAX(IF(ISNUMBER(FIND(W$4,$P$4:$R$4)),$P735:$R735,0))</f>
        <v>1</v>
      </c>
      <c r="X735" s="6" cm="1">
        <f t="array" aca="1" ref="X735" ca="1">MAX(IF(ISNUMBER(FIND(X$4,$P$4:$R$4)),$P735:$R735,0))</f>
        <v>0</v>
      </c>
      <c r="Y735" s="6" cm="1">
        <f t="array" aca="1" ref="Y735" ca="1">MAX(IF(ISNUMBER(FIND(Y$4,$P$4:$R$4)),$P735:$R735,0))</f>
        <v>1</v>
      </c>
    </row>
    <row r="736" spans="1:25" hidden="1" x14ac:dyDescent="0.25">
      <c r="A736" s="8">
        <f t="shared" ca="1" si="84"/>
        <v>4.507894904851165</v>
      </c>
      <c r="B736" s="8">
        <f t="shared" ca="1" si="84"/>
        <v>4.6219342479646164</v>
      </c>
      <c r="C736" s="8">
        <f t="shared" ca="1" si="84"/>
        <v>4.6268614748534329</v>
      </c>
      <c r="D736" s="8">
        <f t="shared" ca="1" si="84"/>
        <v>3.8893324698563299</v>
      </c>
      <c r="E736" s="8">
        <f t="shared" ca="1" si="84"/>
        <v>2.9057850938029421</v>
      </c>
      <c r="F736" s="8">
        <f t="shared" ca="1" si="84"/>
        <v>3.775694673788319</v>
      </c>
      <c r="G736" s="6" cm="1">
        <f t="array" aca="1" ref="G736" ca="1">SUM(IF(ISERROR(FIND($A$4:$F$4,G$4)),0,$A736:$F736))</f>
        <v>9.1347563797045979</v>
      </c>
      <c r="H736" s="6" cm="1">
        <f t="array" aca="1" ref="H736" ca="1">SUM(IF(ISERROR(FIND($A$4:$F$4,H$4)),0,$A736:$F736))</f>
        <v>12.172922048495813</v>
      </c>
      <c r="I736" s="6" cm="1">
        <f t="array" aca="1" ref="I736" ca="1">SUM(IF(ISERROR(FIND($A$4:$F$4,I$4)),0,$A736:$F736))</f>
        <v>11.303414015555877</v>
      </c>
      <c r="J736" s="6">
        <f t="shared" ca="1" si="85"/>
        <v>12.172922048495813</v>
      </c>
      <c r="K736" s="6">
        <f ca="1">SMALL($J$5:$J$1004,ROWS($J$5:J736))</f>
        <v>12.396269740140779</v>
      </c>
      <c r="L736" s="7">
        <f ca="1">ROWS($J$5:J736)/COUNT($J$5:$J$1004)</f>
        <v>0.73199999999999998</v>
      </c>
      <c r="M736" s="7"/>
      <c r="N736" s="7"/>
      <c r="O736" s="7"/>
      <c r="P736" s="6" t="str">
        <f t="shared" ca="1" si="86"/>
        <v/>
      </c>
      <c r="Q736" s="6">
        <f t="shared" ca="1" si="87"/>
        <v>1</v>
      </c>
      <c r="R736" s="6" t="str">
        <f t="shared" ca="1" si="88"/>
        <v/>
      </c>
      <c r="T736" s="6" cm="1">
        <f t="array" aca="1" ref="T736" ca="1">MAX(IF(ISNUMBER(FIND(T$4,$P$4:$R$4)),$P736:$R736,0))</f>
        <v>1</v>
      </c>
      <c r="U736" s="6" cm="1">
        <f t="array" aca="1" ref="U736" ca="1">MAX(IF(ISNUMBER(FIND(U$4,$P$4:$R$4)),$P736:$R736,0))</f>
        <v>0</v>
      </c>
      <c r="V736" s="6" cm="1">
        <f t="array" aca="1" ref="V736" ca="1">MAX(IF(ISNUMBER(FIND(V$4,$P$4:$R$4)),$P736:$R736,0))</f>
        <v>0</v>
      </c>
      <c r="W736" s="6" cm="1">
        <f t="array" aca="1" ref="W736" ca="1">MAX(IF(ISNUMBER(FIND(W$4,$P$4:$R$4)),$P736:$R736,0))</f>
        <v>1</v>
      </c>
      <c r="X736" s="6" cm="1">
        <f t="array" aca="1" ref="X736" ca="1">MAX(IF(ISNUMBER(FIND(X$4,$P$4:$R$4)),$P736:$R736,0))</f>
        <v>0</v>
      </c>
      <c r="Y736" s="6" cm="1">
        <f t="array" aca="1" ref="Y736" ca="1">MAX(IF(ISNUMBER(FIND(Y$4,$P$4:$R$4)),$P736:$R736,0))</f>
        <v>1</v>
      </c>
    </row>
    <row r="737" spans="1:25" hidden="1" x14ac:dyDescent="0.25">
      <c r="A737" s="8">
        <f t="shared" ca="1" si="84"/>
        <v>2.0794515031099792</v>
      </c>
      <c r="B737" s="8">
        <f t="shared" ca="1" si="84"/>
        <v>1.649712645110879</v>
      </c>
      <c r="C737" s="8">
        <f t="shared" ca="1" si="84"/>
        <v>7.002225425228894</v>
      </c>
      <c r="D737" s="8">
        <f t="shared" ca="1" si="84"/>
        <v>2.1088088505676632</v>
      </c>
      <c r="E737" s="8">
        <f t="shared" ca="1" si="84"/>
        <v>1.0508143406467467</v>
      </c>
      <c r="F737" s="8">
        <f t="shared" ca="1" si="84"/>
        <v>3.196548196629041</v>
      </c>
      <c r="G737" s="6" cm="1">
        <f t="array" aca="1" ref="G737" ca="1">SUM(IF(ISERROR(FIND($A$4:$F$4,G$4)),0,$A737:$F737))</f>
        <v>9.0816769283388723</v>
      </c>
      <c r="H737" s="6" cm="1">
        <f t="array" aca="1" ref="H737" ca="1">SUM(IF(ISERROR(FIND($A$4:$F$4,H$4)),0,$A737:$F737))</f>
        <v>7.3848085503066834</v>
      </c>
      <c r="I737" s="6" cm="1">
        <f t="array" aca="1" ref="I737" ca="1">SUM(IF(ISERROR(FIND($A$4:$F$4,I$4)),0,$A737:$F737))</f>
        <v>5.8970751823866667</v>
      </c>
      <c r="J737" s="6">
        <f t="shared" ca="1" si="85"/>
        <v>9.0816769283388723</v>
      </c>
      <c r="K737" s="6">
        <f ca="1">SMALL($J$5:$J$1004,ROWS($J$5:J737))</f>
        <v>12.401826197086727</v>
      </c>
      <c r="L737" s="7">
        <f ca="1">ROWS($J$5:J737)/COUNT($J$5:$J$1004)</f>
        <v>0.73299999999999998</v>
      </c>
      <c r="M737" s="7"/>
      <c r="N737" s="7"/>
      <c r="O737" s="7"/>
      <c r="P737" s="6">
        <f t="shared" ca="1" si="86"/>
        <v>1</v>
      </c>
      <c r="Q737" s="6" t="str">
        <f t="shared" ca="1" si="87"/>
        <v/>
      </c>
      <c r="R737" s="6" t="str">
        <f t="shared" ca="1" si="88"/>
        <v/>
      </c>
      <c r="T737" s="6" cm="1">
        <f t="array" aca="1" ref="T737" ca="1">MAX(IF(ISNUMBER(FIND(T$4,$P$4:$R$4)),$P737:$R737,0))</f>
        <v>1</v>
      </c>
      <c r="U737" s="6" cm="1">
        <f t="array" aca="1" ref="U737" ca="1">MAX(IF(ISNUMBER(FIND(U$4,$P$4:$R$4)),$P737:$R737,0))</f>
        <v>0</v>
      </c>
      <c r="V737" s="6" cm="1">
        <f t="array" aca="1" ref="V737" ca="1">MAX(IF(ISNUMBER(FIND(V$4,$P$4:$R$4)),$P737:$R737,0))</f>
        <v>1</v>
      </c>
      <c r="W737" s="6" cm="1">
        <f t="array" aca="1" ref="W737" ca="1">MAX(IF(ISNUMBER(FIND(W$4,$P$4:$R$4)),$P737:$R737,0))</f>
        <v>0</v>
      </c>
      <c r="X737" s="6" cm="1">
        <f t="array" aca="1" ref="X737" ca="1">MAX(IF(ISNUMBER(FIND(X$4,$P$4:$R$4)),$P737:$R737,0))</f>
        <v>0</v>
      </c>
      <c r="Y737" s="6" cm="1">
        <f t="array" aca="1" ref="Y737" ca="1">MAX(IF(ISNUMBER(FIND(Y$4,$P$4:$R$4)),$P737:$R737,0))</f>
        <v>0</v>
      </c>
    </row>
    <row r="738" spans="1:25" hidden="1" x14ac:dyDescent="0.25">
      <c r="A738" s="8">
        <f t="shared" ca="1" si="84"/>
        <v>3.7017956058483512</v>
      </c>
      <c r="B738" s="8">
        <f t="shared" ca="1" si="84"/>
        <v>1.0303425632951333</v>
      </c>
      <c r="C738" s="8">
        <f t="shared" ca="1" si="84"/>
        <v>6.7138535779232482</v>
      </c>
      <c r="D738" s="8">
        <f t="shared" ca="1" si="84"/>
        <v>3.2246711039134142</v>
      </c>
      <c r="E738" s="8">
        <f t="shared" ca="1" si="84"/>
        <v>1.2845890740333707</v>
      </c>
      <c r="F738" s="8">
        <f t="shared" ca="1" si="84"/>
        <v>2.6028375000116055</v>
      </c>
      <c r="G738" s="6" cm="1">
        <f t="array" aca="1" ref="G738" ca="1">SUM(IF(ISERROR(FIND($A$4:$F$4,G$4)),0,$A738:$F738))</f>
        <v>10.415649183771599</v>
      </c>
      <c r="H738" s="6" cm="1">
        <f t="array" aca="1" ref="H738" ca="1">SUM(IF(ISERROR(FIND($A$4:$F$4,H$4)),0,$A738:$F738))</f>
        <v>9.5293042097733718</v>
      </c>
      <c r="I738" s="6" cm="1">
        <f t="array" aca="1" ref="I738" ca="1">SUM(IF(ISERROR(FIND($A$4:$F$4,I$4)),0,$A738:$F738))</f>
        <v>4.9177691373401098</v>
      </c>
      <c r="J738" s="6">
        <f t="shared" ca="1" si="85"/>
        <v>10.415649183771599</v>
      </c>
      <c r="K738" s="6">
        <f ca="1">SMALL($J$5:$J$1004,ROWS($J$5:J738))</f>
        <v>12.404922932148576</v>
      </c>
      <c r="L738" s="7">
        <f ca="1">ROWS($J$5:J738)/COUNT($J$5:$J$1004)</f>
        <v>0.73399999999999999</v>
      </c>
      <c r="M738" s="7"/>
      <c r="N738" s="7"/>
      <c r="O738" s="7"/>
      <c r="P738" s="6">
        <f t="shared" ca="1" si="86"/>
        <v>1</v>
      </c>
      <c r="Q738" s="6" t="str">
        <f t="shared" ca="1" si="87"/>
        <v/>
      </c>
      <c r="R738" s="6" t="str">
        <f t="shared" ca="1" si="88"/>
        <v/>
      </c>
      <c r="T738" s="6" cm="1">
        <f t="array" aca="1" ref="T738" ca="1">MAX(IF(ISNUMBER(FIND(T$4,$P$4:$R$4)),$P738:$R738,0))</f>
        <v>1</v>
      </c>
      <c r="U738" s="6" cm="1">
        <f t="array" aca="1" ref="U738" ca="1">MAX(IF(ISNUMBER(FIND(U$4,$P$4:$R$4)),$P738:$R738,0))</f>
        <v>0</v>
      </c>
      <c r="V738" s="6" cm="1">
        <f t="array" aca="1" ref="V738" ca="1">MAX(IF(ISNUMBER(FIND(V$4,$P$4:$R$4)),$P738:$R738,0))</f>
        <v>1</v>
      </c>
      <c r="W738" s="6" cm="1">
        <f t="array" aca="1" ref="W738" ca="1">MAX(IF(ISNUMBER(FIND(W$4,$P$4:$R$4)),$P738:$R738,0))</f>
        <v>0</v>
      </c>
      <c r="X738" s="6" cm="1">
        <f t="array" aca="1" ref="X738" ca="1">MAX(IF(ISNUMBER(FIND(X$4,$P$4:$R$4)),$P738:$R738,0))</f>
        <v>0</v>
      </c>
      <c r="Y738" s="6" cm="1">
        <f t="array" aca="1" ref="Y738" ca="1">MAX(IF(ISNUMBER(FIND(Y$4,$P$4:$R$4)),$P738:$R738,0))</f>
        <v>0</v>
      </c>
    </row>
    <row r="739" spans="1:25" hidden="1" x14ac:dyDescent="0.25">
      <c r="A739" s="8">
        <f t="shared" ca="1" si="84"/>
        <v>3.8388835475793468</v>
      </c>
      <c r="B739" s="8">
        <f t="shared" ca="1" si="84"/>
        <v>1.9794403470396218</v>
      </c>
      <c r="C739" s="8">
        <f t="shared" ca="1" si="84"/>
        <v>6.4896400165221149</v>
      </c>
      <c r="D739" s="8">
        <f t="shared" ca="1" si="84"/>
        <v>2.6941854751743901</v>
      </c>
      <c r="E739" s="8">
        <f t="shared" ca="1" si="84"/>
        <v>2.7866255914729594</v>
      </c>
      <c r="F739" s="8">
        <f t="shared" ca="1" si="84"/>
        <v>2.2151264265049995</v>
      </c>
      <c r="G739" s="6" cm="1">
        <f t="array" aca="1" ref="G739" ca="1">SUM(IF(ISERROR(FIND($A$4:$F$4,G$4)),0,$A739:$F739))</f>
        <v>10.328523564101461</v>
      </c>
      <c r="H739" s="6" cm="1">
        <f t="array" aca="1" ref="H739" ca="1">SUM(IF(ISERROR(FIND($A$4:$F$4,H$4)),0,$A739:$F739))</f>
        <v>8.7481954492587359</v>
      </c>
      <c r="I739" s="6" cm="1">
        <f t="array" aca="1" ref="I739" ca="1">SUM(IF(ISERROR(FIND($A$4:$F$4,I$4)),0,$A739:$F739))</f>
        <v>6.9811923650175807</v>
      </c>
      <c r="J739" s="6">
        <f t="shared" ca="1" si="85"/>
        <v>10.328523564101461</v>
      </c>
      <c r="K739" s="6">
        <f ca="1">SMALL($J$5:$J$1004,ROWS($J$5:J739))</f>
        <v>12.408653711510876</v>
      </c>
      <c r="L739" s="7">
        <f ca="1">ROWS($J$5:J739)/COUNT($J$5:$J$1004)</f>
        <v>0.73499999999999999</v>
      </c>
      <c r="M739" s="7"/>
      <c r="N739" s="7"/>
      <c r="O739" s="7"/>
      <c r="P739" s="6">
        <f t="shared" ca="1" si="86"/>
        <v>1</v>
      </c>
      <c r="Q739" s="6" t="str">
        <f t="shared" ca="1" si="87"/>
        <v/>
      </c>
      <c r="R739" s="6" t="str">
        <f t="shared" ca="1" si="88"/>
        <v/>
      </c>
      <c r="T739" s="6" cm="1">
        <f t="array" aca="1" ref="T739" ca="1">MAX(IF(ISNUMBER(FIND(T$4,$P$4:$R$4)),$P739:$R739,0))</f>
        <v>1</v>
      </c>
      <c r="U739" s="6" cm="1">
        <f t="array" aca="1" ref="U739" ca="1">MAX(IF(ISNUMBER(FIND(U$4,$P$4:$R$4)),$P739:$R739,0))</f>
        <v>0</v>
      </c>
      <c r="V739" s="6" cm="1">
        <f t="array" aca="1" ref="V739" ca="1">MAX(IF(ISNUMBER(FIND(V$4,$P$4:$R$4)),$P739:$R739,0))</f>
        <v>1</v>
      </c>
      <c r="W739" s="6" cm="1">
        <f t="array" aca="1" ref="W739" ca="1">MAX(IF(ISNUMBER(FIND(W$4,$P$4:$R$4)),$P739:$R739,0))</f>
        <v>0</v>
      </c>
      <c r="X739" s="6" cm="1">
        <f t="array" aca="1" ref="X739" ca="1">MAX(IF(ISNUMBER(FIND(X$4,$P$4:$R$4)),$P739:$R739,0))</f>
        <v>0</v>
      </c>
      <c r="Y739" s="6" cm="1">
        <f t="array" aca="1" ref="Y739" ca="1">MAX(IF(ISNUMBER(FIND(Y$4,$P$4:$R$4)),$P739:$R739,0))</f>
        <v>0</v>
      </c>
    </row>
    <row r="740" spans="1:25" hidden="1" x14ac:dyDescent="0.25">
      <c r="A740" s="8">
        <f t="shared" ca="1" si="84"/>
        <v>4.785865563834637</v>
      </c>
      <c r="B740" s="8">
        <f t="shared" ca="1" si="84"/>
        <v>4.5358675855542394</v>
      </c>
      <c r="C740" s="8">
        <f t="shared" ca="1" si="84"/>
        <v>7.9272370188884604</v>
      </c>
      <c r="D740" s="8">
        <f t="shared" ca="1" si="84"/>
        <v>4.4609563656843072</v>
      </c>
      <c r="E740" s="8">
        <f t="shared" ca="1" si="84"/>
        <v>2.2365197220027078</v>
      </c>
      <c r="F740" s="8">
        <f t="shared" ca="1" si="84"/>
        <v>3.8175518141427638</v>
      </c>
      <c r="G740" s="6" cm="1">
        <f t="array" aca="1" ref="G740" ca="1">SUM(IF(ISERROR(FIND($A$4:$F$4,G$4)),0,$A740:$F740))</f>
        <v>12.713102582723097</v>
      </c>
      <c r="H740" s="6" cm="1">
        <f t="array" aca="1" ref="H740" ca="1">SUM(IF(ISERROR(FIND($A$4:$F$4,H$4)),0,$A740:$F740))</f>
        <v>13.064373743661708</v>
      </c>
      <c r="I740" s="6" cm="1">
        <f t="array" aca="1" ref="I740" ca="1">SUM(IF(ISERROR(FIND($A$4:$F$4,I$4)),0,$A740:$F740))</f>
        <v>10.589939121699711</v>
      </c>
      <c r="J740" s="6">
        <f t="shared" ca="1" si="85"/>
        <v>13.064373743661708</v>
      </c>
      <c r="K740" s="6">
        <f ca="1">SMALL($J$5:$J$1004,ROWS($J$5:J740))</f>
        <v>12.409967131798885</v>
      </c>
      <c r="L740" s="7">
        <f ca="1">ROWS($J$5:J740)/COUNT($J$5:$J$1004)</f>
        <v>0.73599999999999999</v>
      </c>
      <c r="M740" s="7"/>
      <c r="N740" s="7"/>
      <c r="O740" s="7"/>
      <c r="P740" s="6" t="str">
        <f t="shared" ca="1" si="86"/>
        <v/>
      </c>
      <c r="Q740" s="6">
        <f t="shared" ca="1" si="87"/>
        <v>1</v>
      </c>
      <c r="R740" s="6" t="str">
        <f t="shared" ca="1" si="88"/>
        <v/>
      </c>
      <c r="T740" s="6" cm="1">
        <f t="array" aca="1" ref="T740" ca="1">MAX(IF(ISNUMBER(FIND(T$4,$P$4:$R$4)),$P740:$R740,0))</f>
        <v>1</v>
      </c>
      <c r="U740" s="6" cm="1">
        <f t="array" aca="1" ref="U740" ca="1">MAX(IF(ISNUMBER(FIND(U$4,$P$4:$R$4)),$P740:$R740,0))</f>
        <v>0</v>
      </c>
      <c r="V740" s="6" cm="1">
        <f t="array" aca="1" ref="V740" ca="1">MAX(IF(ISNUMBER(FIND(V$4,$P$4:$R$4)),$P740:$R740,0))</f>
        <v>0</v>
      </c>
      <c r="W740" s="6" cm="1">
        <f t="array" aca="1" ref="W740" ca="1">MAX(IF(ISNUMBER(FIND(W$4,$P$4:$R$4)),$P740:$R740,0))</f>
        <v>1</v>
      </c>
      <c r="X740" s="6" cm="1">
        <f t="array" aca="1" ref="X740" ca="1">MAX(IF(ISNUMBER(FIND(X$4,$P$4:$R$4)),$P740:$R740,0))</f>
        <v>0</v>
      </c>
      <c r="Y740" s="6" cm="1">
        <f t="array" aca="1" ref="Y740" ca="1">MAX(IF(ISNUMBER(FIND(Y$4,$P$4:$R$4)),$P740:$R740,0))</f>
        <v>1</v>
      </c>
    </row>
    <row r="741" spans="1:25" hidden="1" x14ac:dyDescent="0.25">
      <c r="A741" s="8">
        <f t="shared" ca="1" si="84"/>
        <v>5.9915134256397078</v>
      </c>
      <c r="B741" s="8">
        <f t="shared" ca="1" si="84"/>
        <v>2.6600339876892911</v>
      </c>
      <c r="C741" s="8">
        <f t="shared" ca="1" si="84"/>
        <v>5.8870569973651268</v>
      </c>
      <c r="D741" s="8">
        <f t="shared" ca="1" si="84"/>
        <v>3.3542964280192722</v>
      </c>
      <c r="E741" s="8">
        <f t="shared" ca="1" si="84"/>
        <v>1.7222165174882387</v>
      </c>
      <c r="F741" s="8">
        <f t="shared" ca="1" si="84"/>
        <v>2.6090026360567848</v>
      </c>
      <c r="G741" s="6" cm="1">
        <f t="array" aca="1" ref="G741" ca="1">SUM(IF(ISERROR(FIND($A$4:$F$4,G$4)),0,$A741:$F741))</f>
        <v>11.878570423004835</v>
      </c>
      <c r="H741" s="6" cm="1">
        <f t="array" aca="1" ref="H741" ca="1">SUM(IF(ISERROR(FIND($A$4:$F$4,H$4)),0,$A741:$F741))</f>
        <v>11.954812489715765</v>
      </c>
      <c r="I741" s="6" cm="1">
        <f t="array" aca="1" ref="I741" ca="1">SUM(IF(ISERROR(FIND($A$4:$F$4,I$4)),0,$A741:$F741))</f>
        <v>6.9912531412343153</v>
      </c>
      <c r="J741" s="6">
        <f t="shared" ca="1" si="85"/>
        <v>11.954812489715765</v>
      </c>
      <c r="K741" s="6">
        <f ca="1">SMALL($J$5:$J$1004,ROWS($J$5:J741))</f>
        <v>12.418720692538878</v>
      </c>
      <c r="L741" s="7">
        <f ca="1">ROWS($J$5:J741)/COUNT($J$5:$J$1004)</f>
        <v>0.73699999999999999</v>
      </c>
      <c r="M741" s="7"/>
      <c r="N741" s="7"/>
      <c r="O741" s="7"/>
      <c r="P741" s="6" t="str">
        <f t="shared" ca="1" si="86"/>
        <v/>
      </c>
      <c r="Q741" s="6">
        <f t="shared" ca="1" si="87"/>
        <v>1</v>
      </c>
      <c r="R741" s="6" t="str">
        <f t="shared" ca="1" si="88"/>
        <v/>
      </c>
      <c r="T741" s="6" cm="1">
        <f t="array" aca="1" ref="T741" ca="1">MAX(IF(ISNUMBER(FIND(T$4,$P$4:$R$4)),$P741:$R741,0))</f>
        <v>1</v>
      </c>
      <c r="U741" s="6" cm="1">
        <f t="array" aca="1" ref="U741" ca="1">MAX(IF(ISNUMBER(FIND(U$4,$P$4:$R$4)),$P741:$R741,0))</f>
        <v>0</v>
      </c>
      <c r="V741" s="6" cm="1">
        <f t="array" aca="1" ref="V741" ca="1">MAX(IF(ISNUMBER(FIND(V$4,$P$4:$R$4)),$P741:$R741,0))</f>
        <v>0</v>
      </c>
      <c r="W741" s="6" cm="1">
        <f t="array" aca="1" ref="W741" ca="1">MAX(IF(ISNUMBER(FIND(W$4,$P$4:$R$4)),$P741:$R741,0))</f>
        <v>1</v>
      </c>
      <c r="X741" s="6" cm="1">
        <f t="array" aca="1" ref="X741" ca="1">MAX(IF(ISNUMBER(FIND(X$4,$P$4:$R$4)),$P741:$R741,0))</f>
        <v>0</v>
      </c>
      <c r="Y741" s="6" cm="1">
        <f t="array" aca="1" ref="Y741" ca="1">MAX(IF(ISNUMBER(FIND(Y$4,$P$4:$R$4)),$P741:$R741,0))</f>
        <v>1</v>
      </c>
    </row>
    <row r="742" spans="1:25" hidden="1" x14ac:dyDescent="0.25">
      <c r="A742" s="8">
        <f t="shared" ca="1" si="84"/>
        <v>4.0118353365897885</v>
      </c>
      <c r="B742" s="8">
        <f t="shared" ca="1" si="84"/>
        <v>2.2534482029333747</v>
      </c>
      <c r="C742" s="8">
        <f t="shared" ca="1" si="84"/>
        <v>5.6336093636736386</v>
      </c>
      <c r="D742" s="8">
        <f t="shared" ca="1" si="84"/>
        <v>5.8829074255061808</v>
      </c>
      <c r="E742" s="8">
        <f t="shared" ca="1" si="84"/>
        <v>2.0379162893984915</v>
      </c>
      <c r="F742" s="8">
        <f t="shared" ca="1" si="84"/>
        <v>2.1116686525369204</v>
      </c>
      <c r="G742" s="6" cm="1">
        <f t="array" aca="1" ref="G742" ca="1">SUM(IF(ISERROR(FIND($A$4:$F$4,G$4)),0,$A742:$F742))</f>
        <v>9.6454447002634272</v>
      </c>
      <c r="H742" s="6" cm="1">
        <f t="array" aca="1" ref="H742" ca="1">SUM(IF(ISERROR(FIND($A$4:$F$4,H$4)),0,$A742:$F742))</f>
        <v>12.00641141463289</v>
      </c>
      <c r="I742" s="6" cm="1">
        <f t="array" aca="1" ref="I742" ca="1">SUM(IF(ISERROR(FIND($A$4:$F$4,I$4)),0,$A742:$F742))</f>
        <v>6.4030331448687861</v>
      </c>
      <c r="J742" s="6">
        <f t="shared" ca="1" si="85"/>
        <v>12.00641141463289</v>
      </c>
      <c r="K742" s="6">
        <f ca="1">SMALL($J$5:$J$1004,ROWS($J$5:J742))</f>
        <v>12.425498277323335</v>
      </c>
      <c r="L742" s="7">
        <f ca="1">ROWS($J$5:J742)/COUNT($J$5:$J$1004)</f>
        <v>0.73799999999999999</v>
      </c>
      <c r="M742" s="7"/>
      <c r="N742" s="7"/>
      <c r="O742" s="7"/>
      <c r="P742" s="6" t="str">
        <f t="shared" ca="1" si="86"/>
        <v/>
      </c>
      <c r="Q742" s="6">
        <f t="shared" ca="1" si="87"/>
        <v>1</v>
      </c>
      <c r="R742" s="6" t="str">
        <f t="shared" ca="1" si="88"/>
        <v/>
      </c>
      <c r="T742" s="6" cm="1">
        <f t="array" aca="1" ref="T742" ca="1">MAX(IF(ISNUMBER(FIND(T$4,$P$4:$R$4)),$P742:$R742,0))</f>
        <v>1</v>
      </c>
      <c r="U742" s="6" cm="1">
        <f t="array" aca="1" ref="U742" ca="1">MAX(IF(ISNUMBER(FIND(U$4,$P$4:$R$4)),$P742:$R742,0))</f>
        <v>0</v>
      </c>
      <c r="V742" s="6" cm="1">
        <f t="array" aca="1" ref="V742" ca="1">MAX(IF(ISNUMBER(FIND(V$4,$P$4:$R$4)),$P742:$R742,0))</f>
        <v>0</v>
      </c>
      <c r="W742" s="6" cm="1">
        <f t="array" aca="1" ref="W742" ca="1">MAX(IF(ISNUMBER(FIND(W$4,$P$4:$R$4)),$P742:$R742,0))</f>
        <v>1</v>
      </c>
      <c r="X742" s="6" cm="1">
        <f t="array" aca="1" ref="X742" ca="1">MAX(IF(ISNUMBER(FIND(X$4,$P$4:$R$4)),$P742:$R742,0))</f>
        <v>0</v>
      </c>
      <c r="Y742" s="6" cm="1">
        <f t="array" aca="1" ref="Y742" ca="1">MAX(IF(ISNUMBER(FIND(Y$4,$P$4:$R$4)),$P742:$R742,0))</f>
        <v>1</v>
      </c>
    </row>
    <row r="743" spans="1:25" hidden="1" x14ac:dyDescent="0.25">
      <c r="A743" s="8">
        <f t="shared" ca="1" si="84"/>
        <v>3.2233274330292012</v>
      </c>
      <c r="B743" s="8">
        <f t="shared" ca="1" si="84"/>
        <v>3.2403470757447641</v>
      </c>
      <c r="C743" s="8">
        <f t="shared" ca="1" si="84"/>
        <v>7.2943213154859698</v>
      </c>
      <c r="D743" s="8">
        <f t="shared" ca="1" si="84"/>
        <v>3.6824547941143289</v>
      </c>
      <c r="E743" s="8">
        <f t="shared" ca="1" si="84"/>
        <v>1.1564459835670282</v>
      </c>
      <c r="F743" s="8">
        <f t="shared" ca="1" si="84"/>
        <v>2.6423207788456442</v>
      </c>
      <c r="G743" s="6" cm="1">
        <f t="array" aca="1" ref="G743" ca="1">SUM(IF(ISERROR(FIND($A$4:$F$4,G$4)),0,$A743:$F743))</f>
        <v>10.517648748515171</v>
      </c>
      <c r="H743" s="6" cm="1">
        <f t="array" aca="1" ref="H743" ca="1">SUM(IF(ISERROR(FIND($A$4:$F$4,H$4)),0,$A743:$F743))</f>
        <v>9.5481030059891747</v>
      </c>
      <c r="I743" s="6" cm="1">
        <f t="array" aca="1" ref="I743" ca="1">SUM(IF(ISERROR(FIND($A$4:$F$4,I$4)),0,$A743:$F743))</f>
        <v>7.0391138381574372</v>
      </c>
      <c r="J743" s="6">
        <f t="shared" ca="1" si="85"/>
        <v>10.517648748515171</v>
      </c>
      <c r="K743" s="6">
        <f ca="1">SMALL($J$5:$J$1004,ROWS($J$5:J743))</f>
        <v>12.435413533419101</v>
      </c>
      <c r="L743" s="7">
        <f ca="1">ROWS($J$5:J743)/COUNT($J$5:$J$1004)</f>
        <v>0.73899999999999999</v>
      </c>
      <c r="M743" s="7"/>
      <c r="N743" s="7"/>
      <c r="O743" s="7"/>
      <c r="P743" s="6">
        <f t="shared" ca="1" si="86"/>
        <v>1</v>
      </c>
      <c r="Q743" s="6" t="str">
        <f t="shared" ca="1" si="87"/>
        <v/>
      </c>
      <c r="R743" s="6" t="str">
        <f t="shared" ca="1" si="88"/>
        <v/>
      </c>
      <c r="T743" s="6" cm="1">
        <f t="array" aca="1" ref="T743" ca="1">MAX(IF(ISNUMBER(FIND(T$4,$P$4:$R$4)),$P743:$R743,0))</f>
        <v>1</v>
      </c>
      <c r="U743" s="6" cm="1">
        <f t="array" aca="1" ref="U743" ca="1">MAX(IF(ISNUMBER(FIND(U$4,$P$4:$R$4)),$P743:$R743,0))</f>
        <v>0</v>
      </c>
      <c r="V743" s="6" cm="1">
        <f t="array" aca="1" ref="V743" ca="1">MAX(IF(ISNUMBER(FIND(V$4,$P$4:$R$4)),$P743:$R743,0))</f>
        <v>1</v>
      </c>
      <c r="W743" s="6" cm="1">
        <f t="array" aca="1" ref="W743" ca="1">MAX(IF(ISNUMBER(FIND(W$4,$P$4:$R$4)),$P743:$R743,0))</f>
        <v>0</v>
      </c>
      <c r="X743" s="6" cm="1">
        <f t="array" aca="1" ref="X743" ca="1">MAX(IF(ISNUMBER(FIND(X$4,$P$4:$R$4)),$P743:$R743,0))</f>
        <v>0</v>
      </c>
      <c r="Y743" s="6" cm="1">
        <f t="array" aca="1" ref="Y743" ca="1">MAX(IF(ISNUMBER(FIND(Y$4,$P$4:$R$4)),$P743:$R743,0))</f>
        <v>0</v>
      </c>
    </row>
    <row r="744" spans="1:25" hidden="1" x14ac:dyDescent="0.25">
      <c r="A744" s="8">
        <f t="shared" ca="1" si="84"/>
        <v>2.3133423536617079</v>
      </c>
      <c r="B744" s="8">
        <f t="shared" ca="1" si="84"/>
        <v>1.5355027769740111</v>
      </c>
      <c r="C744" s="8">
        <f t="shared" ca="1" si="84"/>
        <v>6.64291847090057</v>
      </c>
      <c r="D744" s="8">
        <f t="shared" ca="1" si="84"/>
        <v>3.2788769822071346</v>
      </c>
      <c r="E744" s="8">
        <f t="shared" ca="1" si="84"/>
        <v>1.5720115713965315</v>
      </c>
      <c r="F744" s="8">
        <f t="shared" ca="1" si="84"/>
        <v>2.502377929959871</v>
      </c>
      <c r="G744" s="6" cm="1">
        <f t="array" aca="1" ref="G744" ca="1">SUM(IF(ISERROR(FIND($A$4:$F$4,G$4)),0,$A744:$F744))</f>
        <v>8.9562608245622783</v>
      </c>
      <c r="H744" s="6" cm="1">
        <f t="array" aca="1" ref="H744" ca="1">SUM(IF(ISERROR(FIND($A$4:$F$4,H$4)),0,$A744:$F744))</f>
        <v>8.094597265828714</v>
      </c>
      <c r="I744" s="6" cm="1">
        <f t="array" aca="1" ref="I744" ca="1">SUM(IF(ISERROR(FIND($A$4:$F$4,I$4)),0,$A744:$F744))</f>
        <v>5.6098922783304133</v>
      </c>
      <c r="J744" s="6">
        <f t="shared" ca="1" si="85"/>
        <v>8.9562608245622783</v>
      </c>
      <c r="K744" s="6">
        <f ca="1">SMALL($J$5:$J$1004,ROWS($J$5:J744))</f>
        <v>12.436851555097428</v>
      </c>
      <c r="L744" s="7">
        <f ca="1">ROWS($J$5:J744)/COUNT($J$5:$J$1004)</f>
        <v>0.74</v>
      </c>
      <c r="M744" s="7"/>
      <c r="N744" s="7"/>
      <c r="O744" s="7"/>
      <c r="P744" s="6">
        <f t="shared" ca="1" si="86"/>
        <v>1</v>
      </c>
      <c r="Q744" s="6" t="str">
        <f t="shared" ca="1" si="87"/>
        <v/>
      </c>
      <c r="R744" s="6" t="str">
        <f t="shared" ca="1" si="88"/>
        <v/>
      </c>
      <c r="T744" s="6" cm="1">
        <f t="array" aca="1" ref="T744" ca="1">MAX(IF(ISNUMBER(FIND(T$4,$P$4:$R$4)),$P744:$R744,0))</f>
        <v>1</v>
      </c>
      <c r="U744" s="6" cm="1">
        <f t="array" aca="1" ref="U744" ca="1">MAX(IF(ISNUMBER(FIND(U$4,$P$4:$R$4)),$P744:$R744,0))</f>
        <v>0</v>
      </c>
      <c r="V744" s="6" cm="1">
        <f t="array" aca="1" ref="V744" ca="1">MAX(IF(ISNUMBER(FIND(V$4,$P$4:$R$4)),$P744:$R744,0))</f>
        <v>1</v>
      </c>
      <c r="W744" s="6" cm="1">
        <f t="array" aca="1" ref="W744" ca="1">MAX(IF(ISNUMBER(FIND(W$4,$P$4:$R$4)),$P744:$R744,0))</f>
        <v>0</v>
      </c>
      <c r="X744" s="6" cm="1">
        <f t="array" aca="1" ref="X744" ca="1">MAX(IF(ISNUMBER(FIND(X$4,$P$4:$R$4)),$P744:$R744,0))</f>
        <v>0</v>
      </c>
      <c r="Y744" s="6" cm="1">
        <f t="array" aca="1" ref="Y744" ca="1">MAX(IF(ISNUMBER(FIND(Y$4,$P$4:$R$4)),$P744:$R744,0))</f>
        <v>0</v>
      </c>
    </row>
    <row r="745" spans="1:25" hidden="1" x14ac:dyDescent="0.25">
      <c r="A745" s="8">
        <f t="shared" ca="1" si="84"/>
        <v>3.8034597011248641</v>
      </c>
      <c r="B745" s="8">
        <f t="shared" ca="1" si="84"/>
        <v>3.8087004725919846</v>
      </c>
      <c r="C745" s="8">
        <f t="shared" ca="1" si="84"/>
        <v>5.2841870598266798</v>
      </c>
      <c r="D745" s="8">
        <f t="shared" ca="1" si="84"/>
        <v>4.2955273610756333</v>
      </c>
      <c r="E745" s="8">
        <f t="shared" ca="1" si="84"/>
        <v>1.2138214423876157</v>
      </c>
      <c r="F745" s="8">
        <f t="shared" ca="1" si="84"/>
        <v>3.9780599710019748</v>
      </c>
      <c r="G745" s="6" cm="1">
        <f t="array" aca="1" ref="G745" ca="1">SUM(IF(ISERROR(FIND($A$4:$F$4,G$4)),0,$A745:$F745))</f>
        <v>9.087646760951543</v>
      </c>
      <c r="H745" s="6" cm="1">
        <f t="array" aca="1" ref="H745" ca="1">SUM(IF(ISERROR(FIND($A$4:$F$4,H$4)),0,$A745:$F745))</f>
        <v>12.077047033202472</v>
      </c>
      <c r="I745" s="6" cm="1">
        <f t="array" aca="1" ref="I745" ca="1">SUM(IF(ISERROR(FIND($A$4:$F$4,I$4)),0,$A745:$F745))</f>
        <v>9.0005818859815747</v>
      </c>
      <c r="J745" s="6">
        <f t="shared" ca="1" si="85"/>
        <v>12.077047033202472</v>
      </c>
      <c r="K745" s="6">
        <f ca="1">SMALL($J$5:$J$1004,ROWS($J$5:J745))</f>
        <v>12.445652254573385</v>
      </c>
      <c r="L745" s="7">
        <f ca="1">ROWS($J$5:J745)/COUNT($J$5:$J$1004)</f>
        <v>0.74099999999999999</v>
      </c>
      <c r="M745" s="7"/>
      <c r="N745" s="7"/>
      <c r="O745" s="7"/>
      <c r="P745" s="6" t="str">
        <f t="shared" ca="1" si="86"/>
        <v/>
      </c>
      <c r="Q745" s="6">
        <f t="shared" ca="1" si="87"/>
        <v>1</v>
      </c>
      <c r="R745" s="6" t="str">
        <f t="shared" ca="1" si="88"/>
        <v/>
      </c>
      <c r="T745" s="6" cm="1">
        <f t="array" aca="1" ref="T745" ca="1">MAX(IF(ISNUMBER(FIND(T$4,$P$4:$R$4)),$P745:$R745,0))</f>
        <v>1</v>
      </c>
      <c r="U745" s="6" cm="1">
        <f t="array" aca="1" ref="U745" ca="1">MAX(IF(ISNUMBER(FIND(U$4,$P$4:$R$4)),$P745:$R745,0))</f>
        <v>0</v>
      </c>
      <c r="V745" s="6" cm="1">
        <f t="array" aca="1" ref="V745" ca="1">MAX(IF(ISNUMBER(FIND(V$4,$P$4:$R$4)),$P745:$R745,0))</f>
        <v>0</v>
      </c>
      <c r="W745" s="6" cm="1">
        <f t="array" aca="1" ref="W745" ca="1">MAX(IF(ISNUMBER(FIND(W$4,$P$4:$R$4)),$P745:$R745,0))</f>
        <v>1</v>
      </c>
      <c r="X745" s="6" cm="1">
        <f t="array" aca="1" ref="X745" ca="1">MAX(IF(ISNUMBER(FIND(X$4,$P$4:$R$4)),$P745:$R745,0))</f>
        <v>0</v>
      </c>
      <c r="Y745" s="6" cm="1">
        <f t="array" aca="1" ref="Y745" ca="1">MAX(IF(ISNUMBER(FIND(Y$4,$P$4:$R$4)),$P745:$R745,0))</f>
        <v>1</v>
      </c>
    </row>
    <row r="746" spans="1:25" hidden="1" x14ac:dyDescent="0.25">
      <c r="A746" s="8">
        <f t="shared" ca="1" si="84"/>
        <v>4.4826807335339716</v>
      </c>
      <c r="B746" s="8">
        <f t="shared" ca="1" si="84"/>
        <v>3.6809859148886628</v>
      </c>
      <c r="C746" s="8">
        <f t="shared" ca="1" si="84"/>
        <v>5.326348225733522</v>
      </c>
      <c r="D746" s="8">
        <f t="shared" ca="1" si="84"/>
        <v>2.0012993955544696</v>
      </c>
      <c r="E746" s="8">
        <f t="shared" ca="1" si="84"/>
        <v>2.5863582284098934</v>
      </c>
      <c r="F746" s="8">
        <f t="shared" ca="1" si="84"/>
        <v>2.1886331623126414</v>
      </c>
      <c r="G746" s="6" cm="1">
        <f t="array" aca="1" ref="G746" ca="1">SUM(IF(ISERROR(FIND($A$4:$F$4,G$4)),0,$A746:$F746))</f>
        <v>9.8090289592674935</v>
      </c>
      <c r="H746" s="6" cm="1">
        <f t="array" aca="1" ref="H746" ca="1">SUM(IF(ISERROR(FIND($A$4:$F$4,H$4)),0,$A746:$F746))</f>
        <v>8.6726132914010829</v>
      </c>
      <c r="I746" s="6" cm="1">
        <f t="array" aca="1" ref="I746" ca="1">SUM(IF(ISERROR(FIND($A$4:$F$4,I$4)),0,$A746:$F746))</f>
        <v>8.4559773056111975</v>
      </c>
      <c r="J746" s="6">
        <f t="shared" ca="1" si="85"/>
        <v>9.8090289592674935</v>
      </c>
      <c r="K746" s="6">
        <f ca="1">SMALL($J$5:$J$1004,ROWS($J$5:J746))</f>
        <v>12.446185352360793</v>
      </c>
      <c r="L746" s="7">
        <f ca="1">ROWS($J$5:J746)/COUNT($J$5:$J$1004)</f>
        <v>0.74199999999999999</v>
      </c>
      <c r="M746" s="7"/>
      <c r="N746" s="7"/>
      <c r="O746" s="7"/>
      <c r="P746" s="6">
        <f t="shared" ca="1" si="86"/>
        <v>1</v>
      </c>
      <c r="Q746" s="6" t="str">
        <f t="shared" ca="1" si="87"/>
        <v/>
      </c>
      <c r="R746" s="6" t="str">
        <f t="shared" ca="1" si="88"/>
        <v/>
      </c>
      <c r="T746" s="6" cm="1">
        <f t="array" aca="1" ref="T746" ca="1">MAX(IF(ISNUMBER(FIND(T$4,$P$4:$R$4)),$P746:$R746,0))</f>
        <v>1</v>
      </c>
      <c r="U746" s="6" cm="1">
        <f t="array" aca="1" ref="U746" ca="1">MAX(IF(ISNUMBER(FIND(U$4,$P$4:$R$4)),$P746:$R746,0))</f>
        <v>0</v>
      </c>
      <c r="V746" s="6" cm="1">
        <f t="array" aca="1" ref="V746" ca="1">MAX(IF(ISNUMBER(FIND(V$4,$P$4:$R$4)),$P746:$R746,0))</f>
        <v>1</v>
      </c>
      <c r="W746" s="6" cm="1">
        <f t="array" aca="1" ref="W746" ca="1">MAX(IF(ISNUMBER(FIND(W$4,$P$4:$R$4)),$P746:$R746,0))</f>
        <v>0</v>
      </c>
      <c r="X746" s="6" cm="1">
        <f t="array" aca="1" ref="X746" ca="1">MAX(IF(ISNUMBER(FIND(X$4,$P$4:$R$4)),$P746:$R746,0))</f>
        <v>0</v>
      </c>
      <c r="Y746" s="6" cm="1">
        <f t="array" aca="1" ref="Y746" ca="1">MAX(IF(ISNUMBER(FIND(Y$4,$P$4:$R$4)),$P746:$R746,0))</f>
        <v>0</v>
      </c>
    </row>
    <row r="747" spans="1:25" hidden="1" x14ac:dyDescent="0.25">
      <c r="A747" s="8">
        <f t="shared" ca="1" si="84"/>
        <v>4.4731484489456923</v>
      </c>
      <c r="B747" s="8">
        <f t="shared" ca="1" si="84"/>
        <v>1.2819861586684529</v>
      </c>
      <c r="C747" s="8">
        <f t="shared" ca="1" si="84"/>
        <v>4.5358224219860057</v>
      </c>
      <c r="D747" s="8">
        <f t="shared" ca="1" si="84"/>
        <v>2.6370891195456565</v>
      </c>
      <c r="E747" s="8">
        <f t="shared" ca="1" si="84"/>
        <v>1.5703978590855718</v>
      </c>
      <c r="F747" s="8">
        <f t="shared" ca="1" si="84"/>
        <v>3.2774761516951414</v>
      </c>
      <c r="G747" s="6" cm="1">
        <f t="array" aca="1" ref="G747" ca="1">SUM(IF(ISERROR(FIND($A$4:$F$4,G$4)),0,$A747:$F747))</f>
        <v>9.008970870931698</v>
      </c>
      <c r="H747" s="6" cm="1">
        <f t="array" aca="1" ref="H747" ca="1">SUM(IF(ISERROR(FIND($A$4:$F$4,H$4)),0,$A747:$F747))</f>
        <v>10.38771372018649</v>
      </c>
      <c r="I747" s="6" cm="1">
        <f t="array" aca="1" ref="I747" ca="1">SUM(IF(ISERROR(FIND($A$4:$F$4,I$4)),0,$A747:$F747))</f>
        <v>6.1298601694491666</v>
      </c>
      <c r="J747" s="6">
        <f t="shared" ca="1" si="85"/>
        <v>10.38771372018649</v>
      </c>
      <c r="K747" s="6">
        <f ca="1">SMALL($J$5:$J$1004,ROWS($J$5:J747))</f>
        <v>12.446608893965992</v>
      </c>
      <c r="L747" s="7">
        <f ca="1">ROWS($J$5:J747)/COUNT($J$5:$J$1004)</f>
        <v>0.74299999999999999</v>
      </c>
      <c r="M747" s="7"/>
      <c r="N747" s="7"/>
      <c r="O747" s="7"/>
      <c r="P747" s="6" t="str">
        <f t="shared" ca="1" si="86"/>
        <v/>
      </c>
      <c r="Q747" s="6">
        <f t="shared" ca="1" si="87"/>
        <v>1</v>
      </c>
      <c r="R747" s="6" t="str">
        <f t="shared" ca="1" si="88"/>
        <v/>
      </c>
      <c r="T747" s="6" cm="1">
        <f t="array" aca="1" ref="T747" ca="1">MAX(IF(ISNUMBER(FIND(T$4,$P$4:$R$4)),$P747:$R747,0))</f>
        <v>1</v>
      </c>
      <c r="U747" s="6" cm="1">
        <f t="array" aca="1" ref="U747" ca="1">MAX(IF(ISNUMBER(FIND(U$4,$P$4:$R$4)),$P747:$R747,0))</f>
        <v>0</v>
      </c>
      <c r="V747" s="6" cm="1">
        <f t="array" aca="1" ref="V747" ca="1">MAX(IF(ISNUMBER(FIND(V$4,$P$4:$R$4)),$P747:$R747,0))</f>
        <v>0</v>
      </c>
      <c r="W747" s="6" cm="1">
        <f t="array" aca="1" ref="W747" ca="1">MAX(IF(ISNUMBER(FIND(W$4,$P$4:$R$4)),$P747:$R747,0))</f>
        <v>1</v>
      </c>
      <c r="X747" s="6" cm="1">
        <f t="array" aca="1" ref="X747" ca="1">MAX(IF(ISNUMBER(FIND(X$4,$P$4:$R$4)),$P747:$R747,0))</f>
        <v>0</v>
      </c>
      <c r="Y747" s="6" cm="1">
        <f t="array" aca="1" ref="Y747" ca="1">MAX(IF(ISNUMBER(FIND(Y$4,$P$4:$R$4)),$P747:$R747,0))</f>
        <v>1</v>
      </c>
    </row>
    <row r="748" spans="1:25" hidden="1" x14ac:dyDescent="0.25">
      <c r="A748" s="8">
        <f t="shared" ca="1" si="84"/>
        <v>4.2572885411364396</v>
      </c>
      <c r="B748" s="8">
        <f t="shared" ca="1" si="84"/>
        <v>3.6061321767831833</v>
      </c>
      <c r="C748" s="8">
        <f t="shared" ca="1" si="84"/>
        <v>5.4969528109893275</v>
      </c>
      <c r="D748" s="8">
        <f t="shared" ref="D748:F748" ca="1" si="89">D$2+(D$3-D$2)*RAND()</f>
        <v>4.053738403371729</v>
      </c>
      <c r="E748" s="8">
        <f t="shared" ca="1" si="89"/>
        <v>2.0627952596335635</v>
      </c>
      <c r="F748" s="8">
        <f t="shared" ca="1" si="89"/>
        <v>2.9203748291618328</v>
      </c>
      <c r="G748" s="6" cm="1">
        <f t="array" aca="1" ref="G748" ca="1">SUM(IF(ISERROR(FIND($A$4:$F$4,G$4)),0,$A748:$F748))</f>
        <v>9.7542413521257672</v>
      </c>
      <c r="H748" s="6" cm="1">
        <f t="array" aca="1" ref="H748" ca="1">SUM(IF(ISERROR(FIND($A$4:$F$4,H$4)),0,$A748:$F748))</f>
        <v>11.231401773670001</v>
      </c>
      <c r="I748" s="6" cm="1">
        <f t="array" aca="1" ref="I748" ca="1">SUM(IF(ISERROR(FIND($A$4:$F$4,I$4)),0,$A748:$F748))</f>
        <v>8.5893022655785796</v>
      </c>
      <c r="J748" s="6">
        <f t="shared" ca="1" si="85"/>
        <v>11.231401773670001</v>
      </c>
      <c r="K748" s="6">
        <f ca="1">SMALL($J$5:$J$1004,ROWS($J$5:J748))</f>
        <v>12.447744630530099</v>
      </c>
      <c r="L748" s="7">
        <f ca="1">ROWS($J$5:J748)/COUNT($J$5:$J$1004)</f>
        <v>0.74399999999999999</v>
      </c>
      <c r="M748" s="7"/>
      <c r="N748" s="7"/>
      <c r="O748" s="7"/>
      <c r="P748" s="6" t="str">
        <f t="shared" ca="1" si="86"/>
        <v/>
      </c>
      <c r="Q748" s="6">
        <f t="shared" ca="1" si="87"/>
        <v>1</v>
      </c>
      <c r="R748" s="6" t="str">
        <f t="shared" ca="1" si="88"/>
        <v/>
      </c>
      <c r="T748" s="6" cm="1">
        <f t="array" aca="1" ref="T748" ca="1">MAX(IF(ISNUMBER(FIND(T$4,$P$4:$R$4)),$P748:$R748,0))</f>
        <v>1</v>
      </c>
      <c r="U748" s="6" cm="1">
        <f t="array" aca="1" ref="U748" ca="1">MAX(IF(ISNUMBER(FIND(U$4,$P$4:$R$4)),$P748:$R748,0))</f>
        <v>0</v>
      </c>
      <c r="V748" s="6" cm="1">
        <f t="array" aca="1" ref="V748" ca="1">MAX(IF(ISNUMBER(FIND(V$4,$P$4:$R$4)),$P748:$R748,0))</f>
        <v>0</v>
      </c>
      <c r="W748" s="6" cm="1">
        <f t="array" aca="1" ref="W748" ca="1">MAX(IF(ISNUMBER(FIND(W$4,$P$4:$R$4)),$P748:$R748,0))</f>
        <v>1</v>
      </c>
      <c r="X748" s="6" cm="1">
        <f t="array" aca="1" ref="X748" ca="1">MAX(IF(ISNUMBER(FIND(X$4,$P$4:$R$4)),$P748:$R748,0))</f>
        <v>0</v>
      </c>
      <c r="Y748" s="6" cm="1">
        <f t="array" aca="1" ref="Y748" ca="1">MAX(IF(ISNUMBER(FIND(Y$4,$P$4:$R$4)),$P748:$R748,0))</f>
        <v>1</v>
      </c>
    </row>
    <row r="749" spans="1:25" hidden="1" x14ac:dyDescent="0.25">
      <c r="A749" s="8">
        <f t="shared" ref="A749:F791" ca="1" si="90">A$2+(A$3-A$2)*RAND()</f>
        <v>4.0279457443472948</v>
      </c>
      <c r="B749" s="8">
        <f t="shared" ca="1" si="90"/>
        <v>4.0303756247611568</v>
      </c>
      <c r="C749" s="8">
        <f t="shared" ca="1" si="90"/>
        <v>5.7929607805327672</v>
      </c>
      <c r="D749" s="8">
        <f t="shared" ca="1" si="90"/>
        <v>4.3563090644655622</v>
      </c>
      <c r="E749" s="8">
        <f t="shared" ca="1" si="90"/>
        <v>2.4409735872749287</v>
      </c>
      <c r="F749" s="8">
        <f t="shared" ca="1" si="90"/>
        <v>3.3779894131943178</v>
      </c>
      <c r="G749" s="6" cm="1">
        <f t="array" aca="1" ref="G749" ca="1">SUM(IF(ISERROR(FIND($A$4:$F$4,G$4)),0,$A749:$F749))</f>
        <v>9.820906524880062</v>
      </c>
      <c r="H749" s="6" cm="1">
        <f t="array" aca="1" ref="H749" ca="1">SUM(IF(ISERROR(FIND($A$4:$F$4,H$4)),0,$A749:$F749))</f>
        <v>11.762244222007174</v>
      </c>
      <c r="I749" s="6" cm="1">
        <f t="array" aca="1" ref="I749" ca="1">SUM(IF(ISERROR(FIND($A$4:$F$4,I$4)),0,$A749:$F749))</f>
        <v>9.8493386252304038</v>
      </c>
      <c r="J749" s="6">
        <f t="shared" ca="1" si="85"/>
        <v>11.762244222007174</v>
      </c>
      <c r="K749" s="6">
        <f ca="1">SMALL($J$5:$J$1004,ROWS($J$5:J749))</f>
        <v>12.458130776448114</v>
      </c>
      <c r="L749" s="7">
        <f ca="1">ROWS($J$5:J749)/COUNT($J$5:$J$1004)</f>
        <v>0.745</v>
      </c>
      <c r="M749" s="7"/>
      <c r="N749" s="7"/>
      <c r="O749" s="7"/>
      <c r="P749" s="6" t="str">
        <f t="shared" ca="1" si="86"/>
        <v/>
      </c>
      <c r="Q749" s="6">
        <f t="shared" ca="1" si="87"/>
        <v>1</v>
      </c>
      <c r="R749" s="6" t="str">
        <f t="shared" ca="1" si="88"/>
        <v/>
      </c>
      <c r="T749" s="6" cm="1">
        <f t="array" aca="1" ref="T749" ca="1">MAX(IF(ISNUMBER(FIND(T$4,$P$4:$R$4)),$P749:$R749,0))</f>
        <v>1</v>
      </c>
      <c r="U749" s="6" cm="1">
        <f t="array" aca="1" ref="U749" ca="1">MAX(IF(ISNUMBER(FIND(U$4,$P$4:$R$4)),$P749:$R749,0))</f>
        <v>0</v>
      </c>
      <c r="V749" s="6" cm="1">
        <f t="array" aca="1" ref="V749" ca="1">MAX(IF(ISNUMBER(FIND(V$4,$P$4:$R$4)),$P749:$R749,0))</f>
        <v>0</v>
      </c>
      <c r="W749" s="6" cm="1">
        <f t="array" aca="1" ref="W749" ca="1">MAX(IF(ISNUMBER(FIND(W$4,$P$4:$R$4)),$P749:$R749,0))</f>
        <v>1</v>
      </c>
      <c r="X749" s="6" cm="1">
        <f t="array" aca="1" ref="X749" ca="1">MAX(IF(ISNUMBER(FIND(X$4,$P$4:$R$4)),$P749:$R749,0))</f>
        <v>0</v>
      </c>
      <c r="Y749" s="6" cm="1">
        <f t="array" aca="1" ref="Y749" ca="1">MAX(IF(ISNUMBER(FIND(Y$4,$P$4:$R$4)),$P749:$R749,0))</f>
        <v>1</v>
      </c>
    </row>
    <row r="750" spans="1:25" hidden="1" x14ac:dyDescent="0.25">
      <c r="A750" s="8">
        <f t="shared" ca="1" si="90"/>
        <v>4.7476116331846026</v>
      </c>
      <c r="B750" s="8">
        <f t="shared" ca="1" si="90"/>
        <v>4.5704221692013078</v>
      </c>
      <c r="C750" s="8">
        <f t="shared" ca="1" si="90"/>
        <v>5.8156308325514523</v>
      </c>
      <c r="D750" s="8">
        <f t="shared" ca="1" si="90"/>
        <v>4.9330765578192945</v>
      </c>
      <c r="E750" s="8">
        <f t="shared" ca="1" si="90"/>
        <v>2.339816111511305</v>
      </c>
      <c r="F750" s="8">
        <f t="shared" ca="1" si="90"/>
        <v>2.3998796854625173</v>
      </c>
      <c r="G750" s="6" cm="1">
        <f t="array" aca="1" ref="G750" ca="1">SUM(IF(ISERROR(FIND($A$4:$F$4,G$4)),0,$A750:$F750))</f>
        <v>10.563242465736055</v>
      </c>
      <c r="H750" s="6" cm="1">
        <f t="array" aca="1" ref="H750" ca="1">SUM(IF(ISERROR(FIND($A$4:$F$4,H$4)),0,$A750:$F750))</f>
        <v>12.080567876466414</v>
      </c>
      <c r="I750" s="6" cm="1">
        <f t="array" aca="1" ref="I750" ca="1">SUM(IF(ISERROR(FIND($A$4:$F$4,I$4)),0,$A750:$F750))</f>
        <v>9.310117966175131</v>
      </c>
      <c r="J750" s="6">
        <f t="shared" ca="1" si="85"/>
        <v>12.080567876466414</v>
      </c>
      <c r="K750" s="6">
        <f ca="1">SMALL($J$5:$J$1004,ROWS($J$5:J750))</f>
        <v>12.458439813960457</v>
      </c>
      <c r="L750" s="7">
        <f ca="1">ROWS($J$5:J750)/COUNT($J$5:$J$1004)</f>
        <v>0.746</v>
      </c>
      <c r="M750" s="7"/>
      <c r="N750" s="7"/>
      <c r="O750" s="7"/>
      <c r="P750" s="6" t="str">
        <f t="shared" ca="1" si="86"/>
        <v/>
      </c>
      <c r="Q750" s="6">
        <f t="shared" ca="1" si="87"/>
        <v>1</v>
      </c>
      <c r="R750" s="6" t="str">
        <f t="shared" ca="1" si="88"/>
        <v/>
      </c>
      <c r="T750" s="6" cm="1">
        <f t="array" aca="1" ref="T750" ca="1">MAX(IF(ISNUMBER(FIND(T$4,$P$4:$R$4)),$P750:$R750,0))</f>
        <v>1</v>
      </c>
      <c r="U750" s="6" cm="1">
        <f t="array" aca="1" ref="U750" ca="1">MAX(IF(ISNUMBER(FIND(U$4,$P$4:$R$4)),$P750:$R750,0))</f>
        <v>0</v>
      </c>
      <c r="V750" s="6" cm="1">
        <f t="array" aca="1" ref="V750" ca="1">MAX(IF(ISNUMBER(FIND(V$4,$P$4:$R$4)),$P750:$R750,0))</f>
        <v>0</v>
      </c>
      <c r="W750" s="6" cm="1">
        <f t="array" aca="1" ref="W750" ca="1">MAX(IF(ISNUMBER(FIND(W$4,$P$4:$R$4)),$P750:$R750,0))</f>
        <v>1</v>
      </c>
      <c r="X750" s="6" cm="1">
        <f t="array" aca="1" ref="X750" ca="1">MAX(IF(ISNUMBER(FIND(X$4,$P$4:$R$4)),$P750:$R750,0))</f>
        <v>0</v>
      </c>
      <c r="Y750" s="6" cm="1">
        <f t="array" aca="1" ref="Y750" ca="1">MAX(IF(ISNUMBER(FIND(Y$4,$P$4:$R$4)),$P750:$R750,0))</f>
        <v>1</v>
      </c>
    </row>
    <row r="751" spans="1:25" hidden="1" x14ac:dyDescent="0.25">
      <c r="A751" s="8">
        <f t="shared" ca="1" si="90"/>
        <v>3.0691275123494237</v>
      </c>
      <c r="B751" s="8">
        <f t="shared" ca="1" si="90"/>
        <v>2.3476587441578562</v>
      </c>
      <c r="C751" s="8">
        <f t="shared" ca="1" si="90"/>
        <v>4.5742247036631349</v>
      </c>
      <c r="D751" s="8">
        <f t="shared" ca="1" si="90"/>
        <v>2.1816121481373711</v>
      </c>
      <c r="E751" s="8">
        <f t="shared" ca="1" si="90"/>
        <v>2.3362478635983828</v>
      </c>
      <c r="F751" s="8">
        <f t="shared" ca="1" si="90"/>
        <v>3.2658034557022813</v>
      </c>
      <c r="G751" s="6" cm="1">
        <f t="array" aca="1" ref="G751" ca="1">SUM(IF(ISERROR(FIND($A$4:$F$4,G$4)),0,$A751:$F751))</f>
        <v>7.6433522160125591</v>
      </c>
      <c r="H751" s="6" cm="1">
        <f t="array" aca="1" ref="H751" ca="1">SUM(IF(ISERROR(FIND($A$4:$F$4,H$4)),0,$A751:$F751))</f>
        <v>8.5165431161890766</v>
      </c>
      <c r="I751" s="6" cm="1">
        <f t="array" aca="1" ref="I751" ca="1">SUM(IF(ISERROR(FIND($A$4:$F$4,I$4)),0,$A751:$F751))</f>
        <v>7.9497100634585198</v>
      </c>
      <c r="J751" s="6">
        <f t="shared" ca="1" si="85"/>
        <v>8.5165431161890766</v>
      </c>
      <c r="K751" s="6">
        <f ca="1">SMALL($J$5:$J$1004,ROWS($J$5:J751))</f>
        <v>12.460524451151048</v>
      </c>
      <c r="L751" s="7">
        <f ca="1">ROWS($J$5:J751)/COUNT($J$5:$J$1004)</f>
        <v>0.747</v>
      </c>
      <c r="M751" s="7"/>
      <c r="N751" s="7"/>
      <c r="O751" s="7"/>
      <c r="P751" s="6" t="str">
        <f t="shared" ca="1" si="86"/>
        <v/>
      </c>
      <c r="Q751" s="6">
        <f t="shared" ca="1" si="87"/>
        <v>1</v>
      </c>
      <c r="R751" s="6" t="str">
        <f t="shared" ca="1" si="88"/>
        <v/>
      </c>
      <c r="T751" s="6" cm="1">
        <f t="array" aca="1" ref="T751" ca="1">MAX(IF(ISNUMBER(FIND(T$4,$P$4:$R$4)),$P751:$R751,0))</f>
        <v>1</v>
      </c>
      <c r="U751" s="6" cm="1">
        <f t="array" aca="1" ref="U751" ca="1">MAX(IF(ISNUMBER(FIND(U$4,$P$4:$R$4)),$P751:$R751,0))</f>
        <v>0</v>
      </c>
      <c r="V751" s="6" cm="1">
        <f t="array" aca="1" ref="V751" ca="1">MAX(IF(ISNUMBER(FIND(V$4,$P$4:$R$4)),$P751:$R751,0))</f>
        <v>0</v>
      </c>
      <c r="W751" s="6" cm="1">
        <f t="array" aca="1" ref="W751" ca="1">MAX(IF(ISNUMBER(FIND(W$4,$P$4:$R$4)),$P751:$R751,0))</f>
        <v>1</v>
      </c>
      <c r="X751" s="6" cm="1">
        <f t="array" aca="1" ref="X751" ca="1">MAX(IF(ISNUMBER(FIND(X$4,$P$4:$R$4)),$P751:$R751,0))</f>
        <v>0</v>
      </c>
      <c r="Y751" s="6" cm="1">
        <f t="array" aca="1" ref="Y751" ca="1">MAX(IF(ISNUMBER(FIND(Y$4,$P$4:$R$4)),$P751:$R751,0))</f>
        <v>1</v>
      </c>
    </row>
    <row r="752" spans="1:25" hidden="1" x14ac:dyDescent="0.25">
      <c r="A752" s="8">
        <f t="shared" ca="1" si="90"/>
        <v>4.4472661984351527</v>
      </c>
      <c r="B752" s="8">
        <f t="shared" ca="1" si="90"/>
        <v>3.4842155965467012</v>
      </c>
      <c r="C752" s="8">
        <f t="shared" ca="1" si="90"/>
        <v>6.8303102165565672</v>
      </c>
      <c r="D752" s="8">
        <f t="shared" ca="1" si="90"/>
        <v>5.5356474898603896</v>
      </c>
      <c r="E752" s="8">
        <f t="shared" ca="1" si="90"/>
        <v>1.0433409220575194</v>
      </c>
      <c r="F752" s="8">
        <f t="shared" ca="1" si="90"/>
        <v>2.3599307308426285</v>
      </c>
      <c r="G752" s="6" cm="1">
        <f t="array" aca="1" ref="G752" ca="1">SUM(IF(ISERROR(FIND($A$4:$F$4,G$4)),0,$A752:$F752))</f>
        <v>11.277576414991721</v>
      </c>
      <c r="H752" s="6" cm="1">
        <f t="array" aca="1" ref="H752" ca="1">SUM(IF(ISERROR(FIND($A$4:$F$4,H$4)),0,$A752:$F752))</f>
        <v>12.342844419138171</v>
      </c>
      <c r="I752" s="6" cm="1">
        <f t="array" aca="1" ref="I752" ca="1">SUM(IF(ISERROR(FIND($A$4:$F$4,I$4)),0,$A752:$F752))</f>
        <v>6.8874872494468491</v>
      </c>
      <c r="J752" s="6">
        <f t="shared" ca="1" si="85"/>
        <v>12.342844419138171</v>
      </c>
      <c r="K752" s="6">
        <f ca="1">SMALL($J$5:$J$1004,ROWS($J$5:J752))</f>
        <v>12.465419325617933</v>
      </c>
      <c r="L752" s="7">
        <f ca="1">ROWS($J$5:J752)/COUNT($J$5:$J$1004)</f>
        <v>0.748</v>
      </c>
      <c r="M752" s="7"/>
      <c r="N752" s="7"/>
      <c r="O752" s="7"/>
      <c r="P752" s="6" t="str">
        <f t="shared" ca="1" si="86"/>
        <v/>
      </c>
      <c r="Q752" s="6">
        <f t="shared" ca="1" si="87"/>
        <v>1</v>
      </c>
      <c r="R752" s="6" t="str">
        <f t="shared" ca="1" si="88"/>
        <v/>
      </c>
      <c r="T752" s="6" cm="1">
        <f t="array" aca="1" ref="T752" ca="1">MAX(IF(ISNUMBER(FIND(T$4,$P$4:$R$4)),$P752:$R752,0))</f>
        <v>1</v>
      </c>
      <c r="U752" s="6" cm="1">
        <f t="array" aca="1" ref="U752" ca="1">MAX(IF(ISNUMBER(FIND(U$4,$P$4:$R$4)),$P752:$R752,0))</f>
        <v>0</v>
      </c>
      <c r="V752" s="6" cm="1">
        <f t="array" aca="1" ref="V752" ca="1">MAX(IF(ISNUMBER(FIND(V$4,$P$4:$R$4)),$P752:$R752,0))</f>
        <v>0</v>
      </c>
      <c r="W752" s="6" cm="1">
        <f t="array" aca="1" ref="W752" ca="1">MAX(IF(ISNUMBER(FIND(W$4,$P$4:$R$4)),$P752:$R752,0))</f>
        <v>1</v>
      </c>
      <c r="X752" s="6" cm="1">
        <f t="array" aca="1" ref="X752" ca="1">MAX(IF(ISNUMBER(FIND(X$4,$P$4:$R$4)),$P752:$R752,0))</f>
        <v>0</v>
      </c>
      <c r="Y752" s="6" cm="1">
        <f t="array" aca="1" ref="Y752" ca="1">MAX(IF(ISNUMBER(FIND(Y$4,$P$4:$R$4)),$P752:$R752,0))</f>
        <v>1</v>
      </c>
    </row>
    <row r="753" spans="1:25" hidden="1" x14ac:dyDescent="0.25">
      <c r="A753" s="8">
        <f t="shared" ca="1" si="90"/>
        <v>2.2982225580751239</v>
      </c>
      <c r="B753" s="8">
        <f t="shared" ca="1" si="90"/>
        <v>4.7879895879093501</v>
      </c>
      <c r="C753" s="8">
        <f t="shared" ca="1" si="90"/>
        <v>7.1412962336303734</v>
      </c>
      <c r="D753" s="8">
        <f t="shared" ca="1" si="90"/>
        <v>3.955022515091593</v>
      </c>
      <c r="E753" s="8">
        <f t="shared" ca="1" si="90"/>
        <v>1.1718157061059666</v>
      </c>
      <c r="F753" s="8">
        <f t="shared" ca="1" si="90"/>
        <v>3.0148323061580413</v>
      </c>
      <c r="G753" s="6" cm="1">
        <f t="array" aca="1" ref="G753" ca="1">SUM(IF(ISERROR(FIND($A$4:$F$4,G$4)),0,$A753:$F753))</f>
        <v>9.4395187917054972</v>
      </c>
      <c r="H753" s="6" cm="1">
        <f t="array" aca="1" ref="H753" ca="1">SUM(IF(ISERROR(FIND($A$4:$F$4,H$4)),0,$A753:$F753))</f>
        <v>9.2680773793247582</v>
      </c>
      <c r="I753" s="6" cm="1">
        <f t="array" aca="1" ref="I753" ca="1">SUM(IF(ISERROR(FIND($A$4:$F$4,I$4)),0,$A753:$F753))</f>
        <v>8.9746376001733577</v>
      </c>
      <c r="J753" s="6">
        <f t="shared" ca="1" si="85"/>
        <v>9.4395187917054972</v>
      </c>
      <c r="K753" s="6">
        <f ca="1">SMALL($J$5:$J$1004,ROWS($J$5:J753))</f>
        <v>12.467029641861854</v>
      </c>
      <c r="L753" s="7">
        <f ca="1">ROWS($J$5:J753)/COUNT($J$5:$J$1004)</f>
        <v>0.749</v>
      </c>
      <c r="M753" s="7"/>
      <c r="N753" s="7"/>
      <c r="O753" s="7"/>
      <c r="P753" s="6">
        <f t="shared" ca="1" si="86"/>
        <v>1</v>
      </c>
      <c r="Q753" s="6" t="str">
        <f t="shared" ca="1" si="87"/>
        <v/>
      </c>
      <c r="R753" s="6" t="str">
        <f t="shared" ca="1" si="88"/>
        <v/>
      </c>
      <c r="T753" s="6" cm="1">
        <f t="array" aca="1" ref="T753" ca="1">MAX(IF(ISNUMBER(FIND(T$4,$P$4:$R$4)),$P753:$R753,0))</f>
        <v>1</v>
      </c>
      <c r="U753" s="6" cm="1">
        <f t="array" aca="1" ref="U753" ca="1">MAX(IF(ISNUMBER(FIND(U$4,$P$4:$R$4)),$P753:$R753,0))</f>
        <v>0</v>
      </c>
      <c r="V753" s="6" cm="1">
        <f t="array" aca="1" ref="V753" ca="1">MAX(IF(ISNUMBER(FIND(V$4,$P$4:$R$4)),$P753:$R753,0))</f>
        <v>1</v>
      </c>
      <c r="W753" s="6" cm="1">
        <f t="array" aca="1" ref="W753" ca="1">MAX(IF(ISNUMBER(FIND(W$4,$P$4:$R$4)),$P753:$R753,0))</f>
        <v>0</v>
      </c>
      <c r="X753" s="6" cm="1">
        <f t="array" aca="1" ref="X753" ca="1">MAX(IF(ISNUMBER(FIND(X$4,$P$4:$R$4)),$P753:$R753,0))</f>
        <v>0</v>
      </c>
      <c r="Y753" s="6" cm="1">
        <f t="array" aca="1" ref="Y753" ca="1">MAX(IF(ISNUMBER(FIND(Y$4,$P$4:$R$4)),$P753:$R753,0))</f>
        <v>0</v>
      </c>
    </row>
    <row r="754" spans="1:25" hidden="1" x14ac:dyDescent="0.25">
      <c r="A754" s="8">
        <f t="shared" ca="1" si="90"/>
        <v>5.2918385553956</v>
      </c>
      <c r="B754" s="8">
        <f t="shared" ca="1" si="90"/>
        <v>3.3930792857425915</v>
      </c>
      <c r="C754" s="8">
        <f t="shared" ca="1" si="90"/>
        <v>4.2979962241015652</v>
      </c>
      <c r="D754" s="8">
        <f t="shared" ca="1" si="90"/>
        <v>3.9578395794690513</v>
      </c>
      <c r="E754" s="8">
        <f t="shared" ca="1" si="90"/>
        <v>2.1026009486066064</v>
      </c>
      <c r="F754" s="8">
        <f t="shared" ca="1" si="90"/>
        <v>3.9230733850819757</v>
      </c>
      <c r="G754" s="6" cm="1">
        <f t="array" aca="1" ref="G754" ca="1">SUM(IF(ISERROR(FIND($A$4:$F$4,G$4)),0,$A754:$F754))</f>
        <v>9.5898347794971652</v>
      </c>
      <c r="H754" s="6" cm="1">
        <f t="array" aca="1" ref="H754" ca="1">SUM(IF(ISERROR(FIND($A$4:$F$4,H$4)),0,$A754:$F754))</f>
        <v>13.172751519946628</v>
      </c>
      <c r="I754" s="6" cm="1">
        <f t="array" aca="1" ref="I754" ca="1">SUM(IF(ISERROR(FIND($A$4:$F$4,I$4)),0,$A754:$F754))</f>
        <v>9.4187536194311736</v>
      </c>
      <c r="J754" s="6">
        <f t="shared" ca="1" si="85"/>
        <v>13.172751519946628</v>
      </c>
      <c r="K754" s="6">
        <f ca="1">SMALL($J$5:$J$1004,ROWS($J$5:J754))</f>
        <v>12.46971870542724</v>
      </c>
      <c r="L754" s="7">
        <f ca="1">ROWS($J$5:J754)/COUNT($J$5:$J$1004)</f>
        <v>0.75</v>
      </c>
      <c r="M754" s="7"/>
      <c r="N754" s="7"/>
      <c r="O754" s="7"/>
      <c r="P754" s="6" t="str">
        <f t="shared" ca="1" si="86"/>
        <v/>
      </c>
      <c r="Q754" s="6">
        <f t="shared" ca="1" si="87"/>
        <v>1</v>
      </c>
      <c r="R754" s="6" t="str">
        <f t="shared" ca="1" si="88"/>
        <v/>
      </c>
      <c r="T754" s="6" cm="1">
        <f t="array" aca="1" ref="T754" ca="1">MAX(IF(ISNUMBER(FIND(T$4,$P$4:$R$4)),$P754:$R754,0))</f>
        <v>1</v>
      </c>
      <c r="U754" s="6" cm="1">
        <f t="array" aca="1" ref="U754" ca="1">MAX(IF(ISNUMBER(FIND(U$4,$P$4:$R$4)),$P754:$R754,0))</f>
        <v>0</v>
      </c>
      <c r="V754" s="6" cm="1">
        <f t="array" aca="1" ref="V754" ca="1">MAX(IF(ISNUMBER(FIND(V$4,$P$4:$R$4)),$P754:$R754,0))</f>
        <v>0</v>
      </c>
      <c r="W754" s="6" cm="1">
        <f t="array" aca="1" ref="W754" ca="1">MAX(IF(ISNUMBER(FIND(W$4,$P$4:$R$4)),$P754:$R754,0))</f>
        <v>1</v>
      </c>
      <c r="X754" s="6" cm="1">
        <f t="array" aca="1" ref="X754" ca="1">MAX(IF(ISNUMBER(FIND(X$4,$P$4:$R$4)),$P754:$R754,0))</f>
        <v>0</v>
      </c>
      <c r="Y754" s="6" cm="1">
        <f t="array" aca="1" ref="Y754" ca="1">MAX(IF(ISNUMBER(FIND(Y$4,$P$4:$R$4)),$P754:$R754,0))</f>
        <v>1</v>
      </c>
    </row>
    <row r="755" spans="1:25" hidden="1" x14ac:dyDescent="0.25">
      <c r="A755" s="8">
        <f t="shared" ca="1" si="90"/>
        <v>2.348336492763754</v>
      </c>
      <c r="B755" s="8">
        <f t="shared" ca="1" si="90"/>
        <v>3.7965401459905599</v>
      </c>
      <c r="C755" s="8">
        <f t="shared" ca="1" si="90"/>
        <v>6.3296184273524032</v>
      </c>
      <c r="D755" s="8">
        <f t="shared" ca="1" si="90"/>
        <v>3.1596696219334</v>
      </c>
      <c r="E755" s="8">
        <f t="shared" ca="1" si="90"/>
        <v>1.4274909931241426</v>
      </c>
      <c r="F755" s="8">
        <f t="shared" ca="1" si="90"/>
        <v>3.5029722398461729</v>
      </c>
      <c r="G755" s="6" cm="1">
        <f t="array" aca="1" ref="G755" ca="1">SUM(IF(ISERROR(FIND($A$4:$F$4,G$4)),0,$A755:$F755))</f>
        <v>8.6779549201161572</v>
      </c>
      <c r="H755" s="6" cm="1">
        <f t="array" aca="1" ref="H755" ca="1">SUM(IF(ISERROR(FIND($A$4:$F$4,H$4)),0,$A755:$F755))</f>
        <v>9.010978354543326</v>
      </c>
      <c r="I755" s="6" cm="1">
        <f t="array" aca="1" ref="I755" ca="1">SUM(IF(ISERROR(FIND($A$4:$F$4,I$4)),0,$A755:$F755))</f>
        <v>8.727003378960875</v>
      </c>
      <c r="J755" s="6">
        <f t="shared" ca="1" si="85"/>
        <v>9.010978354543326</v>
      </c>
      <c r="K755" s="6">
        <f ca="1">SMALL($J$5:$J$1004,ROWS($J$5:J755))</f>
        <v>12.470909362055085</v>
      </c>
      <c r="L755" s="7">
        <f ca="1">ROWS($J$5:J755)/COUNT($J$5:$J$1004)</f>
        <v>0.751</v>
      </c>
      <c r="M755" s="7"/>
      <c r="N755" s="7"/>
      <c r="O755" s="7"/>
      <c r="P755" s="6" t="str">
        <f t="shared" ca="1" si="86"/>
        <v/>
      </c>
      <c r="Q755" s="6">
        <f t="shared" ca="1" si="87"/>
        <v>1</v>
      </c>
      <c r="R755" s="6" t="str">
        <f t="shared" ca="1" si="88"/>
        <v/>
      </c>
      <c r="T755" s="6" cm="1">
        <f t="array" aca="1" ref="T755" ca="1">MAX(IF(ISNUMBER(FIND(T$4,$P$4:$R$4)),$P755:$R755,0))</f>
        <v>1</v>
      </c>
      <c r="U755" s="6" cm="1">
        <f t="array" aca="1" ref="U755" ca="1">MAX(IF(ISNUMBER(FIND(U$4,$P$4:$R$4)),$P755:$R755,0))</f>
        <v>0</v>
      </c>
      <c r="V755" s="6" cm="1">
        <f t="array" aca="1" ref="V755" ca="1">MAX(IF(ISNUMBER(FIND(V$4,$P$4:$R$4)),$P755:$R755,0))</f>
        <v>0</v>
      </c>
      <c r="W755" s="6" cm="1">
        <f t="array" aca="1" ref="W755" ca="1">MAX(IF(ISNUMBER(FIND(W$4,$P$4:$R$4)),$P755:$R755,0))</f>
        <v>1</v>
      </c>
      <c r="X755" s="6" cm="1">
        <f t="array" aca="1" ref="X755" ca="1">MAX(IF(ISNUMBER(FIND(X$4,$P$4:$R$4)),$P755:$R755,0))</f>
        <v>0</v>
      </c>
      <c r="Y755" s="6" cm="1">
        <f t="array" aca="1" ref="Y755" ca="1">MAX(IF(ISNUMBER(FIND(Y$4,$P$4:$R$4)),$P755:$R755,0))</f>
        <v>1</v>
      </c>
    </row>
    <row r="756" spans="1:25" hidden="1" x14ac:dyDescent="0.25">
      <c r="A756" s="8">
        <f t="shared" ca="1" si="90"/>
        <v>3.2897186880971092</v>
      </c>
      <c r="B756" s="8">
        <f t="shared" ca="1" si="90"/>
        <v>1.2739573810256446</v>
      </c>
      <c r="C756" s="8">
        <f t="shared" ca="1" si="90"/>
        <v>4.6590913875447875</v>
      </c>
      <c r="D756" s="8">
        <f t="shared" ca="1" si="90"/>
        <v>5.397074478223935</v>
      </c>
      <c r="E756" s="8">
        <f t="shared" ca="1" si="90"/>
        <v>2.1572808553742857</v>
      </c>
      <c r="F756" s="8">
        <f t="shared" ca="1" si="90"/>
        <v>3.7972600595759243</v>
      </c>
      <c r="G756" s="6" cm="1">
        <f t="array" aca="1" ref="G756" ca="1">SUM(IF(ISERROR(FIND($A$4:$F$4,G$4)),0,$A756:$F756))</f>
        <v>7.9488100756418962</v>
      </c>
      <c r="H756" s="6" cm="1">
        <f t="array" aca="1" ref="H756" ca="1">SUM(IF(ISERROR(FIND($A$4:$F$4,H$4)),0,$A756:$F756))</f>
        <v>12.484053225896968</v>
      </c>
      <c r="I756" s="6" cm="1">
        <f t="array" aca="1" ref="I756" ca="1">SUM(IF(ISERROR(FIND($A$4:$F$4,I$4)),0,$A756:$F756))</f>
        <v>7.2284982959758546</v>
      </c>
      <c r="J756" s="6">
        <f t="shared" ca="1" si="85"/>
        <v>12.484053225896968</v>
      </c>
      <c r="K756" s="6">
        <f ca="1">SMALL($J$5:$J$1004,ROWS($J$5:J756))</f>
        <v>12.477751641379399</v>
      </c>
      <c r="L756" s="7">
        <f ca="1">ROWS($J$5:J756)/COUNT($J$5:$J$1004)</f>
        <v>0.752</v>
      </c>
      <c r="M756" s="7"/>
      <c r="N756" s="7"/>
      <c r="O756" s="7"/>
      <c r="P756" s="6" t="str">
        <f t="shared" ca="1" si="86"/>
        <v/>
      </c>
      <c r="Q756" s="6">
        <f t="shared" ca="1" si="87"/>
        <v>1</v>
      </c>
      <c r="R756" s="6" t="str">
        <f t="shared" ca="1" si="88"/>
        <v/>
      </c>
      <c r="T756" s="6" cm="1">
        <f t="array" aca="1" ref="T756" ca="1">MAX(IF(ISNUMBER(FIND(T$4,$P$4:$R$4)),$P756:$R756,0))</f>
        <v>1</v>
      </c>
      <c r="U756" s="6" cm="1">
        <f t="array" aca="1" ref="U756" ca="1">MAX(IF(ISNUMBER(FIND(U$4,$P$4:$R$4)),$P756:$R756,0))</f>
        <v>0</v>
      </c>
      <c r="V756" s="6" cm="1">
        <f t="array" aca="1" ref="V756" ca="1">MAX(IF(ISNUMBER(FIND(V$4,$P$4:$R$4)),$P756:$R756,0))</f>
        <v>0</v>
      </c>
      <c r="W756" s="6" cm="1">
        <f t="array" aca="1" ref="W756" ca="1">MAX(IF(ISNUMBER(FIND(W$4,$P$4:$R$4)),$P756:$R756,0))</f>
        <v>1</v>
      </c>
      <c r="X756" s="6" cm="1">
        <f t="array" aca="1" ref="X756" ca="1">MAX(IF(ISNUMBER(FIND(X$4,$P$4:$R$4)),$P756:$R756,0))</f>
        <v>0</v>
      </c>
      <c r="Y756" s="6" cm="1">
        <f t="array" aca="1" ref="Y756" ca="1">MAX(IF(ISNUMBER(FIND(Y$4,$P$4:$R$4)),$P756:$R756,0))</f>
        <v>1</v>
      </c>
    </row>
    <row r="757" spans="1:25" hidden="1" x14ac:dyDescent="0.25">
      <c r="A757" s="8">
        <f t="shared" ca="1" si="90"/>
        <v>4.3516322056957479</v>
      </c>
      <c r="B757" s="8">
        <f t="shared" ca="1" si="90"/>
        <v>1.8752051350300754</v>
      </c>
      <c r="C757" s="8">
        <f t="shared" ca="1" si="90"/>
        <v>6.729867974726444</v>
      </c>
      <c r="D757" s="8">
        <f t="shared" ca="1" si="90"/>
        <v>2.1088701490358268</v>
      </c>
      <c r="E757" s="8">
        <f t="shared" ca="1" si="90"/>
        <v>2.2972353635140728</v>
      </c>
      <c r="F757" s="8">
        <f t="shared" ca="1" si="90"/>
        <v>3.3027529277402041</v>
      </c>
      <c r="G757" s="6" cm="1">
        <f t="array" aca="1" ref="G757" ca="1">SUM(IF(ISERROR(FIND($A$4:$F$4,G$4)),0,$A757:$F757))</f>
        <v>11.081500180422193</v>
      </c>
      <c r="H757" s="6" cm="1">
        <f t="array" aca="1" ref="H757" ca="1">SUM(IF(ISERROR(FIND($A$4:$F$4,H$4)),0,$A757:$F757))</f>
        <v>9.7632552824717784</v>
      </c>
      <c r="I757" s="6" cm="1">
        <f t="array" aca="1" ref="I757" ca="1">SUM(IF(ISERROR(FIND($A$4:$F$4,I$4)),0,$A757:$F757))</f>
        <v>7.4751934262843527</v>
      </c>
      <c r="J757" s="6">
        <f t="shared" ca="1" si="85"/>
        <v>11.081500180422193</v>
      </c>
      <c r="K757" s="6">
        <f ca="1">SMALL($J$5:$J$1004,ROWS($J$5:J757))</f>
        <v>12.484053225896968</v>
      </c>
      <c r="L757" s="7">
        <f ca="1">ROWS($J$5:J757)/COUNT($J$5:$J$1004)</f>
        <v>0.753</v>
      </c>
      <c r="M757" s="7"/>
      <c r="N757" s="7"/>
      <c r="O757" s="7"/>
      <c r="P757" s="6">
        <f t="shared" ca="1" si="86"/>
        <v>1</v>
      </c>
      <c r="Q757" s="6" t="str">
        <f t="shared" ca="1" si="87"/>
        <v/>
      </c>
      <c r="R757" s="6" t="str">
        <f t="shared" ca="1" si="88"/>
        <v/>
      </c>
      <c r="T757" s="6" cm="1">
        <f t="array" aca="1" ref="T757" ca="1">MAX(IF(ISNUMBER(FIND(T$4,$P$4:$R$4)),$P757:$R757,0))</f>
        <v>1</v>
      </c>
      <c r="U757" s="6" cm="1">
        <f t="array" aca="1" ref="U757" ca="1">MAX(IF(ISNUMBER(FIND(U$4,$P$4:$R$4)),$P757:$R757,0))</f>
        <v>0</v>
      </c>
      <c r="V757" s="6" cm="1">
        <f t="array" aca="1" ref="V757" ca="1">MAX(IF(ISNUMBER(FIND(V$4,$P$4:$R$4)),$P757:$R757,0))</f>
        <v>1</v>
      </c>
      <c r="W757" s="6" cm="1">
        <f t="array" aca="1" ref="W757" ca="1">MAX(IF(ISNUMBER(FIND(W$4,$P$4:$R$4)),$P757:$R757,0))</f>
        <v>0</v>
      </c>
      <c r="X757" s="6" cm="1">
        <f t="array" aca="1" ref="X757" ca="1">MAX(IF(ISNUMBER(FIND(X$4,$P$4:$R$4)),$P757:$R757,0))</f>
        <v>0</v>
      </c>
      <c r="Y757" s="6" cm="1">
        <f t="array" aca="1" ref="Y757" ca="1">MAX(IF(ISNUMBER(FIND(Y$4,$P$4:$R$4)),$P757:$R757,0))</f>
        <v>0</v>
      </c>
    </row>
    <row r="758" spans="1:25" hidden="1" x14ac:dyDescent="0.25">
      <c r="A758" s="8">
        <f t="shared" ca="1" si="90"/>
        <v>2.5708422394012151</v>
      </c>
      <c r="B758" s="8">
        <f t="shared" ca="1" si="90"/>
        <v>3.3867143341457053</v>
      </c>
      <c r="C758" s="8">
        <f t="shared" ca="1" si="90"/>
        <v>6.4185258936348504</v>
      </c>
      <c r="D758" s="8">
        <f t="shared" ca="1" si="90"/>
        <v>2.7988476527344375</v>
      </c>
      <c r="E758" s="8">
        <f t="shared" ca="1" si="90"/>
        <v>1.1543249499143375</v>
      </c>
      <c r="F758" s="8">
        <f t="shared" ca="1" si="90"/>
        <v>2.2428709804731923</v>
      </c>
      <c r="G758" s="6" cm="1">
        <f t="array" aca="1" ref="G758" ca="1">SUM(IF(ISERROR(FIND($A$4:$F$4,G$4)),0,$A758:$F758))</f>
        <v>8.9893681330360664</v>
      </c>
      <c r="H758" s="6" cm="1">
        <f t="array" aca="1" ref="H758" ca="1">SUM(IF(ISERROR(FIND($A$4:$F$4,H$4)),0,$A758:$F758))</f>
        <v>7.612560872608845</v>
      </c>
      <c r="I758" s="6" cm="1">
        <f t="array" aca="1" ref="I758" ca="1">SUM(IF(ISERROR(FIND($A$4:$F$4,I$4)),0,$A758:$F758))</f>
        <v>6.783910264533235</v>
      </c>
      <c r="J758" s="6">
        <f t="shared" ca="1" si="85"/>
        <v>8.9893681330360664</v>
      </c>
      <c r="K758" s="6">
        <f ca="1">SMALL($J$5:$J$1004,ROWS($J$5:J758))</f>
        <v>12.48748825011053</v>
      </c>
      <c r="L758" s="7">
        <f ca="1">ROWS($J$5:J758)/COUNT($J$5:$J$1004)</f>
        <v>0.754</v>
      </c>
      <c r="M758" s="7"/>
      <c r="N758" s="7"/>
      <c r="O758" s="7"/>
      <c r="P758" s="6">
        <f t="shared" ca="1" si="86"/>
        <v>1</v>
      </c>
      <c r="Q758" s="6" t="str">
        <f t="shared" ca="1" si="87"/>
        <v/>
      </c>
      <c r="R758" s="6" t="str">
        <f t="shared" ca="1" si="88"/>
        <v/>
      </c>
      <c r="T758" s="6" cm="1">
        <f t="array" aca="1" ref="T758" ca="1">MAX(IF(ISNUMBER(FIND(T$4,$P$4:$R$4)),$P758:$R758,0))</f>
        <v>1</v>
      </c>
      <c r="U758" s="6" cm="1">
        <f t="array" aca="1" ref="U758" ca="1">MAX(IF(ISNUMBER(FIND(U$4,$P$4:$R$4)),$P758:$R758,0))</f>
        <v>0</v>
      </c>
      <c r="V758" s="6" cm="1">
        <f t="array" aca="1" ref="V758" ca="1">MAX(IF(ISNUMBER(FIND(V$4,$P$4:$R$4)),$P758:$R758,0))</f>
        <v>1</v>
      </c>
      <c r="W758" s="6" cm="1">
        <f t="array" aca="1" ref="W758" ca="1">MAX(IF(ISNUMBER(FIND(W$4,$P$4:$R$4)),$P758:$R758,0))</f>
        <v>0</v>
      </c>
      <c r="X758" s="6" cm="1">
        <f t="array" aca="1" ref="X758" ca="1">MAX(IF(ISNUMBER(FIND(X$4,$P$4:$R$4)),$P758:$R758,0))</f>
        <v>0</v>
      </c>
      <c r="Y758" s="6" cm="1">
        <f t="array" aca="1" ref="Y758" ca="1">MAX(IF(ISNUMBER(FIND(Y$4,$P$4:$R$4)),$P758:$R758,0))</f>
        <v>0</v>
      </c>
    </row>
    <row r="759" spans="1:25" hidden="1" x14ac:dyDescent="0.25">
      <c r="A759" s="8">
        <f t="shared" ca="1" si="90"/>
        <v>5.0566638710538498</v>
      </c>
      <c r="B759" s="8">
        <f t="shared" ca="1" si="90"/>
        <v>3.3486626278338649</v>
      </c>
      <c r="C759" s="8">
        <f t="shared" ca="1" si="90"/>
        <v>4.221469187530511</v>
      </c>
      <c r="D759" s="8">
        <f t="shared" ca="1" si="90"/>
        <v>5.5432322289253957</v>
      </c>
      <c r="E759" s="8">
        <f t="shared" ca="1" si="90"/>
        <v>2.0713855499168599</v>
      </c>
      <c r="F759" s="8">
        <f t="shared" ca="1" si="90"/>
        <v>2.2123986444309822</v>
      </c>
      <c r="G759" s="6" cm="1">
        <f t="array" aca="1" ref="G759" ca="1">SUM(IF(ISERROR(FIND($A$4:$F$4,G$4)),0,$A759:$F759))</f>
        <v>9.2781330585843609</v>
      </c>
      <c r="H759" s="6" cm="1">
        <f t="array" aca="1" ref="H759" ca="1">SUM(IF(ISERROR(FIND($A$4:$F$4,H$4)),0,$A759:$F759))</f>
        <v>12.812294744410227</v>
      </c>
      <c r="I759" s="6" cm="1">
        <f t="array" aca="1" ref="I759" ca="1">SUM(IF(ISERROR(FIND($A$4:$F$4,I$4)),0,$A759:$F759))</f>
        <v>7.6324468221817074</v>
      </c>
      <c r="J759" s="6">
        <f t="shared" ca="1" si="85"/>
        <v>12.812294744410227</v>
      </c>
      <c r="K759" s="6">
        <f ca="1">SMALL($J$5:$J$1004,ROWS($J$5:J759))</f>
        <v>12.490269358848</v>
      </c>
      <c r="L759" s="7">
        <f ca="1">ROWS($J$5:J759)/COUNT($J$5:$J$1004)</f>
        <v>0.755</v>
      </c>
      <c r="M759" s="7"/>
      <c r="N759" s="7"/>
      <c r="O759" s="7"/>
      <c r="P759" s="6" t="str">
        <f t="shared" ca="1" si="86"/>
        <v/>
      </c>
      <c r="Q759" s="6">
        <f t="shared" ca="1" si="87"/>
        <v>1</v>
      </c>
      <c r="R759" s="6" t="str">
        <f t="shared" ca="1" si="88"/>
        <v/>
      </c>
      <c r="T759" s="6" cm="1">
        <f t="array" aca="1" ref="T759" ca="1">MAX(IF(ISNUMBER(FIND(T$4,$P$4:$R$4)),$P759:$R759,0))</f>
        <v>1</v>
      </c>
      <c r="U759" s="6" cm="1">
        <f t="array" aca="1" ref="U759" ca="1">MAX(IF(ISNUMBER(FIND(U$4,$P$4:$R$4)),$P759:$R759,0))</f>
        <v>0</v>
      </c>
      <c r="V759" s="6" cm="1">
        <f t="array" aca="1" ref="V759" ca="1">MAX(IF(ISNUMBER(FIND(V$4,$P$4:$R$4)),$P759:$R759,0))</f>
        <v>0</v>
      </c>
      <c r="W759" s="6" cm="1">
        <f t="array" aca="1" ref="W759" ca="1">MAX(IF(ISNUMBER(FIND(W$4,$P$4:$R$4)),$P759:$R759,0))</f>
        <v>1</v>
      </c>
      <c r="X759" s="6" cm="1">
        <f t="array" aca="1" ref="X759" ca="1">MAX(IF(ISNUMBER(FIND(X$4,$P$4:$R$4)),$P759:$R759,0))</f>
        <v>0</v>
      </c>
      <c r="Y759" s="6" cm="1">
        <f t="array" aca="1" ref="Y759" ca="1">MAX(IF(ISNUMBER(FIND(Y$4,$P$4:$R$4)),$P759:$R759,0))</f>
        <v>1</v>
      </c>
    </row>
    <row r="760" spans="1:25" hidden="1" x14ac:dyDescent="0.25">
      <c r="A760" s="8">
        <f t="shared" ca="1" si="90"/>
        <v>4.4645810254062432</v>
      </c>
      <c r="B760" s="8">
        <f t="shared" ca="1" si="90"/>
        <v>2.0764520375591164</v>
      </c>
      <c r="C760" s="8">
        <f t="shared" ca="1" si="90"/>
        <v>5.0876644296001308</v>
      </c>
      <c r="D760" s="8">
        <f t="shared" ca="1" si="90"/>
        <v>5.8351149591668641</v>
      </c>
      <c r="E760" s="8">
        <f t="shared" ca="1" si="90"/>
        <v>1.5363726230093391</v>
      </c>
      <c r="F760" s="8">
        <f t="shared" ca="1" si="90"/>
        <v>2.8364753025404026</v>
      </c>
      <c r="G760" s="6" cm="1">
        <f t="array" aca="1" ref="G760" ca="1">SUM(IF(ISERROR(FIND($A$4:$F$4,G$4)),0,$A760:$F760))</f>
        <v>9.5522454550063749</v>
      </c>
      <c r="H760" s="6" cm="1">
        <f t="array" aca="1" ref="H760" ca="1">SUM(IF(ISERROR(FIND($A$4:$F$4,H$4)),0,$A760:$F760))</f>
        <v>13.136171287113509</v>
      </c>
      <c r="I760" s="6" cm="1">
        <f t="array" aca="1" ref="I760" ca="1">SUM(IF(ISERROR(FIND($A$4:$F$4,I$4)),0,$A760:$F760))</f>
        <v>6.4492999631088583</v>
      </c>
      <c r="J760" s="6">
        <f t="shared" ca="1" si="85"/>
        <v>13.136171287113509</v>
      </c>
      <c r="K760" s="6">
        <f ca="1">SMALL($J$5:$J$1004,ROWS($J$5:J760))</f>
        <v>12.492300789683926</v>
      </c>
      <c r="L760" s="7">
        <f ca="1">ROWS($J$5:J760)/COUNT($J$5:$J$1004)</f>
        <v>0.75600000000000001</v>
      </c>
      <c r="M760" s="7"/>
      <c r="N760" s="7"/>
      <c r="O760" s="7"/>
      <c r="P760" s="6" t="str">
        <f t="shared" ca="1" si="86"/>
        <v/>
      </c>
      <c r="Q760" s="6">
        <f t="shared" ca="1" si="87"/>
        <v>1</v>
      </c>
      <c r="R760" s="6" t="str">
        <f t="shared" ca="1" si="88"/>
        <v/>
      </c>
      <c r="T760" s="6" cm="1">
        <f t="array" aca="1" ref="T760" ca="1">MAX(IF(ISNUMBER(FIND(T$4,$P$4:$R$4)),$P760:$R760,0))</f>
        <v>1</v>
      </c>
      <c r="U760" s="6" cm="1">
        <f t="array" aca="1" ref="U760" ca="1">MAX(IF(ISNUMBER(FIND(U$4,$P$4:$R$4)),$P760:$R760,0))</f>
        <v>0</v>
      </c>
      <c r="V760" s="6" cm="1">
        <f t="array" aca="1" ref="V760" ca="1">MAX(IF(ISNUMBER(FIND(V$4,$P$4:$R$4)),$P760:$R760,0))</f>
        <v>0</v>
      </c>
      <c r="W760" s="6" cm="1">
        <f t="array" aca="1" ref="W760" ca="1">MAX(IF(ISNUMBER(FIND(W$4,$P$4:$R$4)),$P760:$R760,0))</f>
        <v>1</v>
      </c>
      <c r="X760" s="6" cm="1">
        <f t="array" aca="1" ref="X760" ca="1">MAX(IF(ISNUMBER(FIND(X$4,$P$4:$R$4)),$P760:$R760,0))</f>
        <v>0</v>
      </c>
      <c r="Y760" s="6" cm="1">
        <f t="array" aca="1" ref="Y760" ca="1">MAX(IF(ISNUMBER(FIND(Y$4,$P$4:$R$4)),$P760:$R760,0))</f>
        <v>1</v>
      </c>
    </row>
    <row r="761" spans="1:25" hidden="1" x14ac:dyDescent="0.25">
      <c r="A761" s="8">
        <f t="shared" ca="1" si="90"/>
        <v>2.4839412535138026</v>
      </c>
      <c r="B761" s="8">
        <f t="shared" ca="1" si="90"/>
        <v>4.3589601307294172</v>
      </c>
      <c r="C761" s="8">
        <f t="shared" ca="1" si="90"/>
        <v>5.549997252481532</v>
      </c>
      <c r="D761" s="8">
        <f t="shared" ca="1" si="90"/>
        <v>2.7809586036413529</v>
      </c>
      <c r="E761" s="8">
        <f t="shared" ca="1" si="90"/>
        <v>1.0171848508909795</v>
      </c>
      <c r="F761" s="8">
        <f t="shared" ca="1" si="90"/>
        <v>3.3336166532561227</v>
      </c>
      <c r="G761" s="6" cm="1">
        <f t="array" aca="1" ref="G761" ca="1">SUM(IF(ISERROR(FIND($A$4:$F$4,G$4)),0,$A761:$F761))</f>
        <v>8.0339385059953337</v>
      </c>
      <c r="H761" s="6" cm="1">
        <f t="array" aca="1" ref="H761" ca="1">SUM(IF(ISERROR(FIND($A$4:$F$4,H$4)),0,$A761:$F761))</f>
        <v>8.5985165104112777</v>
      </c>
      <c r="I761" s="6" cm="1">
        <f t="array" aca="1" ref="I761" ca="1">SUM(IF(ISERROR(FIND($A$4:$F$4,I$4)),0,$A761:$F761))</f>
        <v>8.7097616348765197</v>
      </c>
      <c r="J761" s="6">
        <f t="shared" ca="1" si="85"/>
        <v>8.7097616348765197</v>
      </c>
      <c r="K761" s="6">
        <f ca="1">SMALL($J$5:$J$1004,ROWS($J$5:J761))</f>
        <v>12.532156622342397</v>
      </c>
      <c r="L761" s="7">
        <f ca="1">ROWS($J$5:J761)/COUNT($J$5:$J$1004)</f>
        <v>0.75700000000000001</v>
      </c>
      <c r="M761" s="7"/>
      <c r="N761" s="7"/>
      <c r="O761" s="7"/>
      <c r="P761" s="6" t="str">
        <f t="shared" ca="1" si="86"/>
        <v/>
      </c>
      <c r="Q761" s="6" t="str">
        <f t="shared" ca="1" si="87"/>
        <v/>
      </c>
      <c r="R761" s="6">
        <f t="shared" ca="1" si="88"/>
        <v>1</v>
      </c>
      <c r="T761" s="6" cm="1">
        <f t="array" aca="1" ref="T761" ca="1">MAX(IF(ISNUMBER(FIND(T$4,$P$4:$R$4)),$P761:$R761,0))</f>
        <v>0</v>
      </c>
      <c r="U761" s="6" cm="1">
        <f t="array" aca="1" ref="U761" ca="1">MAX(IF(ISNUMBER(FIND(U$4,$P$4:$R$4)),$P761:$R761,0))</f>
        <v>1</v>
      </c>
      <c r="V761" s="6" cm="1">
        <f t="array" aca="1" ref="V761" ca="1">MAX(IF(ISNUMBER(FIND(V$4,$P$4:$R$4)),$P761:$R761,0))</f>
        <v>0</v>
      </c>
      <c r="W761" s="6" cm="1">
        <f t="array" aca="1" ref="W761" ca="1">MAX(IF(ISNUMBER(FIND(W$4,$P$4:$R$4)),$P761:$R761,0))</f>
        <v>0</v>
      </c>
      <c r="X761" s="6" cm="1">
        <f t="array" aca="1" ref="X761" ca="1">MAX(IF(ISNUMBER(FIND(X$4,$P$4:$R$4)),$P761:$R761,0))</f>
        <v>1</v>
      </c>
      <c r="Y761" s="6" cm="1">
        <f t="array" aca="1" ref="Y761" ca="1">MAX(IF(ISNUMBER(FIND(Y$4,$P$4:$R$4)),$P761:$R761,0))</f>
        <v>1</v>
      </c>
    </row>
    <row r="762" spans="1:25" hidden="1" x14ac:dyDescent="0.25">
      <c r="A762" s="8">
        <f t="shared" ca="1" si="90"/>
        <v>5.7129337113660084</v>
      </c>
      <c r="B762" s="8">
        <f t="shared" ca="1" si="90"/>
        <v>4.2246715660545089</v>
      </c>
      <c r="C762" s="8">
        <f t="shared" ca="1" si="90"/>
        <v>6.6004033312198338</v>
      </c>
      <c r="D762" s="8">
        <f t="shared" ca="1" si="90"/>
        <v>5.3852371171723608</v>
      </c>
      <c r="E762" s="8">
        <f t="shared" ca="1" si="90"/>
        <v>2.9761994886187919</v>
      </c>
      <c r="F762" s="8">
        <f t="shared" ca="1" si="90"/>
        <v>3.8618597675612794</v>
      </c>
      <c r="G762" s="6" cm="1">
        <f t="array" aca="1" ref="G762" ca="1">SUM(IF(ISERROR(FIND($A$4:$F$4,G$4)),0,$A762:$F762))</f>
        <v>12.313337042585843</v>
      </c>
      <c r="H762" s="6" cm="1">
        <f t="array" aca="1" ref="H762" ca="1">SUM(IF(ISERROR(FIND($A$4:$F$4,H$4)),0,$A762:$F762))</f>
        <v>14.960030596099648</v>
      </c>
      <c r="I762" s="6" cm="1">
        <f t="array" aca="1" ref="I762" ca="1">SUM(IF(ISERROR(FIND($A$4:$F$4,I$4)),0,$A762:$F762))</f>
        <v>11.062730822234581</v>
      </c>
      <c r="J762" s="6">
        <f t="shared" ca="1" si="85"/>
        <v>14.960030596099648</v>
      </c>
      <c r="K762" s="6">
        <f ca="1">SMALL($J$5:$J$1004,ROWS($J$5:J762))</f>
        <v>12.533822452195446</v>
      </c>
      <c r="L762" s="7">
        <f ca="1">ROWS($J$5:J762)/COUNT($J$5:$J$1004)</f>
        <v>0.75800000000000001</v>
      </c>
      <c r="M762" s="7"/>
      <c r="N762" s="7"/>
      <c r="O762" s="7"/>
      <c r="P762" s="6" t="str">
        <f t="shared" ca="1" si="86"/>
        <v/>
      </c>
      <c r="Q762" s="6">
        <f t="shared" ca="1" si="87"/>
        <v>1</v>
      </c>
      <c r="R762" s="6" t="str">
        <f t="shared" ca="1" si="88"/>
        <v/>
      </c>
      <c r="T762" s="6" cm="1">
        <f t="array" aca="1" ref="T762" ca="1">MAX(IF(ISNUMBER(FIND(T$4,$P$4:$R$4)),$P762:$R762,0))</f>
        <v>1</v>
      </c>
      <c r="U762" s="6" cm="1">
        <f t="array" aca="1" ref="U762" ca="1">MAX(IF(ISNUMBER(FIND(U$4,$P$4:$R$4)),$P762:$R762,0))</f>
        <v>0</v>
      </c>
      <c r="V762" s="6" cm="1">
        <f t="array" aca="1" ref="V762" ca="1">MAX(IF(ISNUMBER(FIND(V$4,$P$4:$R$4)),$P762:$R762,0))</f>
        <v>0</v>
      </c>
      <c r="W762" s="6" cm="1">
        <f t="array" aca="1" ref="W762" ca="1">MAX(IF(ISNUMBER(FIND(W$4,$P$4:$R$4)),$P762:$R762,0))</f>
        <v>1</v>
      </c>
      <c r="X762" s="6" cm="1">
        <f t="array" aca="1" ref="X762" ca="1">MAX(IF(ISNUMBER(FIND(X$4,$P$4:$R$4)),$P762:$R762,0))</f>
        <v>0</v>
      </c>
      <c r="Y762" s="6" cm="1">
        <f t="array" aca="1" ref="Y762" ca="1">MAX(IF(ISNUMBER(FIND(Y$4,$P$4:$R$4)),$P762:$R762,0))</f>
        <v>1</v>
      </c>
    </row>
    <row r="763" spans="1:25" hidden="1" x14ac:dyDescent="0.25">
      <c r="A763" s="8">
        <f t="shared" ca="1" si="90"/>
        <v>3.9924978202391892</v>
      </c>
      <c r="B763" s="8">
        <f t="shared" ca="1" si="90"/>
        <v>2.6414592149011513</v>
      </c>
      <c r="C763" s="8">
        <f t="shared" ca="1" si="90"/>
        <v>6.1255431095818516</v>
      </c>
      <c r="D763" s="8">
        <f t="shared" ca="1" si="90"/>
        <v>2.1076962197013298</v>
      </c>
      <c r="E763" s="8">
        <f t="shared" ca="1" si="90"/>
        <v>1.0182501729000109</v>
      </c>
      <c r="F763" s="8">
        <f t="shared" ca="1" si="90"/>
        <v>2.681156719920526</v>
      </c>
      <c r="G763" s="6" cm="1">
        <f t="array" aca="1" ref="G763" ca="1">SUM(IF(ISERROR(FIND($A$4:$F$4,G$4)),0,$A763:$F763))</f>
        <v>10.11804092982104</v>
      </c>
      <c r="H763" s="6" cm="1">
        <f t="array" aca="1" ref="H763" ca="1">SUM(IF(ISERROR(FIND($A$4:$F$4,H$4)),0,$A763:$F763))</f>
        <v>8.781350759861045</v>
      </c>
      <c r="I763" s="6" cm="1">
        <f t="array" aca="1" ref="I763" ca="1">SUM(IF(ISERROR(FIND($A$4:$F$4,I$4)),0,$A763:$F763))</f>
        <v>6.3408661077216877</v>
      </c>
      <c r="J763" s="6">
        <f t="shared" ca="1" si="85"/>
        <v>10.11804092982104</v>
      </c>
      <c r="K763" s="6">
        <f ca="1">SMALL($J$5:$J$1004,ROWS($J$5:J763))</f>
        <v>12.535173664227855</v>
      </c>
      <c r="L763" s="7">
        <f ca="1">ROWS($J$5:J763)/COUNT($J$5:$J$1004)</f>
        <v>0.75900000000000001</v>
      </c>
      <c r="M763" s="7"/>
      <c r="N763" s="7"/>
      <c r="O763" s="7"/>
      <c r="P763" s="6">
        <f t="shared" ca="1" si="86"/>
        <v>1</v>
      </c>
      <c r="Q763" s="6" t="str">
        <f t="shared" ca="1" si="87"/>
        <v/>
      </c>
      <c r="R763" s="6" t="str">
        <f t="shared" ca="1" si="88"/>
        <v/>
      </c>
      <c r="T763" s="6" cm="1">
        <f t="array" aca="1" ref="T763" ca="1">MAX(IF(ISNUMBER(FIND(T$4,$P$4:$R$4)),$P763:$R763,0))</f>
        <v>1</v>
      </c>
      <c r="U763" s="6" cm="1">
        <f t="array" aca="1" ref="U763" ca="1">MAX(IF(ISNUMBER(FIND(U$4,$P$4:$R$4)),$P763:$R763,0))</f>
        <v>0</v>
      </c>
      <c r="V763" s="6" cm="1">
        <f t="array" aca="1" ref="V763" ca="1">MAX(IF(ISNUMBER(FIND(V$4,$P$4:$R$4)),$P763:$R763,0))</f>
        <v>1</v>
      </c>
      <c r="W763" s="6" cm="1">
        <f t="array" aca="1" ref="W763" ca="1">MAX(IF(ISNUMBER(FIND(W$4,$P$4:$R$4)),$P763:$R763,0))</f>
        <v>0</v>
      </c>
      <c r="X763" s="6" cm="1">
        <f t="array" aca="1" ref="X763" ca="1">MAX(IF(ISNUMBER(FIND(X$4,$P$4:$R$4)),$P763:$R763,0))</f>
        <v>0</v>
      </c>
      <c r="Y763" s="6" cm="1">
        <f t="array" aca="1" ref="Y763" ca="1">MAX(IF(ISNUMBER(FIND(Y$4,$P$4:$R$4)),$P763:$R763,0))</f>
        <v>0</v>
      </c>
    </row>
    <row r="764" spans="1:25" hidden="1" x14ac:dyDescent="0.25">
      <c r="A764" s="8">
        <f t="shared" ca="1" si="90"/>
        <v>3.0361367062588598</v>
      </c>
      <c r="B764" s="8">
        <f t="shared" ca="1" si="90"/>
        <v>1.6638093019553057</v>
      </c>
      <c r="C764" s="8">
        <f t="shared" ca="1" si="90"/>
        <v>7.5534617029005844</v>
      </c>
      <c r="D764" s="8">
        <f t="shared" ca="1" si="90"/>
        <v>2.8427036285885734</v>
      </c>
      <c r="E764" s="8">
        <f t="shared" ca="1" si="90"/>
        <v>2.2954317426868029</v>
      </c>
      <c r="F764" s="8">
        <f t="shared" ca="1" si="90"/>
        <v>3.9481342564799253</v>
      </c>
      <c r="G764" s="6" cm="1">
        <f t="array" aca="1" ref="G764" ca="1">SUM(IF(ISERROR(FIND($A$4:$F$4,G$4)),0,$A764:$F764))</f>
        <v>10.589598409159445</v>
      </c>
      <c r="H764" s="6" cm="1">
        <f t="array" aca="1" ref="H764" ca="1">SUM(IF(ISERROR(FIND($A$4:$F$4,H$4)),0,$A764:$F764))</f>
        <v>9.8269745913273585</v>
      </c>
      <c r="I764" s="6" cm="1">
        <f t="array" aca="1" ref="I764" ca="1">SUM(IF(ISERROR(FIND($A$4:$F$4,I$4)),0,$A764:$F764))</f>
        <v>7.907375301122034</v>
      </c>
      <c r="J764" s="6">
        <f t="shared" ca="1" si="85"/>
        <v>10.589598409159445</v>
      </c>
      <c r="K764" s="6">
        <f ca="1">SMALL($J$5:$J$1004,ROWS($J$5:J764))</f>
        <v>12.54001879314495</v>
      </c>
      <c r="L764" s="7">
        <f ca="1">ROWS($J$5:J764)/COUNT($J$5:$J$1004)</f>
        <v>0.76</v>
      </c>
      <c r="M764" s="7"/>
      <c r="N764" s="7"/>
      <c r="O764" s="7"/>
      <c r="P764" s="6">
        <f t="shared" ca="1" si="86"/>
        <v>1</v>
      </c>
      <c r="Q764" s="6" t="str">
        <f t="shared" ca="1" si="87"/>
        <v/>
      </c>
      <c r="R764" s="6" t="str">
        <f t="shared" ca="1" si="88"/>
        <v/>
      </c>
      <c r="T764" s="6" cm="1">
        <f t="array" aca="1" ref="T764" ca="1">MAX(IF(ISNUMBER(FIND(T$4,$P$4:$R$4)),$P764:$R764,0))</f>
        <v>1</v>
      </c>
      <c r="U764" s="6" cm="1">
        <f t="array" aca="1" ref="U764" ca="1">MAX(IF(ISNUMBER(FIND(U$4,$P$4:$R$4)),$P764:$R764,0))</f>
        <v>0</v>
      </c>
      <c r="V764" s="6" cm="1">
        <f t="array" aca="1" ref="V764" ca="1">MAX(IF(ISNUMBER(FIND(V$4,$P$4:$R$4)),$P764:$R764,0))</f>
        <v>1</v>
      </c>
      <c r="W764" s="6" cm="1">
        <f t="array" aca="1" ref="W764" ca="1">MAX(IF(ISNUMBER(FIND(W$4,$P$4:$R$4)),$P764:$R764,0))</f>
        <v>0</v>
      </c>
      <c r="X764" s="6" cm="1">
        <f t="array" aca="1" ref="X764" ca="1">MAX(IF(ISNUMBER(FIND(X$4,$P$4:$R$4)),$P764:$R764,0))</f>
        <v>0</v>
      </c>
      <c r="Y764" s="6" cm="1">
        <f t="array" aca="1" ref="Y764" ca="1">MAX(IF(ISNUMBER(FIND(Y$4,$P$4:$R$4)),$P764:$R764,0))</f>
        <v>0</v>
      </c>
    </row>
    <row r="765" spans="1:25" hidden="1" x14ac:dyDescent="0.25">
      <c r="A765" s="8">
        <f t="shared" ca="1" si="90"/>
        <v>4.8667851498766517</v>
      </c>
      <c r="B765" s="8">
        <f t="shared" ca="1" si="90"/>
        <v>2.2981413938914201</v>
      </c>
      <c r="C765" s="8">
        <f t="shared" ca="1" si="90"/>
        <v>7.5700664052207767</v>
      </c>
      <c r="D765" s="8">
        <f t="shared" ca="1" si="90"/>
        <v>3.8819028874695003</v>
      </c>
      <c r="E765" s="8">
        <f t="shared" ca="1" si="90"/>
        <v>1.6257338966510309</v>
      </c>
      <c r="F765" s="8">
        <f t="shared" ca="1" si="90"/>
        <v>3.0810311163784698</v>
      </c>
      <c r="G765" s="6" cm="1">
        <f t="array" aca="1" ref="G765" ca="1">SUM(IF(ISERROR(FIND($A$4:$F$4,G$4)),0,$A765:$F765))</f>
        <v>12.436851555097428</v>
      </c>
      <c r="H765" s="6" cm="1">
        <f t="array" aca="1" ref="H765" ca="1">SUM(IF(ISERROR(FIND($A$4:$F$4,H$4)),0,$A765:$F765))</f>
        <v>11.829719153724621</v>
      </c>
      <c r="I765" s="6" cm="1">
        <f t="array" aca="1" ref="I765" ca="1">SUM(IF(ISERROR(FIND($A$4:$F$4,I$4)),0,$A765:$F765))</f>
        <v>7.004906406920921</v>
      </c>
      <c r="J765" s="6">
        <f t="shared" ca="1" si="85"/>
        <v>12.436851555097428</v>
      </c>
      <c r="K765" s="6">
        <f ca="1">SMALL($J$5:$J$1004,ROWS($J$5:J765))</f>
        <v>12.540378929967247</v>
      </c>
      <c r="L765" s="7">
        <f ca="1">ROWS($J$5:J765)/COUNT($J$5:$J$1004)</f>
        <v>0.76100000000000001</v>
      </c>
      <c r="M765" s="7"/>
      <c r="N765" s="7"/>
      <c r="O765" s="7"/>
      <c r="P765" s="6">
        <f t="shared" ca="1" si="86"/>
        <v>1</v>
      </c>
      <c r="Q765" s="6" t="str">
        <f t="shared" ca="1" si="87"/>
        <v/>
      </c>
      <c r="R765" s="6" t="str">
        <f t="shared" ca="1" si="88"/>
        <v/>
      </c>
      <c r="T765" s="6" cm="1">
        <f t="array" aca="1" ref="T765" ca="1">MAX(IF(ISNUMBER(FIND(T$4,$P$4:$R$4)),$P765:$R765,0))</f>
        <v>1</v>
      </c>
      <c r="U765" s="6" cm="1">
        <f t="array" aca="1" ref="U765" ca="1">MAX(IF(ISNUMBER(FIND(U$4,$P$4:$R$4)),$P765:$R765,0))</f>
        <v>0</v>
      </c>
      <c r="V765" s="6" cm="1">
        <f t="array" aca="1" ref="V765" ca="1">MAX(IF(ISNUMBER(FIND(V$4,$P$4:$R$4)),$P765:$R765,0))</f>
        <v>1</v>
      </c>
      <c r="W765" s="6" cm="1">
        <f t="array" aca="1" ref="W765" ca="1">MAX(IF(ISNUMBER(FIND(W$4,$P$4:$R$4)),$P765:$R765,0))</f>
        <v>0</v>
      </c>
      <c r="X765" s="6" cm="1">
        <f t="array" aca="1" ref="X765" ca="1">MAX(IF(ISNUMBER(FIND(X$4,$P$4:$R$4)),$P765:$R765,0))</f>
        <v>0</v>
      </c>
      <c r="Y765" s="6" cm="1">
        <f t="array" aca="1" ref="Y765" ca="1">MAX(IF(ISNUMBER(FIND(Y$4,$P$4:$R$4)),$P765:$R765,0))</f>
        <v>0</v>
      </c>
    </row>
    <row r="766" spans="1:25" hidden="1" x14ac:dyDescent="0.25">
      <c r="A766" s="8">
        <f t="shared" ca="1" si="90"/>
        <v>3.7426805159433791</v>
      </c>
      <c r="B766" s="8">
        <f t="shared" ca="1" si="90"/>
        <v>3.0184455269358508</v>
      </c>
      <c r="C766" s="8">
        <f t="shared" ca="1" si="90"/>
        <v>6.2049199530112062</v>
      </c>
      <c r="D766" s="8">
        <f t="shared" ca="1" si="90"/>
        <v>4.3624661308919261</v>
      </c>
      <c r="E766" s="8">
        <f t="shared" ca="1" si="90"/>
        <v>2.9476351361961957</v>
      </c>
      <c r="F766" s="8">
        <f t="shared" ca="1" si="90"/>
        <v>3.741556873808694</v>
      </c>
      <c r="G766" s="6" cm="1">
        <f t="array" aca="1" ref="G766" ca="1">SUM(IF(ISERROR(FIND($A$4:$F$4,G$4)),0,$A766:$F766))</f>
        <v>9.9476004689545849</v>
      </c>
      <c r="H766" s="6" cm="1">
        <f t="array" aca="1" ref="H766" ca="1">SUM(IF(ISERROR(FIND($A$4:$F$4,H$4)),0,$A766:$F766))</f>
        <v>11.846703520643999</v>
      </c>
      <c r="I766" s="6" cm="1">
        <f t="array" aca="1" ref="I766" ca="1">SUM(IF(ISERROR(FIND($A$4:$F$4,I$4)),0,$A766:$F766))</f>
        <v>9.7076375369407408</v>
      </c>
      <c r="J766" s="6">
        <f t="shared" ca="1" si="85"/>
        <v>11.846703520643999</v>
      </c>
      <c r="K766" s="6">
        <f ca="1">SMALL($J$5:$J$1004,ROWS($J$5:J766))</f>
        <v>12.550153185178758</v>
      </c>
      <c r="L766" s="7">
        <f ca="1">ROWS($J$5:J766)/COUNT($J$5:$J$1004)</f>
        <v>0.76200000000000001</v>
      </c>
      <c r="M766" s="7"/>
      <c r="N766" s="7"/>
      <c r="O766" s="7"/>
      <c r="P766" s="6" t="str">
        <f t="shared" ca="1" si="86"/>
        <v/>
      </c>
      <c r="Q766" s="6">
        <f t="shared" ca="1" si="87"/>
        <v>1</v>
      </c>
      <c r="R766" s="6" t="str">
        <f t="shared" ca="1" si="88"/>
        <v/>
      </c>
      <c r="T766" s="6" cm="1">
        <f t="array" aca="1" ref="T766" ca="1">MAX(IF(ISNUMBER(FIND(T$4,$P$4:$R$4)),$P766:$R766,0))</f>
        <v>1</v>
      </c>
      <c r="U766" s="6" cm="1">
        <f t="array" aca="1" ref="U766" ca="1">MAX(IF(ISNUMBER(FIND(U$4,$P$4:$R$4)),$P766:$R766,0))</f>
        <v>0</v>
      </c>
      <c r="V766" s="6" cm="1">
        <f t="array" aca="1" ref="V766" ca="1">MAX(IF(ISNUMBER(FIND(V$4,$P$4:$R$4)),$P766:$R766,0))</f>
        <v>0</v>
      </c>
      <c r="W766" s="6" cm="1">
        <f t="array" aca="1" ref="W766" ca="1">MAX(IF(ISNUMBER(FIND(W$4,$P$4:$R$4)),$P766:$R766,0))</f>
        <v>1</v>
      </c>
      <c r="X766" s="6" cm="1">
        <f t="array" aca="1" ref="X766" ca="1">MAX(IF(ISNUMBER(FIND(X$4,$P$4:$R$4)),$P766:$R766,0))</f>
        <v>0</v>
      </c>
      <c r="Y766" s="6" cm="1">
        <f t="array" aca="1" ref="Y766" ca="1">MAX(IF(ISNUMBER(FIND(Y$4,$P$4:$R$4)),$P766:$R766,0))</f>
        <v>1</v>
      </c>
    </row>
    <row r="767" spans="1:25" hidden="1" x14ac:dyDescent="0.25">
      <c r="A767" s="8">
        <f t="shared" ca="1" si="90"/>
        <v>4.063100778661398</v>
      </c>
      <c r="B767" s="8">
        <f t="shared" ca="1" si="90"/>
        <v>4.1347936648051782</v>
      </c>
      <c r="C767" s="8">
        <f t="shared" ca="1" si="90"/>
        <v>4.31899995641679</v>
      </c>
      <c r="D767" s="8">
        <f t="shared" ca="1" si="90"/>
        <v>2.9350857257759908</v>
      </c>
      <c r="E767" s="8">
        <f t="shared" ca="1" si="90"/>
        <v>2.2985684665452499</v>
      </c>
      <c r="F767" s="8">
        <f t="shared" ca="1" si="90"/>
        <v>3.5610103629605665</v>
      </c>
      <c r="G767" s="6" cm="1">
        <f t="array" aca="1" ref="G767" ca="1">SUM(IF(ISERROR(FIND($A$4:$F$4,G$4)),0,$A767:$F767))</f>
        <v>8.382100735078188</v>
      </c>
      <c r="H767" s="6" cm="1">
        <f t="array" aca="1" ref="H767" ca="1">SUM(IF(ISERROR(FIND($A$4:$F$4,H$4)),0,$A767:$F767))</f>
        <v>10.559196867397954</v>
      </c>
      <c r="I767" s="6" cm="1">
        <f t="array" aca="1" ref="I767" ca="1">SUM(IF(ISERROR(FIND($A$4:$F$4,I$4)),0,$A767:$F767))</f>
        <v>9.9943724943109942</v>
      </c>
      <c r="J767" s="6">
        <f t="shared" ca="1" si="85"/>
        <v>10.559196867397954</v>
      </c>
      <c r="K767" s="6">
        <f ca="1">SMALL($J$5:$J$1004,ROWS($J$5:J767))</f>
        <v>12.566856461263649</v>
      </c>
      <c r="L767" s="7">
        <f ca="1">ROWS($J$5:J767)/COUNT($J$5:$J$1004)</f>
        <v>0.76300000000000001</v>
      </c>
      <c r="M767" s="7"/>
      <c r="N767" s="7"/>
      <c r="O767" s="7"/>
      <c r="P767" s="6" t="str">
        <f t="shared" ca="1" si="86"/>
        <v/>
      </c>
      <c r="Q767" s="6">
        <f t="shared" ca="1" si="87"/>
        <v>1</v>
      </c>
      <c r="R767" s="6" t="str">
        <f t="shared" ca="1" si="88"/>
        <v/>
      </c>
      <c r="T767" s="6" cm="1">
        <f t="array" aca="1" ref="T767" ca="1">MAX(IF(ISNUMBER(FIND(T$4,$P$4:$R$4)),$P767:$R767,0))</f>
        <v>1</v>
      </c>
      <c r="U767" s="6" cm="1">
        <f t="array" aca="1" ref="U767" ca="1">MAX(IF(ISNUMBER(FIND(U$4,$P$4:$R$4)),$P767:$R767,0))</f>
        <v>0</v>
      </c>
      <c r="V767" s="6" cm="1">
        <f t="array" aca="1" ref="V767" ca="1">MAX(IF(ISNUMBER(FIND(V$4,$P$4:$R$4)),$P767:$R767,0))</f>
        <v>0</v>
      </c>
      <c r="W767" s="6" cm="1">
        <f t="array" aca="1" ref="W767" ca="1">MAX(IF(ISNUMBER(FIND(W$4,$P$4:$R$4)),$P767:$R767,0))</f>
        <v>1</v>
      </c>
      <c r="X767" s="6" cm="1">
        <f t="array" aca="1" ref="X767" ca="1">MAX(IF(ISNUMBER(FIND(X$4,$P$4:$R$4)),$P767:$R767,0))</f>
        <v>0</v>
      </c>
      <c r="Y767" s="6" cm="1">
        <f t="array" aca="1" ref="Y767" ca="1">MAX(IF(ISNUMBER(FIND(Y$4,$P$4:$R$4)),$P767:$R767,0))</f>
        <v>1</v>
      </c>
    </row>
    <row r="768" spans="1:25" hidden="1" x14ac:dyDescent="0.25">
      <c r="A768" s="8">
        <f t="shared" ca="1" si="90"/>
        <v>4.8168461733530554</v>
      </c>
      <c r="B768" s="8">
        <f t="shared" ca="1" si="90"/>
        <v>3.2268294269433673</v>
      </c>
      <c r="C768" s="8">
        <f t="shared" ca="1" si="90"/>
        <v>6.7008257220683483</v>
      </c>
      <c r="D768" s="8">
        <f t="shared" ca="1" si="90"/>
        <v>3.3990466193203273</v>
      </c>
      <c r="E768" s="8">
        <f t="shared" ca="1" si="90"/>
        <v>2.6377293963103479</v>
      </c>
      <c r="F768" s="8">
        <f t="shared" ca="1" si="90"/>
        <v>2.1843872192524825</v>
      </c>
      <c r="G768" s="6" cm="1">
        <f t="array" aca="1" ref="G768" ca="1">SUM(IF(ISERROR(FIND($A$4:$F$4,G$4)),0,$A768:$F768))</f>
        <v>11.517671895421405</v>
      </c>
      <c r="H768" s="6" cm="1">
        <f t="array" aca="1" ref="H768" ca="1">SUM(IF(ISERROR(FIND($A$4:$F$4,H$4)),0,$A768:$F768))</f>
        <v>10.400280011925865</v>
      </c>
      <c r="I768" s="6" cm="1">
        <f t="array" aca="1" ref="I768" ca="1">SUM(IF(ISERROR(FIND($A$4:$F$4,I$4)),0,$A768:$F768))</f>
        <v>8.0489460425061967</v>
      </c>
      <c r="J768" s="6">
        <f t="shared" ca="1" si="85"/>
        <v>11.517671895421405</v>
      </c>
      <c r="K768" s="6">
        <f ca="1">SMALL($J$5:$J$1004,ROWS($J$5:J768))</f>
        <v>12.567539950359221</v>
      </c>
      <c r="L768" s="7">
        <f ca="1">ROWS($J$5:J768)/COUNT($J$5:$J$1004)</f>
        <v>0.76400000000000001</v>
      </c>
      <c r="M768" s="7"/>
      <c r="N768" s="7"/>
      <c r="O768" s="7"/>
      <c r="P768" s="6">
        <f t="shared" ca="1" si="86"/>
        <v>1</v>
      </c>
      <c r="Q768" s="6" t="str">
        <f t="shared" ca="1" si="87"/>
        <v/>
      </c>
      <c r="R768" s="6" t="str">
        <f t="shared" ca="1" si="88"/>
        <v/>
      </c>
      <c r="T768" s="6" cm="1">
        <f t="array" aca="1" ref="T768" ca="1">MAX(IF(ISNUMBER(FIND(T$4,$P$4:$R$4)),$P768:$R768,0))</f>
        <v>1</v>
      </c>
      <c r="U768" s="6" cm="1">
        <f t="array" aca="1" ref="U768" ca="1">MAX(IF(ISNUMBER(FIND(U$4,$P$4:$R$4)),$P768:$R768,0))</f>
        <v>0</v>
      </c>
      <c r="V768" s="6" cm="1">
        <f t="array" aca="1" ref="V768" ca="1">MAX(IF(ISNUMBER(FIND(V$4,$P$4:$R$4)),$P768:$R768,0))</f>
        <v>1</v>
      </c>
      <c r="W768" s="6" cm="1">
        <f t="array" aca="1" ref="W768" ca="1">MAX(IF(ISNUMBER(FIND(W$4,$P$4:$R$4)),$P768:$R768,0))</f>
        <v>0</v>
      </c>
      <c r="X768" s="6" cm="1">
        <f t="array" aca="1" ref="X768" ca="1">MAX(IF(ISNUMBER(FIND(X$4,$P$4:$R$4)),$P768:$R768,0))</f>
        <v>0</v>
      </c>
      <c r="Y768" s="6" cm="1">
        <f t="array" aca="1" ref="Y768" ca="1">MAX(IF(ISNUMBER(FIND(Y$4,$P$4:$R$4)),$P768:$R768,0))</f>
        <v>0</v>
      </c>
    </row>
    <row r="769" spans="1:25" hidden="1" x14ac:dyDescent="0.25">
      <c r="A769" s="8">
        <f t="shared" ca="1" si="90"/>
        <v>2.9874196633869587</v>
      </c>
      <c r="B769" s="8">
        <f t="shared" ca="1" si="90"/>
        <v>2.4392556757582704</v>
      </c>
      <c r="C769" s="8">
        <f t="shared" ca="1" si="90"/>
        <v>6.102303086654242</v>
      </c>
      <c r="D769" s="8">
        <f t="shared" ca="1" si="90"/>
        <v>2.0501761487199857</v>
      </c>
      <c r="E769" s="8">
        <f t="shared" ca="1" si="90"/>
        <v>2.7765278412306404</v>
      </c>
      <c r="F769" s="8">
        <f t="shared" ca="1" si="90"/>
        <v>3.5057810094488886</v>
      </c>
      <c r="G769" s="6" cm="1">
        <f t="array" aca="1" ref="G769" ca="1">SUM(IF(ISERROR(FIND($A$4:$F$4,G$4)),0,$A769:$F769))</f>
        <v>9.0897227500412008</v>
      </c>
      <c r="H769" s="6" cm="1">
        <f t="array" aca="1" ref="H769" ca="1">SUM(IF(ISERROR(FIND($A$4:$F$4,H$4)),0,$A769:$F769))</f>
        <v>8.5433768215558334</v>
      </c>
      <c r="I769" s="6" cm="1">
        <f t="array" aca="1" ref="I769" ca="1">SUM(IF(ISERROR(FIND($A$4:$F$4,I$4)),0,$A769:$F769))</f>
        <v>8.721564526437799</v>
      </c>
      <c r="J769" s="6">
        <f t="shared" ca="1" si="85"/>
        <v>9.0897227500412008</v>
      </c>
      <c r="K769" s="6">
        <f ca="1">SMALL($J$5:$J$1004,ROWS($J$5:J769))</f>
        <v>12.5680513761437</v>
      </c>
      <c r="L769" s="7">
        <f ca="1">ROWS($J$5:J769)/COUNT($J$5:$J$1004)</f>
        <v>0.76500000000000001</v>
      </c>
      <c r="M769" s="7"/>
      <c r="N769" s="7"/>
      <c r="O769" s="7"/>
      <c r="P769" s="6">
        <f t="shared" ca="1" si="86"/>
        <v>1</v>
      </c>
      <c r="Q769" s="6" t="str">
        <f t="shared" ca="1" si="87"/>
        <v/>
      </c>
      <c r="R769" s="6" t="str">
        <f t="shared" ca="1" si="88"/>
        <v/>
      </c>
      <c r="T769" s="6" cm="1">
        <f t="array" aca="1" ref="T769" ca="1">MAX(IF(ISNUMBER(FIND(T$4,$P$4:$R$4)),$P769:$R769,0))</f>
        <v>1</v>
      </c>
      <c r="U769" s="6" cm="1">
        <f t="array" aca="1" ref="U769" ca="1">MAX(IF(ISNUMBER(FIND(U$4,$P$4:$R$4)),$P769:$R769,0))</f>
        <v>0</v>
      </c>
      <c r="V769" s="6" cm="1">
        <f t="array" aca="1" ref="V769" ca="1">MAX(IF(ISNUMBER(FIND(V$4,$P$4:$R$4)),$P769:$R769,0))</f>
        <v>1</v>
      </c>
      <c r="W769" s="6" cm="1">
        <f t="array" aca="1" ref="W769" ca="1">MAX(IF(ISNUMBER(FIND(W$4,$P$4:$R$4)),$P769:$R769,0))</f>
        <v>0</v>
      </c>
      <c r="X769" s="6" cm="1">
        <f t="array" aca="1" ref="X769" ca="1">MAX(IF(ISNUMBER(FIND(X$4,$P$4:$R$4)),$P769:$R769,0))</f>
        <v>0</v>
      </c>
      <c r="Y769" s="6" cm="1">
        <f t="array" aca="1" ref="Y769" ca="1">MAX(IF(ISNUMBER(FIND(Y$4,$P$4:$R$4)),$P769:$R769,0))</f>
        <v>0</v>
      </c>
    </row>
    <row r="770" spans="1:25" hidden="1" x14ac:dyDescent="0.25">
      <c r="A770" s="8">
        <f t="shared" ca="1" si="90"/>
        <v>4.7742754837898875</v>
      </c>
      <c r="B770" s="8">
        <f t="shared" ca="1" si="90"/>
        <v>1.9715044753405486</v>
      </c>
      <c r="C770" s="8">
        <f t="shared" ca="1" si="90"/>
        <v>4.8828737246163119</v>
      </c>
      <c r="D770" s="8">
        <f t="shared" ca="1" si="90"/>
        <v>2.7034871836651799</v>
      </c>
      <c r="E770" s="8">
        <f t="shared" ca="1" si="90"/>
        <v>2.5254111134615655</v>
      </c>
      <c r="F770" s="8">
        <f t="shared" ca="1" si="90"/>
        <v>3.6210892529641425</v>
      </c>
      <c r="G770" s="6" cm="1">
        <f t="array" aca="1" ref="G770" ca="1">SUM(IF(ISERROR(FIND($A$4:$F$4,G$4)),0,$A770:$F770))</f>
        <v>9.6571492084061994</v>
      </c>
      <c r="H770" s="6" cm="1">
        <f t="array" aca="1" ref="H770" ca="1">SUM(IF(ISERROR(FIND($A$4:$F$4,H$4)),0,$A770:$F770))</f>
        <v>11.098851920419211</v>
      </c>
      <c r="I770" s="6" cm="1">
        <f t="array" aca="1" ref="I770" ca="1">SUM(IF(ISERROR(FIND($A$4:$F$4,I$4)),0,$A770:$F770))</f>
        <v>8.1180048417662576</v>
      </c>
      <c r="J770" s="6">
        <f t="shared" ca="1" si="85"/>
        <v>11.098851920419211</v>
      </c>
      <c r="K770" s="6">
        <f ca="1">SMALL($J$5:$J$1004,ROWS($J$5:J770))</f>
        <v>12.586951381716752</v>
      </c>
      <c r="L770" s="7">
        <f ca="1">ROWS($J$5:J770)/COUNT($J$5:$J$1004)</f>
        <v>0.76600000000000001</v>
      </c>
      <c r="M770" s="7"/>
      <c r="N770" s="7"/>
      <c r="O770" s="7"/>
      <c r="P770" s="6" t="str">
        <f t="shared" ca="1" si="86"/>
        <v/>
      </c>
      <c r="Q770" s="6">
        <f t="shared" ca="1" si="87"/>
        <v>1</v>
      </c>
      <c r="R770" s="6" t="str">
        <f t="shared" ca="1" si="88"/>
        <v/>
      </c>
      <c r="T770" s="6" cm="1">
        <f t="array" aca="1" ref="T770" ca="1">MAX(IF(ISNUMBER(FIND(T$4,$P$4:$R$4)),$P770:$R770,0))</f>
        <v>1</v>
      </c>
      <c r="U770" s="6" cm="1">
        <f t="array" aca="1" ref="U770" ca="1">MAX(IF(ISNUMBER(FIND(U$4,$P$4:$R$4)),$P770:$R770,0))</f>
        <v>0</v>
      </c>
      <c r="V770" s="6" cm="1">
        <f t="array" aca="1" ref="V770" ca="1">MAX(IF(ISNUMBER(FIND(V$4,$P$4:$R$4)),$P770:$R770,0))</f>
        <v>0</v>
      </c>
      <c r="W770" s="6" cm="1">
        <f t="array" aca="1" ref="W770" ca="1">MAX(IF(ISNUMBER(FIND(W$4,$P$4:$R$4)),$P770:$R770,0))</f>
        <v>1</v>
      </c>
      <c r="X770" s="6" cm="1">
        <f t="array" aca="1" ref="X770" ca="1">MAX(IF(ISNUMBER(FIND(X$4,$P$4:$R$4)),$P770:$R770,0))</f>
        <v>0</v>
      </c>
      <c r="Y770" s="6" cm="1">
        <f t="array" aca="1" ref="Y770" ca="1">MAX(IF(ISNUMBER(FIND(Y$4,$P$4:$R$4)),$P770:$R770,0))</f>
        <v>1</v>
      </c>
    </row>
    <row r="771" spans="1:25" hidden="1" x14ac:dyDescent="0.25">
      <c r="A771" s="8">
        <f t="shared" ca="1" si="90"/>
        <v>4.9278631437546121</v>
      </c>
      <c r="B771" s="8">
        <f t="shared" ca="1" si="90"/>
        <v>1.6950246260957202</v>
      </c>
      <c r="C771" s="8">
        <f t="shared" ca="1" si="90"/>
        <v>6.9340618337013238</v>
      </c>
      <c r="D771" s="8">
        <f t="shared" ca="1" si="90"/>
        <v>4.8521047478023664</v>
      </c>
      <c r="E771" s="8">
        <f t="shared" ca="1" si="90"/>
        <v>2.179918824922173</v>
      </c>
      <c r="F771" s="8">
        <f t="shared" ca="1" si="90"/>
        <v>3.6685184289636279</v>
      </c>
      <c r="G771" s="6" cm="1">
        <f t="array" aca="1" ref="G771" ca="1">SUM(IF(ISERROR(FIND($A$4:$F$4,G$4)),0,$A771:$F771))</f>
        <v>11.861924977455935</v>
      </c>
      <c r="H771" s="6" cm="1">
        <f t="array" aca="1" ref="H771" ca="1">SUM(IF(ISERROR(FIND($A$4:$F$4,H$4)),0,$A771:$F771))</f>
        <v>13.448486320520606</v>
      </c>
      <c r="I771" s="6" cm="1">
        <f t="array" aca="1" ref="I771" ca="1">SUM(IF(ISERROR(FIND($A$4:$F$4,I$4)),0,$A771:$F771))</f>
        <v>7.5434618799815212</v>
      </c>
      <c r="J771" s="6">
        <f t="shared" ca="1" si="85"/>
        <v>13.448486320520606</v>
      </c>
      <c r="K771" s="6">
        <f ca="1">SMALL($J$5:$J$1004,ROWS($J$5:J771))</f>
        <v>12.592778875258514</v>
      </c>
      <c r="L771" s="7">
        <f ca="1">ROWS($J$5:J771)/COUNT($J$5:$J$1004)</f>
        <v>0.76700000000000002</v>
      </c>
      <c r="M771" s="7"/>
      <c r="N771" s="7"/>
      <c r="O771" s="7"/>
      <c r="P771" s="6" t="str">
        <f t="shared" ca="1" si="86"/>
        <v/>
      </c>
      <c r="Q771" s="6">
        <f t="shared" ca="1" si="87"/>
        <v>1</v>
      </c>
      <c r="R771" s="6" t="str">
        <f t="shared" ca="1" si="88"/>
        <v/>
      </c>
      <c r="T771" s="6" cm="1">
        <f t="array" aca="1" ref="T771" ca="1">MAX(IF(ISNUMBER(FIND(T$4,$P$4:$R$4)),$P771:$R771,0))</f>
        <v>1</v>
      </c>
      <c r="U771" s="6" cm="1">
        <f t="array" aca="1" ref="U771" ca="1">MAX(IF(ISNUMBER(FIND(U$4,$P$4:$R$4)),$P771:$R771,0))</f>
        <v>0</v>
      </c>
      <c r="V771" s="6" cm="1">
        <f t="array" aca="1" ref="V771" ca="1">MAX(IF(ISNUMBER(FIND(V$4,$P$4:$R$4)),$P771:$R771,0))</f>
        <v>0</v>
      </c>
      <c r="W771" s="6" cm="1">
        <f t="array" aca="1" ref="W771" ca="1">MAX(IF(ISNUMBER(FIND(W$4,$P$4:$R$4)),$P771:$R771,0))</f>
        <v>1</v>
      </c>
      <c r="X771" s="6" cm="1">
        <f t="array" aca="1" ref="X771" ca="1">MAX(IF(ISNUMBER(FIND(X$4,$P$4:$R$4)),$P771:$R771,0))</f>
        <v>0</v>
      </c>
      <c r="Y771" s="6" cm="1">
        <f t="array" aca="1" ref="Y771" ca="1">MAX(IF(ISNUMBER(FIND(Y$4,$P$4:$R$4)),$P771:$R771,0))</f>
        <v>1</v>
      </c>
    </row>
    <row r="772" spans="1:25" hidden="1" x14ac:dyDescent="0.25">
      <c r="A772" s="8">
        <f t="shared" ca="1" si="90"/>
        <v>4.1461158292609053</v>
      </c>
      <c r="B772" s="8">
        <f t="shared" ca="1" si="90"/>
        <v>2.7195826906374143</v>
      </c>
      <c r="C772" s="8">
        <f t="shared" ca="1" si="90"/>
        <v>4.5481383839073546</v>
      </c>
      <c r="D772" s="8">
        <f t="shared" ca="1" si="90"/>
        <v>5.236231120832695</v>
      </c>
      <c r="E772" s="8">
        <f t="shared" ca="1" si="90"/>
        <v>1.3121741849977291</v>
      </c>
      <c r="F772" s="8">
        <f t="shared" ca="1" si="90"/>
        <v>2.5827243202013879</v>
      </c>
      <c r="G772" s="6" cm="1">
        <f t="array" aca="1" ref="G772" ca="1">SUM(IF(ISERROR(FIND($A$4:$F$4,G$4)),0,$A772:$F772))</f>
        <v>8.6942542131682607</v>
      </c>
      <c r="H772" s="6" cm="1">
        <f t="array" aca="1" ref="H772" ca="1">SUM(IF(ISERROR(FIND($A$4:$F$4,H$4)),0,$A772:$F772))</f>
        <v>11.965071270294988</v>
      </c>
      <c r="I772" s="6" cm="1">
        <f t="array" aca="1" ref="I772" ca="1">SUM(IF(ISERROR(FIND($A$4:$F$4,I$4)),0,$A772:$F772))</f>
        <v>6.6144811958365315</v>
      </c>
      <c r="J772" s="6">
        <f t="shared" ca="1" si="85"/>
        <v>11.965071270294988</v>
      </c>
      <c r="K772" s="6">
        <f ca="1">SMALL($J$5:$J$1004,ROWS($J$5:J772))</f>
        <v>12.593846974714108</v>
      </c>
      <c r="L772" s="7">
        <f ca="1">ROWS($J$5:J772)/COUNT($J$5:$J$1004)</f>
        <v>0.76800000000000002</v>
      </c>
      <c r="M772" s="7"/>
      <c r="N772" s="7"/>
      <c r="O772" s="7"/>
      <c r="P772" s="6" t="str">
        <f t="shared" ca="1" si="86"/>
        <v/>
      </c>
      <c r="Q772" s="6">
        <f t="shared" ca="1" si="87"/>
        <v>1</v>
      </c>
      <c r="R772" s="6" t="str">
        <f t="shared" ca="1" si="88"/>
        <v/>
      </c>
      <c r="T772" s="6" cm="1">
        <f t="array" aca="1" ref="T772" ca="1">MAX(IF(ISNUMBER(FIND(T$4,$P$4:$R$4)),$P772:$R772,0))</f>
        <v>1</v>
      </c>
      <c r="U772" s="6" cm="1">
        <f t="array" aca="1" ref="U772" ca="1">MAX(IF(ISNUMBER(FIND(U$4,$P$4:$R$4)),$P772:$R772,0))</f>
        <v>0</v>
      </c>
      <c r="V772" s="6" cm="1">
        <f t="array" aca="1" ref="V772" ca="1">MAX(IF(ISNUMBER(FIND(V$4,$P$4:$R$4)),$P772:$R772,0))</f>
        <v>0</v>
      </c>
      <c r="W772" s="6" cm="1">
        <f t="array" aca="1" ref="W772" ca="1">MAX(IF(ISNUMBER(FIND(W$4,$P$4:$R$4)),$P772:$R772,0))</f>
        <v>1</v>
      </c>
      <c r="X772" s="6" cm="1">
        <f t="array" aca="1" ref="X772" ca="1">MAX(IF(ISNUMBER(FIND(X$4,$P$4:$R$4)),$P772:$R772,0))</f>
        <v>0</v>
      </c>
      <c r="Y772" s="6" cm="1">
        <f t="array" aca="1" ref="Y772" ca="1">MAX(IF(ISNUMBER(FIND(Y$4,$P$4:$R$4)),$P772:$R772,0))</f>
        <v>1</v>
      </c>
    </row>
    <row r="773" spans="1:25" hidden="1" x14ac:dyDescent="0.25">
      <c r="A773" s="8">
        <f t="shared" ca="1" si="90"/>
        <v>2.1736339187075644</v>
      </c>
      <c r="B773" s="8">
        <f t="shared" ca="1" si="90"/>
        <v>3.2040322322249177</v>
      </c>
      <c r="C773" s="8">
        <f t="shared" ca="1" si="90"/>
        <v>6.294773240013237</v>
      </c>
      <c r="D773" s="8">
        <f t="shared" ca="1" si="90"/>
        <v>5.5928221848434116</v>
      </c>
      <c r="E773" s="8">
        <f t="shared" ca="1" si="90"/>
        <v>2.1749645672254507</v>
      </c>
      <c r="F773" s="8">
        <f t="shared" ca="1" si="90"/>
        <v>2.3702975725009994</v>
      </c>
      <c r="G773" s="6" cm="1">
        <f t="array" aca="1" ref="G773" ca="1">SUM(IF(ISERROR(FIND($A$4:$F$4,G$4)),0,$A773:$F773))</f>
        <v>8.468407158720801</v>
      </c>
      <c r="H773" s="6" cm="1">
        <f t="array" aca="1" ref="H773" ca="1">SUM(IF(ISERROR(FIND($A$4:$F$4,H$4)),0,$A773:$F773))</f>
        <v>10.136753676051974</v>
      </c>
      <c r="I773" s="6" cm="1">
        <f t="array" aca="1" ref="I773" ca="1">SUM(IF(ISERROR(FIND($A$4:$F$4,I$4)),0,$A773:$F773))</f>
        <v>7.7492943719513674</v>
      </c>
      <c r="J773" s="6">
        <f t="shared" ref="J773:J836" ca="1" si="91">MAX(G773:I773)</f>
        <v>10.136753676051974</v>
      </c>
      <c r="K773" s="6">
        <f ca="1">SMALL($J$5:$J$1004,ROWS($J$5:J773))</f>
        <v>12.602765449836138</v>
      </c>
      <c r="L773" s="7">
        <f ca="1">ROWS($J$5:J773)/COUNT($J$5:$J$1004)</f>
        <v>0.76900000000000002</v>
      </c>
      <c r="M773" s="7"/>
      <c r="N773" s="7"/>
      <c r="O773" s="7"/>
      <c r="P773" s="6" t="str">
        <f t="shared" ref="P773:P836" ca="1" si="92">IF(G773=$J773,1,"")</f>
        <v/>
      </c>
      <c r="Q773" s="6">
        <f t="shared" ref="Q773:Q836" ca="1" si="93">IF(H773=$J773,1,"")</f>
        <v>1</v>
      </c>
      <c r="R773" s="6" t="str">
        <f t="shared" ref="R773:R836" ca="1" si="94">IF(I773=$J773,1,"")</f>
        <v/>
      </c>
      <c r="T773" s="6" cm="1">
        <f t="array" aca="1" ref="T773" ca="1">MAX(IF(ISNUMBER(FIND(T$4,$P$4:$R$4)),$P773:$R773,0))</f>
        <v>1</v>
      </c>
      <c r="U773" s="6" cm="1">
        <f t="array" aca="1" ref="U773" ca="1">MAX(IF(ISNUMBER(FIND(U$4,$P$4:$R$4)),$P773:$R773,0))</f>
        <v>0</v>
      </c>
      <c r="V773" s="6" cm="1">
        <f t="array" aca="1" ref="V773" ca="1">MAX(IF(ISNUMBER(FIND(V$4,$P$4:$R$4)),$P773:$R773,0))</f>
        <v>0</v>
      </c>
      <c r="W773" s="6" cm="1">
        <f t="array" aca="1" ref="W773" ca="1">MAX(IF(ISNUMBER(FIND(W$4,$P$4:$R$4)),$P773:$R773,0))</f>
        <v>1</v>
      </c>
      <c r="X773" s="6" cm="1">
        <f t="array" aca="1" ref="X773" ca="1">MAX(IF(ISNUMBER(FIND(X$4,$P$4:$R$4)),$P773:$R773,0))</f>
        <v>0</v>
      </c>
      <c r="Y773" s="6" cm="1">
        <f t="array" aca="1" ref="Y773" ca="1">MAX(IF(ISNUMBER(FIND(Y$4,$P$4:$R$4)),$P773:$R773,0))</f>
        <v>1</v>
      </c>
    </row>
    <row r="774" spans="1:25" hidden="1" x14ac:dyDescent="0.25">
      <c r="A774" s="8">
        <f t="shared" ca="1" si="90"/>
        <v>5.0362289150775936</v>
      </c>
      <c r="B774" s="8">
        <f t="shared" ca="1" si="90"/>
        <v>3.6521917015615899</v>
      </c>
      <c r="C774" s="8">
        <f t="shared" ca="1" si="90"/>
        <v>6.1746071823411111</v>
      </c>
      <c r="D774" s="8">
        <f t="shared" ca="1" si="90"/>
        <v>4.9493204541464895</v>
      </c>
      <c r="E774" s="8">
        <f t="shared" ca="1" si="90"/>
        <v>1.5430430944551292</v>
      </c>
      <c r="F774" s="8">
        <f t="shared" ca="1" si="90"/>
        <v>2.32261527004143</v>
      </c>
      <c r="G774" s="6" cm="1">
        <f t="array" aca="1" ref="G774" ca="1">SUM(IF(ISERROR(FIND($A$4:$F$4,G$4)),0,$A774:$F774))</f>
        <v>11.210836097418705</v>
      </c>
      <c r="H774" s="6" cm="1">
        <f t="array" aca="1" ref="H774" ca="1">SUM(IF(ISERROR(FIND($A$4:$F$4,H$4)),0,$A774:$F774))</f>
        <v>12.308164639265513</v>
      </c>
      <c r="I774" s="6" cm="1">
        <f t="array" aca="1" ref="I774" ca="1">SUM(IF(ISERROR(FIND($A$4:$F$4,I$4)),0,$A774:$F774))</f>
        <v>7.5178500660581493</v>
      </c>
      <c r="J774" s="6">
        <f t="shared" ca="1" si="91"/>
        <v>12.308164639265513</v>
      </c>
      <c r="K774" s="6">
        <f ca="1">SMALL($J$5:$J$1004,ROWS($J$5:J774))</f>
        <v>12.624361613741577</v>
      </c>
      <c r="L774" s="7">
        <f ca="1">ROWS($J$5:J774)/COUNT($J$5:$J$1004)</f>
        <v>0.77</v>
      </c>
      <c r="M774" s="7"/>
      <c r="N774" s="7"/>
      <c r="O774" s="7"/>
      <c r="P774" s="6" t="str">
        <f t="shared" ca="1" si="92"/>
        <v/>
      </c>
      <c r="Q774" s="6">
        <f t="shared" ca="1" si="93"/>
        <v>1</v>
      </c>
      <c r="R774" s="6" t="str">
        <f t="shared" ca="1" si="94"/>
        <v/>
      </c>
      <c r="T774" s="6" cm="1">
        <f t="array" aca="1" ref="T774" ca="1">MAX(IF(ISNUMBER(FIND(T$4,$P$4:$R$4)),$P774:$R774,0))</f>
        <v>1</v>
      </c>
      <c r="U774" s="6" cm="1">
        <f t="array" aca="1" ref="U774" ca="1">MAX(IF(ISNUMBER(FIND(U$4,$P$4:$R$4)),$P774:$R774,0))</f>
        <v>0</v>
      </c>
      <c r="V774" s="6" cm="1">
        <f t="array" aca="1" ref="V774" ca="1">MAX(IF(ISNUMBER(FIND(V$4,$P$4:$R$4)),$P774:$R774,0))</f>
        <v>0</v>
      </c>
      <c r="W774" s="6" cm="1">
        <f t="array" aca="1" ref="W774" ca="1">MAX(IF(ISNUMBER(FIND(W$4,$P$4:$R$4)),$P774:$R774,0))</f>
        <v>1</v>
      </c>
      <c r="X774" s="6" cm="1">
        <f t="array" aca="1" ref="X774" ca="1">MAX(IF(ISNUMBER(FIND(X$4,$P$4:$R$4)),$P774:$R774,0))</f>
        <v>0</v>
      </c>
      <c r="Y774" s="6" cm="1">
        <f t="array" aca="1" ref="Y774" ca="1">MAX(IF(ISNUMBER(FIND(Y$4,$P$4:$R$4)),$P774:$R774,0))</f>
        <v>1</v>
      </c>
    </row>
    <row r="775" spans="1:25" hidden="1" x14ac:dyDescent="0.25">
      <c r="A775" s="8">
        <f t="shared" ca="1" si="90"/>
        <v>2.0615687740339155</v>
      </c>
      <c r="B775" s="8">
        <f t="shared" ca="1" si="90"/>
        <v>2.1905412550309618</v>
      </c>
      <c r="C775" s="8">
        <f t="shared" ca="1" si="90"/>
        <v>5.1499251882715669</v>
      </c>
      <c r="D775" s="8">
        <f t="shared" ca="1" si="90"/>
        <v>3.8917893648339077</v>
      </c>
      <c r="E775" s="8">
        <f t="shared" ca="1" si="90"/>
        <v>1.1772059815051206</v>
      </c>
      <c r="F775" s="8">
        <f t="shared" ca="1" si="90"/>
        <v>2.0152196093549621</v>
      </c>
      <c r="G775" s="6" cm="1">
        <f t="array" aca="1" ref="G775" ca="1">SUM(IF(ISERROR(FIND($A$4:$F$4,G$4)),0,$A775:$F775))</f>
        <v>7.2114939623054823</v>
      </c>
      <c r="H775" s="6" cm="1">
        <f t="array" aca="1" ref="H775" ca="1">SUM(IF(ISERROR(FIND($A$4:$F$4,H$4)),0,$A775:$F775))</f>
        <v>7.9685777482227858</v>
      </c>
      <c r="I775" s="6" cm="1">
        <f t="array" aca="1" ref="I775" ca="1">SUM(IF(ISERROR(FIND($A$4:$F$4,I$4)),0,$A775:$F775))</f>
        <v>5.382966845891044</v>
      </c>
      <c r="J775" s="6">
        <f t="shared" ca="1" si="91"/>
        <v>7.9685777482227858</v>
      </c>
      <c r="K775" s="6">
        <f ca="1">SMALL($J$5:$J$1004,ROWS($J$5:J775))</f>
        <v>12.630002601407833</v>
      </c>
      <c r="L775" s="7">
        <f ca="1">ROWS($J$5:J775)/COUNT($J$5:$J$1004)</f>
        <v>0.77100000000000002</v>
      </c>
      <c r="M775" s="7"/>
      <c r="N775" s="7"/>
      <c r="O775" s="7"/>
      <c r="P775" s="6" t="str">
        <f t="shared" ca="1" si="92"/>
        <v/>
      </c>
      <c r="Q775" s="6">
        <f t="shared" ca="1" si="93"/>
        <v>1</v>
      </c>
      <c r="R775" s="6" t="str">
        <f t="shared" ca="1" si="94"/>
        <v/>
      </c>
      <c r="T775" s="6" cm="1">
        <f t="array" aca="1" ref="T775" ca="1">MAX(IF(ISNUMBER(FIND(T$4,$P$4:$R$4)),$P775:$R775,0))</f>
        <v>1</v>
      </c>
      <c r="U775" s="6" cm="1">
        <f t="array" aca="1" ref="U775" ca="1">MAX(IF(ISNUMBER(FIND(U$4,$P$4:$R$4)),$P775:$R775,0))</f>
        <v>0</v>
      </c>
      <c r="V775" s="6" cm="1">
        <f t="array" aca="1" ref="V775" ca="1">MAX(IF(ISNUMBER(FIND(V$4,$P$4:$R$4)),$P775:$R775,0))</f>
        <v>0</v>
      </c>
      <c r="W775" s="6" cm="1">
        <f t="array" aca="1" ref="W775" ca="1">MAX(IF(ISNUMBER(FIND(W$4,$P$4:$R$4)),$P775:$R775,0))</f>
        <v>1</v>
      </c>
      <c r="X775" s="6" cm="1">
        <f t="array" aca="1" ref="X775" ca="1">MAX(IF(ISNUMBER(FIND(X$4,$P$4:$R$4)),$P775:$R775,0))</f>
        <v>0</v>
      </c>
      <c r="Y775" s="6" cm="1">
        <f t="array" aca="1" ref="Y775" ca="1">MAX(IF(ISNUMBER(FIND(Y$4,$P$4:$R$4)),$P775:$R775,0))</f>
        <v>1</v>
      </c>
    </row>
    <row r="776" spans="1:25" hidden="1" x14ac:dyDescent="0.25">
      <c r="A776" s="8">
        <f t="shared" ca="1" si="90"/>
        <v>2.8184344605379712</v>
      </c>
      <c r="B776" s="8">
        <f t="shared" ca="1" si="90"/>
        <v>1.0590536719578374</v>
      </c>
      <c r="C776" s="8">
        <f t="shared" ca="1" si="90"/>
        <v>4.6908273929241879</v>
      </c>
      <c r="D776" s="8">
        <f t="shared" ca="1" si="90"/>
        <v>5.7149828465622985</v>
      </c>
      <c r="E776" s="8">
        <f t="shared" ca="1" si="90"/>
        <v>2.2577665693879325</v>
      </c>
      <c r="F776" s="8">
        <f t="shared" ca="1" si="90"/>
        <v>3.6958484516557162</v>
      </c>
      <c r="G776" s="6" cm="1">
        <f t="array" aca="1" ref="G776" ca="1">SUM(IF(ISERROR(FIND($A$4:$F$4,G$4)),0,$A776:$F776))</f>
        <v>7.5092618534621591</v>
      </c>
      <c r="H776" s="6" cm="1">
        <f t="array" aca="1" ref="H776" ca="1">SUM(IF(ISERROR(FIND($A$4:$F$4,H$4)),0,$A776:$F776))</f>
        <v>12.229265758755986</v>
      </c>
      <c r="I776" s="6" cm="1">
        <f t="array" aca="1" ref="I776" ca="1">SUM(IF(ISERROR(FIND($A$4:$F$4,I$4)),0,$A776:$F776))</f>
        <v>7.0126686930014861</v>
      </c>
      <c r="J776" s="6">
        <f t="shared" ca="1" si="91"/>
        <v>12.229265758755986</v>
      </c>
      <c r="K776" s="6">
        <f ca="1">SMALL($J$5:$J$1004,ROWS($J$5:J776))</f>
        <v>12.630876824238658</v>
      </c>
      <c r="L776" s="7">
        <f ca="1">ROWS($J$5:J776)/COUNT($J$5:$J$1004)</f>
        <v>0.77200000000000002</v>
      </c>
      <c r="M776" s="7"/>
      <c r="N776" s="7"/>
      <c r="O776" s="7"/>
      <c r="P776" s="6" t="str">
        <f t="shared" ca="1" si="92"/>
        <v/>
      </c>
      <c r="Q776" s="6">
        <f t="shared" ca="1" si="93"/>
        <v>1</v>
      </c>
      <c r="R776" s="6" t="str">
        <f t="shared" ca="1" si="94"/>
        <v/>
      </c>
      <c r="T776" s="6" cm="1">
        <f t="array" aca="1" ref="T776" ca="1">MAX(IF(ISNUMBER(FIND(T$4,$P$4:$R$4)),$P776:$R776,0))</f>
        <v>1</v>
      </c>
      <c r="U776" s="6" cm="1">
        <f t="array" aca="1" ref="U776" ca="1">MAX(IF(ISNUMBER(FIND(U$4,$P$4:$R$4)),$P776:$R776,0))</f>
        <v>0</v>
      </c>
      <c r="V776" s="6" cm="1">
        <f t="array" aca="1" ref="V776" ca="1">MAX(IF(ISNUMBER(FIND(V$4,$P$4:$R$4)),$P776:$R776,0))</f>
        <v>0</v>
      </c>
      <c r="W776" s="6" cm="1">
        <f t="array" aca="1" ref="W776" ca="1">MAX(IF(ISNUMBER(FIND(W$4,$P$4:$R$4)),$P776:$R776,0))</f>
        <v>1</v>
      </c>
      <c r="X776" s="6" cm="1">
        <f t="array" aca="1" ref="X776" ca="1">MAX(IF(ISNUMBER(FIND(X$4,$P$4:$R$4)),$P776:$R776,0))</f>
        <v>0</v>
      </c>
      <c r="Y776" s="6" cm="1">
        <f t="array" aca="1" ref="Y776" ca="1">MAX(IF(ISNUMBER(FIND(Y$4,$P$4:$R$4)),$P776:$R776,0))</f>
        <v>1</v>
      </c>
    </row>
    <row r="777" spans="1:25" hidden="1" x14ac:dyDescent="0.25">
      <c r="A777" s="8">
        <f t="shared" ca="1" si="90"/>
        <v>2.3163552902964493</v>
      </c>
      <c r="B777" s="8">
        <f t="shared" ca="1" si="90"/>
        <v>1.5229151508178838</v>
      </c>
      <c r="C777" s="8">
        <f t="shared" ca="1" si="90"/>
        <v>7.8517180747794493</v>
      </c>
      <c r="D777" s="8">
        <f t="shared" ca="1" si="90"/>
        <v>3.059697527204841</v>
      </c>
      <c r="E777" s="8">
        <f t="shared" ca="1" si="90"/>
        <v>1.3129791102730926</v>
      </c>
      <c r="F777" s="8">
        <f t="shared" ca="1" si="90"/>
        <v>2.1485372124944151</v>
      </c>
      <c r="G777" s="6" cm="1">
        <f t="array" aca="1" ref="G777" ca="1">SUM(IF(ISERROR(FIND($A$4:$F$4,G$4)),0,$A777:$F777))</f>
        <v>10.168073365075898</v>
      </c>
      <c r="H777" s="6" cm="1">
        <f t="array" aca="1" ref="H777" ca="1">SUM(IF(ISERROR(FIND($A$4:$F$4,H$4)),0,$A777:$F777))</f>
        <v>7.5245900299957054</v>
      </c>
      <c r="I777" s="6" cm="1">
        <f t="array" aca="1" ref="I777" ca="1">SUM(IF(ISERROR(FIND($A$4:$F$4,I$4)),0,$A777:$F777))</f>
        <v>4.9844314735853912</v>
      </c>
      <c r="J777" s="6">
        <f t="shared" ca="1" si="91"/>
        <v>10.168073365075898</v>
      </c>
      <c r="K777" s="6">
        <f ca="1">SMALL($J$5:$J$1004,ROWS($J$5:J777))</f>
        <v>12.636958199495201</v>
      </c>
      <c r="L777" s="7">
        <f ca="1">ROWS($J$5:J777)/COUNT($J$5:$J$1004)</f>
        <v>0.77300000000000002</v>
      </c>
      <c r="M777" s="7"/>
      <c r="N777" s="7"/>
      <c r="O777" s="7"/>
      <c r="P777" s="6">
        <f t="shared" ca="1" si="92"/>
        <v>1</v>
      </c>
      <c r="Q777" s="6" t="str">
        <f t="shared" ca="1" si="93"/>
        <v/>
      </c>
      <c r="R777" s="6" t="str">
        <f t="shared" ca="1" si="94"/>
        <v/>
      </c>
      <c r="T777" s="6" cm="1">
        <f t="array" aca="1" ref="T777" ca="1">MAX(IF(ISNUMBER(FIND(T$4,$P$4:$R$4)),$P777:$R777,0))</f>
        <v>1</v>
      </c>
      <c r="U777" s="6" cm="1">
        <f t="array" aca="1" ref="U777" ca="1">MAX(IF(ISNUMBER(FIND(U$4,$P$4:$R$4)),$P777:$R777,0))</f>
        <v>0</v>
      </c>
      <c r="V777" s="6" cm="1">
        <f t="array" aca="1" ref="V777" ca="1">MAX(IF(ISNUMBER(FIND(V$4,$P$4:$R$4)),$P777:$R777,0))</f>
        <v>1</v>
      </c>
      <c r="W777" s="6" cm="1">
        <f t="array" aca="1" ref="W777" ca="1">MAX(IF(ISNUMBER(FIND(W$4,$P$4:$R$4)),$P777:$R777,0))</f>
        <v>0</v>
      </c>
      <c r="X777" s="6" cm="1">
        <f t="array" aca="1" ref="X777" ca="1">MAX(IF(ISNUMBER(FIND(X$4,$P$4:$R$4)),$P777:$R777,0))</f>
        <v>0</v>
      </c>
      <c r="Y777" s="6" cm="1">
        <f t="array" aca="1" ref="Y777" ca="1">MAX(IF(ISNUMBER(FIND(Y$4,$P$4:$R$4)),$P777:$R777,0))</f>
        <v>0</v>
      </c>
    </row>
    <row r="778" spans="1:25" hidden="1" x14ac:dyDescent="0.25">
      <c r="A778" s="8">
        <f t="shared" ca="1" si="90"/>
        <v>5.00289991561751</v>
      </c>
      <c r="B778" s="8">
        <f t="shared" ca="1" si="90"/>
        <v>2.1850119738515943</v>
      </c>
      <c r="C778" s="8">
        <f t="shared" ca="1" si="90"/>
        <v>7.2369788907414154</v>
      </c>
      <c r="D778" s="8">
        <f t="shared" ca="1" si="90"/>
        <v>4.0486714471434002</v>
      </c>
      <c r="E778" s="8">
        <f t="shared" ca="1" si="90"/>
        <v>2.8852893089266782</v>
      </c>
      <c r="F778" s="8">
        <f t="shared" ca="1" si="90"/>
        <v>3.7448260191062102</v>
      </c>
      <c r="G778" s="6" cm="1">
        <f t="array" aca="1" ref="G778" ca="1">SUM(IF(ISERROR(FIND($A$4:$F$4,G$4)),0,$A778:$F778))</f>
        <v>12.239878806358925</v>
      </c>
      <c r="H778" s="6" cm="1">
        <f t="array" aca="1" ref="H778" ca="1">SUM(IF(ISERROR(FIND($A$4:$F$4,H$4)),0,$A778:$F778))</f>
        <v>12.79639738186712</v>
      </c>
      <c r="I778" s="6" cm="1">
        <f t="array" aca="1" ref="I778" ca="1">SUM(IF(ISERROR(FIND($A$4:$F$4,I$4)),0,$A778:$F778))</f>
        <v>8.8151273018844822</v>
      </c>
      <c r="J778" s="6">
        <f t="shared" ca="1" si="91"/>
        <v>12.79639738186712</v>
      </c>
      <c r="K778" s="6">
        <f ca="1">SMALL($J$5:$J$1004,ROWS($J$5:J778))</f>
        <v>12.649375138006821</v>
      </c>
      <c r="L778" s="7">
        <f ca="1">ROWS($J$5:J778)/COUNT($J$5:$J$1004)</f>
        <v>0.77400000000000002</v>
      </c>
      <c r="M778" s="7"/>
      <c r="N778" s="7"/>
      <c r="O778" s="7"/>
      <c r="P778" s="6" t="str">
        <f t="shared" ca="1" si="92"/>
        <v/>
      </c>
      <c r="Q778" s="6">
        <f t="shared" ca="1" si="93"/>
        <v>1</v>
      </c>
      <c r="R778" s="6" t="str">
        <f t="shared" ca="1" si="94"/>
        <v/>
      </c>
      <c r="T778" s="6" cm="1">
        <f t="array" aca="1" ref="T778" ca="1">MAX(IF(ISNUMBER(FIND(T$4,$P$4:$R$4)),$P778:$R778,0))</f>
        <v>1</v>
      </c>
      <c r="U778" s="6" cm="1">
        <f t="array" aca="1" ref="U778" ca="1">MAX(IF(ISNUMBER(FIND(U$4,$P$4:$R$4)),$P778:$R778,0))</f>
        <v>0</v>
      </c>
      <c r="V778" s="6" cm="1">
        <f t="array" aca="1" ref="V778" ca="1">MAX(IF(ISNUMBER(FIND(V$4,$P$4:$R$4)),$P778:$R778,0))</f>
        <v>0</v>
      </c>
      <c r="W778" s="6" cm="1">
        <f t="array" aca="1" ref="W778" ca="1">MAX(IF(ISNUMBER(FIND(W$4,$P$4:$R$4)),$P778:$R778,0))</f>
        <v>1</v>
      </c>
      <c r="X778" s="6" cm="1">
        <f t="array" aca="1" ref="X778" ca="1">MAX(IF(ISNUMBER(FIND(X$4,$P$4:$R$4)),$P778:$R778,0))</f>
        <v>0</v>
      </c>
      <c r="Y778" s="6" cm="1">
        <f t="array" aca="1" ref="Y778" ca="1">MAX(IF(ISNUMBER(FIND(Y$4,$P$4:$R$4)),$P778:$R778,0))</f>
        <v>1</v>
      </c>
    </row>
    <row r="779" spans="1:25" hidden="1" x14ac:dyDescent="0.25">
      <c r="A779" s="8">
        <f t="shared" ca="1" si="90"/>
        <v>2.9400944512400202</v>
      </c>
      <c r="B779" s="8">
        <f t="shared" ca="1" si="90"/>
        <v>3.5018729159966901</v>
      </c>
      <c r="C779" s="8">
        <f t="shared" ca="1" si="90"/>
        <v>7.3496542254796449</v>
      </c>
      <c r="D779" s="8">
        <f t="shared" ca="1" si="90"/>
        <v>2.7736097292952038</v>
      </c>
      <c r="E779" s="8">
        <f t="shared" ca="1" si="90"/>
        <v>2.6129804399155394</v>
      </c>
      <c r="F779" s="8">
        <f t="shared" ca="1" si="90"/>
        <v>2.3847725917379705</v>
      </c>
      <c r="G779" s="6" cm="1">
        <f t="array" aca="1" ref="G779" ca="1">SUM(IF(ISERROR(FIND($A$4:$F$4,G$4)),0,$A779:$F779))</f>
        <v>10.289748676719665</v>
      </c>
      <c r="H779" s="6" cm="1">
        <f t="array" aca="1" ref="H779" ca="1">SUM(IF(ISERROR(FIND($A$4:$F$4,H$4)),0,$A779:$F779))</f>
        <v>8.0984767722731945</v>
      </c>
      <c r="I779" s="6" cm="1">
        <f t="array" aca="1" ref="I779" ca="1">SUM(IF(ISERROR(FIND($A$4:$F$4,I$4)),0,$A779:$F779))</f>
        <v>8.4996259476502001</v>
      </c>
      <c r="J779" s="6">
        <f t="shared" ca="1" si="91"/>
        <v>10.289748676719665</v>
      </c>
      <c r="K779" s="6">
        <f ca="1">SMALL($J$5:$J$1004,ROWS($J$5:J779))</f>
        <v>12.652779506752719</v>
      </c>
      <c r="L779" s="7">
        <f ca="1">ROWS($J$5:J779)/COUNT($J$5:$J$1004)</f>
        <v>0.77500000000000002</v>
      </c>
      <c r="M779" s="7"/>
      <c r="N779" s="7"/>
      <c r="O779" s="7"/>
      <c r="P779" s="6">
        <f t="shared" ca="1" si="92"/>
        <v>1</v>
      </c>
      <c r="Q779" s="6" t="str">
        <f t="shared" ca="1" si="93"/>
        <v/>
      </c>
      <c r="R779" s="6" t="str">
        <f t="shared" ca="1" si="94"/>
        <v/>
      </c>
      <c r="T779" s="6" cm="1">
        <f t="array" aca="1" ref="T779" ca="1">MAX(IF(ISNUMBER(FIND(T$4,$P$4:$R$4)),$P779:$R779,0))</f>
        <v>1</v>
      </c>
      <c r="U779" s="6" cm="1">
        <f t="array" aca="1" ref="U779" ca="1">MAX(IF(ISNUMBER(FIND(U$4,$P$4:$R$4)),$P779:$R779,0))</f>
        <v>0</v>
      </c>
      <c r="V779" s="6" cm="1">
        <f t="array" aca="1" ref="V779" ca="1">MAX(IF(ISNUMBER(FIND(V$4,$P$4:$R$4)),$P779:$R779,0))</f>
        <v>1</v>
      </c>
      <c r="W779" s="6" cm="1">
        <f t="array" aca="1" ref="W779" ca="1">MAX(IF(ISNUMBER(FIND(W$4,$P$4:$R$4)),$P779:$R779,0))</f>
        <v>0</v>
      </c>
      <c r="X779" s="6" cm="1">
        <f t="array" aca="1" ref="X779" ca="1">MAX(IF(ISNUMBER(FIND(X$4,$P$4:$R$4)),$P779:$R779,0))</f>
        <v>0</v>
      </c>
      <c r="Y779" s="6" cm="1">
        <f t="array" aca="1" ref="Y779" ca="1">MAX(IF(ISNUMBER(FIND(Y$4,$P$4:$R$4)),$P779:$R779,0))</f>
        <v>0</v>
      </c>
    </row>
    <row r="780" spans="1:25" hidden="1" x14ac:dyDescent="0.25">
      <c r="A780" s="8">
        <f t="shared" ca="1" si="90"/>
        <v>5.6339752667527936</v>
      </c>
      <c r="B780" s="8">
        <f t="shared" ca="1" si="90"/>
        <v>1.8167787356200771</v>
      </c>
      <c r="C780" s="8">
        <f t="shared" ca="1" si="90"/>
        <v>6.5777300974474819</v>
      </c>
      <c r="D780" s="8">
        <f t="shared" ca="1" si="90"/>
        <v>3.6291786129049814</v>
      </c>
      <c r="E780" s="8">
        <f t="shared" ca="1" si="90"/>
        <v>2.9066746875975449</v>
      </c>
      <c r="F780" s="8">
        <f t="shared" ca="1" si="90"/>
        <v>3.7801266074022655</v>
      </c>
      <c r="G780" s="6" cm="1">
        <f t="array" aca="1" ref="G780" ca="1">SUM(IF(ISERROR(FIND($A$4:$F$4,G$4)),0,$A780:$F780))</f>
        <v>12.211705364200276</v>
      </c>
      <c r="H780" s="6" cm="1">
        <f t="array" aca="1" ref="H780" ca="1">SUM(IF(ISERROR(FIND($A$4:$F$4,H$4)),0,$A780:$F780))</f>
        <v>13.043280487060041</v>
      </c>
      <c r="I780" s="6" cm="1">
        <f t="array" aca="1" ref="I780" ca="1">SUM(IF(ISERROR(FIND($A$4:$F$4,I$4)),0,$A780:$F780))</f>
        <v>8.5035800306198865</v>
      </c>
      <c r="J780" s="6">
        <f t="shared" ca="1" si="91"/>
        <v>13.043280487060041</v>
      </c>
      <c r="K780" s="6">
        <f ca="1">SMALL($J$5:$J$1004,ROWS($J$5:J780))</f>
        <v>12.664661918800888</v>
      </c>
      <c r="L780" s="7">
        <f ca="1">ROWS($J$5:J780)/COUNT($J$5:$J$1004)</f>
        <v>0.77600000000000002</v>
      </c>
      <c r="M780" s="7"/>
      <c r="N780" s="7"/>
      <c r="O780" s="7"/>
      <c r="P780" s="6" t="str">
        <f t="shared" ca="1" si="92"/>
        <v/>
      </c>
      <c r="Q780" s="6">
        <f t="shared" ca="1" si="93"/>
        <v>1</v>
      </c>
      <c r="R780" s="6" t="str">
        <f t="shared" ca="1" si="94"/>
        <v/>
      </c>
      <c r="T780" s="6" cm="1">
        <f t="array" aca="1" ref="T780" ca="1">MAX(IF(ISNUMBER(FIND(T$4,$P$4:$R$4)),$P780:$R780,0))</f>
        <v>1</v>
      </c>
      <c r="U780" s="6" cm="1">
        <f t="array" aca="1" ref="U780" ca="1">MAX(IF(ISNUMBER(FIND(U$4,$P$4:$R$4)),$P780:$R780,0))</f>
        <v>0</v>
      </c>
      <c r="V780" s="6" cm="1">
        <f t="array" aca="1" ref="V780" ca="1">MAX(IF(ISNUMBER(FIND(V$4,$P$4:$R$4)),$P780:$R780,0))</f>
        <v>0</v>
      </c>
      <c r="W780" s="6" cm="1">
        <f t="array" aca="1" ref="W780" ca="1">MAX(IF(ISNUMBER(FIND(W$4,$P$4:$R$4)),$P780:$R780,0))</f>
        <v>1</v>
      </c>
      <c r="X780" s="6" cm="1">
        <f t="array" aca="1" ref="X780" ca="1">MAX(IF(ISNUMBER(FIND(X$4,$P$4:$R$4)),$P780:$R780,0))</f>
        <v>0</v>
      </c>
      <c r="Y780" s="6" cm="1">
        <f t="array" aca="1" ref="Y780" ca="1">MAX(IF(ISNUMBER(FIND(Y$4,$P$4:$R$4)),$P780:$R780,0))</f>
        <v>1</v>
      </c>
    </row>
    <row r="781" spans="1:25" hidden="1" x14ac:dyDescent="0.25">
      <c r="A781" s="8">
        <f t="shared" ca="1" si="90"/>
        <v>3.0669031999518208</v>
      </c>
      <c r="B781" s="8">
        <f t="shared" ca="1" si="90"/>
        <v>2.3467501352381817</v>
      </c>
      <c r="C781" s="8">
        <f t="shared" ca="1" si="90"/>
        <v>4.5302024873465552</v>
      </c>
      <c r="D781" s="8">
        <f t="shared" ca="1" si="90"/>
        <v>4.6113523862580958</v>
      </c>
      <c r="E781" s="8">
        <f t="shared" ca="1" si="90"/>
        <v>1.2266894611642425</v>
      </c>
      <c r="F781" s="8">
        <f t="shared" ca="1" si="90"/>
        <v>2.0678368813805581</v>
      </c>
      <c r="G781" s="6" cm="1">
        <f t="array" aca="1" ref="G781" ca="1">SUM(IF(ISERROR(FIND($A$4:$F$4,G$4)),0,$A781:$F781))</f>
        <v>7.5971056872983755</v>
      </c>
      <c r="H781" s="6" cm="1">
        <f t="array" aca="1" ref="H781" ca="1">SUM(IF(ISERROR(FIND($A$4:$F$4,H$4)),0,$A781:$F781))</f>
        <v>9.7460924675904739</v>
      </c>
      <c r="I781" s="6" cm="1">
        <f t="array" aca="1" ref="I781" ca="1">SUM(IF(ISERROR(FIND($A$4:$F$4,I$4)),0,$A781:$F781))</f>
        <v>5.6412764777829825</v>
      </c>
      <c r="J781" s="6">
        <f t="shared" ca="1" si="91"/>
        <v>9.7460924675904739</v>
      </c>
      <c r="K781" s="6">
        <f ca="1">SMALL($J$5:$J$1004,ROWS($J$5:J781))</f>
        <v>12.666471676892202</v>
      </c>
      <c r="L781" s="7">
        <f ca="1">ROWS($J$5:J781)/COUNT($J$5:$J$1004)</f>
        <v>0.77700000000000002</v>
      </c>
      <c r="M781" s="7"/>
      <c r="N781" s="7"/>
      <c r="O781" s="7"/>
      <c r="P781" s="6" t="str">
        <f t="shared" ca="1" si="92"/>
        <v/>
      </c>
      <c r="Q781" s="6">
        <f t="shared" ca="1" si="93"/>
        <v>1</v>
      </c>
      <c r="R781" s="6" t="str">
        <f t="shared" ca="1" si="94"/>
        <v/>
      </c>
      <c r="T781" s="6" cm="1">
        <f t="array" aca="1" ref="T781" ca="1">MAX(IF(ISNUMBER(FIND(T$4,$P$4:$R$4)),$P781:$R781,0))</f>
        <v>1</v>
      </c>
      <c r="U781" s="6" cm="1">
        <f t="array" aca="1" ref="U781" ca="1">MAX(IF(ISNUMBER(FIND(U$4,$P$4:$R$4)),$P781:$R781,0))</f>
        <v>0</v>
      </c>
      <c r="V781" s="6" cm="1">
        <f t="array" aca="1" ref="V781" ca="1">MAX(IF(ISNUMBER(FIND(V$4,$P$4:$R$4)),$P781:$R781,0))</f>
        <v>0</v>
      </c>
      <c r="W781" s="6" cm="1">
        <f t="array" aca="1" ref="W781" ca="1">MAX(IF(ISNUMBER(FIND(W$4,$P$4:$R$4)),$P781:$R781,0))</f>
        <v>1</v>
      </c>
      <c r="X781" s="6" cm="1">
        <f t="array" aca="1" ref="X781" ca="1">MAX(IF(ISNUMBER(FIND(X$4,$P$4:$R$4)),$P781:$R781,0))</f>
        <v>0</v>
      </c>
      <c r="Y781" s="6" cm="1">
        <f t="array" aca="1" ref="Y781" ca="1">MAX(IF(ISNUMBER(FIND(Y$4,$P$4:$R$4)),$P781:$R781,0))</f>
        <v>1</v>
      </c>
    </row>
    <row r="782" spans="1:25" hidden="1" x14ac:dyDescent="0.25">
      <c r="A782" s="8">
        <f t="shared" ca="1" si="90"/>
        <v>5.8679905892574382</v>
      </c>
      <c r="B782" s="8">
        <f t="shared" ca="1" si="90"/>
        <v>2.3556844988867471</v>
      </c>
      <c r="C782" s="8">
        <f t="shared" ca="1" si="90"/>
        <v>4.0883571905430767</v>
      </c>
      <c r="D782" s="8">
        <f t="shared" ca="1" si="90"/>
        <v>2.038780084735198</v>
      </c>
      <c r="E782" s="8">
        <f t="shared" ca="1" si="90"/>
        <v>2.8119077643202672</v>
      </c>
      <c r="F782" s="8">
        <f t="shared" ca="1" si="90"/>
        <v>2.5734162703003927</v>
      </c>
      <c r="G782" s="6" cm="1">
        <f t="array" aca="1" ref="G782" ca="1">SUM(IF(ISERROR(FIND($A$4:$F$4,G$4)),0,$A782:$F782))</f>
        <v>9.9563477798005149</v>
      </c>
      <c r="H782" s="6" cm="1">
        <f t="array" aca="1" ref="H782" ca="1">SUM(IF(ISERROR(FIND($A$4:$F$4,H$4)),0,$A782:$F782))</f>
        <v>10.480186944293028</v>
      </c>
      <c r="I782" s="6" cm="1">
        <f t="array" aca="1" ref="I782" ca="1">SUM(IF(ISERROR(FIND($A$4:$F$4,I$4)),0,$A782:$F782))</f>
        <v>7.741008533507407</v>
      </c>
      <c r="J782" s="6">
        <f t="shared" ca="1" si="91"/>
        <v>10.480186944293028</v>
      </c>
      <c r="K782" s="6">
        <f ca="1">SMALL($J$5:$J$1004,ROWS($J$5:J782))</f>
        <v>12.669802188136867</v>
      </c>
      <c r="L782" s="7">
        <f ca="1">ROWS($J$5:J782)/COUNT($J$5:$J$1004)</f>
        <v>0.77800000000000002</v>
      </c>
      <c r="M782" s="7"/>
      <c r="N782" s="7"/>
      <c r="O782" s="7"/>
      <c r="P782" s="6" t="str">
        <f t="shared" ca="1" si="92"/>
        <v/>
      </c>
      <c r="Q782" s="6">
        <f t="shared" ca="1" si="93"/>
        <v>1</v>
      </c>
      <c r="R782" s="6" t="str">
        <f t="shared" ca="1" si="94"/>
        <v/>
      </c>
      <c r="T782" s="6" cm="1">
        <f t="array" aca="1" ref="T782" ca="1">MAX(IF(ISNUMBER(FIND(T$4,$P$4:$R$4)),$P782:$R782,0))</f>
        <v>1</v>
      </c>
      <c r="U782" s="6" cm="1">
        <f t="array" aca="1" ref="U782" ca="1">MAX(IF(ISNUMBER(FIND(U$4,$P$4:$R$4)),$P782:$R782,0))</f>
        <v>0</v>
      </c>
      <c r="V782" s="6" cm="1">
        <f t="array" aca="1" ref="V782" ca="1">MAX(IF(ISNUMBER(FIND(V$4,$P$4:$R$4)),$P782:$R782,0))</f>
        <v>0</v>
      </c>
      <c r="W782" s="6" cm="1">
        <f t="array" aca="1" ref="W782" ca="1">MAX(IF(ISNUMBER(FIND(W$4,$P$4:$R$4)),$P782:$R782,0))</f>
        <v>1</v>
      </c>
      <c r="X782" s="6" cm="1">
        <f t="array" aca="1" ref="X782" ca="1">MAX(IF(ISNUMBER(FIND(X$4,$P$4:$R$4)),$P782:$R782,0))</f>
        <v>0</v>
      </c>
      <c r="Y782" s="6" cm="1">
        <f t="array" aca="1" ref="Y782" ca="1">MAX(IF(ISNUMBER(FIND(Y$4,$P$4:$R$4)),$P782:$R782,0))</f>
        <v>1</v>
      </c>
    </row>
    <row r="783" spans="1:25" hidden="1" x14ac:dyDescent="0.25">
      <c r="A783" s="8">
        <f t="shared" ca="1" si="90"/>
        <v>4.7269167084167005</v>
      </c>
      <c r="B783" s="8">
        <f t="shared" ca="1" si="90"/>
        <v>4.6821173282818727</v>
      </c>
      <c r="C783" s="8">
        <f t="shared" ca="1" si="90"/>
        <v>7.5311974782705491</v>
      </c>
      <c r="D783" s="8">
        <f t="shared" ca="1" si="90"/>
        <v>5.317815139042203</v>
      </c>
      <c r="E783" s="8">
        <f t="shared" ca="1" si="90"/>
        <v>1.9194830190487995</v>
      </c>
      <c r="F783" s="8">
        <f t="shared" ca="1" si="90"/>
        <v>2.0928910975782005</v>
      </c>
      <c r="G783" s="6" cm="1">
        <f t="array" aca="1" ref="G783" ca="1">SUM(IF(ISERROR(FIND($A$4:$F$4,G$4)),0,$A783:$F783))</f>
        <v>12.25811418668725</v>
      </c>
      <c r="H783" s="6" cm="1">
        <f t="array" aca="1" ref="H783" ca="1">SUM(IF(ISERROR(FIND($A$4:$F$4,H$4)),0,$A783:$F783))</f>
        <v>12.137622945037105</v>
      </c>
      <c r="I783" s="6" cm="1">
        <f t="array" aca="1" ref="I783" ca="1">SUM(IF(ISERROR(FIND($A$4:$F$4,I$4)),0,$A783:$F783))</f>
        <v>8.6944914449088735</v>
      </c>
      <c r="J783" s="6">
        <f t="shared" ca="1" si="91"/>
        <v>12.25811418668725</v>
      </c>
      <c r="K783" s="6">
        <f ca="1">SMALL($J$5:$J$1004,ROWS($J$5:J783))</f>
        <v>12.689939032916598</v>
      </c>
      <c r="L783" s="7">
        <f ca="1">ROWS($J$5:J783)/COUNT($J$5:$J$1004)</f>
        <v>0.77900000000000003</v>
      </c>
      <c r="M783" s="7"/>
      <c r="N783" s="7"/>
      <c r="O783" s="7"/>
      <c r="P783" s="6">
        <f t="shared" ca="1" si="92"/>
        <v>1</v>
      </c>
      <c r="Q783" s="6" t="str">
        <f t="shared" ca="1" si="93"/>
        <v/>
      </c>
      <c r="R783" s="6" t="str">
        <f t="shared" ca="1" si="94"/>
        <v/>
      </c>
      <c r="T783" s="6" cm="1">
        <f t="array" aca="1" ref="T783" ca="1">MAX(IF(ISNUMBER(FIND(T$4,$P$4:$R$4)),$P783:$R783,0))</f>
        <v>1</v>
      </c>
      <c r="U783" s="6" cm="1">
        <f t="array" aca="1" ref="U783" ca="1">MAX(IF(ISNUMBER(FIND(U$4,$P$4:$R$4)),$P783:$R783,0))</f>
        <v>0</v>
      </c>
      <c r="V783" s="6" cm="1">
        <f t="array" aca="1" ref="V783" ca="1">MAX(IF(ISNUMBER(FIND(V$4,$P$4:$R$4)),$P783:$R783,0))</f>
        <v>1</v>
      </c>
      <c r="W783" s="6" cm="1">
        <f t="array" aca="1" ref="W783" ca="1">MAX(IF(ISNUMBER(FIND(W$4,$P$4:$R$4)),$P783:$R783,0))</f>
        <v>0</v>
      </c>
      <c r="X783" s="6" cm="1">
        <f t="array" aca="1" ref="X783" ca="1">MAX(IF(ISNUMBER(FIND(X$4,$P$4:$R$4)),$P783:$R783,0))</f>
        <v>0</v>
      </c>
      <c r="Y783" s="6" cm="1">
        <f t="array" aca="1" ref="Y783" ca="1">MAX(IF(ISNUMBER(FIND(Y$4,$P$4:$R$4)),$P783:$R783,0))</f>
        <v>0</v>
      </c>
    </row>
    <row r="784" spans="1:25" hidden="1" x14ac:dyDescent="0.25">
      <c r="A784" s="8">
        <f t="shared" ca="1" si="90"/>
        <v>2.7736310149956691</v>
      </c>
      <c r="B784" s="8">
        <f t="shared" ca="1" si="90"/>
        <v>4.3840264977383328</v>
      </c>
      <c r="C784" s="8">
        <f t="shared" ca="1" si="90"/>
        <v>4.1606941243045501</v>
      </c>
      <c r="D784" s="8">
        <f t="shared" ca="1" si="90"/>
        <v>5.1335781151672109</v>
      </c>
      <c r="E784" s="8">
        <f t="shared" ca="1" si="90"/>
        <v>1.9278917791435808</v>
      </c>
      <c r="F784" s="8">
        <f t="shared" ca="1" si="90"/>
        <v>3.8645255140948924</v>
      </c>
      <c r="G784" s="6" cm="1">
        <f t="array" aca="1" ref="G784" ca="1">SUM(IF(ISERROR(FIND($A$4:$F$4,G$4)),0,$A784:$F784))</f>
        <v>6.9343251393002188</v>
      </c>
      <c r="H784" s="6" cm="1">
        <f t="array" aca="1" ref="H784" ca="1">SUM(IF(ISERROR(FIND($A$4:$F$4,H$4)),0,$A784:$F784))</f>
        <v>11.771734644257773</v>
      </c>
      <c r="I784" s="6" cm="1">
        <f t="array" aca="1" ref="I784" ca="1">SUM(IF(ISERROR(FIND($A$4:$F$4,I$4)),0,$A784:$F784))</f>
        <v>10.176443790976805</v>
      </c>
      <c r="J784" s="6">
        <f t="shared" ca="1" si="91"/>
        <v>11.771734644257773</v>
      </c>
      <c r="K784" s="6">
        <f ca="1">SMALL($J$5:$J$1004,ROWS($J$5:J784))</f>
        <v>12.693249539933271</v>
      </c>
      <c r="L784" s="7">
        <f ca="1">ROWS($J$5:J784)/COUNT($J$5:$J$1004)</f>
        <v>0.78</v>
      </c>
      <c r="M784" s="7"/>
      <c r="N784" s="7"/>
      <c r="O784" s="7"/>
      <c r="P784" s="6" t="str">
        <f t="shared" ca="1" si="92"/>
        <v/>
      </c>
      <c r="Q784" s="6">
        <f t="shared" ca="1" si="93"/>
        <v>1</v>
      </c>
      <c r="R784" s="6" t="str">
        <f t="shared" ca="1" si="94"/>
        <v/>
      </c>
      <c r="T784" s="6" cm="1">
        <f t="array" aca="1" ref="T784" ca="1">MAX(IF(ISNUMBER(FIND(T$4,$P$4:$R$4)),$P784:$R784,0))</f>
        <v>1</v>
      </c>
      <c r="U784" s="6" cm="1">
        <f t="array" aca="1" ref="U784" ca="1">MAX(IF(ISNUMBER(FIND(U$4,$P$4:$R$4)),$P784:$R784,0))</f>
        <v>0</v>
      </c>
      <c r="V784" s="6" cm="1">
        <f t="array" aca="1" ref="V784" ca="1">MAX(IF(ISNUMBER(FIND(V$4,$P$4:$R$4)),$P784:$R784,0))</f>
        <v>0</v>
      </c>
      <c r="W784" s="6" cm="1">
        <f t="array" aca="1" ref="W784" ca="1">MAX(IF(ISNUMBER(FIND(W$4,$P$4:$R$4)),$P784:$R784,0))</f>
        <v>1</v>
      </c>
      <c r="X784" s="6" cm="1">
        <f t="array" aca="1" ref="X784" ca="1">MAX(IF(ISNUMBER(FIND(X$4,$P$4:$R$4)),$P784:$R784,0))</f>
        <v>0</v>
      </c>
      <c r="Y784" s="6" cm="1">
        <f t="array" aca="1" ref="Y784" ca="1">MAX(IF(ISNUMBER(FIND(Y$4,$P$4:$R$4)),$P784:$R784,0))</f>
        <v>1</v>
      </c>
    </row>
    <row r="785" spans="1:25" hidden="1" x14ac:dyDescent="0.25">
      <c r="A785" s="8">
        <f t="shared" ca="1" si="90"/>
        <v>3.0399374778865984</v>
      </c>
      <c r="B785" s="8">
        <f t="shared" ca="1" si="90"/>
        <v>1.3302978882305934</v>
      </c>
      <c r="C785" s="8">
        <f t="shared" ca="1" si="90"/>
        <v>4.4279246294244166</v>
      </c>
      <c r="D785" s="8">
        <f t="shared" ca="1" si="90"/>
        <v>2.1047958186546389</v>
      </c>
      <c r="E785" s="8">
        <f t="shared" ca="1" si="90"/>
        <v>1.0222786683626275</v>
      </c>
      <c r="F785" s="8">
        <f t="shared" ca="1" si="90"/>
        <v>2.1154553129219131</v>
      </c>
      <c r="G785" s="6" cm="1">
        <f t="array" aca="1" ref="G785" ca="1">SUM(IF(ISERROR(FIND($A$4:$F$4,G$4)),0,$A785:$F785))</f>
        <v>7.4678621073110154</v>
      </c>
      <c r="H785" s="6" cm="1">
        <f t="array" aca="1" ref="H785" ca="1">SUM(IF(ISERROR(FIND($A$4:$F$4,H$4)),0,$A785:$F785))</f>
        <v>7.2601886094631505</v>
      </c>
      <c r="I785" s="6" cm="1">
        <f t="array" aca="1" ref="I785" ca="1">SUM(IF(ISERROR(FIND($A$4:$F$4,I$4)),0,$A785:$F785))</f>
        <v>4.4680318695151335</v>
      </c>
      <c r="J785" s="6">
        <f t="shared" ca="1" si="91"/>
        <v>7.4678621073110154</v>
      </c>
      <c r="K785" s="6">
        <f ca="1">SMALL($J$5:$J$1004,ROWS($J$5:J785))</f>
        <v>12.713399622016546</v>
      </c>
      <c r="L785" s="7">
        <f ca="1">ROWS($J$5:J785)/COUNT($J$5:$J$1004)</f>
        <v>0.78100000000000003</v>
      </c>
      <c r="M785" s="7"/>
      <c r="N785" s="7"/>
      <c r="O785" s="7"/>
      <c r="P785" s="6">
        <f t="shared" ca="1" si="92"/>
        <v>1</v>
      </c>
      <c r="Q785" s="6" t="str">
        <f t="shared" ca="1" si="93"/>
        <v/>
      </c>
      <c r="R785" s="6" t="str">
        <f t="shared" ca="1" si="94"/>
        <v/>
      </c>
      <c r="T785" s="6" cm="1">
        <f t="array" aca="1" ref="T785" ca="1">MAX(IF(ISNUMBER(FIND(T$4,$P$4:$R$4)),$P785:$R785,0))</f>
        <v>1</v>
      </c>
      <c r="U785" s="6" cm="1">
        <f t="array" aca="1" ref="U785" ca="1">MAX(IF(ISNUMBER(FIND(U$4,$P$4:$R$4)),$P785:$R785,0))</f>
        <v>0</v>
      </c>
      <c r="V785" s="6" cm="1">
        <f t="array" aca="1" ref="V785" ca="1">MAX(IF(ISNUMBER(FIND(V$4,$P$4:$R$4)),$P785:$R785,0))</f>
        <v>1</v>
      </c>
      <c r="W785" s="6" cm="1">
        <f t="array" aca="1" ref="W785" ca="1">MAX(IF(ISNUMBER(FIND(W$4,$P$4:$R$4)),$P785:$R785,0))</f>
        <v>0</v>
      </c>
      <c r="X785" s="6" cm="1">
        <f t="array" aca="1" ref="X785" ca="1">MAX(IF(ISNUMBER(FIND(X$4,$P$4:$R$4)),$P785:$R785,0))</f>
        <v>0</v>
      </c>
      <c r="Y785" s="6" cm="1">
        <f t="array" aca="1" ref="Y785" ca="1">MAX(IF(ISNUMBER(FIND(Y$4,$P$4:$R$4)),$P785:$R785,0))</f>
        <v>0</v>
      </c>
    </row>
    <row r="786" spans="1:25" hidden="1" x14ac:dyDescent="0.25">
      <c r="A786" s="8">
        <f t="shared" ca="1" si="90"/>
        <v>5.9229219105550692</v>
      </c>
      <c r="B786" s="8">
        <f t="shared" ca="1" si="90"/>
        <v>2.4226695804953433</v>
      </c>
      <c r="C786" s="8">
        <f t="shared" ca="1" si="90"/>
        <v>4.7897379504800526</v>
      </c>
      <c r="D786" s="8">
        <f t="shared" ca="1" si="90"/>
        <v>4.1667747936053026</v>
      </c>
      <c r="E786" s="8">
        <f t="shared" ca="1" si="90"/>
        <v>2.770752159773481</v>
      </c>
      <c r="F786" s="8">
        <f t="shared" ca="1" si="90"/>
        <v>2.8480036980857237</v>
      </c>
      <c r="G786" s="6" cm="1">
        <f t="array" aca="1" ref="G786" ca="1">SUM(IF(ISERROR(FIND($A$4:$F$4,G$4)),0,$A786:$F786))</f>
        <v>10.712659861035121</v>
      </c>
      <c r="H786" s="6" cm="1">
        <f t="array" aca="1" ref="H786" ca="1">SUM(IF(ISERROR(FIND($A$4:$F$4,H$4)),0,$A786:$F786))</f>
        <v>12.937700402246094</v>
      </c>
      <c r="I786" s="6" cm="1">
        <f t="array" aca="1" ref="I786" ca="1">SUM(IF(ISERROR(FIND($A$4:$F$4,I$4)),0,$A786:$F786))</f>
        <v>8.0414254383545476</v>
      </c>
      <c r="J786" s="6">
        <f t="shared" ca="1" si="91"/>
        <v>12.937700402246094</v>
      </c>
      <c r="K786" s="6">
        <f ca="1">SMALL($J$5:$J$1004,ROWS($J$5:J786))</f>
        <v>12.713965480879214</v>
      </c>
      <c r="L786" s="7">
        <f ca="1">ROWS($J$5:J786)/COUNT($J$5:$J$1004)</f>
        <v>0.78200000000000003</v>
      </c>
      <c r="M786" s="7"/>
      <c r="N786" s="7"/>
      <c r="O786" s="7"/>
      <c r="P786" s="6" t="str">
        <f t="shared" ca="1" si="92"/>
        <v/>
      </c>
      <c r="Q786" s="6">
        <f t="shared" ca="1" si="93"/>
        <v>1</v>
      </c>
      <c r="R786" s="6" t="str">
        <f t="shared" ca="1" si="94"/>
        <v/>
      </c>
      <c r="T786" s="6" cm="1">
        <f t="array" aca="1" ref="T786" ca="1">MAX(IF(ISNUMBER(FIND(T$4,$P$4:$R$4)),$P786:$R786,0))</f>
        <v>1</v>
      </c>
      <c r="U786" s="6" cm="1">
        <f t="array" aca="1" ref="U786" ca="1">MAX(IF(ISNUMBER(FIND(U$4,$P$4:$R$4)),$P786:$R786,0))</f>
        <v>0</v>
      </c>
      <c r="V786" s="6" cm="1">
        <f t="array" aca="1" ref="V786" ca="1">MAX(IF(ISNUMBER(FIND(V$4,$P$4:$R$4)),$P786:$R786,0))</f>
        <v>0</v>
      </c>
      <c r="W786" s="6" cm="1">
        <f t="array" aca="1" ref="W786" ca="1">MAX(IF(ISNUMBER(FIND(W$4,$P$4:$R$4)),$P786:$R786,0))</f>
        <v>1</v>
      </c>
      <c r="X786" s="6" cm="1">
        <f t="array" aca="1" ref="X786" ca="1">MAX(IF(ISNUMBER(FIND(X$4,$P$4:$R$4)),$P786:$R786,0))</f>
        <v>0</v>
      </c>
      <c r="Y786" s="6" cm="1">
        <f t="array" aca="1" ref="Y786" ca="1">MAX(IF(ISNUMBER(FIND(Y$4,$P$4:$R$4)),$P786:$R786,0))</f>
        <v>1</v>
      </c>
    </row>
    <row r="787" spans="1:25" hidden="1" x14ac:dyDescent="0.25">
      <c r="A787" s="8">
        <f t="shared" ca="1" si="90"/>
        <v>5.1885076159436103</v>
      </c>
      <c r="B787" s="8">
        <f t="shared" ca="1" si="90"/>
        <v>1.3967972291020749</v>
      </c>
      <c r="C787" s="8">
        <f t="shared" ca="1" si="90"/>
        <v>6.5600685975365547</v>
      </c>
      <c r="D787" s="8">
        <f t="shared" ca="1" si="90"/>
        <v>2.509198429835461</v>
      </c>
      <c r="E787" s="8">
        <f t="shared" ca="1" si="90"/>
        <v>1.4515965904259904</v>
      </c>
      <c r="F787" s="8">
        <f t="shared" ca="1" si="90"/>
        <v>2.7116451636292145</v>
      </c>
      <c r="G787" s="6" cm="1">
        <f t="array" aca="1" ref="G787" ca="1">SUM(IF(ISERROR(FIND($A$4:$F$4,G$4)),0,$A787:$F787))</f>
        <v>11.748576213480165</v>
      </c>
      <c r="H787" s="6" cm="1">
        <f t="array" aca="1" ref="H787" ca="1">SUM(IF(ISERROR(FIND($A$4:$F$4,H$4)),0,$A787:$F787))</f>
        <v>10.409351209408285</v>
      </c>
      <c r="I787" s="6" cm="1">
        <f t="array" aca="1" ref="I787" ca="1">SUM(IF(ISERROR(FIND($A$4:$F$4,I$4)),0,$A787:$F787))</f>
        <v>5.5600389831572805</v>
      </c>
      <c r="J787" s="6">
        <f t="shared" ca="1" si="91"/>
        <v>11.748576213480165</v>
      </c>
      <c r="K787" s="6">
        <f ca="1">SMALL($J$5:$J$1004,ROWS($J$5:J787))</f>
        <v>12.719984219689657</v>
      </c>
      <c r="L787" s="7">
        <f ca="1">ROWS($J$5:J787)/COUNT($J$5:$J$1004)</f>
        <v>0.78300000000000003</v>
      </c>
      <c r="M787" s="7"/>
      <c r="N787" s="7"/>
      <c r="O787" s="7"/>
      <c r="P787" s="6">
        <f t="shared" ca="1" si="92"/>
        <v>1</v>
      </c>
      <c r="Q787" s="6" t="str">
        <f t="shared" ca="1" si="93"/>
        <v/>
      </c>
      <c r="R787" s="6" t="str">
        <f t="shared" ca="1" si="94"/>
        <v/>
      </c>
      <c r="T787" s="6" cm="1">
        <f t="array" aca="1" ref="T787" ca="1">MAX(IF(ISNUMBER(FIND(T$4,$P$4:$R$4)),$P787:$R787,0))</f>
        <v>1</v>
      </c>
      <c r="U787" s="6" cm="1">
        <f t="array" aca="1" ref="U787" ca="1">MAX(IF(ISNUMBER(FIND(U$4,$P$4:$R$4)),$P787:$R787,0))</f>
        <v>0</v>
      </c>
      <c r="V787" s="6" cm="1">
        <f t="array" aca="1" ref="V787" ca="1">MAX(IF(ISNUMBER(FIND(V$4,$P$4:$R$4)),$P787:$R787,0))</f>
        <v>1</v>
      </c>
      <c r="W787" s="6" cm="1">
        <f t="array" aca="1" ref="W787" ca="1">MAX(IF(ISNUMBER(FIND(W$4,$P$4:$R$4)),$P787:$R787,0))</f>
        <v>0</v>
      </c>
      <c r="X787" s="6" cm="1">
        <f t="array" aca="1" ref="X787" ca="1">MAX(IF(ISNUMBER(FIND(X$4,$P$4:$R$4)),$P787:$R787,0))</f>
        <v>0</v>
      </c>
      <c r="Y787" s="6" cm="1">
        <f t="array" aca="1" ref="Y787" ca="1">MAX(IF(ISNUMBER(FIND(Y$4,$P$4:$R$4)),$P787:$R787,0))</f>
        <v>0</v>
      </c>
    </row>
    <row r="788" spans="1:25" hidden="1" x14ac:dyDescent="0.25">
      <c r="A788" s="8">
        <f t="shared" ca="1" si="90"/>
        <v>3.1264670273098933</v>
      </c>
      <c r="B788" s="8">
        <f t="shared" ca="1" si="90"/>
        <v>4.02810005554384</v>
      </c>
      <c r="C788" s="8">
        <f t="shared" ca="1" si="90"/>
        <v>6.6526929292053829</v>
      </c>
      <c r="D788" s="8">
        <f t="shared" ca="1" si="90"/>
        <v>2.9011031176979767</v>
      </c>
      <c r="E788" s="8">
        <f t="shared" ca="1" si="90"/>
        <v>1.6017906940547257</v>
      </c>
      <c r="F788" s="8">
        <f t="shared" ca="1" si="90"/>
        <v>3.1354732711432591</v>
      </c>
      <c r="G788" s="6" cm="1">
        <f t="array" aca="1" ref="G788" ca="1">SUM(IF(ISERROR(FIND($A$4:$F$4,G$4)),0,$A788:$F788))</f>
        <v>9.7791599565152758</v>
      </c>
      <c r="H788" s="6" cm="1">
        <f t="array" aca="1" ref="H788" ca="1">SUM(IF(ISERROR(FIND($A$4:$F$4,H$4)),0,$A788:$F788))</f>
        <v>9.1630434161511296</v>
      </c>
      <c r="I788" s="6" cm="1">
        <f t="array" aca="1" ref="I788" ca="1">SUM(IF(ISERROR(FIND($A$4:$F$4,I$4)),0,$A788:$F788))</f>
        <v>8.7653640207418242</v>
      </c>
      <c r="J788" s="6">
        <f t="shared" ca="1" si="91"/>
        <v>9.7791599565152758</v>
      </c>
      <c r="K788" s="6">
        <f ca="1">SMALL($J$5:$J$1004,ROWS($J$5:J788))</f>
        <v>12.725256201437894</v>
      </c>
      <c r="L788" s="7">
        <f ca="1">ROWS($J$5:J788)/COUNT($J$5:$J$1004)</f>
        <v>0.78400000000000003</v>
      </c>
      <c r="M788" s="7"/>
      <c r="N788" s="7"/>
      <c r="O788" s="7"/>
      <c r="P788" s="6">
        <f t="shared" ca="1" si="92"/>
        <v>1</v>
      </c>
      <c r="Q788" s="6" t="str">
        <f t="shared" ca="1" si="93"/>
        <v/>
      </c>
      <c r="R788" s="6" t="str">
        <f t="shared" ca="1" si="94"/>
        <v/>
      </c>
      <c r="T788" s="6" cm="1">
        <f t="array" aca="1" ref="T788" ca="1">MAX(IF(ISNUMBER(FIND(T$4,$P$4:$R$4)),$P788:$R788,0))</f>
        <v>1</v>
      </c>
      <c r="U788" s="6" cm="1">
        <f t="array" aca="1" ref="U788" ca="1">MAX(IF(ISNUMBER(FIND(U$4,$P$4:$R$4)),$P788:$R788,0))</f>
        <v>0</v>
      </c>
      <c r="V788" s="6" cm="1">
        <f t="array" aca="1" ref="V788" ca="1">MAX(IF(ISNUMBER(FIND(V$4,$P$4:$R$4)),$P788:$R788,0))</f>
        <v>1</v>
      </c>
      <c r="W788" s="6" cm="1">
        <f t="array" aca="1" ref="W788" ca="1">MAX(IF(ISNUMBER(FIND(W$4,$P$4:$R$4)),$P788:$R788,0))</f>
        <v>0</v>
      </c>
      <c r="X788" s="6" cm="1">
        <f t="array" aca="1" ref="X788" ca="1">MAX(IF(ISNUMBER(FIND(X$4,$P$4:$R$4)),$P788:$R788,0))</f>
        <v>0</v>
      </c>
      <c r="Y788" s="6" cm="1">
        <f t="array" aca="1" ref="Y788" ca="1">MAX(IF(ISNUMBER(FIND(Y$4,$P$4:$R$4)),$P788:$R788,0))</f>
        <v>0</v>
      </c>
    </row>
    <row r="789" spans="1:25" hidden="1" x14ac:dyDescent="0.25">
      <c r="A789" s="8">
        <f t="shared" ca="1" si="90"/>
        <v>4.2817813689511297</v>
      </c>
      <c r="B789" s="8">
        <f t="shared" ca="1" si="90"/>
        <v>1.7877559712289921</v>
      </c>
      <c r="C789" s="8">
        <f t="shared" ca="1" si="90"/>
        <v>6.2071189413027517</v>
      </c>
      <c r="D789" s="8">
        <f t="shared" ca="1" si="90"/>
        <v>5.5642130061334409</v>
      </c>
      <c r="E789" s="8">
        <f t="shared" ca="1" si="90"/>
        <v>1.4216539168838511</v>
      </c>
      <c r="F789" s="8">
        <f t="shared" ca="1" si="90"/>
        <v>3.9815166736018348</v>
      </c>
      <c r="G789" s="6" cm="1">
        <f t="array" aca="1" ref="G789" ca="1">SUM(IF(ISERROR(FIND($A$4:$F$4,G$4)),0,$A789:$F789))</f>
        <v>10.488900310253882</v>
      </c>
      <c r="H789" s="6" cm="1">
        <f t="array" aca="1" ref="H789" ca="1">SUM(IF(ISERROR(FIND($A$4:$F$4,H$4)),0,$A789:$F789))</f>
        <v>13.827511048686405</v>
      </c>
      <c r="I789" s="6" cm="1">
        <f t="array" aca="1" ref="I789" ca="1">SUM(IF(ISERROR(FIND($A$4:$F$4,I$4)),0,$A789:$F789))</f>
        <v>7.1909265617146776</v>
      </c>
      <c r="J789" s="6">
        <f t="shared" ca="1" si="91"/>
        <v>13.827511048686405</v>
      </c>
      <c r="K789" s="6">
        <f ca="1">SMALL($J$5:$J$1004,ROWS($J$5:J789))</f>
        <v>12.732296394337459</v>
      </c>
      <c r="L789" s="7">
        <f ca="1">ROWS($J$5:J789)/COUNT($J$5:$J$1004)</f>
        <v>0.78500000000000003</v>
      </c>
      <c r="M789" s="7"/>
      <c r="N789" s="7"/>
      <c r="O789" s="7"/>
      <c r="P789" s="6" t="str">
        <f t="shared" ca="1" si="92"/>
        <v/>
      </c>
      <c r="Q789" s="6">
        <f t="shared" ca="1" si="93"/>
        <v>1</v>
      </c>
      <c r="R789" s="6" t="str">
        <f t="shared" ca="1" si="94"/>
        <v/>
      </c>
      <c r="T789" s="6" cm="1">
        <f t="array" aca="1" ref="T789" ca="1">MAX(IF(ISNUMBER(FIND(T$4,$P$4:$R$4)),$P789:$R789,0))</f>
        <v>1</v>
      </c>
      <c r="U789" s="6" cm="1">
        <f t="array" aca="1" ref="U789" ca="1">MAX(IF(ISNUMBER(FIND(U$4,$P$4:$R$4)),$P789:$R789,0))</f>
        <v>0</v>
      </c>
      <c r="V789" s="6" cm="1">
        <f t="array" aca="1" ref="V789" ca="1">MAX(IF(ISNUMBER(FIND(V$4,$P$4:$R$4)),$P789:$R789,0))</f>
        <v>0</v>
      </c>
      <c r="W789" s="6" cm="1">
        <f t="array" aca="1" ref="W789" ca="1">MAX(IF(ISNUMBER(FIND(W$4,$P$4:$R$4)),$P789:$R789,0))</f>
        <v>1</v>
      </c>
      <c r="X789" s="6" cm="1">
        <f t="array" aca="1" ref="X789" ca="1">MAX(IF(ISNUMBER(FIND(X$4,$P$4:$R$4)),$P789:$R789,0))</f>
        <v>0</v>
      </c>
      <c r="Y789" s="6" cm="1">
        <f t="array" aca="1" ref="Y789" ca="1">MAX(IF(ISNUMBER(FIND(Y$4,$P$4:$R$4)),$P789:$R789,0))</f>
        <v>1</v>
      </c>
    </row>
    <row r="790" spans="1:25" hidden="1" x14ac:dyDescent="0.25">
      <c r="A790" s="8">
        <f t="shared" ca="1" si="90"/>
        <v>2.8973203854707812</v>
      </c>
      <c r="B790" s="8">
        <f t="shared" ca="1" si="90"/>
        <v>4.3755445766796575</v>
      </c>
      <c r="C790" s="8">
        <f t="shared" ca="1" si="90"/>
        <v>7.7542815117843737</v>
      </c>
      <c r="D790" s="8">
        <f t="shared" ca="1" si="90"/>
        <v>2.0284020606142215</v>
      </c>
      <c r="E790" s="8">
        <f t="shared" ca="1" si="90"/>
        <v>2.2444760591860828</v>
      </c>
      <c r="F790" s="8">
        <f t="shared" ca="1" si="90"/>
        <v>3.0544806003664799</v>
      </c>
      <c r="G790" s="6" cm="1">
        <f t="array" aca="1" ref="G790" ca="1">SUM(IF(ISERROR(FIND($A$4:$F$4,G$4)),0,$A790:$F790))</f>
        <v>10.651601897255155</v>
      </c>
      <c r="H790" s="6" cm="1">
        <f t="array" aca="1" ref="H790" ca="1">SUM(IF(ISERROR(FIND($A$4:$F$4,H$4)),0,$A790:$F790))</f>
        <v>7.9802030464514822</v>
      </c>
      <c r="I790" s="6" cm="1">
        <f t="array" aca="1" ref="I790" ca="1">SUM(IF(ISERROR(FIND($A$4:$F$4,I$4)),0,$A790:$F790))</f>
        <v>9.6745012362322207</v>
      </c>
      <c r="J790" s="6">
        <f t="shared" ca="1" si="91"/>
        <v>10.651601897255155</v>
      </c>
      <c r="K790" s="6">
        <f ca="1">SMALL($J$5:$J$1004,ROWS($J$5:J790))</f>
        <v>12.739594041063386</v>
      </c>
      <c r="L790" s="7">
        <f ca="1">ROWS($J$5:J790)/COUNT($J$5:$J$1004)</f>
        <v>0.78600000000000003</v>
      </c>
      <c r="M790" s="7"/>
      <c r="N790" s="7"/>
      <c r="O790" s="7"/>
      <c r="P790" s="6">
        <f t="shared" ca="1" si="92"/>
        <v>1</v>
      </c>
      <c r="Q790" s="6" t="str">
        <f t="shared" ca="1" si="93"/>
        <v/>
      </c>
      <c r="R790" s="6" t="str">
        <f t="shared" ca="1" si="94"/>
        <v/>
      </c>
      <c r="T790" s="6" cm="1">
        <f t="array" aca="1" ref="T790" ca="1">MAX(IF(ISNUMBER(FIND(T$4,$P$4:$R$4)),$P790:$R790,0))</f>
        <v>1</v>
      </c>
      <c r="U790" s="6" cm="1">
        <f t="array" aca="1" ref="U790" ca="1">MAX(IF(ISNUMBER(FIND(U$4,$P$4:$R$4)),$P790:$R790,0))</f>
        <v>0</v>
      </c>
      <c r="V790" s="6" cm="1">
        <f t="array" aca="1" ref="V790" ca="1">MAX(IF(ISNUMBER(FIND(V$4,$P$4:$R$4)),$P790:$R790,0))</f>
        <v>1</v>
      </c>
      <c r="W790" s="6" cm="1">
        <f t="array" aca="1" ref="W790" ca="1">MAX(IF(ISNUMBER(FIND(W$4,$P$4:$R$4)),$P790:$R790,0))</f>
        <v>0</v>
      </c>
      <c r="X790" s="6" cm="1">
        <f t="array" aca="1" ref="X790" ca="1">MAX(IF(ISNUMBER(FIND(X$4,$P$4:$R$4)),$P790:$R790,0))</f>
        <v>0</v>
      </c>
      <c r="Y790" s="6" cm="1">
        <f t="array" aca="1" ref="Y790" ca="1">MAX(IF(ISNUMBER(FIND(Y$4,$P$4:$R$4)),$P790:$R790,0))</f>
        <v>0</v>
      </c>
    </row>
    <row r="791" spans="1:25" hidden="1" x14ac:dyDescent="0.25">
      <c r="A791" s="8">
        <f t="shared" ca="1" si="90"/>
        <v>3.2255195898270239</v>
      </c>
      <c r="B791" s="8">
        <f t="shared" ca="1" si="90"/>
        <v>1.023012535059602</v>
      </c>
      <c r="C791" s="8">
        <f t="shared" ca="1" si="90"/>
        <v>5.5746171227510146</v>
      </c>
      <c r="D791" s="8">
        <f t="shared" ref="D791:F791" ca="1" si="95">D$2+(D$3-D$2)*RAND()</f>
        <v>5.6926622672749181</v>
      </c>
      <c r="E791" s="8">
        <f t="shared" ca="1" si="95"/>
        <v>2.9212804863439312</v>
      </c>
      <c r="F791" s="8">
        <f t="shared" ca="1" si="95"/>
        <v>3.9701365592338149</v>
      </c>
      <c r="G791" s="6" cm="1">
        <f t="array" aca="1" ref="G791" ca="1">SUM(IF(ISERROR(FIND($A$4:$F$4,G$4)),0,$A791:$F791))</f>
        <v>8.8001367125780376</v>
      </c>
      <c r="H791" s="6" cm="1">
        <f t="array" aca="1" ref="H791" ca="1">SUM(IF(ISERROR(FIND($A$4:$F$4,H$4)),0,$A791:$F791))</f>
        <v>12.888318416335757</v>
      </c>
      <c r="I791" s="6" cm="1">
        <f t="array" aca="1" ref="I791" ca="1">SUM(IF(ISERROR(FIND($A$4:$F$4,I$4)),0,$A791:$F791))</f>
        <v>7.9144295806373481</v>
      </c>
      <c r="J791" s="6">
        <f t="shared" ca="1" si="91"/>
        <v>12.888318416335757</v>
      </c>
      <c r="K791" s="6">
        <f ca="1">SMALL($J$5:$J$1004,ROWS($J$5:J791))</f>
        <v>12.745455178223615</v>
      </c>
      <c r="L791" s="7">
        <f ca="1">ROWS($J$5:J791)/COUNT($J$5:$J$1004)</f>
        <v>0.78700000000000003</v>
      </c>
      <c r="M791" s="7"/>
      <c r="N791" s="7"/>
      <c r="O791" s="7"/>
      <c r="P791" s="6" t="str">
        <f t="shared" ca="1" si="92"/>
        <v/>
      </c>
      <c r="Q791" s="6">
        <f t="shared" ca="1" si="93"/>
        <v>1</v>
      </c>
      <c r="R791" s="6" t="str">
        <f t="shared" ca="1" si="94"/>
        <v/>
      </c>
      <c r="T791" s="6" cm="1">
        <f t="array" aca="1" ref="T791" ca="1">MAX(IF(ISNUMBER(FIND(T$4,$P$4:$R$4)),$P791:$R791,0))</f>
        <v>1</v>
      </c>
      <c r="U791" s="6" cm="1">
        <f t="array" aca="1" ref="U791" ca="1">MAX(IF(ISNUMBER(FIND(U$4,$P$4:$R$4)),$P791:$R791,0))</f>
        <v>0</v>
      </c>
      <c r="V791" s="6" cm="1">
        <f t="array" aca="1" ref="V791" ca="1">MAX(IF(ISNUMBER(FIND(V$4,$P$4:$R$4)),$P791:$R791,0))</f>
        <v>0</v>
      </c>
      <c r="W791" s="6" cm="1">
        <f t="array" aca="1" ref="W791" ca="1">MAX(IF(ISNUMBER(FIND(W$4,$P$4:$R$4)),$P791:$R791,0))</f>
        <v>1</v>
      </c>
      <c r="X791" s="6" cm="1">
        <f t="array" aca="1" ref="X791" ca="1">MAX(IF(ISNUMBER(FIND(X$4,$P$4:$R$4)),$P791:$R791,0))</f>
        <v>0</v>
      </c>
      <c r="Y791" s="6" cm="1">
        <f t="array" aca="1" ref="Y791" ca="1">MAX(IF(ISNUMBER(FIND(Y$4,$P$4:$R$4)),$P791:$R791,0))</f>
        <v>1</v>
      </c>
    </row>
    <row r="792" spans="1:25" hidden="1" x14ac:dyDescent="0.25">
      <c r="A792" s="8">
        <f t="shared" ref="A792:F834" ca="1" si="96">A$2+(A$3-A$2)*RAND()</f>
        <v>4.3769777187401351</v>
      </c>
      <c r="B792" s="8">
        <f t="shared" ca="1" si="96"/>
        <v>4.4307789734917851</v>
      </c>
      <c r="C792" s="8">
        <f t="shared" ca="1" si="96"/>
        <v>4.7640412056475618</v>
      </c>
      <c r="D792" s="8">
        <f t="shared" ca="1" si="96"/>
        <v>5.8210519140562216</v>
      </c>
      <c r="E792" s="8">
        <f t="shared" ca="1" si="96"/>
        <v>1.6006501777309643</v>
      </c>
      <c r="F792" s="8">
        <f t="shared" ca="1" si="96"/>
        <v>2.5415644082670306</v>
      </c>
      <c r="G792" s="6" cm="1">
        <f t="array" aca="1" ref="G792" ca="1">SUM(IF(ISERROR(FIND($A$4:$F$4,G$4)),0,$A792:$F792))</f>
        <v>9.1410189243876978</v>
      </c>
      <c r="H792" s="6" cm="1">
        <f t="array" aca="1" ref="H792" ca="1">SUM(IF(ISERROR(FIND($A$4:$F$4,H$4)),0,$A792:$F792))</f>
        <v>12.739594041063386</v>
      </c>
      <c r="I792" s="6" cm="1">
        <f t="array" aca="1" ref="I792" ca="1">SUM(IF(ISERROR(FIND($A$4:$F$4,I$4)),0,$A792:$F792))</f>
        <v>8.5729935594897793</v>
      </c>
      <c r="J792" s="6">
        <f t="shared" ca="1" si="91"/>
        <v>12.739594041063386</v>
      </c>
      <c r="K792" s="6">
        <f ca="1">SMALL($J$5:$J$1004,ROWS($J$5:J792))</f>
        <v>12.75433283083569</v>
      </c>
      <c r="L792" s="7">
        <f ca="1">ROWS($J$5:J792)/COUNT($J$5:$J$1004)</f>
        <v>0.78800000000000003</v>
      </c>
      <c r="M792" s="7"/>
      <c r="N792" s="7"/>
      <c r="O792" s="7"/>
      <c r="P792" s="6" t="str">
        <f t="shared" ca="1" si="92"/>
        <v/>
      </c>
      <c r="Q792" s="6">
        <f t="shared" ca="1" si="93"/>
        <v>1</v>
      </c>
      <c r="R792" s="6" t="str">
        <f t="shared" ca="1" si="94"/>
        <v/>
      </c>
      <c r="T792" s="6" cm="1">
        <f t="array" aca="1" ref="T792" ca="1">MAX(IF(ISNUMBER(FIND(T$4,$P$4:$R$4)),$P792:$R792,0))</f>
        <v>1</v>
      </c>
      <c r="U792" s="6" cm="1">
        <f t="array" aca="1" ref="U792" ca="1">MAX(IF(ISNUMBER(FIND(U$4,$P$4:$R$4)),$P792:$R792,0))</f>
        <v>0</v>
      </c>
      <c r="V792" s="6" cm="1">
        <f t="array" aca="1" ref="V792" ca="1">MAX(IF(ISNUMBER(FIND(V$4,$P$4:$R$4)),$P792:$R792,0))</f>
        <v>0</v>
      </c>
      <c r="W792" s="6" cm="1">
        <f t="array" aca="1" ref="W792" ca="1">MAX(IF(ISNUMBER(FIND(W$4,$P$4:$R$4)),$P792:$R792,0))</f>
        <v>1</v>
      </c>
      <c r="X792" s="6" cm="1">
        <f t="array" aca="1" ref="X792" ca="1">MAX(IF(ISNUMBER(FIND(X$4,$P$4:$R$4)),$P792:$R792,0))</f>
        <v>0</v>
      </c>
      <c r="Y792" s="6" cm="1">
        <f t="array" aca="1" ref="Y792" ca="1">MAX(IF(ISNUMBER(FIND(Y$4,$P$4:$R$4)),$P792:$R792,0))</f>
        <v>1</v>
      </c>
    </row>
    <row r="793" spans="1:25" hidden="1" x14ac:dyDescent="0.25">
      <c r="A793" s="8">
        <f t="shared" ca="1" si="96"/>
        <v>2.3944574817115023</v>
      </c>
      <c r="B793" s="8">
        <f t="shared" ca="1" si="96"/>
        <v>4.6659561716329012</v>
      </c>
      <c r="C793" s="8">
        <f t="shared" ca="1" si="96"/>
        <v>4.4306602505654826</v>
      </c>
      <c r="D793" s="8">
        <f t="shared" ca="1" si="96"/>
        <v>5.9063454696670554</v>
      </c>
      <c r="E793" s="8">
        <f t="shared" ca="1" si="96"/>
        <v>2.9415928075738957</v>
      </c>
      <c r="F793" s="8">
        <f t="shared" ca="1" si="96"/>
        <v>3.4844603267151775</v>
      </c>
      <c r="G793" s="6" cm="1">
        <f t="array" aca="1" ref="G793" ca="1">SUM(IF(ISERROR(FIND($A$4:$F$4,G$4)),0,$A793:$F793))</f>
        <v>6.8251177322769845</v>
      </c>
      <c r="H793" s="6" cm="1">
        <f t="array" aca="1" ref="H793" ca="1">SUM(IF(ISERROR(FIND($A$4:$F$4,H$4)),0,$A793:$F793))</f>
        <v>11.785263278093735</v>
      </c>
      <c r="I793" s="6" cm="1">
        <f t="array" aca="1" ref="I793" ca="1">SUM(IF(ISERROR(FIND($A$4:$F$4,I$4)),0,$A793:$F793))</f>
        <v>11.092009305921975</v>
      </c>
      <c r="J793" s="6">
        <f t="shared" ca="1" si="91"/>
        <v>11.785263278093735</v>
      </c>
      <c r="K793" s="6">
        <f ca="1">SMALL($J$5:$J$1004,ROWS($J$5:J793))</f>
        <v>12.76437393408818</v>
      </c>
      <c r="L793" s="7">
        <f ca="1">ROWS($J$5:J793)/COUNT($J$5:$J$1004)</f>
        <v>0.78900000000000003</v>
      </c>
      <c r="M793" s="7"/>
      <c r="N793" s="7"/>
      <c r="O793" s="7"/>
      <c r="P793" s="6" t="str">
        <f t="shared" ca="1" si="92"/>
        <v/>
      </c>
      <c r="Q793" s="6">
        <f t="shared" ca="1" si="93"/>
        <v>1</v>
      </c>
      <c r="R793" s="6" t="str">
        <f t="shared" ca="1" si="94"/>
        <v/>
      </c>
      <c r="T793" s="6" cm="1">
        <f t="array" aca="1" ref="T793" ca="1">MAX(IF(ISNUMBER(FIND(T$4,$P$4:$R$4)),$P793:$R793,0))</f>
        <v>1</v>
      </c>
      <c r="U793" s="6" cm="1">
        <f t="array" aca="1" ref="U793" ca="1">MAX(IF(ISNUMBER(FIND(U$4,$P$4:$R$4)),$P793:$R793,0))</f>
        <v>0</v>
      </c>
      <c r="V793" s="6" cm="1">
        <f t="array" aca="1" ref="V793" ca="1">MAX(IF(ISNUMBER(FIND(V$4,$P$4:$R$4)),$P793:$R793,0))</f>
        <v>0</v>
      </c>
      <c r="W793" s="6" cm="1">
        <f t="array" aca="1" ref="W793" ca="1">MAX(IF(ISNUMBER(FIND(W$4,$P$4:$R$4)),$P793:$R793,0))</f>
        <v>1</v>
      </c>
      <c r="X793" s="6" cm="1">
        <f t="array" aca="1" ref="X793" ca="1">MAX(IF(ISNUMBER(FIND(X$4,$P$4:$R$4)),$P793:$R793,0))</f>
        <v>0</v>
      </c>
      <c r="Y793" s="6" cm="1">
        <f t="array" aca="1" ref="Y793" ca="1">MAX(IF(ISNUMBER(FIND(Y$4,$P$4:$R$4)),$P793:$R793,0))</f>
        <v>1</v>
      </c>
    </row>
    <row r="794" spans="1:25" hidden="1" x14ac:dyDescent="0.25">
      <c r="A794" s="8">
        <f t="shared" ca="1" si="96"/>
        <v>5.6864924492535209</v>
      </c>
      <c r="B794" s="8">
        <f t="shared" ca="1" si="96"/>
        <v>4.7951420687370856</v>
      </c>
      <c r="C794" s="8">
        <f t="shared" ca="1" si="96"/>
        <v>7.8606375589411224</v>
      </c>
      <c r="D794" s="8">
        <f t="shared" ca="1" si="96"/>
        <v>2.8076224177458728</v>
      </c>
      <c r="E794" s="8">
        <f t="shared" ca="1" si="96"/>
        <v>1.0539878038463184</v>
      </c>
      <c r="F794" s="8">
        <f t="shared" ca="1" si="96"/>
        <v>2.0619918528825405</v>
      </c>
      <c r="G794" s="6" cm="1">
        <f t="array" aca="1" ref="G794" ca="1">SUM(IF(ISERROR(FIND($A$4:$F$4,G$4)),0,$A794:$F794))</f>
        <v>13.547130008194642</v>
      </c>
      <c r="H794" s="6" cm="1">
        <f t="array" aca="1" ref="H794" ca="1">SUM(IF(ISERROR(FIND($A$4:$F$4,H$4)),0,$A794:$F794))</f>
        <v>10.556106719881933</v>
      </c>
      <c r="I794" s="6" cm="1">
        <f t="array" aca="1" ref="I794" ca="1">SUM(IF(ISERROR(FIND($A$4:$F$4,I$4)),0,$A794:$F794))</f>
        <v>7.9111217254659447</v>
      </c>
      <c r="J794" s="6">
        <f t="shared" ca="1" si="91"/>
        <v>13.547130008194642</v>
      </c>
      <c r="K794" s="6">
        <f ca="1">SMALL($J$5:$J$1004,ROWS($J$5:J794))</f>
        <v>12.767161214864005</v>
      </c>
      <c r="L794" s="7">
        <f ca="1">ROWS($J$5:J794)/COUNT($J$5:$J$1004)</f>
        <v>0.79</v>
      </c>
      <c r="M794" s="7"/>
      <c r="N794" s="7"/>
      <c r="O794" s="7"/>
      <c r="P794" s="6">
        <f t="shared" ca="1" si="92"/>
        <v>1</v>
      </c>
      <c r="Q794" s="6" t="str">
        <f t="shared" ca="1" si="93"/>
        <v/>
      </c>
      <c r="R794" s="6" t="str">
        <f t="shared" ca="1" si="94"/>
        <v/>
      </c>
      <c r="T794" s="6" cm="1">
        <f t="array" aca="1" ref="T794" ca="1">MAX(IF(ISNUMBER(FIND(T$4,$P$4:$R$4)),$P794:$R794,0))</f>
        <v>1</v>
      </c>
      <c r="U794" s="6" cm="1">
        <f t="array" aca="1" ref="U794" ca="1">MAX(IF(ISNUMBER(FIND(U$4,$P$4:$R$4)),$P794:$R794,0))</f>
        <v>0</v>
      </c>
      <c r="V794" s="6" cm="1">
        <f t="array" aca="1" ref="V794" ca="1">MAX(IF(ISNUMBER(FIND(V$4,$P$4:$R$4)),$P794:$R794,0))</f>
        <v>1</v>
      </c>
      <c r="W794" s="6" cm="1">
        <f t="array" aca="1" ref="W794" ca="1">MAX(IF(ISNUMBER(FIND(W$4,$P$4:$R$4)),$P794:$R794,0))</f>
        <v>0</v>
      </c>
      <c r="X794" s="6" cm="1">
        <f t="array" aca="1" ref="X794" ca="1">MAX(IF(ISNUMBER(FIND(X$4,$P$4:$R$4)),$P794:$R794,0))</f>
        <v>0</v>
      </c>
      <c r="Y794" s="6" cm="1">
        <f t="array" aca="1" ref="Y794" ca="1">MAX(IF(ISNUMBER(FIND(Y$4,$P$4:$R$4)),$P794:$R794,0))</f>
        <v>0</v>
      </c>
    </row>
    <row r="795" spans="1:25" hidden="1" x14ac:dyDescent="0.25">
      <c r="A795" s="8">
        <f t="shared" ca="1" si="96"/>
        <v>4.7887716868675936</v>
      </c>
      <c r="B795" s="8">
        <f t="shared" ca="1" si="96"/>
        <v>4.932007988275922</v>
      </c>
      <c r="C795" s="8">
        <f t="shared" ca="1" si="96"/>
        <v>5.8517931473811498</v>
      </c>
      <c r="D795" s="8">
        <f t="shared" ca="1" si="96"/>
        <v>2.5636090781208787</v>
      </c>
      <c r="E795" s="8">
        <f t="shared" ca="1" si="96"/>
        <v>2.457172387935846</v>
      </c>
      <c r="F795" s="8">
        <f t="shared" ca="1" si="96"/>
        <v>3.0428454975061543</v>
      </c>
      <c r="G795" s="6" cm="1">
        <f t="array" aca="1" ref="G795" ca="1">SUM(IF(ISERROR(FIND($A$4:$F$4,G$4)),0,$A795:$F795))</f>
        <v>10.640564834248742</v>
      </c>
      <c r="H795" s="6" cm="1">
        <f t="array" aca="1" ref="H795" ca="1">SUM(IF(ISERROR(FIND($A$4:$F$4,H$4)),0,$A795:$F795))</f>
        <v>10.395226262494628</v>
      </c>
      <c r="I795" s="6" cm="1">
        <f t="array" aca="1" ref="I795" ca="1">SUM(IF(ISERROR(FIND($A$4:$F$4,I$4)),0,$A795:$F795))</f>
        <v>10.432025873717922</v>
      </c>
      <c r="J795" s="6">
        <f t="shared" ca="1" si="91"/>
        <v>10.640564834248742</v>
      </c>
      <c r="K795" s="6">
        <f ca="1">SMALL($J$5:$J$1004,ROWS($J$5:J795))</f>
        <v>12.780655427939884</v>
      </c>
      <c r="L795" s="7">
        <f ca="1">ROWS($J$5:J795)/COUNT($J$5:$J$1004)</f>
        <v>0.79100000000000004</v>
      </c>
      <c r="M795" s="7"/>
      <c r="N795" s="7"/>
      <c r="O795" s="7"/>
      <c r="P795" s="6">
        <f t="shared" ca="1" si="92"/>
        <v>1</v>
      </c>
      <c r="Q795" s="6" t="str">
        <f t="shared" ca="1" si="93"/>
        <v/>
      </c>
      <c r="R795" s="6" t="str">
        <f t="shared" ca="1" si="94"/>
        <v/>
      </c>
      <c r="T795" s="6" cm="1">
        <f t="array" aca="1" ref="T795" ca="1">MAX(IF(ISNUMBER(FIND(T$4,$P$4:$R$4)),$P795:$R795,0))</f>
        <v>1</v>
      </c>
      <c r="U795" s="6" cm="1">
        <f t="array" aca="1" ref="U795" ca="1">MAX(IF(ISNUMBER(FIND(U$4,$P$4:$R$4)),$P795:$R795,0))</f>
        <v>0</v>
      </c>
      <c r="V795" s="6" cm="1">
        <f t="array" aca="1" ref="V795" ca="1">MAX(IF(ISNUMBER(FIND(V$4,$P$4:$R$4)),$P795:$R795,0))</f>
        <v>1</v>
      </c>
      <c r="W795" s="6" cm="1">
        <f t="array" aca="1" ref="W795" ca="1">MAX(IF(ISNUMBER(FIND(W$4,$P$4:$R$4)),$P795:$R795,0))</f>
        <v>0</v>
      </c>
      <c r="X795" s="6" cm="1">
        <f t="array" aca="1" ref="X795" ca="1">MAX(IF(ISNUMBER(FIND(X$4,$P$4:$R$4)),$P795:$R795,0))</f>
        <v>0</v>
      </c>
      <c r="Y795" s="6" cm="1">
        <f t="array" aca="1" ref="Y795" ca="1">MAX(IF(ISNUMBER(FIND(Y$4,$P$4:$R$4)),$P795:$R795,0))</f>
        <v>0</v>
      </c>
    </row>
    <row r="796" spans="1:25" hidden="1" x14ac:dyDescent="0.25">
      <c r="A796" s="8">
        <f t="shared" ca="1" si="96"/>
        <v>3.6678606149062509</v>
      </c>
      <c r="B796" s="8">
        <f t="shared" ca="1" si="96"/>
        <v>3.7817011541325876</v>
      </c>
      <c r="C796" s="8">
        <f t="shared" ca="1" si="96"/>
        <v>5.7019763906163696</v>
      </c>
      <c r="D796" s="8">
        <f t="shared" ca="1" si="96"/>
        <v>2.9621087326397615</v>
      </c>
      <c r="E796" s="8">
        <f t="shared" ca="1" si="96"/>
        <v>2.7579066088926645</v>
      </c>
      <c r="F796" s="8">
        <f t="shared" ca="1" si="96"/>
        <v>3.3550926985667209</v>
      </c>
      <c r="G796" s="6" cm="1">
        <f t="array" aca="1" ref="G796" ca="1">SUM(IF(ISERROR(FIND($A$4:$F$4,G$4)),0,$A796:$F796))</f>
        <v>9.369837005522621</v>
      </c>
      <c r="H796" s="6" cm="1">
        <f t="array" aca="1" ref="H796" ca="1">SUM(IF(ISERROR(FIND($A$4:$F$4,H$4)),0,$A796:$F796))</f>
        <v>9.9850620461127342</v>
      </c>
      <c r="I796" s="6" cm="1">
        <f t="array" aca="1" ref="I796" ca="1">SUM(IF(ISERROR(FIND($A$4:$F$4,I$4)),0,$A796:$F796))</f>
        <v>9.8947004615919738</v>
      </c>
      <c r="J796" s="6">
        <f t="shared" ca="1" si="91"/>
        <v>9.9850620461127342</v>
      </c>
      <c r="K796" s="6">
        <f ca="1">SMALL($J$5:$J$1004,ROWS($J$5:J796))</f>
        <v>12.783023073999978</v>
      </c>
      <c r="L796" s="7">
        <f ca="1">ROWS($J$5:J796)/COUNT($J$5:$J$1004)</f>
        <v>0.79200000000000004</v>
      </c>
      <c r="M796" s="7"/>
      <c r="N796" s="7"/>
      <c r="O796" s="7"/>
      <c r="P796" s="6" t="str">
        <f t="shared" ca="1" si="92"/>
        <v/>
      </c>
      <c r="Q796" s="6">
        <f t="shared" ca="1" si="93"/>
        <v>1</v>
      </c>
      <c r="R796" s="6" t="str">
        <f t="shared" ca="1" si="94"/>
        <v/>
      </c>
      <c r="T796" s="6" cm="1">
        <f t="array" aca="1" ref="T796" ca="1">MAX(IF(ISNUMBER(FIND(T$4,$P$4:$R$4)),$P796:$R796,0))</f>
        <v>1</v>
      </c>
      <c r="U796" s="6" cm="1">
        <f t="array" aca="1" ref="U796" ca="1">MAX(IF(ISNUMBER(FIND(U$4,$P$4:$R$4)),$P796:$R796,0))</f>
        <v>0</v>
      </c>
      <c r="V796" s="6" cm="1">
        <f t="array" aca="1" ref="V796" ca="1">MAX(IF(ISNUMBER(FIND(V$4,$P$4:$R$4)),$P796:$R796,0))</f>
        <v>0</v>
      </c>
      <c r="W796" s="6" cm="1">
        <f t="array" aca="1" ref="W796" ca="1">MAX(IF(ISNUMBER(FIND(W$4,$P$4:$R$4)),$P796:$R796,0))</f>
        <v>1</v>
      </c>
      <c r="X796" s="6" cm="1">
        <f t="array" aca="1" ref="X796" ca="1">MAX(IF(ISNUMBER(FIND(X$4,$P$4:$R$4)),$P796:$R796,0))</f>
        <v>0</v>
      </c>
      <c r="Y796" s="6" cm="1">
        <f t="array" aca="1" ref="Y796" ca="1">MAX(IF(ISNUMBER(FIND(Y$4,$P$4:$R$4)),$P796:$R796,0))</f>
        <v>1</v>
      </c>
    </row>
    <row r="797" spans="1:25" hidden="1" x14ac:dyDescent="0.25">
      <c r="A797" s="8">
        <f t="shared" ca="1" si="96"/>
        <v>3.1039656963224376</v>
      </c>
      <c r="B797" s="8">
        <f t="shared" ca="1" si="96"/>
        <v>3.3811890415029486</v>
      </c>
      <c r="C797" s="8">
        <f t="shared" ca="1" si="96"/>
        <v>5.0154177255004715</v>
      </c>
      <c r="D797" s="8">
        <f t="shared" ca="1" si="96"/>
        <v>3.5443969192679776</v>
      </c>
      <c r="E797" s="8">
        <f t="shared" ca="1" si="96"/>
        <v>2.0193174611043427</v>
      </c>
      <c r="F797" s="8">
        <f t="shared" ca="1" si="96"/>
        <v>3.8515252578173098</v>
      </c>
      <c r="G797" s="6" cm="1">
        <f t="array" aca="1" ref="G797" ca="1">SUM(IF(ISERROR(FIND($A$4:$F$4,G$4)),0,$A797:$F797))</f>
        <v>8.11938342182291</v>
      </c>
      <c r="H797" s="6" cm="1">
        <f t="array" aca="1" ref="H797" ca="1">SUM(IF(ISERROR(FIND($A$4:$F$4,H$4)),0,$A797:$F797))</f>
        <v>10.499887873407724</v>
      </c>
      <c r="I797" s="6" cm="1">
        <f t="array" aca="1" ref="I797" ca="1">SUM(IF(ISERROR(FIND($A$4:$F$4,I$4)),0,$A797:$F797))</f>
        <v>9.2520317604246003</v>
      </c>
      <c r="J797" s="6">
        <f t="shared" ca="1" si="91"/>
        <v>10.499887873407724</v>
      </c>
      <c r="K797" s="6">
        <f ca="1">SMALL($J$5:$J$1004,ROWS($J$5:J797))</f>
        <v>12.784840148499629</v>
      </c>
      <c r="L797" s="7">
        <f ca="1">ROWS($J$5:J797)/COUNT($J$5:$J$1004)</f>
        <v>0.79300000000000004</v>
      </c>
      <c r="M797" s="7"/>
      <c r="N797" s="7"/>
      <c r="O797" s="7"/>
      <c r="P797" s="6" t="str">
        <f t="shared" ca="1" si="92"/>
        <v/>
      </c>
      <c r="Q797" s="6">
        <f t="shared" ca="1" si="93"/>
        <v>1</v>
      </c>
      <c r="R797" s="6" t="str">
        <f t="shared" ca="1" si="94"/>
        <v/>
      </c>
      <c r="T797" s="6" cm="1">
        <f t="array" aca="1" ref="T797" ca="1">MAX(IF(ISNUMBER(FIND(T$4,$P$4:$R$4)),$P797:$R797,0))</f>
        <v>1</v>
      </c>
      <c r="U797" s="6" cm="1">
        <f t="array" aca="1" ref="U797" ca="1">MAX(IF(ISNUMBER(FIND(U$4,$P$4:$R$4)),$P797:$R797,0))</f>
        <v>0</v>
      </c>
      <c r="V797" s="6" cm="1">
        <f t="array" aca="1" ref="V797" ca="1">MAX(IF(ISNUMBER(FIND(V$4,$P$4:$R$4)),$P797:$R797,0))</f>
        <v>0</v>
      </c>
      <c r="W797" s="6" cm="1">
        <f t="array" aca="1" ref="W797" ca="1">MAX(IF(ISNUMBER(FIND(W$4,$P$4:$R$4)),$P797:$R797,0))</f>
        <v>1</v>
      </c>
      <c r="X797" s="6" cm="1">
        <f t="array" aca="1" ref="X797" ca="1">MAX(IF(ISNUMBER(FIND(X$4,$P$4:$R$4)),$P797:$R797,0))</f>
        <v>0</v>
      </c>
      <c r="Y797" s="6" cm="1">
        <f t="array" aca="1" ref="Y797" ca="1">MAX(IF(ISNUMBER(FIND(Y$4,$P$4:$R$4)),$P797:$R797,0))</f>
        <v>1</v>
      </c>
    </row>
    <row r="798" spans="1:25" hidden="1" x14ac:dyDescent="0.25">
      <c r="A798" s="8">
        <f t="shared" ca="1" si="96"/>
        <v>3.943028600369118</v>
      </c>
      <c r="B798" s="8">
        <f t="shared" ca="1" si="96"/>
        <v>2.4845340225449868</v>
      </c>
      <c r="C798" s="8">
        <f t="shared" ca="1" si="96"/>
        <v>6.7213052223058058</v>
      </c>
      <c r="D798" s="8">
        <f t="shared" ca="1" si="96"/>
        <v>4.1200932567098105</v>
      </c>
      <c r="E798" s="8">
        <f t="shared" ca="1" si="96"/>
        <v>2.2997948702821134</v>
      </c>
      <c r="F798" s="8">
        <f t="shared" ca="1" si="96"/>
        <v>2.3409840787647074</v>
      </c>
      <c r="G798" s="6" cm="1">
        <f t="array" aca="1" ref="G798" ca="1">SUM(IF(ISERROR(FIND($A$4:$F$4,G$4)),0,$A798:$F798))</f>
        <v>10.664333822674923</v>
      </c>
      <c r="H798" s="6" cm="1">
        <f t="array" aca="1" ref="H798" ca="1">SUM(IF(ISERROR(FIND($A$4:$F$4,H$4)),0,$A798:$F798))</f>
        <v>10.404105935843637</v>
      </c>
      <c r="I798" s="6" cm="1">
        <f t="array" aca="1" ref="I798" ca="1">SUM(IF(ISERROR(FIND($A$4:$F$4,I$4)),0,$A798:$F798))</f>
        <v>7.1253129715918071</v>
      </c>
      <c r="J798" s="6">
        <f t="shared" ca="1" si="91"/>
        <v>10.664333822674923</v>
      </c>
      <c r="K798" s="6">
        <f ca="1">SMALL($J$5:$J$1004,ROWS($J$5:J798))</f>
        <v>12.795071139020997</v>
      </c>
      <c r="L798" s="7">
        <f ca="1">ROWS($J$5:J798)/COUNT($J$5:$J$1004)</f>
        <v>0.79400000000000004</v>
      </c>
      <c r="M798" s="7"/>
      <c r="N798" s="7"/>
      <c r="O798" s="7"/>
      <c r="P798" s="6">
        <f t="shared" ca="1" si="92"/>
        <v>1</v>
      </c>
      <c r="Q798" s="6" t="str">
        <f t="shared" ca="1" si="93"/>
        <v/>
      </c>
      <c r="R798" s="6" t="str">
        <f t="shared" ca="1" si="94"/>
        <v/>
      </c>
      <c r="T798" s="6" cm="1">
        <f t="array" aca="1" ref="T798" ca="1">MAX(IF(ISNUMBER(FIND(T$4,$P$4:$R$4)),$P798:$R798,0))</f>
        <v>1</v>
      </c>
      <c r="U798" s="6" cm="1">
        <f t="array" aca="1" ref="U798" ca="1">MAX(IF(ISNUMBER(FIND(U$4,$P$4:$R$4)),$P798:$R798,0))</f>
        <v>0</v>
      </c>
      <c r="V798" s="6" cm="1">
        <f t="array" aca="1" ref="V798" ca="1">MAX(IF(ISNUMBER(FIND(V$4,$P$4:$R$4)),$P798:$R798,0))</f>
        <v>1</v>
      </c>
      <c r="W798" s="6" cm="1">
        <f t="array" aca="1" ref="W798" ca="1">MAX(IF(ISNUMBER(FIND(W$4,$P$4:$R$4)),$P798:$R798,0))</f>
        <v>0</v>
      </c>
      <c r="X798" s="6" cm="1">
        <f t="array" aca="1" ref="X798" ca="1">MAX(IF(ISNUMBER(FIND(X$4,$P$4:$R$4)),$P798:$R798,0))</f>
        <v>0</v>
      </c>
      <c r="Y798" s="6" cm="1">
        <f t="array" aca="1" ref="Y798" ca="1">MAX(IF(ISNUMBER(FIND(Y$4,$P$4:$R$4)),$P798:$R798,0))</f>
        <v>0</v>
      </c>
    </row>
    <row r="799" spans="1:25" hidden="1" x14ac:dyDescent="0.25">
      <c r="A799" s="8">
        <f t="shared" ca="1" si="96"/>
        <v>5.4340190243329767</v>
      </c>
      <c r="B799" s="8">
        <f t="shared" ca="1" si="96"/>
        <v>3.4485578883164973</v>
      </c>
      <c r="C799" s="8">
        <f t="shared" ca="1" si="96"/>
        <v>5.2084683546637383</v>
      </c>
      <c r="D799" s="8">
        <f t="shared" ca="1" si="96"/>
        <v>4.2924910410133386</v>
      </c>
      <c r="E799" s="8">
        <f t="shared" ca="1" si="96"/>
        <v>1.0391050389133432</v>
      </c>
      <c r="F799" s="8">
        <f t="shared" ca="1" si="96"/>
        <v>2.3216936779630846</v>
      </c>
      <c r="G799" s="6" cm="1">
        <f t="array" aca="1" ref="G799" ca="1">SUM(IF(ISERROR(FIND($A$4:$F$4,G$4)),0,$A799:$F799))</f>
        <v>10.642487378996716</v>
      </c>
      <c r="H799" s="6" cm="1">
        <f t="array" aca="1" ref="H799" ca="1">SUM(IF(ISERROR(FIND($A$4:$F$4,H$4)),0,$A799:$F799))</f>
        <v>12.048203743309399</v>
      </c>
      <c r="I799" s="6" cm="1">
        <f t="array" aca="1" ref="I799" ca="1">SUM(IF(ISERROR(FIND($A$4:$F$4,I$4)),0,$A799:$F799))</f>
        <v>6.8093566051929253</v>
      </c>
      <c r="J799" s="6">
        <f t="shared" ca="1" si="91"/>
        <v>12.048203743309399</v>
      </c>
      <c r="K799" s="6">
        <f ca="1">SMALL($J$5:$J$1004,ROWS($J$5:J799))</f>
        <v>12.79639738186712</v>
      </c>
      <c r="L799" s="7">
        <f ca="1">ROWS($J$5:J799)/COUNT($J$5:$J$1004)</f>
        <v>0.79500000000000004</v>
      </c>
      <c r="M799" s="7"/>
      <c r="N799" s="7"/>
      <c r="O799" s="7"/>
      <c r="P799" s="6" t="str">
        <f t="shared" ca="1" si="92"/>
        <v/>
      </c>
      <c r="Q799" s="6">
        <f t="shared" ca="1" si="93"/>
        <v>1</v>
      </c>
      <c r="R799" s="6" t="str">
        <f t="shared" ca="1" si="94"/>
        <v/>
      </c>
      <c r="T799" s="6" cm="1">
        <f t="array" aca="1" ref="T799" ca="1">MAX(IF(ISNUMBER(FIND(T$4,$P$4:$R$4)),$P799:$R799,0))</f>
        <v>1</v>
      </c>
      <c r="U799" s="6" cm="1">
        <f t="array" aca="1" ref="U799" ca="1">MAX(IF(ISNUMBER(FIND(U$4,$P$4:$R$4)),$P799:$R799,0))</f>
        <v>0</v>
      </c>
      <c r="V799" s="6" cm="1">
        <f t="array" aca="1" ref="V799" ca="1">MAX(IF(ISNUMBER(FIND(V$4,$P$4:$R$4)),$P799:$R799,0))</f>
        <v>0</v>
      </c>
      <c r="W799" s="6" cm="1">
        <f t="array" aca="1" ref="W799" ca="1">MAX(IF(ISNUMBER(FIND(W$4,$P$4:$R$4)),$P799:$R799,0))</f>
        <v>1</v>
      </c>
      <c r="X799" s="6" cm="1">
        <f t="array" aca="1" ref="X799" ca="1">MAX(IF(ISNUMBER(FIND(X$4,$P$4:$R$4)),$P799:$R799,0))</f>
        <v>0</v>
      </c>
      <c r="Y799" s="6" cm="1">
        <f t="array" aca="1" ref="Y799" ca="1">MAX(IF(ISNUMBER(FIND(Y$4,$P$4:$R$4)),$P799:$R799,0))</f>
        <v>1</v>
      </c>
    </row>
    <row r="800" spans="1:25" hidden="1" x14ac:dyDescent="0.25">
      <c r="A800" s="8">
        <f t="shared" ca="1" si="96"/>
        <v>5.1965665987196639</v>
      </c>
      <c r="B800" s="8">
        <f t="shared" ca="1" si="96"/>
        <v>4.8001173244589053</v>
      </c>
      <c r="C800" s="8">
        <f t="shared" ca="1" si="96"/>
        <v>7.0889759333500821</v>
      </c>
      <c r="D800" s="8">
        <f t="shared" ca="1" si="96"/>
        <v>4.8310373499298773</v>
      </c>
      <c r="E800" s="8">
        <f t="shared" ca="1" si="96"/>
        <v>1.1244878193151393</v>
      </c>
      <c r="F800" s="8">
        <f t="shared" ca="1" si="96"/>
        <v>2.7395572662144634</v>
      </c>
      <c r="G800" s="6" cm="1">
        <f t="array" aca="1" ref="G800" ca="1">SUM(IF(ISERROR(FIND($A$4:$F$4,G$4)),0,$A800:$F800))</f>
        <v>12.285542532069746</v>
      </c>
      <c r="H800" s="6" cm="1">
        <f t="array" aca="1" ref="H800" ca="1">SUM(IF(ISERROR(FIND($A$4:$F$4,H$4)),0,$A800:$F800))</f>
        <v>12.767161214864005</v>
      </c>
      <c r="I800" s="6" cm="1">
        <f t="array" aca="1" ref="I800" ca="1">SUM(IF(ISERROR(FIND($A$4:$F$4,I$4)),0,$A800:$F800))</f>
        <v>8.6641624099885082</v>
      </c>
      <c r="J800" s="6">
        <f t="shared" ca="1" si="91"/>
        <v>12.767161214864005</v>
      </c>
      <c r="K800" s="6">
        <f ca="1">SMALL($J$5:$J$1004,ROWS($J$5:J800))</f>
        <v>12.796628676307487</v>
      </c>
      <c r="L800" s="7">
        <f ca="1">ROWS($J$5:J800)/COUNT($J$5:$J$1004)</f>
        <v>0.79600000000000004</v>
      </c>
      <c r="M800" s="7"/>
      <c r="N800" s="7"/>
      <c r="O800" s="7"/>
      <c r="P800" s="6" t="str">
        <f t="shared" ca="1" si="92"/>
        <v/>
      </c>
      <c r="Q800" s="6">
        <f t="shared" ca="1" si="93"/>
        <v>1</v>
      </c>
      <c r="R800" s="6" t="str">
        <f t="shared" ca="1" si="94"/>
        <v/>
      </c>
      <c r="T800" s="6" cm="1">
        <f t="array" aca="1" ref="T800" ca="1">MAX(IF(ISNUMBER(FIND(T$4,$P$4:$R$4)),$P800:$R800,0))</f>
        <v>1</v>
      </c>
      <c r="U800" s="6" cm="1">
        <f t="array" aca="1" ref="U800" ca="1">MAX(IF(ISNUMBER(FIND(U$4,$P$4:$R$4)),$P800:$R800,0))</f>
        <v>0</v>
      </c>
      <c r="V800" s="6" cm="1">
        <f t="array" aca="1" ref="V800" ca="1">MAX(IF(ISNUMBER(FIND(V$4,$P$4:$R$4)),$P800:$R800,0))</f>
        <v>0</v>
      </c>
      <c r="W800" s="6" cm="1">
        <f t="array" aca="1" ref="W800" ca="1">MAX(IF(ISNUMBER(FIND(W$4,$P$4:$R$4)),$P800:$R800,0))</f>
        <v>1</v>
      </c>
      <c r="X800" s="6" cm="1">
        <f t="array" aca="1" ref="X800" ca="1">MAX(IF(ISNUMBER(FIND(X$4,$P$4:$R$4)),$P800:$R800,0))</f>
        <v>0</v>
      </c>
      <c r="Y800" s="6" cm="1">
        <f t="array" aca="1" ref="Y800" ca="1">MAX(IF(ISNUMBER(FIND(Y$4,$P$4:$R$4)),$P800:$R800,0))</f>
        <v>1</v>
      </c>
    </row>
    <row r="801" spans="1:25" hidden="1" x14ac:dyDescent="0.25">
      <c r="A801" s="8">
        <f t="shared" ca="1" si="96"/>
        <v>5.0968131277164233</v>
      </c>
      <c r="B801" s="8">
        <f t="shared" ca="1" si="96"/>
        <v>2.7340142512008292</v>
      </c>
      <c r="C801" s="8">
        <f t="shared" ca="1" si="96"/>
        <v>5.4166224524557505</v>
      </c>
      <c r="D801" s="8">
        <f t="shared" ca="1" si="96"/>
        <v>4.5701937825285768</v>
      </c>
      <c r="E801" s="8">
        <f t="shared" ca="1" si="96"/>
        <v>2.4769667935272612</v>
      </c>
      <c r="F801" s="8">
        <f t="shared" ca="1" si="96"/>
        <v>3.2518584433416651</v>
      </c>
      <c r="G801" s="6" cm="1">
        <f t="array" aca="1" ref="G801" ca="1">SUM(IF(ISERROR(FIND($A$4:$F$4,G$4)),0,$A801:$F801))</f>
        <v>10.513435580172175</v>
      </c>
      <c r="H801" s="6" cm="1">
        <f t="array" aca="1" ref="H801" ca="1">SUM(IF(ISERROR(FIND($A$4:$F$4,H$4)),0,$A801:$F801))</f>
        <v>12.918865353586664</v>
      </c>
      <c r="I801" s="6" cm="1">
        <f t="array" aca="1" ref="I801" ca="1">SUM(IF(ISERROR(FIND($A$4:$F$4,I$4)),0,$A801:$F801))</f>
        <v>8.4628394880697542</v>
      </c>
      <c r="J801" s="6">
        <f t="shared" ca="1" si="91"/>
        <v>12.918865353586664</v>
      </c>
      <c r="K801" s="6">
        <f ca="1">SMALL($J$5:$J$1004,ROWS($J$5:J801))</f>
        <v>12.800778549944905</v>
      </c>
      <c r="L801" s="7">
        <f ca="1">ROWS($J$5:J801)/COUNT($J$5:$J$1004)</f>
        <v>0.79700000000000004</v>
      </c>
      <c r="M801" s="7"/>
      <c r="N801" s="7"/>
      <c r="O801" s="7"/>
      <c r="P801" s="6" t="str">
        <f t="shared" ca="1" si="92"/>
        <v/>
      </c>
      <c r="Q801" s="6">
        <f t="shared" ca="1" si="93"/>
        <v>1</v>
      </c>
      <c r="R801" s="6" t="str">
        <f t="shared" ca="1" si="94"/>
        <v/>
      </c>
      <c r="T801" s="6" cm="1">
        <f t="array" aca="1" ref="T801" ca="1">MAX(IF(ISNUMBER(FIND(T$4,$P$4:$R$4)),$P801:$R801,0))</f>
        <v>1</v>
      </c>
      <c r="U801" s="6" cm="1">
        <f t="array" aca="1" ref="U801" ca="1">MAX(IF(ISNUMBER(FIND(U$4,$P$4:$R$4)),$P801:$R801,0))</f>
        <v>0</v>
      </c>
      <c r="V801" s="6" cm="1">
        <f t="array" aca="1" ref="V801" ca="1">MAX(IF(ISNUMBER(FIND(V$4,$P$4:$R$4)),$P801:$R801,0))</f>
        <v>0</v>
      </c>
      <c r="W801" s="6" cm="1">
        <f t="array" aca="1" ref="W801" ca="1">MAX(IF(ISNUMBER(FIND(W$4,$P$4:$R$4)),$P801:$R801,0))</f>
        <v>1</v>
      </c>
      <c r="X801" s="6" cm="1">
        <f t="array" aca="1" ref="X801" ca="1">MAX(IF(ISNUMBER(FIND(X$4,$P$4:$R$4)),$P801:$R801,0))</f>
        <v>0</v>
      </c>
      <c r="Y801" s="6" cm="1">
        <f t="array" aca="1" ref="Y801" ca="1">MAX(IF(ISNUMBER(FIND(Y$4,$P$4:$R$4)),$P801:$R801,0))</f>
        <v>1</v>
      </c>
    </row>
    <row r="802" spans="1:25" hidden="1" x14ac:dyDescent="0.25">
      <c r="A802" s="8">
        <f t="shared" ca="1" si="96"/>
        <v>2.0195237340598458</v>
      </c>
      <c r="B802" s="8">
        <f t="shared" ca="1" si="96"/>
        <v>2.3689633037301245</v>
      </c>
      <c r="C802" s="8">
        <f t="shared" ca="1" si="96"/>
        <v>7.1566634102239775</v>
      </c>
      <c r="D802" s="8">
        <f t="shared" ca="1" si="96"/>
        <v>3.7608661799075866</v>
      </c>
      <c r="E802" s="8">
        <f t="shared" ca="1" si="96"/>
        <v>2.9436688152734924</v>
      </c>
      <c r="F802" s="8">
        <f t="shared" ca="1" si="96"/>
        <v>3.3820659352666169</v>
      </c>
      <c r="G802" s="6" cm="1">
        <f t="array" aca="1" ref="G802" ca="1">SUM(IF(ISERROR(FIND($A$4:$F$4,G$4)),0,$A802:$F802))</f>
        <v>9.1761871442838228</v>
      </c>
      <c r="H802" s="6" cm="1">
        <f t="array" aca="1" ref="H802" ca="1">SUM(IF(ISERROR(FIND($A$4:$F$4,H$4)),0,$A802:$F802))</f>
        <v>9.1624558492340498</v>
      </c>
      <c r="I802" s="6" cm="1">
        <f t="array" aca="1" ref="I802" ca="1">SUM(IF(ISERROR(FIND($A$4:$F$4,I$4)),0,$A802:$F802))</f>
        <v>8.6946980542702335</v>
      </c>
      <c r="J802" s="6">
        <f t="shared" ca="1" si="91"/>
        <v>9.1761871442838228</v>
      </c>
      <c r="K802" s="6">
        <f ca="1">SMALL($J$5:$J$1004,ROWS($J$5:J802))</f>
        <v>12.801434353230098</v>
      </c>
      <c r="L802" s="7">
        <f ca="1">ROWS($J$5:J802)/COUNT($J$5:$J$1004)</f>
        <v>0.79800000000000004</v>
      </c>
      <c r="M802" s="7"/>
      <c r="N802" s="7"/>
      <c r="O802" s="7"/>
      <c r="P802" s="6">
        <f t="shared" ca="1" si="92"/>
        <v>1</v>
      </c>
      <c r="Q802" s="6" t="str">
        <f t="shared" ca="1" si="93"/>
        <v/>
      </c>
      <c r="R802" s="6" t="str">
        <f t="shared" ca="1" si="94"/>
        <v/>
      </c>
      <c r="T802" s="6" cm="1">
        <f t="array" aca="1" ref="T802" ca="1">MAX(IF(ISNUMBER(FIND(T$4,$P$4:$R$4)),$P802:$R802,0))</f>
        <v>1</v>
      </c>
      <c r="U802" s="6" cm="1">
        <f t="array" aca="1" ref="U802" ca="1">MAX(IF(ISNUMBER(FIND(U$4,$P$4:$R$4)),$P802:$R802,0))</f>
        <v>0</v>
      </c>
      <c r="V802" s="6" cm="1">
        <f t="array" aca="1" ref="V802" ca="1">MAX(IF(ISNUMBER(FIND(V$4,$P$4:$R$4)),$P802:$R802,0))</f>
        <v>1</v>
      </c>
      <c r="W802" s="6" cm="1">
        <f t="array" aca="1" ref="W802" ca="1">MAX(IF(ISNUMBER(FIND(W$4,$P$4:$R$4)),$P802:$R802,0))</f>
        <v>0</v>
      </c>
      <c r="X802" s="6" cm="1">
        <f t="array" aca="1" ref="X802" ca="1">MAX(IF(ISNUMBER(FIND(X$4,$P$4:$R$4)),$P802:$R802,0))</f>
        <v>0</v>
      </c>
      <c r="Y802" s="6" cm="1">
        <f t="array" aca="1" ref="Y802" ca="1">MAX(IF(ISNUMBER(FIND(Y$4,$P$4:$R$4)),$P802:$R802,0))</f>
        <v>0</v>
      </c>
    </row>
    <row r="803" spans="1:25" hidden="1" x14ac:dyDescent="0.25">
      <c r="A803" s="8">
        <f t="shared" ca="1" si="96"/>
        <v>3.8358710529521249</v>
      </c>
      <c r="B803" s="8">
        <f t="shared" ca="1" si="96"/>
        <v>3.6570623930257011</v>
      </c>
      <c r="C803" s="8">
        <f t="shared" ca="1" si="96"/>
        <v>4.0374054919774753</v>
      </c>
      <c r="D803" s="8">
        <f t="shared" ca="1" si="96"/>
        <v>4.66492739962138</v>
      </c>
      <c r="E803" s="8">
        <f t="shared" ca="1" si="96"/>
        <v>2.7874305817361349</v>
      </c>
      <c r="F803" s="8">
        <f t="shared" ca="1" si="96"/>
        <v>2.1024766513776969</v>
      </c>
      <c r="G803" s="6" cm="1">
        <f t="array" aca="1" ref="G803" ca="1">SUM(IF(ISERROR(FIND($A$4:$F$4,G$4)),0,$A803:$F803))</f>
        <v>7.8732765449296007</v>
      </c>
      <c r="H803" s="6" cm="1">
        <f t="array" aca="1" ref="H803" ca="1">SUM(IF(ISERROR(FIND($A$4:$F$4,H$4)),0,$A803:$F803))</f>
        <v>10.603275103951201</v>
      </c>
      <c r="I803" s="6" cm="1">
        <f t="array" aca="1" ref="I803" ca="1">SUM(IF(ISERROR(FIND($A$4:$F$4,I$4)),0,$A803:$F803))</f>
        <v>8.546969626139532</v>
      </c>
      <c r="J803" s="6">
        <f t="shared" ca="1" si="91"/>
        <v>10.603275103951201</v>
      </c>
      <c r="K803" s="6">
        <f ca="1">SMALL($J$5:$J$1004,ROWS($J$5:J803))</f>
        <v>12.812294744410227</v>
      </c>
      <c r="L803" s="7">
        <f ca="1">ROWS($J$5:J803)/COUNT($J$5:$J$1004)</f>
        <v>0.79900000000000004</v>
      </c>
      <c r="M803" s="7"/>
      <c r="N803" s="7"/>
      <c r="O803" s="7"/>
      <c r="P803" s="6" t="str">
        <f t="shared" ca="1" si="92"/>
        <v/>
      </c>
      <c r="Q803" s="6">
        <f t="shared" ca="1" si="93"/>
        <v>1</v>
      </c>
      <c r="R803" s="6" t="str">
        <f t="shared" ca="1" si="94"/>
        <v/>
      </c>
      <c r="T803" s="6" cm="1">
        <f t="array" aca="1" ref="T803" ca="1">MAX(IF(ISNUMBER(FIND(T$4,$P$4:$R$4)),$P803:$R803,0))</f>
        <v>1</v>
      </c>
      <c r="U803" s="6" cm="1">
        <f t="array" aca="1" ref="U803" ca="1">MAX(IF(ISNUMBER(FIND(U$4,$P$4:$R$4)),$P803:$R803,0))</f>
        <v>0</v>
      </c>
      <c r="V803" s="6" cm="1">
        <f t="array" aca="1" ref="V803" ca="1">MAX(IF(ISNUMBER(FIND(V$4,$P$4:$R$4)),$P803:$R803,0))</f>
        <v>0</v>
      </c>
      <c r="W803" s="6" cm="1">
        <f t="array" aca="1" ref="W803" ca="1">MAX(IF(ISNUMBER(FIND(W$4,$P$4:$R$4)),$P803:$R803,0))</f>
        <v>1</v>
      </c>
      <c r="X803" s="6" cm="1">
        <f t="array" aca="1" ref="X803" ca="1">MAX(IF(ISNUMBER(FIND(X$4,$P$4:$R$4)),$P803:$R803,0))</f>
        <v>0</v>
      </c>
      <c r="Y803" s="6" cm="1">
        <f t="array" aca="1" ref="Y803" ca="1">MAX(IF(ISNUMBER(FIND(Y$4,$P$4:$R$4)),$P803:$R803,0))</f>
        <v>1</v>
      </c>
    </row>
    <row r="804" spans="1:25" hidden="1" x14ac:dyDescent="0.25">
      <c r="A804" s="8">
        <f t="shared" ca="1" si="96"/>
        <v>2.3431541663619808</v>
      </c>
      <c r="B804" s="8">
        <f t="shared" ca="1" si="96"/>
        <v>3.7680533701164149</v>
      </c>
      <c r="C804" s="8">
        <f t="shared" ca="1" si="96"/>
        <v>5.7441704116080761</v>
      </c>
      <c r="D804" s="8">
        <f t="shared" ca="1" si="96"/>
        <v>4.4913385821641238</v>
      </c>
      <c r="E804" s="8">
        <f t="shared" ca="1" si="96"/>
        <v>2.2687483035713694</v>
      </c>
      <c r="F804" s="8">
        <f t="shared" ca="1" si="96"/>
        <v>3.2387072953758089</v>
      </c>
      <c r="G804" s="6" cm="1">
        <f t="array" aca="1" ref="G804" ca="1">SUM(IF(ISERROR(FIND($A$4:$F$4,G$4)),0,$A804:$F804))</f>
        <v>8.0873245779700564</v>
      </c>
      <c r="H804" s="6" cm="1">
        <f t="array" aca="1" ref="H804" ca="1">SUM(IF(ISERROR(FIND($A$4:$F$4,H$4)),0,$A804:$F804))</f>
        <v>10.073200043901913</v>
      </c>
      <c r="I804" s="6" cm="1">
        <f t="array" aca="1" ref="I804" ca="1">SUM(IF(ISERROR(FIND($A$4:$F$4,I$4)),0,$A804:$F804))</f>
        <v>9.2755089690635941</v>
      </c>
      <c r="J804" s="6">
        <f t="shared" ca="1" si="91"/>
        <v>10.073200043901913</v>
      </c>
      <c r="K804" s="6">
        <f ca="1">SMALL($J$5:$J$1004,ROWS($J$5:J804))</f>
        <v>12.813371254849685</v>
      </c>
      <c r="L804" s="7">
        <f ca="1">ROWS($J$5:J804)/COUNT($J$5:$J$1004)</f>
        <v>0.8</v>
      </c>
      <c r="M804" s="7"/>
      <c r="N804" s="7"/>
      <c r="O804" s="7"/>
      <c r="P804" s="6" t="str">
        <f t="shared" ca="1" si="92"/>
        <v/>
      </c>
      <c r="Q804" s="6">
        <f t="shared" ca="1" si="93"/>
        <v>1</v>
      </c>
      <c r="R804" s="6" t="str">
        <f t="shared" ca="1" si="94"/>
        <v/>
      </c>
      <c r="T804" s="6" cm="1">
        <f t="array" aca="1" ref="T804" ca="1">MAX(IF(ISNUMBER(FIND(T$4,$P$4:$R$4)),$P804:$R804,0))</f>
        <v>1</v>
      </c>
      <c r="U804" s="6" cm="1">
        <f t="array" aca="1" ref="U804" ca="1">MAX(IF(ISNUMBER(FIND(U$4,$P$4:$R$4)),$P804:$R804,0))</f>
        <v>0</v>
      </c>
      <c r="V804" s="6" cm="1">
        <f t="array" aca="1" ref="V804" ca="1">MAX(IF(ISNUMBER(FIND(V$4,$P$4:$R$4)),$P804:$R804,0))</f>
        <v>0</v>
      </c>
      <c r="W804" s="6" cm="1">
        <f t="array" aca="1" ref="W804" ca="1">MAX(IF(ISNUMBER(FIND(W$4,$P$4:$R$4)),$P804:$R804,0))</f>
        <v>1</v>
      </c>
      <c r="X804" s="6" cm="1">
        <f t="array" aca="1" ref="X804" ca="1">MAX(IF(ISNUMBER(FIND(X$4,$P$4:$R$4)),$P804:$R804,0))</f>
        <v>0</v>
      </c>
      <c r="Y804" s="6" cm="1">
        <f t="array" aca="1" ref="Y804" ca="1">MAX(IF(ISNUMBER(FIND(Y$4,$P$4:$R$4)),$P804:$R804,0))</f>
        <v>1</v>
      </c>
    </row>
    <row r="805" spans="1:25" hidden="1" x14ac:dyDescent="0.25">
      <c r="A805" s="8">
        <f t="shared" ca="1" si="96"/>
        <v>3.8691084436134573</v>
      </c>
      <c r="B805" s="8">
        <f t="shared" ca="1" si="96"/>
        <v>2.5887209415269008</v>
      </c>
      <c r="C805" s="8">
        <f t="shared" ca="1" si="96"/>
        <v>7.707320977121503</v>
      </c>
      <c r="D805" s="8">
        <f t="shared" ca="1" si="96"/>
        <v>5.6641307258969125</v>
      </c>
      <c r="E805" s="8">
        <f t="shared" ca="1" si="96"/>
        <v>2.345322855479945</v>
      </c>
      <c r="F805" s="8">
        <f t="shared" ca="1" si="96"/>
        <v>3.3968840337235489</v>
      </c>
      <c r="G805" s="6" cm="1">
        <f t="array" aca="1" ref="G805" ca="1">SUM(IF(ISERROR(FIND($A$4:$F$4,G$4)),0,$A805:$F805))</f>
        <v>11.576429420734961</v>
      </c>
      <c r="H805" s="6" cm="1">
        <f t="array" aca="1" ref="H805" ca="1">SUM(IF(ISERROR(FIND($A$4:$F$4,H$4)),0,$A805:$F805))</f>
        <v>12.930123203233919</v>
      </c>
      <c r="I805" s="6" cm="1">
        <f t="array" aca="1" ref="I805" ca="1">SUM(IF(ISERROR(FIND($A$4:$F$4,I$4)),0,$A805:$F805))</f>
        <v>8.3309278307303938</v>
      </c>
      <c r="J805" s="6">
        <f t="shared" ca="1" si="91"/>
        <v>12.930123203233919</v>
      </c>
      <c r="K805" s="6">
        <f ca="1">SMALL($J$5:$J$1004,ROWS($J$5:J805))</f>
        <v>12.815716940840968</v>
      </c>
      <c r="L805" s="7">
        <f ca="1">ROWS($J$5:J805)/COUNT($J$5:$J$1004)</f>
        <v>0.80100000000000005</v>
      </c>
      <c r="M805" s="7"/>
      <c r="N805" s="7"/>
      <c r="O805" s="7"/>
      <c r="P805" s="6" t="str">
        <f t="shared" ca="1" si="92"/>
        <v/>
      </c>
      <c r="Q805" s="6">
        <f t="shared" ca="1" si="93"/>
        <v>1</v>
      </c>
      <c r="R805" s="6" t="str">
        <f t="shared" ca="1" si="94"/>
        <v/>
      </c>
      <c r="T805" s="6" cm="1">
        <f t="array" aca="1" ref="T805" ca="1">MAX(IF(ISNUMBER(FIND(T$4,$P$4:$R$4)),$P805:$R805,0))</f>
        <v>1</v>
      </c>
      <c r="U805" s="6" cm="1">
        <f t="array" aca="1" ref="U805" ca="1">MAX(IF(ISNUMBER(FIND(U$4,$P$4:$R$4)),$P805:$R805,0))</f>
        <v>0</v>
      </c>
      <c r="V805" s="6" cm="1">
        <f t="array" aca="1" ref="V805" ca="1">MAX(IF(ISNUMBER(FIND(V$4,$P$4:$R$4)),$P805:$R805,0))</f>
        <v>0</v>
      </c>
      <c r="W805" s="6" cm="1">
        <f t="array" aca="1" ref="W805" ca="1">MAX(IF(ISNUMBER(FIND(W$4,$P$4:$R$4)),$P805:$R805,0))</f>
        <v>1</v>
      </c>
      <c r="X805" s="6" cm="1">
        <f t="array" aca="1" ref="X805" ca="1">MAX(IF(ISNUMBER(FIND(X$4,$P$4:$R$4)),$P805:$R805,0))</f>
        <v>0</v>
      </c>
      <c r="Y805" s="6" cm="1">
        <f t="array" aca="1" ref="Y805" ca="1">MAX(IF(ISNUMBER(FIND(Y$4,$P$4:$R$4)),$P805:$R805,0))</f>
        <v>1</v>
      </c>
    </row>
    <row r="806" spans="1:25" hidden="1" x14ac:dyDescent="0.25">
      <c r="A806" s="8">
        <f t="shared" ca="1" si="96"/>
        <v>3.5414937380229166</v>
      </c>
      <c r="B806" s="8">
        <f t="shared" ca="1" si="96"/>
        <v>4.9536199742644058</v>
      </c>
      <c r="C806" s="8">
        <f t="shared" ca="1" si="96"/>
        <v>6.4681966888895062</v>
      </c>
      <c r="D806" s="8">
        <f t="shared" ca="1" si="96"/>
        <v>4.1391674694334109</v>
      </c>
      <c r="E806" s="8">
        <f t="shared" ca="1" si="96"/>
        <v>2.6212974313213318</v>
      </c>
      <c r="F806" s="8">
        <f t="shared" ca="1" si="96"/>
        <v>2.7825888289555509</v>
      </c>
      <c r="G806" s="6" cm="1">
        <f t="array" aca="1" ref="G806" ca="1">SUM(IF(ISERROR(FIND($A$4:$F$4,G$4)),0,$A806:$F806))</f>
        <v>10.009690426912423</v>
      </c>
      <c r="H806" s="6" cm="1">
        <f t="array" aca="1" ref="H806" ca="1">SUM(IF(ISERROR(FIND($A$4:$F$4,H$4)),0,$A806:$F806))</f>
        <v>10.463250036411878</v>
      </c>
      <c r="I806" s="6" cm="1">
        <f t="array" aca="1" ref="I806" ca="1">SUM(IF(ISERROR(FIND($A$4:$F$4,I$4)),0,$A806:$F806))</f>
        <v>10.357506234541288</v>
      </c>
      <c r="J806" s="6">
        <f t="shared" ca="1" si="91"/>
        <v>10.463250036411878</v>
      </c>
      <c r="K806" s="6">
        <f ca="1">SMALL($J$5:$J$1004,ROWS($J$5:J806))</f>
        <v>12.821515164256322</v>
      </c>
      <c r="L806" s="7">
        <f ca="1">ROWS($J$5:J806)/COUNT($J$5:$J$1004)</f>
        <v>0.80200000000000005</v>
      </c>
      <c r="M806" s="7"/>
      <c r="N806" s="7"/>
      <c r="O806" s="7"/>
      <c r="P806" s="6" t="str">
        <f t="shared" ca="1" si="92"/>
        <v/>
      </c>
      <c r="Q806" s="6">
        <f t="shared" ca="1" si="93"/>
        <v>1</v>
      </c>
      <c r="R806" s="6" t="str">
        <f t="shared" ca="1" si="94"/>
        <v/>
      </c>
      <c r="T806" s="6" cm="1">
        <f t="array" aca="1" ref="T806" ca="1">MAX(IF(ISNUMBER(FIND(T$4,$P$4:$R$4)),$P806:$R806,0))</f>
        <v>1</v>
      </c>
      <c r="U806" s="6" cm="1">
        <f t="array" aca="1" ref="U806" ca="1">MAX(IF(ISNUMBER(FIND(U$4,$P$4:$R$4)),$P806:$R806,0))</f>
        <v>0</v>
      </c>
      <c r="V806" s="6" cm="1">
        <f t="array" aca="1" ref="V806" ca="1">MAX(IF(ISNUMBER(FIND(V$4,$P$4:$R$4)),$P806:$R806,0))</f>
        <v>0</v>
      </c>
      <c r="W806" s="6" cm="1">
        <f t="array" aca="1" ref="W806" ca="1">MAX(IF(ISNUMBER(FIND(W$4,$P$4:$R$4)),$P806:$R806,0))</f>
        <v>1</v>
      </c>
      <c r="X806" s="6" cm="1">
        <f t="array" aca="1" ref="X806" ca="1">MAX(IF(ISNUMBER(FIND(X$4,$P$4:$R$4)),$P806:$R806,0))</f>
        <v>0</v>
      </c>
      <c r="Y806" s="6" cm="1">
        <f t="array" aca="1" ref="Y806" ca="1">MAX(IF(ISNUMBER(FIND(Y$4,$P$4:$R$4)),$P806:$R806,0))</f>
        <v>1</v>
      </c>
    </row>
    <row r="807" spans="1:25" hidden="1" x14ac:dyDescent="0.25">
      <c r="A807" s="8">
        <f t="shared" ca="1" si="96"/>
        <v>5.6769062941578987</v>
      </c>
      <c r="B807" s="8">
        <f t="shared" ca="1" si="96"/>
        <v>4.2940172484469432</v>
      </c>
      <c r="C807" s="8">
        <f t="shared" ca="1" si="96"/>
        <v>5.7305206371107769</v>
      </c>
      <c r="D807" s="8">
        <f t="shared" ca="1" si="96"/>
        <v>5.9075988142463167</v>
      </c>
      <c r="E807" s="8">
        <f t="shared" ca="1" si="96"/>
        <v>2.1847084715612426</v>
      </c>
      <c r="F807" s="8">
        <f t="shared" ca="1" si="96"/>
        <v>3.2647571127460262</v>
      </c>
      <c r="G807" s="6" cm="1">
        <f t="array" aca="1" ref="G807" ca="1">SUM(IF(ISERROR(FIND($A$4:$F$4,G$4)),0,$A807:$F807))</f>
        <v>11.407426931268676</v>
      </c>
      <c r="H807" s="6" cm="1">
        <f t="array" aca="1" ref="H807" ca="1">SUM(IF(ISERROR(FIND($A$4:$F$4,H$4)),0,$A807:$F807))</f>
        <v>14.849262221150241</v>
      </c>
      <c r="I807" s="6" cm="1">
        <f t="array" aca="1" ref="I807" ca="1">SUM(IF(ISERROR(FIND($A$4:$F$4,I$4)),0,$A807:$F807))</f>
        <v>9.7434828327542107</v>
      </c>
      <c r="J807" s="6">
        <f t="shared" ca="1" si="91"/>
        <v>14.849262221150241</v>
      </c>
      <c r="K807" s="6">
        <f ca="1">SMALL($J$5:$J$1004,ROWS($J$5:J807))</f>
        <v>12.824151236792707</v>
      </c>
      <c r="L807" s="7">
        <f ca="1">ROWS($J$5:J807)/COUNT($J$5:$J$1004)</f>
        <v>0.80300000000000005</v>
      </c>
      <c r="M807" s="7"/>
      <c r="N807" s="7"/>
      <c r="O807" s="7"/>
      <c r="P807" s="6" t="str">
        <f t="shared" ca="1" si="92"/>
        <v/>
      </c>
      <c r="Q807" s="6">
        <f t="shared" ca="1" si="93"/>
        <v>1</v>
      </c>
      <c r="R807" s="6" t="str">
        <f t="shared" ca="1" si="94"/>
        <v/>
      </c>
      <c r="T807" s="6" cm="1">
        <f t="array" aca="1" ref="T807" ca="1">MAX(IF(ISNUMBER(FIND(T$4,$P$4:$R$4)),$P807:$R807,0))</f>
        <v>1</v>
      </c>
      <c r="U807" s="6" cm="1">
        <f t="array" aca="1" ref="U807" ca="1">MAX(IF(ISNUMBER(FIND(U$4,$P$4:$R$4)),$P807:$R807,0))</f>
        <v>0</v>
      </c>
      <c r="V807" s="6" cm="1">
        <f t="array" aca="1" ref="V807" ca="1">MAX(IF(ISNUMBER(FIND(V$4,$P$4:$R$4)),$P807:$R807,0))</f>
        <v>0</v>
      </c>
      <c r="W807" s="6" cm="1">
        <f t="array" aca="1" ref="W807" ca="1">MAX(IF(ISNUMBER(FIND(W$4,$P$4:$R$4)),$P807:$R807,0))</f>
        <v>1</v>
      </c>
      <c r="X807" s="6" cm="1">
        <f t="array" aca="1" ref="X807" ca="1">MAX(IF(ISNUMBER(FIND(X$4,$P$4:$R$4)),$P807:$R807,0))</f>
        <v>0</v>
      </c>
      <c r="Y807" s="6" cm="1">
        <f t="array" aca="1" ref="Y807" ca="1">MAX(IF(ISNUMBER(FIND(Y$4,$P$4:$R$4)),$P807:$R807,0))</f>
        <v>1</v>
      </c>
    </row>
    <row r="808" spans="1:25" hidden="1" x14ac:dyDescent="0.25">
      <c r="A808" s="8">
        <f t="shared" ca="1" si="96"/>
        <v>5.9631361366463</v>
      </c>
      <c r="B808" s="8">
        <f t="shared" ca="1" si="96"/>
        <v>4.4977473143185733</v>
      </c>
      <c r="C808" s="8">
        <f t="shared" ca="1" si="96"/>
        <v>5.3236894308470575</v>
      </c>
      <c r="D808" s="8">
        <f t="shared" ca="1" si="96"/>
        <v>5.6484456003846173</v>
      </c>
      <c r="E808" s="8">
        <f t="shared" ca="1" si="96"/>
        <v>1.5904125858731728</v>
      </c>
      <c r="F808" s="8">
        <f t="shared" ca="1" si="96"/>
        <v>3.5180737914521796</v>
      </c>
      <c r="G808" s="6" cm="1">
        <f t="array" aca="1" ref="G808" ca="1">SUM(IF(ISERROR(FIND($A$4:$F$4,G$4)),0,$A808:$F808))</f>
        <v>11.286825567493358</v>
      </c>
      <c r="H808" s="6" cm="1">
        <f t="array" aca="1" ref="H808" ca="1">SUM(IF(ISERROR(FIND($A$4:$F$4,H$4)),0,$A808:$F808))</f>
        <v>15.129655528483097</v>
      </c>
      <c r="I808" s="6" cm="1">
        <f t="array" aca="1" ref="I808" ca="1">SUM(IF(ISERROR(FIND($A$4:$F$4,I$4)),0,$A808:$F808))</f>
        <v>9.6062336916439257</v>
      </c>
      <c r="J808" s="6">
        <f t="shared" ca="1" si="91"/>
        <v>15.129655528483097</v>
      </c>
      <c r="K808" s="6">
        <f ca="1">SMALL($J$5:$J$1004,ROWS($J$5:J808))</f>
        <v>12.825560761337041</v>
      </c>
      <c r="L808" s="7">
        <f ca="1">ROWS($J$5:J808)/COUNT($J$5:$J$1004)</f>
        <v>0.80400000000000005</v>
      </c>
      <c r="M808" s="7"/>
      <c r="N808" s="7"/>
      <c r="O808" s="7"/>
      <c r="P808" s="6" t="str">
        <f t="shared" ca="1" si="92"/>
        <v/>
      </c>
      <c r="Q808" s="6">
        <f t="shared" ca="1" si="93"/>
        <v>1</v>
      </c>
      <c r="R808" s="6" t="str">
        <f t="shared" ca="1" si="94"/>
        <v/>
      </c>
      <c r="T808" s="6" cm="1">
        <f t="array" aca="1" ref="T808" ca="1">MAX(IF(ISNUMBER(FIND(T$4,$P$4:$R$4)),$P808:$R808,0))</f>
        <v>1</v>
      </c>
      <c r="U808" s="6" cm="1">
        <f t="array" aca="1" ref="U808" ca="1">MAX(IF(ISNUMBER(FIND(U$4,$P$4:$R$4)),$P808:$R808,0))</f>
        <v>0</v>
      </c>
      <c r="V808" s="6" cm="1">
        <f t="array" aca="1" ref="V808" ca="1">MAX(IF(ISNUMBER(FIND(V$4,$P$4:$R$4)),$P808:$R808,0))</f>
        <v>0</v>
      </c>
      <c r="W808" s="6" cm="1">
        <f t="array" aca="1" ref="W808" ca="1">MAX(IF(ISNUMBER(FIND(W$4,$P$4:$R$4)),$P808:$R808,0))</f>
        <v>1</v>
      </c>
      <c r="X808" s="6" cm="1">
        <f t="array" aca="1" ref="X808" ca="1">MAX(IF(ISNUMBER(FIND(X$4,$P$4:$R$4)),$P808:$R808,0))</f>
        <v>0</v>
      </c>
      <c r="Y808" s="6" cm="1">
        <f t="array" aca="1" ref="Y808" ca="1">MAX(IF(ISNUMBER(FIND(Y$4,$P$4:$R$4)),$P808:$R808,0))</f>
        <v>1</v>
      </c>
    </row>
    <row r="809" spans="1:25" hidden="1" x14ac:dyDescent="0.25">
      <c r="A809" s="8">
        <f t="shared" ca="1" si="96"/>
        <v>2.4543251846873475</v>
      </c>
      <c r="B809" s="8">
        <f t="shared" ca="1" si="96"/>
        <v>1.7178022062633382</v>
      </c>
      <c r="C809" s="8">
        <f t="shared" ca="1" si="96"/>
        <v>4.8323270255231865</v>
      </c>
      <c r="D809" s="8">
        <f t="shared" ca="1" si="96"/>
        <v>4.7764068056340161</v>
      </c>
      <c r="E809" s="8">
        <f t="shared" ca="1" si="96"/>
        <v>2.9962692922413359</v>
      </c>
      <c r="F809" s="8">
        <f t="shared" ca="1" si="96"/>
        <v>2.1988037878218591</v>
      </c>
      <c r="G809" s="6" cm="1">
        <f t="array" aca="1" ref="G809" ca="1">SUM(IF(ISERROR(FIND($A$4:$F$4,G$4)),0,$A809:$F809))</f>
        <v>7.2866522102105336</v>
      </c>
      <c r="H809" s="6" cm="1">
        <f t="array" aca="1" ref="H809" ca="1">SUM(IF(ISERROR(FIND($A$4:$F$4,H$4)),0,$A809:$F809))</f>
        <v>9.4295357781432223</v>
      </c>
      <c r="I809" s="6" cm="1">
        <f t="array" aca="1" ref="I809" ca="1">SUM(IF(ISERROR(FIND($A$4:$F$4,I$4)),0,$A809:$F809))</f>
        <v>6.9128752863265337</v>
      </c>
      <c r="J809" s="6">
        <f t="shared" ca="1" si="91"/>
        <v>9.4295357781432223</v>
      </c>
      <c r="K809" s="6">
        <f ca="1">SMALL($J$5:$J$1004,ROWS($J$5:J809))</f>
        <v>12.834622764679915</v>
      </c>
      <c r="L809" s="7">
        <f ca="1">ROWS($J$5:J809)/COUNT($J$5:$J$1004)</f>
        <v>0.80500000000000005</v>
      </c>
      <c r="M809" s="7"/>
      <c r="N809" s="7"/>
      <c r="O809" s="7"/>
      <c r="P809" s="6" t="str">
        <f t="shared" ca="1" si="92"/>
        <v/>
      </c>
      <c r="Q809" s="6">
        <f t="shared" ca="1" si="93"/>
        <v>1</v>
      </c>
      <c r="R809" s="6" t="str">
        <f t="shared" ca="1" si="94"/>
        <v/>
      </c>
      <c r="T809" s="6" cm="1">
        <f t="array" aca="1" ref="T809" ca="1">MAX(IF(ISNUMBER(FIND(T$4,$P$4:$R$4)),$P809:$R809,0))</f>
        <v>1</v>
      </c>
      <c r="U809" s="6" cm="1">
        <f t="array" aca="1" ref="U809" ca="1">MAX(IF(ISNUMBER(FIND(U$4,$P$4:$R$4)),$P809:$R809,0))</f>
        <v>0</v>
      </c>
      <c r="V809" s="6" cm="1">
        <f t="array" aca="1" ref="V809" ca="1">MAX(IF(ISNUMBER(FIND(V$4,$P$4:$R$4)),$P809:$R809,0))</f>
        <v>0</v>
      </c>
      <c r="W809" s="6" cm="1">
        <f t="array" aca="1" ref="W809" ca="1">MAX(IF(ISNUMBER(FIND(W$4,$P$4:$R$4)),$P809:$R809,0))</f>
        <v>1</v>
      </c>
      <c r="X809" s="6" cm="1">
        <f t="array" aca="1" ref="X809" ca="1">MAX(IF(ISNUMBER(FIND(X$4,$P$4:$R$4)),$P809:$R809,0))</f>
        <v>0</v>
      </c>
      <c r="Y809" s="6" cm="1">
        <f t="array" aca="1" ref="Y809" ca="1">MAX(IF(ISNUMBER(FIND(Y$4,$P$4:$R$4)),$P809:$R809,0))</f>
        <v>1</v>
      </c>
    </row>
    <row r="810" spans="1:25" hidden="1" x14ac:dyDescent="0.25">
      <c r="A810" s="8">
        <f t="shared" ca="1" si="96"/>
        <v>5.7164460046526084</v>
      </c>
      <c r="B810" s="8">
        <f t="shared" ca="1" si="96"/>
        <v>3.9240015884639226</v>
      </c>
      <c r="C810" s="8">
        <f t="shared" ca="1" si="96"/>
        <v>4.0775653331227719</v>
      </c>
      <c r="D810" s="8">
        <f t="shared" ca="1" si="96"/>
        <v>3.2806899636459002</v>
      </c>
      <c r="E810" s="8">
        <f t="shared" ca="1" si="96"/>
        <v>2.138649178362924</v>
      </c>
      <c r="F810" s="8">
        <f t="shared" ca="1" si="96"/>
        <v>2.2089938859697473</v>
      </c>
      <c r="G810" s="6" cm="1">
        <f t="array" aca="1" ref="G810" ca="1">SUM(IF(ISERROR(FIND($A$4:$F$4,G$4)),0,$A810:$F810))</f>
        <v>9.7940113377753804</v>
      </c>
      <c r="H810" s="6" cm="1">
        <f t="array" aca="1" ref="H810" ca="1">SUM(IF(ISERROR(FIND($A$4:$F$4,H$4)),0,$A810:$F810))</f>
        <v>11.206129854268255</v>
      </c>
      <c r="I810" s="6" cm="1">
        <f t="array" aca="1" ref="I810" ca="1">SUM(IF(ISERROR(FIND($A$4:$F$4,I$4)),0,$A810:$F810))</f>
        <v>8.2716446527965939</v>
      </c>
      <c r="J810" s="6">
        <f t="shared" ca="1" si="91"/>
        <v>11.206129854268255</v>
      </c>
      <c r="K810" s="6">
        <f ca="1">SMALL($J$5:$J$1004,ROWS($J$5:J810))</f>
        <v>12.844639052052441</v>
      </c>
      <c r="L810" s="7">
        <f ca="1">ROWS($J$5:J810)/COUNT($J$5:$J$1004)</f>
        <v>0.80600000000000005</v>
      </c>
      <c r="M810" s="7"/>
      <c r="N810" s="7"/>
      <c r="O810" s="7"/>
      <c r="P810" s="6" t="str">
        <f t="shared" ca="1" si="92"/>
        <v/>
      </c>
      <c r="Q810" s="6">
        <f t="shared" ca="1" si="93"/>
        <v>1</v>
      </c>
      <c r="R810" s="6" t="str">
        <f t="shared" ca="1" si="94"/>
        <v/>
      </c>
      <c r="T810" s="6" cm="1">
        <f t="array" aca="1" ref="T810" ca="1">MAX(IF(ISNUMBER(FIND(T$4,$P$4:$R$4)),$P810:$R810,0))</f>
        <v>1</v>
      </c>
      <c r="U810" s="6" cm="1">
        <f t="array" aca="1" ref="U810" ca="1">MAX(IF(ISNUMBER(FIND(U$4,$P$4:$R$4)),$P810:$R810,0))</f>
        <v>0</v>
      </c>
      <c r="V810" s="6" cm="1">
        <f t="array" aca="1" ref="V810" ca="1">MAX(IF(ISNUMBER(FIND(V$4,$P$4:$R$4)),$P810:$R810,0))</f>
        <v>0</v>
      </c>
      <c r="W810" s="6" cm="1">
        <f t="array" aca="1" ref="W810" ca="1">MAX(IF(ISNUMBER(FIND(W$4,$P$4:$R$4)),$P810:$R810,0))</f>
        <v>1</v>
      </c>
      <c r="X810" s="6" cm="1">
        <f t="array" aca="1" ref="X810" ca="1">MAX(IF(ISNUMBER(FIND(X$4,$P$4:$R$4)),$P810:$R810,0))</f>
        <v>0</v>
      </c>
      <c r="Y810" s="6" cm="1">
        <f t="array" aca="1" ref="Y810" ca="1">MAX(IF(ISNUMBER(FIND(Y$4,$P$4:$R$4)),$P810:$R810,0))</f>
        <v>1</v>
      </c>
    </row>
    <row r="811" spans="1:25" hidden="1" x14ac:dyDescent="0.25">
      <c r="A811" s="8">
        <f t="shared" ca="1" si="96"/>
        <v>2.8905210723712473</v>
      </c>
      <c r="B811" s="8">
        <f t="shared" ca="1" si="96"/>
        <v>3.333608936874318</v>
      </c>
      <c r="C811" s="8">
        <f t="shared" ca="1" si="96"/>
        <v>6.3738601269640531</v>
      </c>
      <c r="D811" s="8">
        <f t="shared" ca="1" si="96"/>
        <v>5.0119388173831725</v>
      </c>
      <c r="E811" s="8">
        <f t="shared" ca="1" si="96"/>
        <v>1.153580553954219</v>
      </c>
      <c r="F811" s="8">
        <f t="shared" ca="1" si="96"/>
        <v>3.5454602260858135</v>
      </c>
      <c r="G811" s="6" cm="1">
        <f t="array" aca="1" ref="G811" ca="1">SUM(IF(ISERROR(FIND($A$4:$F$4,G$4)),0,$A811:$F811))</f>
        <v>9.2643811993353005</v>
      </c>
      <c r="H811" s="6" cm="1">
        <f t="array" aca="1" ref="H811" ca="1">SUM(IF(ISERROR(FIND($A$4:$F$4,H$4)),0,$A811:$F811))</f>
        <v>11.447920115840233</v>
      </c>
      <c r="I811" s="6" cm="1">
        <f t="array" aca="1" ref="I811" ca="1">SUM(IF(ISERROR(FIND($A$4:$F$4,I$4)),0,$A811:$F811))</f>
        <v>8.0326497169143494</v>
      </c>
      <c r="J811" s="6">
        <f t="shared" ca="1" si="91"/>
        <v>11.447920115840233</v>
      </c>
      <c r="K811" s="6">
        <f ca="1">SMALL($J$5:$J$1004,ROWS($J$5:J811))</f>
        <v>12.849530934941967</v>
      </c>
      <c r="L811" s="7">
        <f ca="1">ROWS($J$5:J811)/COUNT($J$5:$J$1004)</f>
        <v>0.80700000000000005</v>
      </c>
      <c r="M811" s="7"/>
      <c r="N811" s="7"/>
      <c r="O811" s="7"/>
      <c r="P811" s="6" t="str">
        <f t="shared" ca="1" si="92"/>
        <v/>
      </c>
      <c r="Q811" s="6">
        <f t="shared" ca="1" si="93"/>
        <v>1</v>
      </c>
      <c r="R811" s="6" t="str">
        <f t="shared" ca="1" si="94"/>
        <v/>
      </c>
      <c r="T811" s="6" cm="1">
        <f t="array" aca="1" ref="T811" ca="1">MAX(IF(ISNUMBER(FIND(T$4,$P$4:$R$4)),$P811:$R811,0))</f>
        <v>1</v>
      </c>
      <c r="U811" s="6" cm="1">
        <f t="array" aca="1" ref="U811" ca="1">MAX(IF(ISNUMBER(FIND(U$4,$P$4:$R$4)),$P811:$R811,0))</f>
        <v>0</v>
      </c>
      <c r="V811" s="6" cm="1">
        <f t="array" aca="1" ref="V811" ca="1">MAX(IF(ISNUMBER(FIND(V$4,$P$4:$R$4)),$P811:$R811,0))</f>
        <v>0</v>
      </c>
      <c r="W811" s="6" cm="1">
        <f t="array" aca="1" ref="W811" ca="1">MAX(IF(ISNUMBER(FIND(W$4,$P$4:$R$4)),$P811:$R811,0))</f>
        <v>1</v>
      </c>
      <c r="X811" s="6" cm="1">
        <f t="array" aca="1" ref="X811" ca="1">MAX(IF(ISNUMBER(FIND(X$4,$P$4:$R$4)),$P811:$R811,0))</f>
        <v>0</v>
      </c>
      <c r="Y811" s="6" cm="1">
        <f t="array" aca="1" ref="Y811" ca="1">MAX(IF(ISNUMBER(FIND(Y$4,$P$4:$R$4)),$P811:$R811,0))</f>
        <v>1</v>
      </c>
    </row>
    <row r="812" spans="1:25" hidden="1" x14ac:dyDescent="0.25">
      <c r="A812" s="8">
        <f t="shared" ca="1" si="96"/>
        <v>2.8524434316248359</v>
      </c>
      <c r="B812" s="8">
        <f t="shared" ca="1" si="96"/>
        <v>2.9731199294291453</v>
      </c>
      <c r="C812" s="8">
        <f t="shared" ca="1" si="96"/>
        <v>7.7181237873759612</v>
      </c>
      <c r="D812" s="8">
        <f t="shared" ca="1" si="96"/>
        <v>2.9965302338389899</v>
      </c>
      <c r="E812" s="8">
        <f t="shared" ca="1" si="96"/>
        <v>2.4077004990857294</v>
      </c>
      <c r="F812" s="8">
        <f t="shared" ca="1" si="96"/>
        <v>3.3627410939898463</v>
      </c>
      <c r="G812" s="6" cm="1">
        <f t="array" aca="1" ref="G812" ca="1">SUM(IF(ISERROR(FIND($A$4:$F$4,G$4)),0,$A812:$F812))</f>
        <v>10.570567219000797</v>
      </c>
      <c r="H812" s="6" cm="1">
        <f t="array" aca="1" ref="H812" ca="1">SUM(IF(ISERROR(FIND($A$4:$F$4,H$4)),0,$A812:$F812))</f>
        <v>9.2117147594536721</v>
      </c>
      <c r="I812" s="6" cm="1">
        <f t="array" aca="1" ref="I812" ca="1">SUM(IF(ISERROR(FIND($A$4:$F$4,I$4)),0,$A812:$F812))</f>
        <v>8.7435615225047219</v>
      </c>
      <c r="J812" s="6">
        <f t="shared" ca="1" si="91"/>
        <v>10.570567219000797</v>
      </c>
      <c r="K812" s="6">
        <f ca="1">SMALL($J$5:$J$1004,ROWS($J$5:J812))</f>
        <v>12.856123411060516</v>
      </c>
      <c r="L812" s="7">
        <f ca="1">ROWS($J$5:J812)/COUNT($J$5:$J$1004)</f>
        <v>0.80800000000000005</v>
      </c>
      <c r="M812" s="7"/>
      <c r="N812" s="7"/>
      <c r="O812" s="7"/>
      <c r="P812" s="6">
        <f t="shared" ca="1" si="92"/>
        <v>1</v>
      </c>
      <c r="Q812" s="6" t="str">
        <f t="shared" ca="1" si="93"/>
        <v/>
      </c>
      <c r="R812" s="6" t="str">
        <f t="shared" ca="1" si="94"/>
        <v/>
      </c>
      <c r="T812" s="6" cm="1">
        <f t="array" aca="1" ref="T812" ca="1">MAX(IF(ISNUMBER(FIND(T$4,$P$4:$R$4)),$P812:$R812,0))</f>
        <v>1</v>
      </c>
      <c r="U812" s="6" cm="1">
        <f t="array" aca="1" ref="U812" ca="1">MAX(IF(ISNUMBER(FIND(U$4,$P$4:$R$4)),$P812:$R812,0))</f>
        <v>0</v>
      </c>
      <c r="V812" s="6" cm="1">
        <f t="array" aca="1" ref="V812" ca="1">MAX(IF(ISNUMBER(FIND(V$4,$P$4:$R$4)),$P812:$R812,0))</f>
        <v>1</v>
      </c>
      <c r="W812" s="6" cm="1">
        <f t="array" aca="1" ref="W812" ca="1">MAX(IF(ISNUMBER(FIND(W$4,$P$4:$R$4)),$P812:$R812,0))</f>
        <v>0</v>
      </c>
      <c r="X812" s="6" cm="1">
        <f t="array" aca="1" ref="X812" ca="1">MAX(IF(ISNUMBER(FIND(X$4,$P$4:$R$4)),$P812:$R812,0))</f>
        <v>0</v>
      </c>
      <c r="Y812" s="6" cm="1">
        <f t="array" aca="1" ref="Y812" ca="1">MAX(IF(ISNUMBER(FIND(Y$4,$P$4:$R$4)),$P812:$R812,0))</f>
        <v>0</v>
      </c>
    </row>
    <row r="813" spans="1:25" hidden="1" x14ac:dyDescent="0.25">
      <c r="A813" s="8">
        <f t="shared" ca="1" si="96"/>
        <v>4.1340359868719965</v>
      </c>
      <c r="B813" s="8">
        <f t="shared" ca="1" si="96"/>
        <v>3.7083276814176642</v>
      </c>
      <c r="C813" s="8">
        <f t="shared" ca="1" si="96"/>
        <v>6.7642908000856714</v>
      </c>
      <c r="D813" s="8">
        <f t="shared" ca="1" si="96"/>
        <v>2.9581604744719567</v>
      </c>
      <c r="E813" s="8">
        <f t="shared" ca="1" si="96"/>
        <v>2.7116672802578146</v>
      </c>
      <c r="F813" s="8">
        <f t="shared" ca="1" si="96"/>
        <v>2.9423259143375238</v>
      </c>
      <c r="G813" s="6" cm="1">
        <f t="array" aca="1" ref="G813" ca="1">SUM(IF(ISERROR(FIND($A$4:$F$4,G$4)),0,$A813:$F813))</f>
        <v>10.898326786957668</v>
      </c>
      <c r="H813" s="6" cm="1">
        <f t="array" aca="1" ref="H813" ca="1">SUM(IF(ISERROR(FIND($A$4:$F$4,H$4)),0,$A813:$F813))</f>
        <v>10.034522375681476</v>
      </c>
      <c r="I813" s="6" cm="1">
        <f t="array" aca="1" ref="I813" ca="1">SUM(IF(ISERROR(FIND($A$4:$F$4,I$4)),0,$A813:$F813))</f>
        <v>9.362320876013003</v>
      </c>
      <c r="J813" s="6">
        <f t="shared" ca="1" si="91"/>
        <v>10.898326786957668</v>
      </c>
      <c r="K813" s="6">
        <f ca="1">SMALL($J$5:$J$1004,ROWS($J$5:J813))</f>
        <v>12.87943385084996</v>
      </c>
      <c r="L813" s="7">
        <f ca="1">ROWS($J$5:J813)/COUNT($J$5:$J$1004)</f>
        <v>0.80900000000000005</v>
      </c>
      <c r="M813" s="7"/>
      <c r="N813" s="7"/>
      <c r="O813" s="7"/>
      <c r="P813" s="6">
        <f t="shared" ca="1" si="92"/>
        <v>1</v>
      </c>
      <c r="Q813" s="6" t="str">
        <f t="shared" ca="1" si="93"/>
        <v/>
      </c>
      <c r="R813" s="6" t="str">
        <f t="shared" ca="1" si="94"/>
        <v/>
      </c>
      <c r="T813" s="6" cm="1">
        <f t="array" aca="1" ref="T813" ca="1">MAX(IF(ISNUMBER(FIND(T$4,$P$4:$R$4)),$P813:$R813,0))</f>
        <v>1</v>
      </c>
      <c r="U813" s="6" cm="1">
        <f t="array" aca="1" ref="U813" ca="1">MAX(IF(ISNUMBER(FIND(U$4,$P$4:$R$4)),$P813:$R813,0))</f>
        <v>0</v>
      </c>
      <c r="V813" s="6" cm="1">
        <f t="array" aca="1" ref="V813" ca="1">MAX(IF(ISNUMBER(FIND(V$4,$P$4:$R$4)),$P813:$R813,0))</f>
        <v>1</v>
      </c>
      <c r="W813" s="6" cm="1">
        <f t="array" aca="1" ref="W813" ca="1">MAX(IF(ISNUMBER(FIND(W$4,$P$4:$R$4)),$P813:$R813,0))</f>
        <v>0</v>
      </c>
      <c r="X813" s="6" cm="1">
        <f t="array" aca="1" ref="X813" ca="1">MAX(IF(ISNUMBER(FIND(X$4,$P$4:$R$4)),$P813:$R813,0))</f>
        <v>0</v>
      </c>
      <c r="Y813" s="6" cm="1">
        <f t="array" aca="1" ref="Y813" ca="1">MAX(IF(ISNUMBER(FIND(Y$4,$P$4:$R$4)),$P813:$R813,0))</f>
        <v>0</v>
      </c>
    </row>
    <row r="814" spans="1:25" hidden="1" x14ac:dyDescent="0.25">
      <c r="A814" s="8">
        <f t="shared" ca="1" si="96"/>
        <v>5.7692849044096661</v>
      </c>
      <c r="B814" s="8">
        <f t="shared" ca="1" si="96"/>
        <v>3.3349714696064972</v>
      </c>
      <c r="C814" s="8">
        <f t="shared" ca="1" si="96"/>
        <v>4.928168807129385</v>
      </c>
      <c r="D814" s="8">
        <f t="shared" ca="1" si="96"/>
        <v>3.1147139218087729</v>
      </c>
      <c r="E814" s="8">
        <f t="shared" ca="1" si="96"/>
        <v>1.9802757023689037</v>
      </c>
      <c r="F814" s="8">
        <f t="shared" ca="1" si="96"/>
        <v>3.1938793518563893</v>
      </c>
      <c r="G814" s="6" cm="1">
        <f t="array" aca="1" ref="G814" ca="1">SUM(IF(ISERROR(FIND($A$4:$F$4,G$4)),0,$A814:$F814))</f>
        <v>10.697453711539051</v>
      </c>
      <c r="H814" s="6" cm="1">
        <f t="array" aca="1" ref="H814" ca="1">SUM(IF(ISERROR(FIND($A$4:$F$4,H$4)),0,$A814:$F814))</f>
        <v>12.07787817807483</v>
      </c>
      <c r="I814" s="6" cm="1">
        <f t="array" aca="1" ref="I814" ca="1">SUM(IF(ISERROR(FIND($A$4:$F$4,I$4)),0,$A814:$F814))</f>
        <v>8.5091265238317888</v>
      </c>
      <c r="J814" s="6">
        <f t="shared" ca="1" si="91"/>
        <v>12.07787817807483</v>
      </c>
      <c r="K814" s="6">
        <f ca="1">SMALL($J$5:$J$1004,ROWS($J$5:J814))</f>
        <v>12.880416256966289</v>
      </c>
      <c r="L814" s="7">
        <f ca="1">ROWS($J$5:J814)/COUNT($J$5:$J$1004)</f>
        <v>0.81</v>
      </c>
      <c r="M814" s="7"/>
      <c r="N814" s="7"/>
      <c r="O814" s="7"/>
      <c r="P814" s="6" t="str">
        <f t="shared" ca="1" si="92"/>
        <v/>
      </c>
      <c r="Q814" s="6">
        <f t="shared" ca="1" si="93"/>
        <v>1</v>
      </c>
      <c r="R814" s="6" t="str">
        <f t="shared" ca="1" si="94"/>
        <v/>
      </c>
      <c r="T814" s="6" cm="1">
        <f t="array" aca="1" ref="T814" ca="1">MAX(IF(ISNUMBER(FIND(T$4,$P$4:$R$4)),$P814:$R814,0))</f>
        <v>1</v>
      </c>
      <c r="U814" s="6" cm="1">
        <f t="array" aca="1" ref="U814" ca="1">MAX(IF(ISNUMBER(FIND(U$4,$P$4:$R$4)),$P814:$R814,0))</f>
        <v>0</v>
      </c>
      <c r="V814" s="6" cm="1">
        <f t="array" aca="1" ref="V814" ca="1">MAX(IF(ISNUMBER(FIND(V$4,$P$4:$R$4)),$P814:$R814,0))</f>
        <v>0</v>
      </c>
      <c r="W814" s="6" cm="1">
        <f t="array" aca="1" ref="W814" ca="1">MAX(IF(ISNUMBER(FIND(W$4,$P$4:$R$4)),$P814:$R814,0))</f>
        <v>1</v>
      </c>
      <c r="X814" s="6" cm="1">
        <f t="array" aca="1" ref="X814" ca="1">MAX(IF(ISNUMBER(FIND(X$4,$P$4:$R$4)),$P814:$R814,0))</f>
        <v>0</v>
      </c>
      <c r="Y814" s="6" cm="1">
        <f t="array" aca="1" ref="Y814" ca="1">MAX(IF(ISNUMBER(FIND(Y$4,$P$4:$R$4)),$P814:$R814,0))</f>
        <v>1</v>
      </c>
    </row>
    <row r="815" spans="1:25" hidden="1" x14ac:dyDescent="0.25">
      <c r="A815" s="8">
        <f t="shared" ca="1" si="96"/>
        <v>5.3262281818678296</v>
      </c>
      <c r="B815" s="8">
        <f t="shared" ca="1" si="96"/>
        <v>1.9789482094947966</v>
      </c>
      <c r="C815" s="8">
        <f t="shared" ca="1" si="96"/>
        <v>6.3450278454453617</v>
      </c>
      <c r="D815" s="8">
        <f t="shared" ca="1" si="96"/>
        <v>3.8168350173584056</v>
      </c>
      <c r="E815" s="8">
        <f t="shared" ca="1" si="96"/>
        <v>2.7908542267119332</v>
      </c>
      <c r="F815" s="8">
        <f t="shared" ca="1" si="96"/>
        <v>2.2267157067676266</v>
      </c>
      <c r="G815" s="6" cm="1">
        <f t="array" aca="1" ref="G815" ca="1">SUM(IF(ISERROR(FIND($A$4:$F$4,G$4)),0,$A815:$F815))</f>
        <v>11.671256027313191</v>
      </c>
      <c r="H815" s="6" cm="1">
        <f t="array" aca="1" ref="H815" ca="1">SUM(IF(ISERROR(FIND($A$4:$F$4,H$4)),0,$A815:$F815))</f>
        <v>11.369778905993861</v>
      </c>
      <c r="I815" s="6" cm="1">
        <f t="array" aca="1" ref="I815" ca="1">SUM(IF(ISERROR(FIND($A$4:$F$4,I$4)),0,$A815:$F815))</f>
        <v>6.9965181429743559</v>
      </c>
      <c r="J815" s="6">
        <f t="shared" ca="1" si="91"/>
        <v>11.671256027313191</v>
      </c>
      <c r="K815" s="6">
        <f ca="1">SMALL($J$5:$J$1004,ROWS($J$5:J815))</f>
        <v>12.888318416335757</v>
      </c>
      <c r="L815" s="7">
        <f ca="1">ROWS($J$5:J815)/COUNT($J$5:$J$1004)</f>
        <v>0.81100000000000005</v>
      </c>
      <c r="M815" s="7"/>
      <c r="N815" s="7"/>
      <c r="O815" s="7"/>
      <c r="P815" s="6">
        <f t="shared" ca="1" si="92"/>
        <v>1</v>
      </c>
      <c r="Q815" s="6" t="str">
        <f t="shared" ca="1" si="93"/>
        <v/>
      </c>
      <c r="R815" s="6" t="str">
        <f t="shared" ca="1" si="94"/>
        <v/>
      </c>
      <c r="T815" s="6" cm="1">
        <f t="array" aca="1" ref="T815" ca="1">MAX(IF(ISNUMBER(FIND(T$4,$P$4:$R$4)),$P815:$R815,0))</f>
        <v>1</v>
      </c>
      <c r="U815" s="6" cm="1">
        <f t="array" aca="1" ref="U815" ca="1">MAX(IF(ISNUMBER(FIND(U$4,$P$4:$R$4)),$P815:$R815,0))</f>
        <v>0</v>
      </c>
      <c r="V815" s="6" cm="1">
        <f t="array" aca="1" ref="V815" ca="1">MAX(IF(ISNUMBER(FIND(V$4,$P$4:$R$4)),$P815:$R815,0))</f>
        <v>1</v>
      </c>
      <c r="W815" s="6" cm="1">
        <f t="array" aca="1" ref="W815" ca="1">MAX(IF(ISNUMBER(FIND(W$4,$P$4:$R$4)),$P815:$R815,0))</f>
        <v>0</v>
      </c>
      <c r="X815" s="6" cm="1">
        <f t="array" aca="1" ref="X815" ca="1">MAX(IF(ISNUMBER(FIND(X$4,$P$4:$R$4)),$P815:$R815,0))</f>
        <v>0</v>
      </c>
      <c r="Y815" s="6" cm="1">
        <f t="array" aca="1" ref="Y815" ca="1">MAX(IF(ISNUMBER(FIND(Y$4,$P$4:$R$4)),$P815:$R815,0))</f>
        <v>0</v>
      </c>
    </row>
    <row r="816" spans="1:25" hidden="1" x14ac:dyDescent="0.25">
      <c r="A816" s="8">
        <f t="shared" ca="1" si="96"/>
        <v>5.5979770115828318</v>
      </c>
      <c r="B816" s="8">
        <f t="shared" ca="1" si="96"/>
        <v>1.3015573630549522</v>
      </c>
      <c r="C816" s="8">
        <f t="shared" ca="1" si="96"/>
        <v>7.217739929258137</v>
      </c>
      <c r="D816" s="8">
        <f t="shared" ca="1" si="96"/>
        <v>2.0454723127618406</v>
      </c>
      <c r="E816" s="8">
        <f t="shared" ca="1" si="96"/>
        <v>1.3866883711063218</v>
      </c>
      <c r="F816" s="8">
        <f t="shared" ca="1" si="96"/>
        <v>2.7687992715477243</v>
      </c>
      <c r="G816" s="6" cm="1">
        <f t="array" aca="1" ref="G816" ca="1">SUM(IF(ISERROR(FIND($A$4:$F$4,G$4)),0,$A816:$F816))</f>
        <v>12.815716940840968</v>
      </c>
      <c r="H816" s="6" cm="1">
        <f t="array" aca="1" ref="H816" ca="1">SUM(IF(ISERROR(FIND($A$4:$F$4,H$4)),0,$A816:$F816))</f>
        <v>10.412248595892397</v>
      </c>
      <c r="I816" s="6" cm="1">
        <f t="array" aca="1" ref="I816" ca="1">SUM(IF(ISERROR(FIND($A$4:$F$4,I$4)),0,$A816:$F816))</f>
        <v>5.4570450057089985</v>
      </c>
      <c r="J816" s="6">
        <f t="shared" ca="1" si="91"/>
        <v>12.815716940840968</v>
      </c>
      <c r="K816" s="6">
        <f ca="1">SMALL($J$5:$J$1004,ROWS($J$5:J816))</f>
        <v>12.893662468729815</v>
      </c>
      <c r="L816" s="7">
        <f ca="1">ROWS($J$5:J816)/COUNT($J$5:$J$1004)</f>
        <v>0.81200000000000006</v>
      </c>
      <c r="M816" s="7"/>
      <c r="N816" s="7"/>
      <c r="O816" s="7"/>
      <c r="P816" s="6">
        <f t="shared" ca="1" si="92"/>
        <v>1</v>
      </c>
      <c r="Q816" s="6" t="str">
        <f t="shared" ca="1" si="93"/>
        <v/>
      </c>
      <c r="R816" s="6" t="str">
        <f t="shared" ca="1" si="94"/>
        <v/>
      </c>
      <c r="T816" s="6" cm="1">
        <f t="array" aca="1" ref="T816" ca="1">MAX(IF(ISNUMBER(FIND(T$4,$P$4:$R$4)),$P816:$R816,0))</f>
        <v>1</v>
      </c>
      <c r="U816" s="6" cm="1">
        <f t="array" aca="1" ref="U816" ca="1">MAX(IF(ISNUMBER(FIND(U$4,$P$4:$R$4)),$P816:$R816,0))</f>
        <v>0</v>
      </c>
      <c r="V816" s="6" cm="1">
        <f t="array" aca="1" ref="V816" ca="1">MAX(IF(ISNUMBER(FIND(V$4,$P$4:$R$4)),$P816:$R816,0))</f>
        <v>1</v>
      </c>
      <c r="W816" s="6" cm="1">
        <f t="array" aca="1" ref="W816" ca="1">MAX(IF(ISNUMBER(FIND(W$4,$P$4:$R$4)),$P816:$R816,0))</f>
        <v>0</v>
      </c>
      <c r="X816" s="6" cm="1">
        <f t="array" aca="1" ref="X816" ca="1">MAX(IF(ISNUMBER(FIND(X$4,$P$4:$R$4)),$P816:$R816,0))</f>
        <v>0</v>
      </c>
      <c r="Y816" s="6" cm="1">
        <f t="array" aca="1" ref="Y816" ca="1">MAX(IF(ISNUMBER(FIND(Y$4,$P$4:$R$4)),$P816:$R816,0))</f>
        <v>0</v>
      </c>
    </row>
    <row r="817" spans="1:25" hidden="1" x14ac:dyDescent="0.25">
      <c r="A817" s="8">
        <f t="shared" ca="1" si="96"/>
        <v>3.5793550916076531</v>
      </c>
      <c r="B817" s="8">
        <f t="shared" ca="1" si="96"/>
        <v>3.5264799505760376</v>
      </c>
      <c r="C817" s="8">
        <f t="shared" ca="1" si="96"/>
        <v>5.2552004289514649</v>
      </c>
      <c r="D817" s="8">
        <f t="shared" ca="1" si="96"/>
        <v>2.5204952271264283</v>
      </c>
      <c r="E817" s="8">
        <f t="shared" ca="1" si="96"/>
        <v>2.9238928814468834</v>
      </c>
      <c r="F817" s="8">
        <f t="shared" ca="1" si="96"/>
        <v>3.6854680045358883</v>
      </c>
      <c r="G817" s="6" cm="1">
        <f t="array" aca="1" ref="G817" ca="1">SUM(IF(ISERROR(FIND($A$4:$F$4,G$4)),0,$A817:$F817))</f>
        <v>8.8345555205591175</v>
      </c>
      <c r="H817" s="6" cm="1">
        <f t="array" aca="1" ref="H817" ca="1">SUM(IF(ISERROR(FIND($A$4:$F$4,H$4)),0,$A817:$F817))</f>
        <v>9.7853183232699692</v>
      </c>
      <c r="I817" s="6" cm="1">
        <f t="array" aca="1" ref="I817" ca="1">SUM(IF(ISERROR(FIND($A$4:$F$4,I$4)),0,$A817:$F817))</f>
        <v>10.13584083655881</v>
      </c>
      <c r="J817" s="6">
        <f t="shared" ca="1" si="91"/>
        <v>10.13584083655881</v>
      </c>
      <c r="K817" s="6">
        <f ca="1">SMALL($J$5:$J$1004,ROWS($J$5:J817))</f>
        <v>12.893662515054023</v>
      </c>
      <c r="L817" s="7">
        <f ca="1">ROWS($J$5:J817)/COUNT($J$5:$J$1004)</f>
        <v>0.81299999999999994</v>
      </c>
      <c r="M817" s="7"/>
      <c r="N817" s="7"/>
      <c r="O817" s="7"/>
      <c r="P817" s="6" t="str">
        <f t="shared" ca="1" si="92"/>
        <v/>
      </c>
      <c r="Q817" s="6" t="str">
        <f t="shared" ca="1" si="93"/>
        <v/>
      </c>
      <c r="R817" s="6">
        <f t="shared" ca="1" si="94"/>
        <v>1</v>
      </c>
      <c r="T817" s="6" cm="1">
        <f t="array" aca="1" ref="T817" ca="1">MAX(IF(ISNUMBER(FIND(T$4,$P$4:$R$4)),$P817:$R817,0))</f>
        <v>0</v>
      </c>
      <c r="U817" s="6" cm="1">
        <f t="array" aca="1" ref="U817" ca="1">MAX(IF(ISNUMBER(FIND(U$4,$P$4:$R$4)),$P817:$R817,0))</f>
        <v>1</v>
      </c>
      <c r="V817" s="6" cm="1">
        <f t="array" aca="1" ref="V817" ca="1">MAX(IF(ISNUMBER(FIND(V$4,$P$4:$R$4)),$P817:$R817,0))</f>
        <v>0</v>
      </c>
      <c r="W817" s="6" cm="1">
        <f t="array" aca="1" ref="W817" ca="1">MAX(IF(ISNUMBER(FIND(W$4,$P$4:$R$4)),$P817:$R817,0))</f>
        <v>0</v>
      </c>
      <c r="X817" s="6" cm="1">
        <f t="array" aca="1" ref="X817" ca="1">MAX(IF(ISNUMBER(FIND(X$4,$P$4:$R$4)),$P817:$R817,0))</f>
        <v>1</v>
      </c>
      <c r="Y817" s="6" cm="1">
        <f t="array" aca="1" ref="Y817" ca="1">MAX(IF(ISNUMBER(FIND(Y$4,$P$4:$R$4)),$P817:$R817,0))</f>
        <v>1</v>
      </c>
    </row>
    <row r="818" spans="1:25" hidden="1" x14ac:dyDescent="0.25">
      <c r="A818" s="8">
        <f t="shared" ca="1" si="96"/>
        <v>5.9039583644395801</v>
      </c>
      <c r="B818" s="8">
        <f t="shared" ca="1" si="96"/>
        <v>2.9168894913500458</v>
      </c>
      <c r="C818" s="8">
        <f t="shared" ca="1" si="96"/>
        <v>5.3680357720883034</v>
      </c>
      <c r="D818" s="8">
        <f t="shared" ca="1" si="96"/>
        <v>4.0680647099013427</v>
      </c>
      <c r="E818" s="8">
        <f t="shared" ca="1" si="96"/>
        <v>2.1613184905814387</v>
      </c>
      <c r="F818" s="8">
        <f t="shared" ca="1" si="96"/>
        <v>3.6211096645131682</v>
      </c>
      <c r="G818" s="6" cm="1">
        <f t="array" aca="1" ref="G818" ca="1">SUM(IF(ISERROR(FIND($A$4:$F$4,G$4)),0,$A818:$F818))</f>
        <v>11.271994136527884</v>
      </c>
      <c r="H818" s="6" cm="1">
        <f t="array" aca="1" ref="H818" ca="1">SUM(IF(ISERROR(FIND($A$4:$F$4,H$4)),0,$A818:$F818))</f>
        <v>13.593132738854091</v>
      </c>
      <c r="I818" s="6" cm="1">
        <f t="array" aca="1" ref="I818" ca="1">SUM(IF(ISERROR(FIND($A$4:$F$4,I$4)),0,$A818:$F818))</f>
        <v>8.6993176464446531</v>
      </c>
      <c r="J818" s="6">
        <f t="shared" ca="1" si="91"/>
        <v>13.593132738854091</v>
      </c>
      <c r="K818" s="6">
        <f ca="1">SMALL($J$5:$J$1004,ROWS($J$5:J818))</f>
        <v>12.903461092421736</v>
      </c>
      <c r="L818" s="7">
        <f ca="1">ROWS($J$5:J818)/COUNT($J$5:$J$1004)</f>
        <v>0.81399999999999995</v>
      </c>
      <c r="M818" s="7"/>
      <c r="N818" s="7"/>
      <c r="O818" s="7"/>
      <c r="P818" s="6" t="str">
        <f t="shared" ca="1" si="92"/>
        <v/>
      </c>
      <c r="Q818" s="6">
        <f t="shared" ca="1" si="93"/>
        <v>1</v>
      </c>
      <c r="R818" s="6" t="str">
        <f t="shared" ca="1" si="94"/>
        <v/>
      </c>
      <c r="T818" s="6" cm="1">
        <f t="array" aca="1" ref="T818" ca="1">MAX(IF(ISNUMBER(FIND(T$4,$P$4:$R$4)),$P818:$R818,0))</f>
        <v>1</v>
      </c>
      <c r="U818" s="6" cm="1">
        <f t="array" aca="1" ref="U818" ca="1">MAX(IF(ISNUMBER(FIND(U$4,$P$4:$R$4)),$P818:$R818,0))</f>
        <v>0</v>
      </c>
      <c r="V818" s="6" cm="1">
        <f t="array" aca="1" ref="V818" ca="1">MAX(IF(ISNUMBER(FIND(V$4,$P$4:$R$4)),$P818:$R818,0))</f>
        <v>0</v>
      </c>
      <c r="W818" s="6" cm="1">
        <f t="array" aca="1" ref="W818" ca="1">MAX(IF(ISNUMBER(FIND(W$4,$P$4:$R$4)),$P818:$R818,0))</f>
        <v>1</v>
      </c>
      <c r="X818" s="6" cm="1">
        <f t="array" aca="1" ref="X818" ca="1">MAX(IF(ISNUMBER(FIND(X$4,$P$4:$R$4)),$P818:$R818,0))</f>
        <v>0</v>
      </c>
      <c r="Y818" s="6" cm="1">
        <f t="array" aca="1" ref="Y818" ca="1">MAX(IF(ISNUMBER(FIND(Y$4,$P$4:$R$4)),$P818:$R818,0))</f>
        <v>1</v>
      </c>
    </row>
    <row r="819" spans="1:25" hidden="1" x14ac:dyDescent="0.25">
      <c r="A819" s="8">
        <f t="shared" ca="1" si="96"/>
        <v>3.4030229630762565</v>
      </c>
      <c r="B819" s="8">
        <f t="shared" ca="1" si="96"/>
        <v>3.3135572518598599</v>
      </c>
      <c r="C819" s="8">
        <f t="shared" ca="1" si="96"/>
        <v>6.8566828538786657</v>
      </c>
      <c r="D819" s="8">
        <f t="shared" ca="1" si="96"/>
        <v>3.0428090452132155</v>
      </c>
      <c r="E819" s="8">
        <f t="shared" ca="1" si="96"/>
        <v>2.6193425882469086</v>
      </c>
      <c r="F819" s="8">
        <f t="shared" ca="1" si="96"/>
        <v>3.9160652764024686</v>
      </c>
      <c r="G819" s="6" cm="1">
        <f t="array" aca="1" ref="G819" ca="1">SUM(IF(ISERROR(FIND($A$4:$F$4,G$4)),0,$A819:$F819))</f>
        <v>10.259705816954922</v>
      </c>
      <c r="H819" s="6" cm="1">
        <f t="array" aca="1" ref="H819" ca="1">SUM(IF(ISERROR(FIND($A$4:$F$4,H$4)),0,$A819:$F819))</f>
        <v>10.36189728469194</v>
      </c>
      <c r="I819" s="6" cm="1">
        <f t="array" aca="1" ref="I819" ca="1">SUM(IF(ISERROR(FIND($A$4:$F$4,I$4)),0,$A819:$F819))</f>
        <v>9.8489651165092376</v>
      </c>
      <c r="J819" s="6">
        <f t="shared" ca="1" si="91"/>
        <v>10.36189728469194</v>
      </c>
      <c r="K819" s="6">
        <f ca="1">SMALL($J$5:$J$1004,ROWS($J$5:J819))</f>
        <v>12.912532349214409</v>
      </c>
      <c r="L819" s="7">
        <f ca="1">ROWS($J$5:J819)/COUNT($J$5:$J$1004)</f>
        <v>0.81499999999999995</v>
      </c>
      <c r="M819" s="7"/>
      <c r="N819" s="7"/>
      <c r="O819" s="7"/>
      <c r="P819" s="6" t="str">
        <f t="shared" ca="1" si="92"/>
        <v/>
      </c>
      <c r="Q819" s="6">
        <f t="shared" ca="1" si="93"/>
        <v>1</v>
      </c>
      <c r="R819" s="6" t="str">
        <f t="shared" ca="1" si="94"/>
        <v/>
      </c>
      <c r="T819" s="6" cm="1">
        <f t="array" aca="1" ref="T819" ca="1">MAX(IF(ISNUMBER(FIND(T$4,$P$4:$R$4)),$P819:$R819,0))</f>
        <v>1</v>
      </c>
      <c r="U819" s="6" cm="1">
        <f t="array" aca="1" ref="U819" ca="1">MAX(IF(ISNUMBER(FIND(U$4,$P$4:$R$4)),$P819:$R819,0))</f>
        <v>0</v>
      </c>
      <c r="V819" s="6" cm="1">
        <f t="array" aca="1" ref="V819" ca="1">MAX(IF(ISNUMBER(FIND(V$4,$P$4:$R$4)),$P819:$R819,0))</f>
        <v>0</v>
      </c>
      <c r="W819" s="6" cm="1">
        <f t="array" aca="1" ref="W819" ca="1">MAX(IF(ISNUMBER(FIND(W$4,$P$4:$R$4)),$P819:$R819,0))</f>
        <v>1</v>
      </c>
      <c r="X819" s="6" cm="1">
        <f t="array" aca="1" ref="X819" ca="1">MAX(IF(ISNUMBER(FIND(X$4,$P$4:$R$4)),$P819:$R819,0))</f>
        <v>0</v>
      </c>
      <c r="Y819" s="6" cm="1">
        <f t="array" aca="1" ref="Y819" ca="1">MAX(IF(ISNUMBER(FIND(Y$4,$P$4:$R$4)),$P819:$R819,0))</f>
        <v>1</v>
      </c>
    </row>
    <row r="820" spans="1:25" hidden="1" x14ac:dyDescent="0.25">
      <c r="A820" s="8">
        <f t="shared" ca="1" si="96"/>
        <v>2.5542204456391553</v>
      </c>
      <c r="B820" s="8">
        <f t="shared" ca="1" si="96"/>
        <v>3.1176729256312083</v>
      </c>
      <c r="C820" s="8">
        <f t="shared" ca="1" si="96"/>
        <v>5.922772977571821</v>
      </c>
      <c r="D820" s="8">
        <f t="shared" ca="1" si="96"/>
        <v>4.6791132648236378</v>
      </c>
      <c r="E820" s="8">
        <f t="shared" ca="1" si="96"/>
        <v>2.4701745638788317</v>
      </c>
      <c r="F820" s="8">
        <f t="shared" ca="1" si="96"/>
        <v>3.4216623627615057</v>
      </c>
      <c r="G820" s="6" cm="1">
        <f t="array" aca="1" ref="G820" ca="1">SUM(IF(ISERROR(FIND($A$4:$F$4,G$4)),0,$A820:$F820))</f>
        <v>8.4769934232109758</v>
      </c>
      <c r="H820" s="6" cm="1">
        <f t="array" aca="1" ref="H820" ca="1">SUM(IF(ISERROR(FIND($A$4:$F$4,H$4)),0,$A820:$F820))</f>
        <v>10.654996073224298</v>
      </c>
      <c r="I820" s="6" cm="1">
        <f t="array" aca="1" ref="I820" ca="1">SUM(IF(ISERROR(FIND($A$4:$F$4,I$4)),0,$A820:$F820))</f>
        <v>9.0095098522715453</v>
      </c>
      <c r="J820" s="6">
        <f t="shared" ca="1" si="91"/>
        <v>10.654996073224298</v>
      </c>
      <c r="K820" s="6">
        <f ca="1">SMALL($J$5:$J$1004,ROWS($J$5:J820))</f>
        <v>12.913067640831976</v>
      </c>
      <c r="L820" s="7">
        <f ca="1">ROWS($J$5:J820)/COUNT($J$5:$J$1004)</f>
        <v>0.81599999999999995</v>
      </c>
      <c r="M820" s="7"/>
      <c r="N820" s="7"/>
      <c r="O820" s="7"/>
      <c r="P820" s="6" t="str">
        <f t="shared" ca="1" si="92"/>
        <v/>
      </c>
      <c r="Q820" s="6">
        <f t="shared" ca="1" si="93"/>
        <v>1</v>
      </c>
      <c r="R820" s="6" t="str">
        <f t="shared" ca="1" si="94"/>
        <v/>
      </c>
      <c r="T820" s="6" cm="1">
        <f t="array" aca="1" ref="T820" ca="1">MAX(IF(ISNUMBER(FIND(T$4,$P$4:$R$4)),$P820:$R820,0))</f>
        <v>1</v>
      </c>
      <c r="U820" s="6" cm="1">
        <f t="array" aca="1" ref="U820" ca="1">MAX(IF(ISNUMBER(FIND(U$4,$P$4:$R$4)),$P820:$R820,0))</f>
        <v>0</v>
      </c>
      <c r="V820" s="6" cm="1">
        <f t="array" aca="1" ref="V820" ca="1">MAX(IF(ISNUMBER(FIND(V$4,$P$4:$R$4)),$P820:$R820,0))</f>
        <v>0</v>
      </c>
      <c r="W820" s="6" cm="1">
        <f t="array" aca="1" ref="W820" ca="1">MAX(IF(ISNUMBER(FIND(W$4,$P$4:$R$4)),$P820:$R820,0))</f>
        <v>1</v>
      </c>
      <c r="X820" s="6" cm="1">
        <f t="array" aca="1" ref="X820" ca="1">MAX(IF(ISNUMBER(FIND(X$4,$P$4:$R$4)),$P820:$R820,0))</f>
        <v>0</v>
      </c>
      <c r="Y820" s="6" cm="1">
        <f t="array" aca="1" ref="Y820" ca="1">MAX(IF(ISNUMBER(FIND(Y$4,$P$4:$R$4)),$P820:$R820,0))</f>
        <v>1</v>
      </c>
    </row>
    <row r="821" spans="1:25" hidden="1" x14ac:dyDescent="0.25">
      <c r="A821" s="8">
        <f t="shared" ca="1" si="96"/>
        <v>3.1678995241184706</v>
      </c>
      <c r="B821" s="8">
        <f t="shared" ca="1" si="96"/>
        <v>2.3827043593285531</v>
      </c>
      <c r="C821" s="8">
        <f t="shared" ca="1" si="96"/>
        <v>6.6304111505419447</v>
      </c>
      <c r="D821" s="8">
        <f t="shared" ca="1" si="96"/>
        <v>4.7993203103768964</v>
      </c>
      <c r="E821" s="8">
        <f t="shared" ca="1" si="96"/>
        <v>2.7182180462517138</v>
      </c>
      <c r="F821" s="8">
        <f t="shared" ca="1" si="96"/>
        <v>2.8022763218932081</v>
      </c>
      <c r="G821" s="6" cm="1">
        <f t="array" aca="1" ref="G821" ca="1">SUM(IF(ISERROR(FIND($A$4:$F$4,G$4)),0,$A821:$F821))</f>
        <v>9.7983106746604154</v>
      </c>
      <c r="H821" s="6" cm="1">
        <f t="array" aca="1" ref="H821" ca="1">SUM(IF(ISERROR(FIND($A$4:$F$4,H$4)),0,$A821:$F821))</f>
        <v>10.769496156388575</v>
      </c>
      <c r="I821" s="6" cm="1">
        <f t="array" aca="1" ref="I821" ca="1">SUM(IF(ISERROR(FIND($A$4:$F$4,I$4)),0,$A821:$F821))</f>
        <v>7.903198727473475</v>
      </c>
      <c r="J821" s="6">
        <f t="shared" ca="1" si="91"/>
        <v>10.769496156388575</v>
      </c>
      <c r="K821" s="6">
        <f ca="1">SMALL($J$5:$J$1004,ROWS($J$5:J821))</f>
        <v>12.917170631165742</v>
      </c>
      <c r="L821" s="7">
        <f ca="1">ROWS($J$5:J821)/COUNT($J$5:$J$1004)</f>
        <v>0.81699999999999995</v>
      </c>
      <c r="M821" s="7"/>
      <c r="N821" s="7"/>
      <c r="O821" s="7"/>
      <c r="P821" s="6" t="str">
        <f t="shared" ca="1" si="92"/>
        <v/>
      </c>
      <c r="Q821" s="6">
        <f t="shared" ca="1" si="93"/>
        <v>1</v>
      </c>
      <c r="R821" s="6" t="str">
        <f t="shared" ca="1" si="94"/>
        <v/>
      </c>
      <c r="T821" s="6" cm="1">
        <f t="array" aca="1" ref="T821" ca="1">MAX(IF(ISNUMBER(FIND(T$4,$P$4:$R$4)),$P821:$R821,0))</f>
        <v>1</v>
      </c>
      <c r="U821" s="6" cm="1">
        <f t="array" aca="1" ref="U821" ca="1">MAX(IF(ISNUMBER(FIND(U$4,$P$4:$R$4)),$P821:$R821,0))</f>
        <v>0</v>
      </c>
      <c r="V821" s="6" cm="1">
        <f t="array" aca="1" ref="V821" ca="1">MAX(IF(ISNUMBER(FIND(V$4,$P$4:$R$4)),$P821:$R821,0))</f>
        <v>0</v>
      </c>
      <c r="W821" s="6" cm="1">
        <f t="array" aca="1" ref="W821" ca="1">MAX(IF(ISNUMBER(FIND(W$4,$P$4:$R$4)),$P821:$R821,0))</f>
        <v>1</v>
      </c>
      <c r="X821" s="6" cm="1">
        <f t="array" aca="1" ref="X821" ca="1">MAX(IF(ISNUMBER(FIND(X$4,$P$4:$R$4)),$P821:$R821,0))</f>
        <v>0</v>
      </c>
      <c r="Y821" s="6" cm="1">
        <f t="array" aca="1" ref="Y821" ca="1">MAX(IF(ISNUMBER(FIND(Y$4,$P$4:$R$4)),$P821:$R821,0))</f>
        <v>1</v>
      </c>
    </row>
    <row r="822" spans="1:25" hidden="1" x14ac:dyDescent="0.25">
      <c r="A822" s="8">
        <f t="shared" ca="1" si="96"/>
        <v>3.512031246106917</v>
      </c>
      <c r="B822" s="8">
        <f t="shared" ca="1" si="96"/>
        <v>2.9068458886279904</v>
      </c>
      <c r="C822" s="8">
        <f t="shared" ca="1" si="96"/>
        <v>6.5316700255782472</v>
      </c>
      <c r="D822" s="8">
        <f t="shared" ca="1" si="96"/>
        <v>3.2739138832644339</v>
      </c>
      <c r="E822" s="8">
        <f t="shared" ca="1" si="96"/>
        <v>1.6264922190343523</v>
      </c>
      <c r="F822" s="8">
        <f t="shared" ca="1" si="96"/>
        <v>3.7228932219622317</v>
      </c>
      <c r="G822" s="6" cm="1">
        <f t="array" aca="1" ref="G822" ca="1">SUM(IF(ISERROR(FIND($A$4:$F$4,G$4)),0,$A822:$F822))</f>
        <v>10.043701271685164</v>
      </c>
      <c r="H822" s="6" cm="1">
        <f t="array" aca="1" ref="H822" ca="1">SUM(IF(ISERROR(FIND($A$4:$F$4,H$4)),0,$A822:$F822))</f>
        <v>10.508838351333583</v>
      </c>
      <c r="I822" s="6" cm="1">
        <f t="array" aca="1" ref="I822" ca="1">SUM(IF(ISERROR(FIND($A$4:$F$4,I$4)),0,$A822:$F822))</f>
        <v>8.2562313296245744</v>
      </c>
      <c r="J822" s="6">
        <f t="shared" ca="1" si="91"/>
        <v>10.508838351333583</v>
      </c>
      <c r="K822" s="6">
        <f ca="1">SMALL($J$5:$J$1004,ROWS($J$5:J822))</f>
        <v>12.918865353586664</v>
      </c>
      <c r="L822" s="7">
        <f ca="1">ROWS($J$5:J822)/COUNT($J$5:$J$1004)</f>
        <v>0.81799999999999995</v>
      </c>
      <c r="M822" s="7"/>
      <c r="N822" s="7"/>
      <c r="O822" s="7"/>
      <c r="P822" s="6" t="str">
        <f t="shared" ca="1" si="92"/>
        <v/>
      </c>
      <c r="Q822" s="6">
        <f t="shared" ca="1" si="93"/>
        <v>1</v>
      </c>
      <c r="R822" s="6" t="str">
        <f t="shared" ca="1" si="94"/>
        <v/>
      </c>
      <c r="T822" s="6" cm="1">
        <f t="array" aca="1" ref="T822" ca="1">MAX(IF(ISNUMBER(FIND(T$4,$P$4:$R$4)),$P822:$R822,0))</f>
        <v>1</v>
      </c>
      <c r="U822" s="6" cm="1">
        <f t="array" aca="1" ref="U822" ca="1">MAX(IF(ISNUMBER(FIND(U$4,$P$4:$R$4)),$P822:$R822,0))</f>
        <v>0</v>
      </c>
      <c r="V822" s="6" cm="1">
        <f t="array" aca="1" ref="V822" ca="1">MAX(IF(ISNUMBER(FIND(V$4,$P$4:$R$4)),$P822:$R822,0))</f>
        <v>0</v>
      </c>
      <c r="W822" s="6" cm="1">
        <f t="array" aca="1" ref="W822" ca="1">MAX(IF(ISNUMBER(FIND(W$4,$P$4:$R$4)),$P822:$R822,0))</f>
        <v>1</v>
      </c>
      <c r="X822" s="6" cm="1">
        <f t="array" aca="1" ref="X822" ca="1">MAX(IF(ISNUMBER(FIND(X$4,$P$4:$R$4)),$P822:$R822,0))</f>
        <v>0</v>
      </c>
      <c r="Y822" s="6" cm="1">
        <f t="array" aca="1" ref="Y822" ca="1">MAX(IF(ISNUMBER(FIND(Y$4,$P$4:$R$4)),$P822:$R822,0))</f>
        <v>1</v>
      </c>
    </row>
    <row r="823" spans="1:25" hidden="1" x14ac:dyDescent="0.25">
      <c r="A823" s="8">
        <f t="shared" ca="1" si="96"/>
        <v>5.7968540597249376</v>
      </c>
      <c r="B823" s="8">
        <f t="shared" ca="1" si="96"/>
        <v>1.8613682120140882</v>
      </c>
      <c r="C823" s="8">
        <f t="shared" ca="1" si="96"/>
        <v>4.5000145495208699</v>
      </c>
      <c r="D823" s="8">
        <f t="shared" ca="1" si="96"/>
        <v>3.3827583840728144</v>
      </c>
      <c r="E823" s="8">
        <f t="shared" ca="1" si="96"/>
        <v>1.6025447664810422</v>
      </c>
      <c r="F823" s="8">
        <f t="shared" ca="1" si="96"/>
        <v>2.9387939300228982</v>
      </c>
      <c r="G823" s="6" cm="1">
        <f t="array" aca="1" ref="G823" ca="1">SUM(IF(ISERROR(FIND($A$4:$F$4,G$4)),0,$A823:$F823))</f>
        <v>10.296868609245807</v>
      </c>
      <c r="H823" s="6" cm="1">
        <f t="array" aca="1" ref="H823" ca="1">SUM(IF(ISERROR(FIND($A$4:$F$4,H$4)),0,$A823:$F823))</f>
        <v>12.118406373820649</v>
      </c>
      <c r="I823" s="6" cm="1">
        <f t="array" aca="1" ref="I823" ca="1">SUM(IF(ISERROR(FIND($A$4:$F$4,I$4)),0,$A823:$F823))</f>
        <v>6.402706908518029</v>
      </c>
      <c r="J823" s="6">
        <f t="shared" ca="1" si="91"/>
        <v>12.118406373820649</v>
      </c>
      <c r="K823" s="6">
        <f ca="1">SMALL($J$5:$J$1004,ROWS($J$5:J823))</f>
        <v>12.930123203233919</v>
      </c>
      <c r="L823" s="7">
        <f ca="1">ROWS($J$5:J823)/COUNT($J$5:$J$1004)</f>
        <v>0.81899999999999995</v>
      </c>
      <c r="M823" s="7"/>
      <c r="N823" s="7"/>
      <c r="O823" s="7"/>
      <c r="P823" s="6" t="str">
        <f t="shared" ca="1" si="92"/>
        <v/>
      </c>
      <c r="Q823" s="6">
        <f t="shared" ca="1" si="93"/>
        <v>1</v>
      </c>
      <c r="R823" s="6" t="str">
        <f t="shared" ca="1" si="94"/>
        <v/>
      </c>
      <c r="T823" s="6" cm="1">
        <f t="array" aca="1" ref="T823" ca="1">MAX(IF(ISNUMBER(FIND(T$4,$P$4:$R$4)),$P823:$R823,0))</f>
        <v>1</v>
      </c>
      <c r="U823" s="6" cm="1">
        <f t="array" aca="1" ref="U823" ca="1">MAX(IF(ISNUMBER(FIND(U$4,$P$4:$R$4)),$P823:$R823,0))</f>
        <v>0</v>
      </c>
      <c r="V823" s="6" cm="1">
        <f t="array" aca="1" ref="V823" ca="1">MAX(IF(ISNUMBER(FIND(V$4,$P$4:$R$4)),$P823:$R823,0))</f>
        <v>0</v>
      </c>
      <c r="W823" s="6" cm="1">
        <f t="array" aca="1" ref="W823" ca="1">MAX(IF(ISNUMBER(FIND(W$4,$P$4:$R$4)),$P823:$R823,0))</f>
        <v>1</v>
      </c>
      <c r="X823" s="6" cm="1">
        <f t="array" aca="1" ref="X823" ca="1">MAX(IF(ISNUMBER(FIND(X$4,$P$4:$R$4)),$P823:$R823,0))</f>
        <v>0</v>
      </c>
      <c r="Y823" s="6" cm="1">
        <f t="array" aca="1" ref="Y823" ca="1">MAX(IF(ISNUMBER(FIND(Y$4,$P$4:$R$4)),$P823:$R823,0))</f>
        <v>1</v>
      </c>
    </row>
    <row r="824" spans="1:25" hidden="1" x14ac:dyDescent="0.25">
      <c r="A824" s="8">
        <f t="shared" ca="1" si="96"/>
        <v>4.7380418991266069</v>
      </c>
      <c r="B824" s="8">
        <f t="shared" ca="1" si="96"/>
        <v>1.9403665960145449</v>
      </c>
      <c r="C824" s="8">
        <f t="shared" ca="1" si="96"/>
        <v>6.058222590614367</v>
      </c>
      <c r="D824" s="8">
        <f t="shared" ca="1" si="96"/>
        <v>5.7136544993366059</v>
      </c>
      <c r="E824" s="8">
        <f t="shared" ca="1" si="96"/>
        <v>1.3705029302811442</v>
      </c>
      <c r="F824" s="8">
        <f t="shared" ca="1" si="96"/>
        <v>3.982119986740821</v>
      </c>
      <c r="G824" s="6" cm="1">
        <f t="array" aca="1" ref="G824" ca="1">SUM(IF(ISERROR(FIND($A$4:$F$4,G$4)),0,$A824:$F824))</f>
        <v>10.796264489740974</v>
      </c>
      <c r="H824" s="6" cm="1">
        <f t="array" aca="1" ref="H824" ca="1">SUM(IF(ISERROR(FIND($A$4:$F$4,H$4)),0,$A824:$F824))</f>
        <v>14.433816385204034</v>
      </c>
      <c r="I824" s="6" cm="1">
        <f t="array" aca="1" ref="I824" ca="1">SUM(IF(ISERROR(FIND($A$4:$F$4,I$4)),0,$A824:$F824))</f>
        <v>7.2929895130365097</v>
      </c>
      <c r="J824" s="6">
        <f t="shared" ca="1" si="91"/>
        <v>14.433816385204034</v>
      </c>
      <c r="K824" s="6">
        <f ca="1">SMALL($J$5:$J$1004,ROWS($J$5:J824))</f>
        <v>12.931577687501619</v>
      </c>
      <c r="L824" s="7">
        <f ca="1">ROWS($J$5:J824)/COUNT($J$5:$J$1004)</f>
        <v>0.82</v>
      </c>
      <c r="M824" s="7"/>
      <c r="N824" s="7"/>
      <c r="O824" s="7"/>
      <c r="P824" s="6" t="str">
        <f t="shared" ca="1" si="92"/>
        <v/>
      </c>
      <c r="Q824" s="6">
        <f t="shared" ca="1" si="93"/>
        <v>1</v>
      </c>
      <c r="R824" s="6" t="str">
        <f t="shared" ca="1" si="94"/>
        <v/>
      </c>
      <c r="T824" s="6" cm="1">
        <f t="array" aca="1" ref="T824" ca="1">MAX(IF(ISNUMBER(FIND(T$4,$P$4:$R$4)),$P824:$R824,0))</f>
        <v>1</v>
      </c>
      <c r="U824" s="6" cm="1">
        <f t="array" aca="1" ref="U824" ca="1">MAX(IF(ISNUMBER(FIND(U$4,$P$4:$R$4)),$P824:$R824,0))</f>
        <v>0</v>
      </c>
      <c r="V824" s="6" cm="1">
        <f t="array" aca="1" ref="V824" ca="1">MAX(IF(ISNUMBER(FIND(V$4,$P$4:$R$4)),$P824:$R824,0))</f>
        <v>0</v>
      </c>
      <c r="W824" s="6" cm="1">
        <f t="array" aca="1" ref="W824" ca="1">MAX(IF(ISNUMBER(FIND(W$4,$P$4:$R$4)),$P824:$R824,0))</f>
        <v>1</v>
      </c>
      <c r="X824" s="6" cm="1">
        <f t="array" aca="1" ref="X824" ca="1">MAX(IF(ISNUMBER(FIND(X$4,$P$4:$R$4)),$P824:$R824,0))</f>
        <v>0</v>
      </c>
      <c r="Y824" s="6" cm="1">
        <f t="array" aca="1" ref="Y824" ca="1">MAX(IF(ISNUMBER(FIND(Y$4,$P$4:$R$4)),$P824:$R824,0))</f>
        <v>1</v>
      </c>
    </row>
    <row r="825" spans="1:25" hidden="1" x14ac:dyDescent="0.25">
      <c r="A825" s="8">
        <f t="shared" ca="1" si="96"/>
        <v>5.2462199960156024</v>
      </c>
      <c r="B825" s="8">
        <f t="shared" ca="1" si="96"/>
        <v>4.3924719206435983</v>
      </c>
      <c r="C825" s="8">
        <f t="shared" ca="1" si="96"/>
        <v>7.4677454848636105</v>
      </c>
      <c r="D825" s="8">
        <f t="shared" ca="1" si="96"/>
        <v>3.9855434831201815</v>
      </c>
      <c r="E825" s="8">
        <f t="shared" ca="1" si="96"/>
        <v>2.1819522160891793</v>
      </c>
      <c r="F825" s="8">
        <f t="shared" ca="1" si="96"/>
        <v>2.9878590607499413</v>
      </c>
      <c r="G825" s="6" cm="1">
        <f t="array" aca="1" ref="G825" ca="1">SUM(IF(ISERROR(FIND($A$4:$F$4,G$4)),0,$A825:$F825))</f>
        <v>12.713965480879214</v>
      </c>
      <c r="H825" s="6" cm="1">
        <f t="array" aca="1" ref="H825" ca="1">SUM(IF(ISERROR(FIND($A$4:$F$4,H$4)),0,$A825:$F825))</f>
        <v>12.219622539885727</v>
      </c>
      <c r="I825" s="6" cm="1">
        <f t="array" aca="1" ref="I825" ca="1">SUM(IF(ISERROR(FIND($A$4:$F$4,I$4)),0,$A825:$F825))</f>
        <v>9.5622831974827189</v>
      </c>
      <c r="J825" s="6">
        <f t="shared" ca="1" si="91"/>
        <v>12.713965480879214</v>
      </c>
      <c r="K825" s="6">
        <f ca="1">SMALL($J$5:$J$1004,ROWS($J$5:J825))</f>
        <v>12.937184288316923</v>
      </c>
      <c r="L825" s="7">
        <f ca="1">ROWS($J$5:J825)/COUNT($J$5:$J$1004)</f>
        <v>0.82099999999999995</v>
      </c>
      <c r="M825" s="7"/>
      <c r="N825" s="7"/>
      <c r="O825" s="7"/>
      <c r="P825" s="6">
        <f t="shared" ca="1" si="92"/>
        <v>1</v>
      </c>
      <c r="Q825" s="6" t="str">
        <f t="shared" ca="1" si="93"/>
        <v/>
      </c>
      <c r="R825" s="6" t="str">
        <f t="shared" ca="1" si="94"/>
        <v/>
      </c>
      <c r="T825" s="6" cm="1">
        <f t="array" aca="1" ref="T825" ca="1">MAX(IF(ISNUMBER(FIND(T$4,$P$4:$R$4)),$P825:$R825,0))</f>
        <v>1</v>
      </c>
      <c r="U825" s="6" cm="1">
        <f t="array" aca="1" ref="U825" ca="1">MAX(IF(ISNUMBER(FIND(U$4,$P$4:$R$4)),$P825:$R825,0))</f>
        <v>0</v>
      </c>
      <c r="V825" s="6" cm="1">
        <f t="array" aca="1" ref="V825" ca="1">MAX(IF(ISNUMBER(FIND(V$4,$P$4:$R$4)),$P825:$R825,0))</f>
        <v>1</v>
      </c>
      <c r="W825" s="6" cm="1">
        <f t="array" aca="1" ref="W825" ca="1">MAX(IF(ISNUMBER(FIND(W$4,$P$4:$R$4)),$P825:$R825,0))</f>
        <v>0</v>
      </c>
      <c r="X825" s="6" cm="1">
        <f t="array" aca="1" ref="X825" ca="1">MAX(IF(ISNUMBER(FIND(X$4,$P$4:$R$4)),$P825:$R825,0))</f>
        <v>0</v>
      </c>
      <c r="Y825" s="6" cm="1">
        <f t="array" aca="1" ref="Y825" ca="1">MAX(IF(ISNUMBER(FIND(Y$4,$P$4:$R$4)),$P825:$R825,0))</f>
        <v>0</v>
      </c>
    </row>
    <row r="826" spans="1:25" hidden="1" x14ac:dyDescent="0.25">
      <c r="A826" s="8">
        <f t="shared" ca="1" si="96"/>
        <v>3.5056614809147173</v>
      </c>
      <c r="B826" s="8">
        <f t="shared" ca="1" si="96"/>
        <v>3.8548268720430592</v>
      </c>
      <c r="C826" s="8">
        <f t="shared" ca="1" si="96"/>
        <v>6.5523065600648227</v>
      </c>
      <c r="D826" s="8">
        <f t="shared" ca="1" si="96"/>
        <v>2.0408651597250165</v>
      </c>
      <c r="E826" s="8">
        <f t="shared" ca="1" si="96"/>
        <v>2.6833297735284418</v>
      </c>
      <c r="F826" s="8">
        <f t="shared" ca="1" si="96"/>
        <v>2.8960344859539355</v>
      </c>
      <c r="G826" s="6" cm="1">
        <f t="array" aca="1" ref="G826" ca="1">SUM(IF(ISERROR(FIND($A$4:$F$4,G$4)),0,$A826:$F826))</f>
        <v>10.05796804097954</v>
      </c>
      <c r="H826" s="6" cm="1">
        <f t="array" aca="1" ref="H826" ca="1">SUM(IF(ISERROR(FIND($A$4:$F$4,H$4)),0,$A826:$F826))</f>
        <v>8.4425611265936684</v>
      </c>
      <c r="I826" s="6" cm="1">
        <f t="array" aca="1" ref="I826" ca="1">SUM(IF(ISERROR(FIND($A$4:$F$4,I$4)),0,$A826:$F826))</f>
        <v>9.4341911315254361</v>
      </c>
      <c r="J826" s="6">
        <f t="shared" ca="1" si="91"/>
        <v>10.05796804097954</v>
      </c>
      <c r="K826" s="6">
        <f ca="1">SMALL($J$5:$J$1004,ROWS($J$5:J826))</f>
        <v>12.937700402246094</v>
      </c>
      <c r="L826" s="7">
        <f ca="1">ROWS($J$5:J826)/COUNT($J$5:$J$1004)</f>
        <v>0.82199999999999995</v>
      </c>
      <c r="M826" s="7"/>
      <c r="N826" s="7"/>
      <c r="O826" s="7"/>
      <c r="P826" s="6">
        <f t="shared" ca="1" si="92"/>
        <v>1</v>
      </c>
      <c r="Q826" s="6" t="str">
        <f t="shared" ca="1" si="93"/>
        <v/>
      </c>
      <c r="R826" s="6" t="str">
        <f t="shared" ca="1" si="94"/>
        <v/>
      </c>
      <c r="T826" s="6" cm="1">
        <f t="array" aca="1" ref="T826" ca="1">MAX(IF(ISNUMBER(FIND(T$4,$P$4:$R$4)),$P826:$R826,0))</f>
        <v>1</v>
      </c>
      <c r="U826" s="6" cm="1">
        <f t="array" aca="1" ref="U826" ca="1">MAX(IF(ISNUMBER(FIND(U$4,$P$4:$R$4)),$P826:$R826,0))</f>
        <v>0</v>
      </c>
      <c r="V826" s="6" cm="1">
        <f t="array" aca="1" ref="V826" ca="1">MAX(IF(ISNUMBER(FIND(V$4,$P$4:$R$4)),$P826:$R826,0))</f>
        <v>1</v>
      </c>
      <c r="W826" s="6" cm="1">
        <f t="array" aca="1" ref="W826" ca="1">MAX(IF(ISNUMBER(FIND(W$4,$P$4:$R$4)),$P826:$R826,0))</f>
        <v>0</v>
      </c>
      <c r="X826" s="6" cm="1">
        <f t="array" aca="1" ref="X826" ca="1">MAX(IF(ISNUMBER(FIND(X$4,$P$4:$R$4)),$P826:$R826,0))</f>
        <v>0</v>
      </c>
      <c r="Y826" s="6" cm="1">
        <f t="array" aca="1" ref="Y826" ca="1">MAX(IF(ISNUMBER(FIND(Y$4,$P$4:$R$4)),$P826:$R826,0))</f>
        <v>0</v>
      </c>
    </row>
    <row r="827" spans="1:25" hidden="1" x14ac:dyDescent="0.25">
      <c r="A827" s="8">
        <f t="shared" ca="1" si="96"/>
        <v>2.3350983175292179</v>
      </c>
      <c r="B827" s="8">
        <f t="shared" ca="1" si="96"/>
        <v>4.2887740181862952</v>
      </c>
      <c r="C827" s="8">
        <f t="shared" ca="1" si="96"/>
        <v>7.376032804220884</v>
      </c>
      <c r="D827" s="8">
        <f t="shared" ca="1" si="96"/>
        <v>2.5790372935269117</v>
      </c>
      <c r="E827" s="8">
        <f t="shared" ca="1" si="96"/>
        <v>2.0389313325172465</v>
      </c>
      <c r="F827" s="8">
        <f t="shared" ca="1" si="96"/>
        <v>2.5864063628068537</v>
      </c>
      <c r="G827" s="6" cm="1">
        <f t="array" aca="1" ref="G827" ca="1">SUM(IF(ISERROR(FIND($A$4:$F$4,G$4)),0,$A827:$F827))</f>
        <v>9.7111311217501015</v>
      </c>
      <c r="H827" s="6" cm="1">
        <f t="array" aca="1" ref="H827" ca="1">SUM(IF(ISERROR(FIND($A$4:$F$4,H$4)),0,$A827:$F827))</f>
        <v>7.5005419738629833</v>
      </c>
      <c r="I827" s="6" cm="1">
        <f t="array" aca="1" ref="I827" ca="1">SUM(IF(ISERROR(FIND($A$4:$F$4,I$4)),0,$A827:$F827))</f>
        <v>8.9141117135103958</v>
      </c>
      <c r="J827" s="6">
        <f t="shared" ca="1" si="91"/>
        <v>9.7111311217501015</v>
      </c>
      <c r="K827" s="6">
        <f ca="1">SMALL($J$5:$J$1004,ROWS($J$5:J827))</f>
        <v>12.938295250973871</v>
      </c>
      <c r="L827" s="7">
        <f ca="1">ROWS($J$5:J827)/COUNT($J$5:$J$1004)</f>
        <v>0.82299999999999995</v>
      </c>
      <c r="M827" s="7"/>
      <c r="N827" s="7"/>
      <c r="O827" s="7"/>
      <c r="P827" s="6">
        <f t="shared" ca="1" si="92"/>
        <v>1</v>
      </c>
      <c r="Q827" s="6" t="str">
        <f t="shared" ca="1" si="93"/>
        <v/>
      </c>
      <c r="R827" s="6" t="str">
        <f t="shared" ca="1" si="94"/>
        <v/>
      </c>
      <c r="T827" s="6" cm="1">
        <f t="array" aca="1" ref="T827" ca="1">MAX(IF(ISNUMBER(FIND(T$4,$P$4:$R$4)),$P827:$R827,0))</f>
        <v>1</v>
      </c>
      <c r="U827" s="6" cm="1">
        <f t="array" aca="1" ref="U827" ca="1">MAX(IF(ISNUMBER(FIND(U$4,$P$4:$R$4)),$P827:$R827,0))</f>
        <v>0</v>
      </c>
      <c r="V827" s="6" cm="1">
        <f t="array" aca="1" ref="V827" ca="1">MAX(IF(ISNUMBER(FIND(V$4,$P$4:$R$4)),$P827:$R827,0))</f>
        <v>1</v>
      </c>
      <c r="W827" s="6" cm="1">
        <f t="array" aca="1" ref="W827" ca="1">MAX(IF(ISNUMBER(FIND(W$4,$P$4:$R$4)),$P827:$R827,0))</f>
        <v>0</v>
      </c>
      <c r="X827" s="6" cm="1">
        <f t="array" aca="1" ref="X827" ca="1">MAX(IF(ISNUMBER(FIND(X$4,$P$4:$R$4)),$P827:$R827,0))</f>
        <v>0</v>
      </c>
      <c r="Y827" s="6" cm="1">
        <f t="array" aca="1" ref="Y827" ca="1">MAX(IF(ISNUMBER(FIND(Y$4,$P$4:$R$4)),$P827:$R827,0))</f>
        <v>0</v>
      </c>
    </row>
    <row r="828" spans="1:25" hidden="1" x14ac:dyDescent="0.25">
      <c r="A828" s="8">
        <f t="shared" ca="1" si="96"/>
        <v>3.0599597012293773</v>
      </c>
      <c r="B828" s="8">
        <f t="shared" ca="1" si="96"/>
        <v>2.2668945737259185</v>
      </c>
      <c r="C828" s="8">
        <f t="shared" ca="1" si="96"/>
        <v>5.6202465963080606</v>
      </c>
      <c r="D828" s="8">
        <f t="shared" ca="1" si="96"/>
        <v>3.3370882469771903</v>
      </c>
      <c r="E828" s="8">
        <f t="shared" ca="1" si="96"/>
        <v>1.5732803260634778</v>
      </c>
      <c r="F828" s="8">
        <f t="shared" ca="1" si="96"/>
        <v>2.6735382369878007</v>
      </c>
      <c r="G828" s="6" cm="1">
        <f t="array" aca="1" ref="G828" ca="1">SUM(IF(ISERROR(FIND($A$4:$F$4,G$4)),0,$A828:$F828))</f>
        <v>8.6802062975374383</v>
      </c>
      <c r="H828" s="6" cm="1">
        <f t="array" aca="1" ref="H828" ca="1">SUM(IF(ISERROR(FIND($A$4:$F$4,H$4)),0,$A828:$F828))</f>
        <v>9.0705861851943688</v>
      </c>
      <c r="I828" s="6" cm="1">
        <f t="array" aca="1" ref="I828" ca="1">SUM(IF(ISERROR(FIND($A$4:$F$4,I$4)),0,$A828:$F828))</f>
        <v>6.5137131367771968</v>
      </c>
      <c r="J828" s="6">
        <f t="shared" ca="1" si="91"/>
        <v>9.0705861851943688</v>
      </c>
      <c r="K828" s="6">
        <f ca="1">SMALL($J$5:$J$1004,ROWS($J$5:J828))</f>
        <v>12.939215187663237</v>
      </c>
      <c r="L828" s="7">
        <f ca="1">ROWS($J$5:J828)/COUNT($J$5:$J$1004)</f>
        <v>0.82399999999999995</v>
      </c>
      <c r="M828" s="7"/>
      <c r="N828" s="7"/>
      <c r="O828" s="7"/>
      <c r="P828" s="6" t="str">
        <f t="shared" ca="1" si="92"/>
        <v/>
      </c>
      <c r="Q828" s="6">
        <f t="shared" ca="1" si="93"/>
        <v>1</v>
      </c>
      <c r="R828" s="6" t="str">
        <f t="shared" ca="1" si="94"/>
        <v/>
      </c>
      <c r="T828" s="6" cm="1">
        <f t="array" aca="1" ref="T828" ca="1">MAX(IF(ISNUMBER(FIND(T$4,$P$4:$R$4)),$P828:$R828,0))</f>
        <v>1</v>
      </c>
      <c r="U828" s="6" cm="1">
        <f t="array" aca="1" ref="U828" ca="1">MAX(IF(ISNUMBER(FIND(U$4,$P$4:$R$4)),$P828:$R828,0))</f>
        <v>0</v>
      </c>
      <c r="V828" s="6" cm="1">
        <f t="array" aca="1" ref="V828" ca="1">MAX(IF(ISNUMBER(FIND(V$4,$P$4:$R$4)),$P828:$R828,0))</f>
        <v>0</v>
      </c>
      <c r="W828" s="6" cm="1">
        <f t="array" aca="1" ref="W828" ca="1">MAX(IF(ISNUMBER(FIND(W$4,$P$4:$R$4)),$P828:$R828,0))</f>
        <v>1</v>
      </c>
      <c r="X828" s="6" cm="1">
        <f t="array" aca="1" ref="X828" ca="1">MAX(IF(ISNUMBER(FIND(X$4,$P$4:$R$4)),$P828:$R828,0))</f>
        <v>0</v>
      </c>
      <c r="Y828" s="6" cm="1">
        <f t="array" aca="1" ref="Y828" ca="1">MAX(IF(ISNUMBER(FIND(Y$4,$P$4:$R$4)),$P828:$R828,0))</f>
        <v>1</v>
      </c>
    </row>
    <row r="829" spans="1:25" hidden="1" x14ac:dyDescent="0.25">
      <c r="A829" s="8">
        <f t="shared" ca="1" si="96"/>
        <v>2.9497196318650016</v>
      </c>
      <c r="B829" s="8">
        <f t="shared" ca="1" si="96"/>
        <v>1.233894183790901</v>
      </c>
      <c r="C829" s="8">
        <f t="shared" ca="1" si="96"/>
        <v>4.4071753547054122</v>
      </c>
      <c r="D829" s="8">
        <f t="shared" ca="1" si="96"/>
        <v>4.9279215712671984</v>
      </c>
      <c r="E829" s="8">
        <f t="shared" ca="1" si="96"/>
        <v>2.3030459338278169</v>
      </c>
      <c r="F829" s="8">
        <f t="shared" ca="1" si="96"/>
        <v>3.1205142406796798</v>
      </c>
      <c r="G829" s="6" cm="1">
        <f t="array" aca="1" ref="G829" ca="1">SUM(IF(ISERROR(FIND($A$4:$F$4,G$4)),0,$A829:$F829))</f>
        <v>7.3568949865704134</v>
      </c>
      <c r="H829" s="6" cm="1">
        <f t="array" aca="1" ref="H829" ca="1">SUM(IF(ISERROR(FIND($A$4:$F$4,H$4)),0,$A829:$F829))</f>
        <v>10.998155443811878</v>
      </c>
      <c r="I829" s="6" cm="1">
        <f t="array" aca="1" ref="I829" ca="1">SUM(IF(ISERROR(FIND($A$4:$F$4,I$4)),0,$A829:$F829))</f>
        <v>6.6574543582983976</v>
      </c>
      <c r="J829" s="6">
        <f t="shared" ca="1" si="91"/>
        <v>10.998155443811878</v>
      </c>
      <c r="K829" s="6">
        <f ca="1">SMALL($J$5:$J$1004,ROWS($J$5:J829))</f>
        <v>12.945948238432056</v>
      </c>
      <c r="L829" s="7">
        <f ca="1">ROWS($J$5:J829)/COUNT($J$5:$J$1004)</f>
        <v>0.82499999999999996</v>
      </c>
      <c r="M829" s="7"/>
      <c r="N829" s="7"/>
      <c r="O829" s="7"/>
      <c r="P829" s="6" t="str">
        <f t="shared" ca="1" si="92"/>
        <v/>
      </c>
      <c r="Q829" s="6">
        <f t="shared" ca="1" si="93"/>
        <v>1</v>
      </c>
      <c r="R829" s="6" t="str">
        <f t="shared" ca="1" si="94"/>
        <v/>
      </c>
      <c r="T829" s="6" cm="1">
        <f t="array" aca="1" ref="T829" ca="1">MAX(IF(ISNUMBER(FIND(T$4,$P$4:$R$4)),$P829:$R829,0))</f>
        <v>1</v>
      </c>
      <c r="U829" s="6" cm="1">
        <f t="array" aca="1" ref="U829" ca="1">MAX(IF(ISNUMBER(FIND(U$4,$P$4:$R$4)),$P829:$R829,0))</f>
        <v>0</v>
      </c>
      <c r="V829" s="6" cm="1">
        <f t="array" aca="1" ref="V829" ca="1">MAX(IF(ISNUMBER(FIND(V$4,$P$4:$R$4)),$P829:$R829,0))</f>
        <v>0</v>
      </c>
      <c r="W829" s="6" cm="1">
        <f t="array" aca="1" ref="W829" ca="1">MAX(IF(ISNUMBER(FIND(W$4,$P$4:$R$4)),$P829:$R829,0))</f>
        <v>1</v>
      </c>
      <c r="X829" s="6" cm="1">
        <f t="array" aca="1" ref="X829" ca="1">MAX(IF(ISNUMBER(FIND(X$4,$P$4:$R$4)),$P829:$R829,0))</f>
        <v>0</v>
      </c>
      <c r="Y829" s="6" cm="1">
        <f t="array" aca="1" ref="Y829" ca="1">MAX(IF(ISNUMBER(FIND(Y$4,$P$4:$R$4)),$P829:$R829,0))</f>
        <v>1</v>
      </c>
    </row>
    <row r="830" spans="1:25" hidden="1" x14ac:dyDescent="0.25">
      <c r="A830" s="8">
        <f t="shared" ca="1" si="96"/>
        <v>3.8026039486331635</v>
      </c>
      <c r="B830" s="8">
        <f t="shared" ca="1" si="96"/>
        <v>1.873337429716643</v>
      </c>
      <c r="C830" s="8">
        <f t="shared" ca="1" si="96"/>
        <v>5.5540769202090869</v>
      </c>
      <c r="D830" s="8">
        <f t="shared" ca="1" si="96"/>
        <v>3.6360673414939737</v>
      </c>
      <c r="E830" s="8">
        <f t="shared" ca="1" si="96"/>
        <v>1.628654627231515</v>
      </c>
      <c r="F830" s="8">
        <f t="shared" ca="1" si="96"/>
        <v>3.2621392242650575</v>
      </c>
      <c r="G830" s="6" cm="1">
        <f t="array" aca="1" ref="G830" ca="1">SUM(IF(ISERROR(FIND($A$4:$F$4,G$4)),0,$A830:$F830))</f>
        <v>9.3566808688422505</v>
      </c>
      <c r="H830" s="6" cm="1">
        <f t="array" aca="1" ref="H830" ca="1">SUM(IF(ISERROR(FIND($A$4:$F$4,H$4)),0,$A830:$F830))</f>
        <v>10.700810514392195</v>
      </c>
      <c r="I830" s="6" cm="1">
        <f t="array" aca="1" ref="I830" ca="1">SUM(IF(ISERROR(FIND($A$4:$F$4,I$4)),0,$A830:$F830))</f>
        <v>6.7641312812132153</v>
      </c>
      <c r="J830" s="6">
        <f t="shared" ca="1" si="91"/>
        <v>10.700810514392195</v>
      </c>
      <c r="K830" s="6">
        <f ca="1">SMALL($J$5:$J$1004,ROWS($J$5:J830))</f>
        <v>12.955944223509402</v>
      </c>
      <c r="L830" s="7">
        <f ca="1">ROWS($J$5:J830)/COUNT($J$5:$J$1004)</f>
        <v>0.82599999999999996</v>
      </c>
      <c r="M830" s="7"/>
      <c r="N830" s="7"/>
      <c r="O830" s="7"/>
      <c r="P830" s="6" t="str">
        <f t="shared" ca="1" si="92"/>
        <v/>
      </c>
      <c r="Q830" s="6">
        <f t="shared" ca="1" si="93"/>
        <v>1</v>
      </c>
      <c r="R830" s="6" t="str">
        <f t="shared" ca="1" si="94"/>
        <v/>
      </c>
      <c r="T830" s="6" cm="1">
        <f t="array" aca="1" ref="T830" ca="1">MAX(IF(ISNUMBER(FIND(T$4,$P$4:$R$4)),$P830:$R830,0))</f>
        <v>1</v>
      </c>
      <c r="U830" s="6" cm="1">
        <f t="array" aca="1" ref="U830" ca="1">MAX(IF(ISNUMBER(FIND(U$4,$P$4:$R$4)),$P830:$R830,0))</f>
        <v>0</v>
      </c>
      <c r="V830" s="6" cm="1">
        <f t="array" aca="1" ref="V830" ca="1">MAX(IF(ISNUMBER(FIND(V$4,$P$4:$R$4)),$P830:$R830,0))</f>
        <v>0</v>
      </c>
      <c r="W830" s="6" cm="1">
        <f t="array" aca="1" ref="W830" ca="1">MAX(IF(ISNUMBER(FIND(W$4,$P$4:$R$4)),$P830:$R830,0))</f>
        <v>1</v>
      </c>
      <c r="X830" s="6" cm="1">
        <f t="array" aca="1" ref="X830" ca="1">MAX(IF(ISNUMBER(FIND(X$4,$P$4:$R$4)),$P830:$R830,0))</f>
        <v>0</v>
      </c>
      <c r="Y830" s="6" cm="1">
        <f t="array" aca="1" ref="Y830" ca="1">MAX(IF(ISNUMBER(FIND(Y$4,$P$4:$R$4)),$P830:$R830,0))</f>
        <v>1</v>
      </c>
    </row>
    <row r="831" spans="1:25" hidden="1" x14ac:dyDescent="0.25">
      <c r="A831" s="8">
        <f t="shared" ca="1" si="96"/>
        <v>4.1744473223167695</v>
      </c>
      <c r="B831" s="8">
        <f t="shared" ca="1" si="96"/>
        <v>1.4805652207890692</v>
      </c>
      <c r="C831" s="8">
        <f t="shared" ca="1" si="96"/>
        <v>7.2615001890367967</v>
      </c>
      <c r="D831" s="8">
        <f t="shared" ca="1" si="96"/>
        <v>3.1425515403378235</v>
      </c>
      <c r="E831" s="8">
        <f t="shared" ca="1" si="96"/>
        <v>2.5095466601766905</v>
      </c>
      <c r="F831" s="8">
        <f t="shared" ca="1" si="96"/>
        <v>3.2144024608916686</v>
      </c>
      <c r="G831" s="6" cm="1">
        <f t="array" aca="1" ref="G831" ca="1">SUM(IF(ISERROR(FIND($A$4:$F$4,G$4)),0,$A831:$F831))</f>
        <v>11.435947511353566</v>
      </c>
      <c r="H831" s="6" cm="1">
        <f t="array" aca="1" ref="H831" ca="1">SUM(IF(ISERROR(FIND($A$4:$F$4,H$4)),0,$A831:$F831))</f>
        <v>10.531401323546262</v>
      </c>
      <c r="I831" s="6" cm="1">
        <f t="array" aca="1" ref="I831" ca="1">SUM(IF(ISERROR(FIND($A$4:$F$4,I$4)),0,$A831:$F831))</f>
        <v>7.2045143418574282</v>
      </c>
      <c r="J831" s="6">
        <f t="shared" ca="1" si="91"/>
        <v>11.435947511353566</v>
      </c>
      <c r="K831" s="6">
        <f ca="1">SMALL($J$5:$J$1004,ROWS($J$5:J831))</f>
        <v>12.966082661461677</v>
      </c>
      <c r="L831" s="7">
        <f ca="1">ROWS($J$5:J831)/COUNT($J$5:$J$1004)</f>
        <v>0.82699999999999996</v>
      </c>
      <c r="M831" s="7"/>
      <c r="N831" s="7"/>
      <c r="O831" s="7"/>
      <c r="P831" s="6">
        <f t="shared" ca="1" si="92"/>
        <v>1</v>
      </c>
      <c r="Q831" s="6" t="str">
        <f t="shared" ca="1" si="93"/>
        <v/>
      </c>
      <c r="R831" s="6" t="str">
        <f t="shared" ca="1" si="94"/>
        <v/>
      </c>
      <c r="T831" s="6" cm="1">
        <f t="array" aca="1" ref="T831" ca="1">MAX(IF(ISNUMBER(FIND(T$4,$P$4:$R$4)),$P831:$R831,0))</f>
        <v>1</v>
      </c>
      <c r="U831" s="6" cm="1">
        <f t="array" aca="1" ref="U831" ca="1">MAX(IF(ISNUMBER(FIND(U$4,$P$4:$R$4)),$P831:$R831,0))</f>
        <v>0</v>
      </c>
      <c r="V831" s="6" cm="1">
        <f t="array" aca="1" ref="V831" ca="1">MAX(IF(ISNUMBER(FIND(V$4,$P$4:$R$4)),$P831:$R831,0))</f>
        <v>1</v>
      </c>
      <c r="W831" s="6" cm="1">
        <f t="array" aca="1" ref="W831" ca="1">MAX(IF(ISNUMBER(FIND(W$4,$P$4:$R$4)),$P831:$R831,0))</f>
        <v>0</v>
      </c>
      <c r="X831" s="6" cm="1">
        <f t="array" aca="1" ref="X831" ca="1">MAX(IF(ISNUMBER(FIND(X$4,$P$4:$R$4)),$P831:$R831,0))</f>
        <v>0</v>
      </c>
      <c r="Y831" s="6" cm="1">
        <f t="array" aca="1" ref="Y831" ca="1">MAX(IF(ISNUMBER(FIND(Y$4,$P$4:$R$4)),$P831:$R831,0))</f>
        <v>0</v>
      </c>
    </row>
    <row r="832" spans="1:25" hidden="1" x14ac:dyDescent="0.25">
      <c r="A832" s="8">
        <f t="shared" ca="1" si="96"/>
        <v>3.8653272402121828</v>
      </c>
      <c r="B832" s="8">
        <f t="shared" ca="1" si="96"/>
        <v>4.9591725727548788</v>
      </c>
      <c r="C832" s="8">
        <f t="shared" ca="1" si="96"/>
        <v>4.4249724136263744</v>
      </c>
      <c r="D832" s="8">
        <f t="shared" ca="1" si="96"/>
        <v>3.473125914734875</v>
      </c>
      <c r="E832" s="8">
        <f t="shared" ca="1" si="96"/>
        <v>2.3130317961517148</v>
      </c>
      <c r="F832" s="8">
        <f t="shared" ca="1" si="96"/>
        <v>3.2976191551606826</v>
      </c>
      <c r="G832" s="6" cm="1">
        <f t="array" aca="1" ref="G832" ca="1">SUM(IF(ISERROR(FIND($A$4:$F$4,G$4)),0,$A832:$F832))</f>
        <v>8.2902996538385576</v>
      </c>
      <c r="H832" s="6" cm="1">
        <f t="array" aca="1" ref="H832" ca="1">SUM(IF(ISERROR(FIND($A$4:$F$4,H$4)),0,$A832:$F832))</f>
        <v>10.636072310107739</v>
      </c>
      <c r="I832" s="6" cm="1">
        <f t="array" aca="1" ref="I832" ca="1">SUM(IF(ISERROR(FIND($A$4:$F$4,I$4)),0,$A832:$F832))</f>
        <v>10.569823524067276</v>
      </c>
      <c r="J832" s="6">
        <f t="shared" ca="1" si="91"/>
        <v>10.636072310107739</v>
      </c>
      <c r="K832" s="6">
        <f ca="1">SMALL($J$5:$J$1004,ROWS($J$5:J832))</f>
        <v>12.97124245727003</v>
      </c>
      <c r="L832" s="7">
        <f ca="1">ROWS($J$5:J832)/COUNT($J$5:$J$1004)</f>
        <v>0.82799999999999996</v>
      </c>
      <c r="M832" s="7"/>
      <c r="N832" s="7"/>
      <c r="O832" s="7"/>
      <c r="P832" s="6" t="str">
        <f t="shared" ca="1" si="92"/>
        <v/>
      </c>
      <c r="Q832" s="6">
        <f t="shared" ca="1" si="93"/>
        <v>1</v>
      </c>
      <c r="R832" s="6" t="str">
        <f t="shared" ca="1" si="94"/>
        <v/>
      </c>
      <c r="T832" s="6" cm="1">
        <f t="array" aca="1" ref="T832" ca="1">MAX(IF(ISNUMBER(FIND(T$4,$P$4:$R$4)),$P832:$R832,0))</f>
        <v>1</v>
      </c>
      <c r="U832" s="6" cm="1">
        <f t="array" aca="1" ref="U832" ca="1">MAX(IF(ISNUMBER(FIND(U$4,$P$4:$R$4)),$P832:$R832,0))</f>
        <v>0</v>
      </c>
      <c r="V832" s="6" cm="1">
        <f t="array" aca="1" ref="V832" ca="1">MAX(IF(ISNUMBER(FIND(V$4,$P$4:$R$4)),$P832:$R832,0))</f>
        <v>0</v>
      </c>
      <c r="W832" s="6" cm="1">
        <f t="array" aca="1" ref="W832" ca="1">MAX(IF(ISNUMBER(FIND(W$4,$P$4:$R$4)),$P832:$R832,0))</f>
        <v>1</v>
      </c>
      <c r="X832" s="6" cm="1">
        <f t="array" aca="1" ref="X832" ca="1">MAX(IF(ISNUMBER(FIND(X$4,$P$4:$R$4)),$P832:$R832,0))</f>
        <v>0</v>
      </c>
      <c r="Y832" s="6" cm="1">
        <f t="array" aca="1" ref="Y832" ca="1">MAX(IF(ISNUMBER(FIND(Y$4,$P$4:$R$4)),$P832:$R832,0))</f>
        <v>1</v>
      </c>
    </row>
    <row r="833" spans="1:25" hidden="1" x14ac:dyDescent="0.25">
      <c r="A833" s="8">
        <f t="shared" ca="1" si="96"/>
        <v>3.5973692850447425</v>
      </c>
      <c r="B833" s="8">
        <f t="shared" ca="1" si="96"/>
        <v>2.0540680320943072</v>
      </c>
      <c r="C833" s="8">
        <f t="shared" ca="1" si="96"/>
        <v>5.8894109470268461</v>
      </c>
      <c r="D833" s="8">
        <f t="shared" ca="1" si="96"/>
        <v>2.6587274767444353</v>
      </c>
      <c r="E833" s="8">
        <f t="shared" ca="1" si="96"/>
        <v>1.8456433717574767</v>
      </c>
      <c r="F833" s="8">
        <f t="shared" ca="1" si="96"/>
        <v>3.9948715094949465</v>
      </c>
      <c r="G833" s="6" cm="1">
        <f t="array" aca="1" ref="G833" ca="1">SUM(IF(ISERROR(FIND($A$4:$F$4,G$4)),0,$A833:$F833))</f>
        <v>9.4867802320715882</v>
      </c>
      <c r="H833" s="6" cm="1">
        <f t="array" aca="1" ref="H833" ca="1">SUM(IF(ISERROR(FIND($A$4:$F$4,H$4)),0,$A833:$F833))</f>
        <v>10.250968271284124</v>
      </c>
      <c r="I833" s="6" cm="1">
        <f t="array" aca="1" ref="I833" ca="1">SUM(IF(ISERROR(FIND($A$4:$F$4,I$4)),0,$A833:$F833))</f>
        <v>7.8945829133467305</v>
      </c>
      <c r="J833" s="6">
        <f t="shared" ca="1" si="91"/>
        <v>10.250968271284124</v>
      </c>
      <c r="K833" s="6">
        <f ca="1">SMALL($J$5:$J$1004,ROWS($J$5:J833))</f>
        <v>12.984854420107009</v>
      </c>
      <c r="L833" s="7">
        <f ca="1">ROWS($J$5:J833)/COUNT($J$5:$J$1004)</f>
        <v>0.82899999999999996</v>
      </c>
      <c r="M833" s="7"/>
      <c r="N833" s="7"/>
      <c r="O833" s="7"/>
      <c r="P833" s="6" t="str">
        <f t="shared" ca="1" si="92"/>
        <v/>
      </c>
      <c r="Q833" s="6">
        <f t="shared" ca="1" si="93"/>
        <v>1</v>
      </c>
      <c r="R833" s="6" t="str">
        <f t="shared" ca="1" si="94"/>
        <v/>
      </c>
      <c r="T833" s="6" cm="1">
        <f t="array" aca="1" ref="T833" ca="1">MAX(IF(ISNUMBER(FIND(T$4,$P$4:$R$4)),$P833:$R833,0))</f>
        <v>1</v>
      </c>
      <c r="U833" s="6" cm="1">
        <f t="array" aca="1" ref="U833" ca="1">MAX(IF(ISNUMBER(FIND(U$4,$P$4:$R$4)),$P833:$R833,0))</f>
        <v>0</v>
      </c>
      <c r="V833" s="6" cm="1">
        <f t="array" aca="1" ref="V833" ca="1">MAX(IF(ISNUMBER(FIND(V$4,$P$4:$R$4)),$P833:$R833,0))</f>
        <v>0</v>
      </c>
      <c r="W833" s="6" cm="1">
        <f t="array" aca="1" ref="W833" ca="1">MAX(IF(ISNUMBER(FIND(W$4,$P$4:$R$4)),$P833:$R833,0))</f>
        <v>1</v>
      </c>
      <c r="X833" s="6" cm="1">
        <f t="array" aca="1" ref="X833" ca="1">MAX(IF(ISNUMBER(FIND(X$4,$P$4:$R$4)),$P833:$R833,0))</f>
        <v>0</v>
      </c>
      <c r="Y833" s="6" cm="1">
        <f t="array" aca="1" ref="Y833" ca="1">MAX(IF(ISNUMBER(FIND(Y$4,$P$4:$R$4)),$P833:$R833,0))</f>
        <v>1</v>
      </c>
    </row>
    <row r="834" spans="1:25" hidden="1" x14ac:dyDescent="0.25">
      <c r="A834" s="8">
        <f t="shared" ca="1" si="96"/>
        <v>2.8050376358637585</v>
      </c>
      <c r="B834" s="8">
        <f t="shared" ca="1" si="96"/>
        <v>3.7871443522322839</v>
      </c>
      <c r="C834" s="8">
        <f t="shared" ca="1" si="96"/>
        <v>7.480796242773966</v>
      </c>
      <c r="D834" s="8">
        <f t="shared" ref="D834:F834" ca="1" si="97">D$2+(D$3-D$2)*RAND()</f>
        <v>3.2428500810178393</v>
      </c>
      <c r="E834" s="8">
        <f t="shared" ca="1" si="97"/>
        <v>2.2449789256081729</v>
      </c>
      <c r="F834" s="8">
        <f t="shared" ca="1" si="97"/>
        <v>2.2192417727415679</v>
      </c>
      <c r="G834" s="6" cm="1">
        <f t="array" aca="1" ref="G834" ca="1">SUM(IF(ISERROR(FIND($A$4:$F$4,G$4)),0,$A834:$F834))</f>
        <v>10.285833878637725</v>
      </c>
      <c r="H834" s="6" cm="1">
        <f t="array" aca="1" ref="H834" ca="1">SUM(IF(ISERROR(FIND($A$4:$F$4,H$4)),0,$A834:$F834))</f>
        <v>8.2671294896231657</v>
      </c>
      <c r="I834" s="6" cm="1">
        <f t="array" aca="1" ref="I834" ca="1">SUM(IF(ISERROR(FIND($A$4:$F$4,I$4)),0,$A834:$F834))</f>
        <v>8.2513650505820237</v>
      </c>
      <c r="J834" s="6">
        <f t="shared" ca="1" si="91"/>
        <v>10.285833878637725</v>
      </c>
      <c r="K834" s="6">
        <f ca="1">SMALL($J$5:$J$1004,ROWS($J$5:J834))</f>
        <v>12.988578498239796</v>
      </c>
      <c r="L834" s="7">
        <f ca="1">ROWS($J$5:J834)/COUNT($J$5:$J$1004)</f>
        <v>0.83</v>
      </c>
      <c r="M834" s="7"/>
      <c r="N834" s="7"/>
      <c r="O834" s="7"/>
      <c r="P834" s="6">
        <f t="shared" ca="1" si="92"/>
        <v>1</v>
      </c>
      <c r="Q834" s="6" t="str">
        <f t="shared" ca="1" si="93"/>
        <v/>
      </c>
      <c r="R834" s="6" t="str">
        <f t="shared" ca="1" si="94"/>
        <v/>
      </c>
      <c r="T834" s="6" cm="1">
        <f t="array" aca="1" ref="T834" ca="1">MAX(IF(ISNUMBER(FIND(T$4,$P$4:$R$4)),$P834:$R834,0))</f>
        <v>1</v>
      </c>
      <c r="U834" s="6" cm="1">
        <f t="array" aca="1" ref="U834" ca="1">MAX(IF(ISNUMBER(FIND(U$4,$P$4:$R$4)),$P834:$R834,0))</f>
        <v>0</v>
      </c>
      <c r="V834" s="6" cm="1">
        <f t="array" aca="1" ref="V834" ca="1">MAX(IF(ISNUMBER(FIND(V$4,$P$4:$R$4)),$P834:$R834,0))</f>
        <v>1</v>
      </c>
      <c r="W834" s="6" cm="1">
        <f t="array" aca="1" ref="W834" ca="1">MAX(IF(ISNUMBER(FIND(W$4,$P$4:$R$4)),$P834:$R834,0))</f>
        <v>0</v>
      </c>
      <c r="X834" s="6" cm="1">
        <f t="array" aca="1" ref="X834" ca="1">MAX(IF(ISNUMBER(FIND(X$4,$P$4:$R$4)),$P834:$R834,0))</f>
        <v>0</v>
      </c>
      <c r="Y834" s="6" cm="1">
        <f t="array" aca="1" ref="Y834" ca="1">MAX(IF(ISNUMBER(FIND(Y$4,$P$4:$R$4)),$P834:$R834,0))</f>
        <v>0</v>
      </c>
    </row>
    <row r="835" spans="1:25" hidden="1" x14ac:dyDescent="0.25">
      <c r="A835" s="8">
        <f t="shared" ref="A835:F877" ca="1" si="98">A$2+(A$3-A$2)*RAND()</f>
        <v>2.7881283168962048</v>
      </c>
      <c r="B835" s="8">
        <f t="shared" ca="1" si="98"/>
        <v>2.7144542248156034</v>
      </c>
      <c r="C835" s="8">
        <f t="shared" ca="1" si="98"/>
        <v>4.2733774491234087</v>
      </c>
      <c r="D835" s="8">
        <f t="shared" ca="1" si="98"/>
        <v>2.4838693773383045</v>
      </c>
      <c r="E835" s="8">
        <f t="shared" ca="1" si="98"/>
        <v>1.687255062183689</v>
      </c>
      <c r="F835" s="8">
        <f t="shared" ca="1" si="98"/>
        <v>3.8840910912644357</v>
      </c>
      <c r="G835" s="6" cm="1">
        <f t="array" aca="1" ref="G835" ca="1">SUM(IF(ISERROR(FIND($A$4:$F$4,G$4)),0,$A835:$F835))</f>
        <v>7.0615057660196134</v>
      </c>
      <c r="H835" s="6" cm="1">
        <f t="array" aca="1" ref="H835" ca="1">SUM(IF(ISERROR(FIND($A$4:$F$4,H$4)),0,$A835:$F835))</f>
        <v>9.1560887854989446</v>
      </c>
      <c r="I835" s="6" cm="1">
        <f t="array" aca="1" ref="I835" ca="1">SUM(IF(ISERROR(FIND($A$4:$F$4,I$4)),0,$A835:$F835))</f>
        <v>8.2858003782637279</v>
      </c>
      <c r="J835" s="6">
        <f t="shared" ca="1" si="91"/>
        <v>9.1560887854989446</v>
      </c>
      <c r="K835" s="6">
        <f ca="1">SMALL($J$5:$J$1004,ROWS($J$5:J835))</f>
        <v>12.992705193082241</v>
      </c>
      <c r="L835" s="7">
        <f ca="1">ROWS($J$5:J835)/COUNT($J$5:$J$1004)</f>
        <v>0.83099999999999996</v>
      </c>
      <c r="M835" s="7"/>
      <c r="N835" s="7"/>
      <c r="O835" s="7"/>
      <c r="P835" s="6" t="str">
        <f t="shared" ca="1" si="92"/>
        <v/>
      </c>
      <c r="Q835" s="6">
        <f t="shared" ca="1" si="93"/>
        <v>1</v>
      </c>
      <c r="R835" s="6" t="str">
        <f t="shared" ca="1" si="94"/>
        <v/>
      </c>
      <c r="T835" s="6" cm="1">
        <f t="array" aca="1" ref="T835" ca="1">MAX(IF(ISNUMBER(FIND(T$4,$P$4:$R$4)),$P835:$R835,0))</f>
        <v>1</v>
      </c>
      <c r="U835" s="6" cm="1">
        <f t="array" aca="1" ref="U835" ca="1">MAX(IF(ISNUMBER(FIND(U$4,$P$4:$R$4)),$P835:$R835,0))</f>
        <v>0</v>
      </c>
      <c r="V835" s="6" cm="1">
        <f t="array" aca="1" ref="V835" ca="1">MAX(IF(ISNUMBER(FIND(V$4,$P$4:$R$4)),$P835:$R835,0))</f>
        <v>0</v>
      </c>
      <c r="W835" s="6" cm="1">
        <f t="array" aca="1" ref="W835" ca="1">MAX(IF(ISNUMBER(FIND(W$4,$P$4:$R$4)),$P835:$R835,0))</f>
        <v>1</v>
      </c>
      <c r="X835" s="6" cm="1">
        <f t="array" aca="1" ref="X835" ca="1">MAX(IF(ISNUMBER(FIND(X$4,$P$4:$R$4)),$P835:$R835,0))</f>
        <v>0</v>
      </c>
      <c r="Y835" s="6" cm="1">
        <f t="array" aca="1" ref="Y835" ca="1">MAX(IF(ISNUMBER(FIND(Y$4,$P$4:$R$4)),$P835:$R835,0))</f>
        <v>1</v>
      </c>
    </row>
    <row r="836" spans="1:25" hidden="1" x14ac:dyDescent="0.25">
      <c r="A836" s="8">
        <f t="shared" ca="1" si="98"/>
        <v>4.1053776428374213</v>
      </c>
      <c r="B836" s="8">
        <f t="shared" ca="1" si="98"/>
        <v>1.8858667975763219</v>
      </c>
      <c r="C836" s="8">
        <f t="shared" ca="1" si="98"/>
        <v>5.626292968188082</v>
      </c>
      <c r="D836" s="8">
        <f t="shared" ca="1" si="98"/>
        <v>2.7568513065029792</v>
      </c>
      <c r="E836" s="8">
        <f t="shared" ca="1" si="98"/>
        <v>2.4628465844518468</v>
      </c>
      <c r="F836" s="8">
        <f t="shared" ca="1" si="98"/>
        <v>2.3378209021256442</v>
      </c>
      <c r="G836" s="6" cm="1">
        <f t="array" aca="1" ref="G836" ca="1">SUM(IF(ISERROR(FIND($A$4:$F$4,G$4)),0,$A836:$F836))</f>
        <v>9.7316706110255033</v>
      </c>
      <c r="H836" s="6" cm="1">
        <f t="array" aca="1" ref="H836" ca="1">SUM(IF(ISERROR(FIND($A$4:$F$4,H$4)),0,$A836:$F836))</f>
        <v>9.2000498514660443</v>
      </c>
      <c r="I836" s="6" cm="1">
        <f t="array" aca="1" ref="I836" ca="1">SUM(IF(ISERROR(FIND($A$4:$F$4,I$4)),0,$A836:$F836))</f>
        <v>6.6865342841538133</v>
      </c>
      <c r="J836" s="6">
        <f t="shared" ca="1" si="91"/>
        <v>9.7316706110255033</v>
      </c>
      <c r="K836" s="6">
        <f ca="1">SMALL($J$5:$J$1004,ROWS($J$5:J836))</f>
        <v>13.011806694296126</v>
      </c>
      <c r="L836" s="7">
        <f ca="1">ROWS($J$5:J836)/COUNT($J$5:$J$1004)</f>
        <v>0.83199999999999996</v>
      </c>
      <c r="M836" s="7"/>
      <c r="N836" s="7"/>
      <c r="O836" s="7"/>
      <c r="P836" s="6">
        <f t="shared" ca="1" si="92"/>
        <v>1</v>
      </c>
      <c r="Q836" s="6" t="str">
        <f t="shared" ca="1" si="93"/>
        <v/>
      </c>
      <c r="R836" s="6" t="str">
        <f t="shared" ca="1" si="94"/>
        <v/>
      </c>
      <c r="T836" s="6" cm="1">
        <f t="array" aca="1" ref="T836" ca="1">MAX(IF(ISNUMBER(FIND(T$4,$P$4:$R$4)),$P836:$R836,0))</f>
        <v>1</v>
      </c>
      <c r="U836" s="6" cm="1">
        <f t="array" aca="1" ref="U836" ca="1">MAX(IF(ISNUMBER(FIND(U$4,$P$4:$R$4)),$P836:$R836,0))</f>
        <v>0</v>
      </c>
      <c r="V836" s="6" cm="1">
        <f t="array" aca="1" ref="V836" ca="1">MAX(IF(ISNUMBER(FIND(V$4,$P$4:$R$4)),$P836:$R836,0))</f>
        <v>1</v>
      </c>
      <c r="W836" s="6" cm="1">
        <f t="array" aca="1" ref="W836" ca="1">MAX(IF(ISNUMBER(FIND(W$4,$P$4:$R$4)),$P836:$R836,0))</f>
        <v>0</v>
      </c>
      <c r="X836" s="6" cm="1">
        <f t="array" aca="1" ref="X836" ca="1">MAX(IF(ISNUMBER(FIND(X$4,$P$4:$R$4)),$P836:$R836,0))</f>
        <v>0</v>
      </c>
      <c r="Y836" s="6" cm="1">
        <f t="array" aca="1" ref="Y836" ca="1">MAX(IF(ISNUMBER(FIND(Y$4,$P$4:$R$4)),$P836:$R836,0))</f>
        <v>0</v>
      </c>
    </row>
    <row r="837" spans="1:25" hidden="1" x14ac:dyDescent="0.25">
      <c r="A837" s="8">
        <f t="shared" ca="1" si="98"/>
        <v>2.8000878400632909</v>
      </c>
      <c r="B837" s="8">
        <f t="shared" ca="1" si="98"/>
        <v>3.4719883576036832</v>
      </c>
      <c r="C837" s="8">
        <f t="shared" ca="1" si="98"/>
        <v>5.1797965123693821</v>
      </c>
      <c r="D837" s="8">
        <f t="shared" ca="1" si="98"/>
        <v>3.2820174864301159</v>
      </c>
      <c r="E837" s="8">
        <f t="shared" ca="1" si="98"/>
        <v>1.0285670759341645</v>
      </c>
      <c r="F837" s="8">
        <f t="shared" ca="1" si="98"/>
        <v>3.3831972120239624</v>
      </c>
      <c r="G837" s="6" cm="1">
        <f t="array" aca="1" ref="G837" ca="1">SUM(IF(ISERROR(FIND($A$4:$F$4,G$4)),0,$A837:$F837))</f>
        <v>7.9798843524326735</v>
      </c>
      <c r="H837" s="6" cm="1">
        <f t="array" aca="1" ref="H837" ca="1">SUM(IF(ISERROR(FIND($A$4:$F$4,H$4)),0,$A837:$F837))</f>
        <v>9.4653025385173688</v>
      </c>
      <c r="I837" s="6" cm="1">
        <f t="array" aca="1" ref="I837" ca="1">SUM(IF(ISERROR(FIND($A$4:$F$4,I$4)),0,$A837:$F837))</f>
        <v>7.8837526455618097</v>
      </c>
      <c r="J837" s="6">
        <f t="shared" ref="J837:J900" ca="1" si="99">MAX(G837:I837)</f>
        <v>9.4653025385173688</v>
      </c>
      <c r="K837" s="6">
        <f ca="1">SMALL($J$5:$J$1004,ROWS($J$5:J837))</f>
        <v>13.017553533144532</v>
      </c>
      <c r="L837" s="7">
        <f ca="1">ROWS($J$5:J837)/COUNT($J$5:$J$1004)</f>
        <v>0.83299999999999996</v>
      </c>
      <c r="M837" s="7"/>
      <c r="N837" s="7"/>
      <c r="O837" s="7"/>
      <c r="P837" s="6" t="str">
        <f t="shared" ref="P837:P900" ca="1" si="100">IF(G837=$J837,1,"")</f>
        <v/>
      </c>
      <c r="Q837" s="6">
        <f t="shared" ref="Q837:Q900" ca="1" si="101">IF(H837=$J837,1,"")</f>
        <v>1</v>
      </c>
      <c r="R837" s="6" t="str">
        <f t="shared" ref="R837:R900" ca="1" si="102">IF(I837=$J837,1,"")</f>
        <v/>
      </c>
      <c r="T837" s="6" cm="1">
        <f t="array" aca="1" ref="T837" ca="1">MAX(IF(ISNUMBER(FIND(T$4,$P$4:$R$4)),$P837:$R837,0))</f>
        <v>1</v>
      </c>
      <c r="U837" s="6" cm="1">
        <f t="array" aca="1" ref="U837" ca="1">MAX(IF(ISNUMBER(FIND(U$4,$P$4:$R$4)),$P837:$R837,0))</f>
        <v>0</v>
      </c>
      <c r="V837" s="6" cm="1">
        <f t="array" aca="1" ref="V837" ca="1">MAX(IF(ISNUMBER(FIND(V$4,$P$4:$R$4)),$P837:$R837,0))</f>
        <v>0</v>
      </c>
      <c r="W837" s="6" cm="1">
        <f t="array" aca="1" ref="W837" ca="1">MAX(IF(ISNUMBER(FIND(W$4,$P$4:$R$4)),$P837:$R837,0))</f>
        <v>1</v>
      </c>
      <c r="X837" s="6" cm="1">
        <f t="array" aca="1" ref="X837" ca="1">MAX(IF(ISNUMBER(FIND(X$4,$P$4:$R$4)),$P837:$R837,0))</f>
        <v>0</v>
      </c>
      <c r="Y837" s="6" cm="1">
        <f t="array" aca="1" ref="Y837" ca="1">MAX(IF(ISNUMBER(FIND(Y$4,$P$4:$R$4)),$P837:$R837,0))</f>
        <v>1</v>
      </c>
    </row>
    <row r="838" spans="1:25" hidden="1" x14ac:dyDescent="0.25">
      <c r="A838" s="8">
        <f t="shared" ca="1" si="98"/>
        <v>2.5596383298219263</v>
      </c>
      <c r="B838" s="8">
        <f t="shared" ca="1" si="98"/>
        <v>4.0286882637983901</v>
      </c>
      <c r="C838" s="8">
        <f t="shared" ca="1" si="98"/>
        <v>5.9714994374531489</v>
      </c>
      <c r="D838" s="8">
        <f t="shared" ca="1" si="98"/>
        <v>3.8841757646515145</v>
      </c>
      <c r="E838" s="8">
        <f t="shared" ca="1" si="98"/>
        <v>2.2151391354062464</v>
      </c>
      <c r="F838" s="8">
        <f t="shared" ca="1" si="98"/>
        <v>3.7347177112680172</v>
      </c>
      <c r="G838" s="6" cm="1">
        <f t="array" aca="1" ref="G838" ca="1">SUM(IF(ISERROR(FIND($A$4:$F$4,G$4)),0,$A838:$F838))</f>
        <v>8.5311377672750748</v>
      </c>
      <c r="H838" s="6" cm="1">
        <f t="array" aca="1" ref="H838" ca="1">SUM(IF(ISERROR(FIND($A$4:$F$4,H$4)),0,$A838:$F838))</f>
        <v>10.178531805741457</v>
      </c>
      <c r="I838" s="6" cm="1">
        <f t="array" aca="1" ref="I838" ca="1">SUM(IF(ISERROR(FIND($A$4:$F$4,I$4)),0,$A838:$F838))</f>
        <v>9.9785451104726537</v>
      </c>
      <c r="J838" s="6">
        <f t="shared" ca="1" si="99"/>
        <v>10.178531805741457</v>
      </c>
      <c r="K838" s="6">
        <f ca="1">SMALL($J$5:$J$1004,ROWS($J$5:J838))</f>
        <v>13.032280572583435</v>
      </c>
      <c r="L838" s="7">
        <f ca="1">ROWS($J$5:J838)/COUNT($J$5:$J$1004)</f>
        <v>0.83399999999999996</v>
      </c>
      <c r="M838" s="7"/>
      <c r="N838" s="7"/>
      <c r="O838" s="7"/>
      <c r="P838" s="6" t="str">
        <f t="shared" ca="1" si="100"/>
        <v/>
      </c>
      <c r="Q838" s="6">
        <f t="shared" ca="1" si="101"/>
        <v>1</v>
      </c>
      <c r="R838" s="6" t="str">
        <f t="shared" ca="1" si="102"/>
        <v/>
      </c>
      <c r="T838" s="6" cm="1">
        <f t="array" aca="1" ref="T838" ca="1">MAX(IF(ISNUMBER(FIND(T$4,$P$4:$R$4)),$P838:$R838,0))</f>
        <v>1</v>
      </c>
      <c r="U838" s="6" cm="1">
        <f t="array" aca="1" ref="U838" ca="1">MAX(IF(ISNUMBER(FIND(U$4,$P$4:$R$4)),$P838:$R838,0))</f>
        <v>0</v>
      </c>
      <c r="V838" s="6" cm="1">
        <f t="array" aca="1" ref="V838" ca="1">MAX(IF(ISNUMBER(FIND(V$4,$P$4:$R$4)),$P838:$R838,0))</f>
        <v>0</v>
      </c>
      <c r="W838" s="6" cm="1">
        <f t="array" aca="1" ref="W838" ca="1">MAX(IF(ISNUMBER(FIND(W$4,$P$4:$R$4)),$P838:$R838,0))</f>
        <v>1</v>
      </c>
      <c r="X838" s="6" cm="1">
        <f t="array" aca="1" ref="X838" ca="1">MAX(IF(ISNUMBER(FIND(X$4,$P$4:$R$4)),$P838:$R838,0))</f>
        <v>0</v>
      </c>
      <c r="Y838" s="6" cm="1">
        <f t="array" aca="1" ref="Y838" ca="1">MAX(IF(ISNUMBER(FIND(Y$4,$P$4:$R$4)),$P838:$R838,0))</f>
        <v>1</v>
      </c>
    </row>
    <row r="839" spans="1:25" hidden="1" x14ac:dyDescent="0.25">
      <c r="A839" s="8">
        <f t="shared" ca="1" si="98"/>
        <v>4.5956072562699006</v>
      </c>
      <c r="B839" s="8">
        <f t="shared" ca="1" si="98"/>
        <v>1.050963739780101</v>
      </c>
      <c r="C839" s="8">
        <f t="shared" ca="1" si="98"/>
        <v>5.5129031542870264</v>
      </c>
      <c r="D839" s="8">
        <f t="shared" ca="1" si="98"/>
        <v>3.718411450737753</v>
      </c>
      <c r="E839" s="8">
        <f t="shared" ca="1" si="98"/>
        <v>1.0524764841288852</v>
      </c>
      <c r="F839" s="8">
        <f t="shared" ca="1" si="98"/>
        <v>2.3072610409257592</v>
      </c>
      <c r="G839" s="6" cm="1">
        <f t="array" aca="1" ref="G839" ca="1">SUM(IF(ISERROR(FIND($A$4:$F$4,G$4)),0,$A839:$F839))</f>
        <v>10.108510410556928</v>
      </c>
      <c r="H839" s="6" cm="1">
        <f t="array" aca="1" ref="H839" ca="1">SUM(IF(ISERROR(FIND($A$4:$F$4,H$4)),0,$A839:$F839))</f>
        <v>10.621279747933412</v>
      </c>
      <c r="I839" s="6" cm="1">
        <f t="array" aca="1" ref="I839" ca="1">SUM(IF(ISERROR(FIND($A$4:$F$4,I$4)),0,$A839:$F839))</f>
        <v>4.4107012648347457</v>
      </c>
      <c r="J839" s="6">
        <f t="shared" ca="1" si="99"/>
        <v>10.621279747933412</v>
      </c>
      <c r="K839" s="6">
        <f ca="1">SMALL($J$5:$J$1004,ROWS($J$5:J839))</f>
        <v>13.033296638749778</v>
      </c>
      <c r="L839" s="7">
        <f ca="1">ROWS($J$5:J839)/COUNT($J$5:$J$1004)</f>
        <v>0.83499999999999996</v>
      </c>
      <c r="M839" s="7"/>
      <c r="N839" s="7"/>
      <c r="O839" s="7"/>
      <c r="P839" s="6" t="str">
        <f t="shared" ca="1" si="100"/>
        <v/>
      </c>
      <c r="Q839" s="6">
        <f t="shared" ca="1" si="101"/>
        <v>1</v>
      </c>
      <c r="R839" s="6" t="str">
        <f t="shared" ca="1" si="102"/>
        <v/>
      </c>
      <c r="T839" s="6" cm="1">
        <f t="array" aca="1" ref="T839" ca="1">MAX(IF(ISNUMBER(FIND(T$4,$P$4:$R$4)),$P839:$R839,0))</f>
        <v>1</v>
      </c>
      <c r="U839" s="6" cm="1">
        <f t="array" aca="1" ref="U839" ca="1">MAX(IF(ISNUMBER(FIND(U$4,$P$4:$R$4)),$P839:$R839,0))</f>
        <v>0</v>
      </c>
      <c r="V839" s="6" cm="1">
        <f t="array" aca="1" ref="V839" ca="1">MAX(IF(ISNUMBER(FIND(V$4,$P$4:$R$4)),$P839:$R839,0))</f>
        <v>0</v>
      </c>
      <c r="W839" s="6" cm="1">
        <f t="array" aca="1" ref="W839" ca="1">MAX(IF(ISNUMBER(FIND(W$4,$P$4:$R$4)),$P839:$R839,0))</f>
        <v>1</v>
      </c>
      <c r="X839" s="6" cm="1">
        <f t="array" aca="1" ref="X839" ca="1">MAX(IF(ISNUMBER(FIND(X$4,$P$4:$R$4)),$P839:$R839,0))</f>
        <v>0</v>
      </c>
      <c r="Y839" s="6" cm="1">
        <f t="array" aca="1" ref="Y839" ca="1">MAX(IF(ISNUMBER(FIND(Y$4,$P$4:$R$4)),$P839:$R839,0))</f>
        <v>1</v>
      </c>
    </row>
    <row r="840" spans="1:25" hidden="1" x14ac:dyDescent="0.25">
      <c r="A840" s="8">
        <f t="shared" ca="1" si="98"/>
        <v>4.6387516168837672</v>
      </c>
      <c r="B840" s="8">
        <f t="shared" ca="1" si="98"/>
        <v>3.8855019264337418</v>
      </c>
      <c r="C840" s="8">
        <f t="shared" ca="1" si="98"/>
        <v>4.4519959565517659</v>
      </c>
      <c r="D840" s="8">
        <f t="shared" ca="1" si="98"/>
        <v>4.0074441185118559</v>
      </c>
      <c r="E840" s="8">
        <f t="shared" ca="1" si="98"/>
        <v>2.5532621179218813</v>
      </c>
      <c r="F840" s="8">
        <f t="shared" ca="1" si="98"/>
        <v>2.7337580103010084</v>
      </c>
      <c r="G840" s="6" cm="1">
        <f t="array" aca="1" ref="G840" ca="1">SUM(IF(ISERROR(FIND($A$4:$F$4,G$4)),0,$A840:$F840))</f>
        <v>9.0907475734355323</v>
      </c>
      <c r="H840" s="6" cm="1">
        <f t="array" aca="1" ref="H840" ca="1">SUM(IF(ISERROR(FIND($A$4:$F$4,H$4)),0,$A840:$F840))</f>
        <v>11.37995374569663</v>
      </c>
      <c r="I840" s="6" cm="1">
        <f t="array" aca="1" ref="I840" ca="1">SUM(IF(ISERROR(FIND($A$4:$F$4,I$4)),0,$A840:$F840))</f>
        <v>9.172522054656632</v>
      </c>
      <c r="J840" s="6">
        <f t="shared" ca="1" si="99"/>
        <v>11.37995374569663</v>
      </c>
      <c r="K840" s="6">
        <f ca="1">SMALL($J$5:$J$1004,ROWS($J$5:J840))</f>
        <v>13.034124303850232</v>
      </c>
      <c r="L840" s="7">
        <f ca="1">ROWS($J$5:J840)/COUNT($J$5:$J$1004)</f>
        <v>0.83599999999999997</v>
      </c>
      <c r="M840" s="7"/>
      <c r="N840" s="7"/>
      <c r="O840" s="7"/>
      <c r="P840" s="6" t="str">
        <f t="shared" ca="1" si="100"/>
        <v/>
      </c>
      <c r="Q840" s="6">
        <f t="shared" ca="1" si="101"/>
        <v>1</v>
      </c>
      <c r="R840" s="6" t="str">
        <f t="shared" ca="1" si="102"/>
        <v/>
      </c>
      <c r="T840" s="6" cm="1">
        <f t="array" aca="1" ref="T840" ca="1">MAX(IF(ISNUMBER(FIND(T$4,$P$4:$R$4)),$P840:$R840,0))</f>
        <v>1</v>
      </c>
      <c r="U840" s="6" cm="1">
        <f t="array" aca="1" ref="U840" ca="1">MAX(IF(ISNUMBER(FIND(U$4,$P$4:$R$4)),$P840:$R840,0))</f>
        <v>0</v>
      </c>
      <c r="V840" s="6" cm="1">
        <f t="array" aca="1" ref="V840" ca="1">MAX(IF(ISNUMBER(FIND(V$4,$P$4:$R$4)),$P840:$R840,0))</f>
        <v>0</v>
      </c>
      <c r="W840" s="6" cm="1">
        <f t="array" aca="1" ref="W840" ca="1">MAX(IF(ISNUMBER(FIND(W$4,$P$4:$R$4)),$P840:$R840,0))</f>
        <v>1</v>
      </c>
      <c r="X840" s="6" cm="1">
        <f t="array" aca="1" ref="X840" ca="1">MAX(IF(ISNUMBER(FIND(X$4,$P$4:$R$4)),$P840:$R840,0))</f>
        <v>0</v>
      </c>
      <c r="Y840" s="6" cm="1">
        <f t="array" aca="1" ref="Y840" ca="1">MAX(IF(ISNUMBER(FIND(Y$4,$P$4:$R$4)),$P840:$R840,0))</f>
        <v>1</v>
      </c>
    </row>
    <row r="841" spans="1:25" hidden="1" x14ac:dyDescent="0.25">
      <c r="A841" s="8">
        <f t="shared" ca="1" si="98"/>
        <v>3.589617483511228</v>
      </c>
      <c r="B841" s="8">
        <f t="shared" ca="1" si="98"/>
        <v>2.7919265646122136</v>
      </c>
      <c r="C841" s="8">
        <f t="shared" ca="1" si="98"/>
        <v>4.4450222543133258</v>
      </c>
      <c r="D841" s="8">
        <f t="shared" ca="1" si="98"/>
        <v>4.8141702126774124</v>
      </c>
      <c r="E841" s="8">
        <f t="shared" ca="1" si="98"/>
        <v>2.635500218504566</v>
      </c>
      <c r="F841" s="8">
        <f t="shared" ca="1" si="98"/>
        <v>3.3017083385905561</v>
      </c>
      <c r="G841" s="6" cm="1">
        <f t="array" aca="1" ref="G841" ca="1">SUM(IF(ISERROR(FIND($A$4:$F$4,G$4)),0,$A841:$F841))</f>
        <v>8.0346397378245538</v>
      </c>
      <c r="H841" s="6" cm="1">
        <f t="array" aca="1" ref="H841" ca="1">SUM(IF(ISERROR(FIND($A$4:$F$4,H$4)),0,$A841:$F841))</f>
        <v>11.705496034779197</v>
      </c>
      <c r="I841" s="6" cm="1">
        <f t="array" aca="1" ref="I841" ca="1">SUM(IF(ISERROR(FIND($A$4:$F$4,I$4)),0,$A841:$F841))</f>
        <v>8.7291351217073352</v>
      </c>
      <c r="J841" s="6">
        <f t="shared" ca="1" si="99"/>
        <v>11.705496034779197</v>
      </c>
      <c r="K841" s="6">
        <f ca="1">SMALL($J$5:$J$1004,ROWS($J$5:J841))</f>
        <v>13.042256486768279</v>
      </c>
      <c r="L841" s="7">
        <f ca="1">ROWS($J$5:J841)/COUNT($J$5:$J$1004)</f>
        <v>0.83699999999999997</v>
      </c>
      <c r="M841" s="7"/>
      <c r="N841" s="7"/>
      <c r="O841" s="7"/>
      <c r="P841" s="6" t="str">
        <f t="shared" ca="1" si="100"/>
        <v/>
      </c>
      <c r="Q841" s="6">
        <f t="shared" ca="1" si="101"/>
        <v>1</v>
      </c>
      <c r="R841" s="6" t="str">
        <f t="shared" ca="1" si="102"/>
        <v/>
      </c>
      <c r="T841" s="6" cm="1">
        <f t="array" aca="1" ref="T841" ca="1">MAX(IF(ISNUMBER(FIND(T$4,$P$4:$R$4)),$P841:$R841,0))</f>
        <v>1</v>
      </c>
      <c r="U841" s="6" cm="1">
        <f t="array" aca="1" ref="U841" ca="1">MAX(IF(ISNUMBER(FIND(U$4,$P$4:$R$4)),$P841:$R841,0))</f>
        <v>0</v>
      </c>
      <c r="V841" s="6" cm="1">
        <f t="array" aca="1" ref="V841" ca="1">MAX(IF(ISNUMBER(FIND(V$4,$P$4:$R$4)),$P841:$R841,0))</f>
        <v>0</v>
      </c>
      <c r="W841" s="6" cm="1">
        <f t="array" aca="1" ref="W841" ca="1">MAX(IF(ISNUMBER(FIND(W$4,$P$4:$R$4)),$P841:$R841,0))</f>
        <v>1</v>
      </c>
      <c r="X841" s="6" cm="1">
        <f t="array" aca="1" ref="X841" ca="1">MAX(IF(ISNUMBER(FIND(X$4,$P$4:$R$4)),$P841:$R841,0))</f>
        <v>0</v>
      </c>
      <c r="Y841" s="6" cm="1">
        <f t="array" aca="1" ref="Y841" ca="1">MAX(IF(ISNUMBER(FIND(Y$4,$P$4:$R$4)),$P841:$R841,0))</f>
        <v>1</v>
      </c>
    </row>
    <row r="842" spans="1:25" hidden="1" x14ac:dyDescent="0.25">
      <c r="A842" s="8">
        <f t="shared" ca="1" si="98"/>
        <v>5.2275289232018896</v>
      </c>
      <c r="B842" s="8">
        <f t="shared" ca="1" si="98"/>
        <v>3.8174973818843414</v>
      </c>
      <c r="C842" s="8">
        <f t="shared" ca="1" si="98"/>
        <v>4.0967577084689406</v>
      </c>
      <c r="D842" s="8">
        <f t="shared" ca="1" si="98"/>
        <v>5.4537207252038504</v>
      </c>
      <c r="E842" s="8">
        <f t="shared" ca="1" si="98"/>
        <v>1.4895785196062765</v>
      </c>
      <c r="F842" s="8">
        <f t="shared" ca="1" si="98"/>
        <v>2.3520469903440402</v>
      </c>
      <c r="G842" s="6" cm="1">
        <f t="array" aca="1" ref="G842" ca="1">SUM(IF(ISERROR(FIND($A$4:$F$4,G$4)),0,$A842:$F842))</f>
        <v>9.3242866316708302</v>
      </c>
      <c r="H842" s="6" cm="1">
        <f t="array" aca="1" ref="H842" ca="1">SUM(IF(ISERROR(FIND($A$4:$F$4,H$4)),0,$A842:$F842))</f>
        <v>13.033296638749778</v>
      </c>
      <c r="I842" s="6" cm="1">
        <f t="array" aca="1" ref="I842" ca="1">SUM(IF(ISERROR(FIND($A$4:$F$4,I$4)),0,$A842:$F842))</f>
        <v>7.6591228918346586</v>
      </c>
      <c r="J842" s="6">
        <f t="shared" ca="1" si="99"/>
        <v>13.033296638749778</v>
      </c>
      <c r="K842" s="6">
        <f ca="1">SMALL($J$5:$J$1004,ROWS($J$5:J842))</f>
        <v>13.043280487060041</v>
      </c>
      <c r="L842" s="7">
        <f ca="1">ROWS($J$5:J842)/COUNT($J$5:$J$1004)</f>
        <v>0.83799999999999997</v>
      </c>
      <c r="M842" s="7"/>
      <c r="N842" s="7"/>
      <c r="O842" s="7"/>
      <c r="P842" s="6" t="str">
        <f t="shared" ca="1" si="100"/>
        <v/>
      </c>
      <c r="Q842" s="6">
        <f t="shared" ca="1" si="101"/>
        <v>1</v>
      </c>
      <c r="R842" s="6" t="str">
        <f t="shared" ca="1" si="102"/>
        <v/>
      </c>
      <c r="T842" s="6" cm="1">
        <f t="array" aca="1" ref="T842" ca="1">MAX(IF(ISNUMBER(FIND(T$4,$P$4:$R$4)),$P842:$R842,0))</f>
        <v>1</v>
      </c>
      <c r="U842" s="6" cm="1">
        <f t="array" aca="1" ref="U842" ca="1">MAX(IF(ISNUMBER(FIND(U$4,$P$4:$R$4)),$P842:$R842,0))</f>
        <v>0</v>
      </c>
      <c r="V842" s="6" cm="1">
        <f t="array" aca="1" ref="V842" ca="1">MAX(IF(ISNUMBER(FIND(V$4,$P$4:$R$4)),$P842:$R842,0))</f>
        <v>0</v>
      </c>
      <c r="W842" s="6" cm="1">
        <f t="array" aca="1" ref="W842" ca="1">MAX(IF(ISNUMBER(FIND(W$4,$P$4:$R$4)),$P842:$R842,0))</f>
        <v>1</v>
      </c>
      <c r="X842" s="6" cm="1">
        <f t="array" aca="1" ref="X842" ca="1">MAX(IF(ISNUMBER(FIND(X$4,$P$4:$R$4)),$P842:$R842,0))</f>
        <v>0</v>
      </c>
      <c r="Y842" s="6" cm="1">
        <f t="array" aca="1" ref="Y842" ca="1">MAX(IF(ISNUMBER(FIND(Y$4,$P$4:$R$4)),$P842:$R842,0))</f>
        <v>1</v>
      </c>
    </row>
    <row r="843" spans="1:25" hidden="1" x14ac:dyDescent="0.25">
      <c r="A843" s="8">
        <f t="shared" ca="1" si="98"/>
        <v>4.012652805396594</v>
      </c>
      <c r="B843" s="8">
        <f t="shared" ca="1" si="98"/>
        <v>2.7300408328729735</v>
      </c>
      <c r="C843" s="8">
        <f t="shared" ca="1" si="98"/>
        <v>5.5117002831480768</v>
      </c>
      <c r="D843" s="8">
        <f t="shared" ca="1" si="98"/>
        <v>2.0588451650556268</v>
      </c>
      <c r="E843" s="8">
        <f t="shared" ca="1" si="98"/>
        <v>2.8684564924233023</v>
      </c>
      <c r="F843" s="8">
        <f t="shared" ca="1" si="98"/>
        <v>3.1779879527536892</v>
      </c>
      <c r="G843" s="6" cm="1">
        <f t="array" aca="1" ref="G843" ca="1">SUM(IF(ISERROR(FIND($A$4:$F$4,G$4)),0,$A843:$F843))</f>
        <v>9.5243530885446717</v>
      </c>
      <c r="H843" s="6" cm="1">
        <f t="array" aca="1" ref="H843" ca="1">SUM(IF(ISERROR(FIND($A$4:$F$4,H$4)),0,$A843:$F843))</f>
        <v>9.2494859232059099</v>
      </c>
      <c r="I843" s="6" cm="1">
        <f t="array" aca="1" ref="I843" ca="1">SUM(IF(ISERROR(FIND($A$4:$F$4,I$4)),0,$A843:$F843))</f>
        <v>8.7764852780499645</v>
      </c>
      <c r="J843" s="6">
        <f t="shared" ca="1" si="99"/>
        <v>9.5243530885446717</v>
      </c>
      <c r="K843" s="6">
        <f ca="1">SMALL($J$5:$J$1004,ROWS($J$5:J843))</f>
        <v>13.049579227805328</v>
      </c>
      <c r="L843" s="7">
        <f ca="1">ROWS($J$5:J843)/COUNT($J$5:$J$1004)</f>
        <v>0.83899999999999997</v>
      </c>
      <c r="M843" s="7"/>
      <c r="N843" s="7"/>
      <c r="O843" s="7"/>
      <c r="P843" s="6">
        <f t="shared" ca="1" si="100"/>
        <v>1</v>
      </c>
      <c r="Q843" s="6" t="str">
        <f t="shared" ca="1" si="101"/>
        <v/>
      </c>
      <c r="R843" s="6" t="str">
        <f t="shared" ca="1" si="102"/>
        <v/>
      </c>
      <c r="T843" s="6" cm="1">
        <f t="array" aca="1" ref="T843" ca="1">MAX(IF(ISNUMBER(FIND(T$4,$P$4:$R$4)),$P843:$R843,0))</f>
        <v>1</v>
      </c>
      <c r="U843" s="6" cm="1">
        <f t="array" aca="1" ref="U843" ca="1">MAX(IF(ISNUMBER(FIND(U$4,$P$4:$R$4)),$P843:$R843,0))</f>
        <v>0</v>
      </c>
      <c r="V843" s="6" cm="1">
        <f t="array" aca="1" ref="V843" ca="1">MAX(IF(ISNUMBER(FIND(V$4,$P$4:$R$4)),$P843:$R843,0))</f>
        <v>1</v>
      </c>
      <c r="W843" s="6" cm="1">
        <f t="array" aca="1" ref="W843" ca="1">MAX(IF(ISNUMBER(FIND(W$4,$P$4:$R$4)),$P843:$R843,0))</f>
        <v>0</v>
      </c>
      <c r="X843" s="6" cm="1">
        <f t="array" aca="1" ref="X843" ca="1">MAX(IF(ISNUMBER(FIND(X$4,$P$4:$R$4)),$P843:$R843,0))</f>
        <v>0</v>
      </c>
      <c r="Y843" s="6" cm="1">
        <f t="array" aca="1" ref="Y843" ca="1">MAX(IF(ISNUMBER(FIND(Y$4,$P$4:$R$4)),$P843:$R843,0))</f>
        <v>0</v>
      </c>
    </row>
    <row r="844" spans="1:25" hidden="1" x14ac:dyDescent="0.25">
      <c r="A844" s="8">
        <f t="shared" ca="1" si="98"/>
        <v>2.7867539492109406</v>
      </c>
      <c r="B844" s="8">
        <f t="shared" ca="1" si="98"/>
        <v>2.5669063259521532</v>
      </c>
      <c r="C844" s="8">
        <f t="shared" ca="1" si="98"/>
        <v>7.7981727833900045</v>
      </c>
      <c r="D844" s="8">
        <f t="shared" ca="1" si="98"/>
        <v>3.8804952594459583</v>
      </c>
      <c r="E844" s="8">
        <f t="shared" ca="1" si="98"/>
        <v>2.4685551353988058</v>
      </c>
      <c r="F844" s="8">
        <f t="shared" ca="1" si="98"/>
        <v>3.1186373485014176</v>
      </c>
      <c r="G844" s="6" cm="1">
        <f t="array" aca="1" ref="G844" ca="1">SUM(IF(ISERROR(FIND($A$4:$F$4,G$4)),0,$A844:$F844))</f>
        <v>10.584926732600945</v>
      </c>
      <c r="H844" s="6" cm="1">
        <f t="array" aca="1" ref="H844" ca="1">SUM(IF(ISERROR(FIND($A$4:$F$4,H$4)),0,$A844:$F844))</f>
        <v>9.7858865571583173</v>
      </c>
      <c r="I844" s="6" cm="1">
        <f t="array" aca="1" ref="I844" ca="1">SUM(IF(ISERROR(FIND($A$4:$F$4,I$4)),0,$A844:$F844))</f>
        <v>8.1540988098523766</v>
      </c>
      <c r="J844" s="6">
        <f t="shared" ca="1" si="99"/>
        <v>10.584926732600945</v>
      </c>
      <c r="K844" s="6">
        <f ca="1">SMALL($J$5:$J$1004,ROWS($J$5:J844))</f>
        <v>13.05782599354411</v>
      </c>
      <c r="L844" s="7">
        <f ca="1">ROWS($J$5:J844)/COUNT($J$5:$J$1004)</f>
        <v>0.84</v>
      </c>
      <c r="M844" s="7"/>
      <c r="N844" s="7"/>
      <c r="O844" s="7"/>
      <c r="P844" s="6">
        <f t="shared" ca="1" si="100"/>
        <v>1</v>
      </c>
      <c r="Q844" s="6" t="str">
        <f t="shared" ca="1" si="101"/>
        <v/>
      </c>
      <c r="R844" s="6" t="str">
        <f t="shared" ca="1" si="102"/>
        <v/>
      </c>
      <c r="T844" s="6" cm="1">
        <f t="array" aca="1" ref="T844" ca="1">MAX(IF(ISNUMBER(FIND(T$4,$P$4:$R$4)),$P844:$R844,0))</f>
        <v>1</v>
      </c>
      <c r="U844" s="6" cm="1">
        <f t="array" aca="1" ref="U844" ca="1">MAX(IF(ISNUMBER(FIND(U$4,$P$4:$R$4)),$P844:$R844,0))</f>
        <v>0</v>
      </c>
      <c r="V844" s="6" cm="1">
        <f t="array" aca="1" ref="V844" ca="1">MAX(IF(ISNUMBER(FIND(V$4,$P$4:$R$4)),$P844:$R844,0))</f>
        <v>1</v>
      </c>
      <c r="W844" s="6" cm="1">
        <f t="array" aca="1" ref="W844" ca="1">MAX(IF(ISNUMBER(FIND(W$4,$P$4:$R$4)),$P844:$R844,0))</f>
        <v>0</v>
      </c>
      <c r="X844" s="6" cm="1">
        <f t="array" aca="1" ref="X844" ca="1">MAX(IF(ISNUMBER(FIND(X$4,$P$4:$R$4)),$P844:$R844,0))</f>
        <v>0</v>
      </c>
      <c r="Y844" s="6" cm="1">
        <f t="array" aca="1" ref="Y844" ca="1">MAX(IF(ISNUMBER(FIND(Y$4,$P$4:$R$4)),$P844:$R844,0))</f>
        <v>0</v>
      </c>
    </row>
    <row r="845" spans="1:25" hidden="1" x14ac:dyDescent="0.25">
      <c r="A845" s="8">
        <f t="shared" ca="1" si="98"/>
        <v>3.4337814901469912</v>
      </c>
      <c r="B845" s="8">
        <f t="shared" ca="1" si="98"/>
        <v>2.0806708510100971</v>
      </c>
      <c r="C845" s="8">
        <f t="shared" ca="1" si="98"/>
        <v>7.9741505970635576</v>
      </c>
      <c r="D845" s="8">
        <f t="shared" ca="1" si="98"/>
        <v>4.2382094775869845</v>
      </c>
      <c r="E845" s="8">
        <f t="shared" ca="1" si="98"/>
        <v>1.5439054526076554</v>
      </c>
      <c r="F845" s="8">
        <f t="shared" ca="1" si="98"/>
        <v>3.6330483244214475</v>
      </c>
      <c r="G845" s="6" cm="1">
        <f t="array" aca="1" ref="G845" ca="1">SUM(IF(ISERROR(FIND($A$4:$F$4,G$4)),0,$A845:$F845))</f>
        <v>11.407932087210549</v>
      </c>
      <c r="H845" s="6" cm="1">
        <f t="array" aca="1" ref="H845" ca="1">SUM(IF(ISERROR(FIND($A$4:$F$4,H$4)),0,$A845:$F845))</f>
        <v>11.305039292155424</v>
      </c>
      <c r="I845" s="6" cm="1">
        <f t="array" aca="1" ref="I845" ca="1">SUM(IF(ISERROR(FIND($A$4:$F$4,I$4)),0,$A845:$F845))</f>
        <v>7.2576246280392001</v>
      </c>
      <c r="J845" s="6">
        <f t="shared" ca="1" si="99"/>
        <v>11.407932087210549</v>
      </c>
      <c r="K845" s="6">
        <f ca="1">SMALL($J$5:$J$1004,ROWS($J$5:J845))</f>
        <v>13.058588293705995</v>
      </c>
      <c r="L845" s="7">
        <f ca="1">ROWS($J$5:J845)/COUNT($J$5:$J$1004)</f>
        <v>0.84099999999999997</v>
      </c>
      <c r="M845" s="7"/>
      <c r="N845" s="7"/>
      <c r="O845" s="7"/>
      <c r="P845" s="6">
        <f t="shared" ca="1" si="100"/>
        <v>1</v>
      </c>
      <c r="Q845" s="6" t="str">
        <f t="shared" ca="1" si="101"/>
        <v/>
      </c>
      <c r="R845" s="6" t="str">
        <f t="shared" ca="1" si="102"/>
        <v/>
      </c>
      <c r="T845" s="6" cm="1">
        <f t="array" aca="1" ref="T845" ca="1">MAX(IF(ISNUMBER(FIND(T$4,$P$4:$R$4)),$P845:$R845,0))</f>
        <v>1</v>
      </c>
      <c r="U845" s="6" cm="1">
        <f t="array" aca="1" ref="U845" ca="1">MAX(IF(ISNUMBER(FIND(U$4,$P$4:$R$4)),$P845:$R845,0))</f>
        <v>0</v>
      </c>
      <c r="V845" s="6" cm="1">
        <f t="array" aca="1" ref="V845" ca="1">MAX(IF(ISNUMBER(FIND(V$4,$P$4:$R$4)),$P845:$R845,0))</f>
        <v>1</v>
      </c>
      <c r="W845" s="6" cm="1">
        <f t="array" aca="1" ref="W845" ca="1">MAX(IF(ISNUMBER(FIND(W$4,$P$4:$R$4)),$P845:$R845,0))</f>
        <v>0</v>
      </c>
      <c r="X845" s="6" cm="1">
        <f t="array" aca="1" ref="X845" ca="1">MAX(IF(ISNUMBER(FIND(X$4,$P$4:$R$4)),$P845:$R845,0))</f>
        <v>0</v>
      </c>
      <c r="Y845" s="6" cm="1">
        <f t="array" aca="1" ref="Y845" ca="1">MAX(IF(ISNUMBER(FIND(Y$4,$P$4:$R$4)),$P845:$R845,0))</f>
        <v>0</v>
      </c>
    </row>
    <row r="846" spans="1:25" hidden="1" x14ac:dyDescent="0.25">
      <c r="A846" s="8">
        <f t="shared" ca="1" si="98"/>
        <v>4.5365525542299547</v>
      </c>
      <c r="B846" s="8">
        <f t="shared" ca="1" si="98"/>
        <v>2.2736320675352446</v>
      </c>
      <c r="C846" s="8">
        <f t="shared" ca="1" si="98"/>
        <v>6.3016042614879879</v>
      </c>
      <c r="D846" s="8">
        <f t="shared" ca="1" si="98"/>
        <v>2.8175424945064491</v>
      </c>
      <c r="E846" s="8">
        <f t="shared" ca="1" si="98"/>
        <v>2.9067108218644044</v>
      </c>
      <c r="F846" s="8">
        <f t="shared" ca="1" si="98"/>
        <v>3.608114110008974</v>
      </c>
      <c r="G846" s="6" cm="1">
        <f t="array" aca="1" ref="G846" ca="1">SUM(IF(ISERROR(FIND($A$4:$F$4,G$4)),0,$A846:$F846))</f>
        <v>10.838156815717943</v>
      </c>
      <c r="H846" s="6" cm="1">
        <f t="array" aca="1" ref="H846" ca="1">SUM(IF(ISERROR(FIND($A$4:$F$4,H$4)),0,$A846:$F846))</f>
        <v>10.962209158745377</v>
      </c>
      <c r="I846" s="6" cm="1">
        <f t="array" aca="1" ref="I846" ca="1">SUM(IF(ISERROR(FIND($A$4:$F$4,I$4)),0,$A846:$F846))</f>
        <v>8.7884569994086235</v>
      </c>
      <c r="J846" s="6">
        <f t="shared" ca="1" si="99"/>
        <v>10.962209158745377</v>
      </c>
      <c r="K846" s="6">
        <f ca="1">SMALL($J$5:$J$1004,ROWS($J$5:J846))</f>
        <v>13.061761514639445</v>
      </c>
      <c r="L846" s="7">
        <f ca="1">ROWS($J$5:J846)/COUNT($J$5:$J$1004)</f>
        <v>0.84199999999999997</v>
      </c>
      <c r="M846" s="7"/>
      <c r="N846" s="7"/>
      <c r="O846" s="7"/>
      <c r="P846" s="6" t="str">
        <f t="shared" ca="1" si="100"/>
        <v/>
      </c>
      <c r="Q846" s="6">
        <f t="shared" ca="1" si="101"/>
        <v>1</v>
      </c>
      <c r="R846" s="6" t="str">
        <f t="shared" ca="1" si="102"/>
        <v/>
      </c>
      <c r="T846" s="6" cm="1">
        <f t="array" aca="1" ref="T846" ca="1">MAX(IF(ISNUMBER(FIND(T$4,$P$4:$R$4)),$P846:$R846,0))</f>
        <v>1</v>
      </c>
      <c r="U846" s="6" cm="1">
        <f t="array" aca="1" ref="U846" ca="1">MAX(IF(ISNUMBER(FIND(U$4,$P$4:$R$4)),$P846:$R846,0))</f>
        <v>0</v>
      </c>
      <c r="V846" s="6" cm="1">
        <f t="array" aca="1" ref="V846" ca="1">MAX(IF(ISNUMBER(FIND(V$4,$P$4:$R$4)),$P846:$R846,0))</f>
        <v>0</v>
      </c>
      <c r="W846" s="6" cm="1">
        <f t="array" aca="1" ref="W846" ca="1">MAX(IF(ISNUMBER(FIND(W$4,$P$4:$R$4)),$P846:$R846,0))</f>
        <v>1</v>
      </c>
      <c r="X846" s="6" cm="1">
        <f t="array" aca="1" ref="X846" ca="1">MAX(IF(ISNUMBER(FIND(X$4,$P$4:$R$4)),$P846:$R846,0))</f>
        <v>0</v>
      </c>
      <c r="Y846" s="6" cm="1">
        <f t="array" aca="1" ref="Y846" ca="1">MAX(IF(ISNUMBER(FIND(Y$4,$P$4:$R$4)),$P846:$R846,0))</f>
        <v>1</v>
      </c>
    </row>
    <row r="847" spans="1:25" hidden="1" x14ac:dyDescent="0.25">
      <c r="A847" s="8">
        <f t="shared" ca="1" si="98"/>
        <v>2.6476312900055192</v>
      </c>
      <c r="B847" s="8">
        <f t="shared" ca="1" si="98"/>
        <v>4.7206582774004371</v>
      </c>
      <c r="C847" s="8">
        <f t="shared" ca="1" si="98"/>
        <v>5.8112112931616267</v>
      </c>
      <c r="D847" s="8">
        <f t="shared" ca="1" si="98"/>
        <v>3.7943169793651048</v>
      </c>
      <c r="E847" s="8">
        <f t="shared" ca="1" si="98"/>
        <v>1.6753188297221375</v>
      </c>
      <c r="F847" s="8">
        <f t="shared" ca="1" si="98"/>
        <v>2.4850330751630736</v>
      </c>
      <c r="G847" s="6" cm="1">
        <f t="array" aca="1" ref="G847" ca="1">SUM(IF(ISERROR(FIND($A$4:$F$4,G$4)),0,$A847:$F847))</f>
        <v>8.4588425831671454</v>
      </c>
      <c r="H847" s="6" cm="1">
        <f t="array" aca="1" ref="H847" ca="1">SUM(IF(ISERROR(FIND($A$4:$F$4,H$4)),0,$A847:$F847))</f>
        <v>8.9269813445336972</v>
      </c>
      <c r="I847" s="6" cm="1">
        <f t="array" aca="1" ref="I847" ca="1">SUM(IF(ISERROR(FIND($A$4:$F$4,I$4)),0,$A847:$F847))</f>
        <v>8.8810101822856478</v>
      </c>
      <c r="J847" s="6">
        <f t="shared" ca="1" si="99"/>
        <v>8.9269813445336972</v>
      </c>
      <c r="K847" s="6">
        <f ca="1">SMALL($J$5:$J$1004,ROWS($J$5:J847))</f>
        <v>13.064373743661708</v>
      </c>
      <c r="L847" s="7">
        <f ca="1">ROWS($J$5:J847)/COUNT($J$5:$J$1004)</f>
        <v>0.84299999999999997</v>
      </c>
      <c r="M847" s="7"/>
      <c r="N847" s="7"/>
      <c r="O847" s="7"/>
      <c r="P847" s="6" t="str">
        <f t="shared" ca="1" si="100"/>
        <v/>
      </c>
      <c r="Q847" s="6">
        <f t="shared" ca="1" si="101"/>
        <v>1</v>
      </c>
      <c r="R847" s="6" t="str">
        <f t="shared" ca="1" si="102"/>
        <v/>
      </c>
      <c r="T847" s="6" cm="1">
        <f t="array" aca="1" ref="T847" ca="1">MAX(IF(ISNUMBER(FIND(T$4,$P$4:$R$4)),$P847:$R847,0))</f>
        <v>1</v>
      </c>
      <c r="U847" s="6" cm="1">
        <f t="array" aca="1" ref="U847" ca="1">MAX(IF(ISNUMBER(FIND(U$4,$P$4:$R$4)),$P847:$R847,0))</f>
        <v>0</v>
      </c>
      <c r="V847" s="6" cm="1">
        <f t="array" aca="1" ref="V847" ca="1">MAX(IF(ISNUMBER(FIND(V$4,$P$4:$R$4)),$P847:$R847,0))</f>
        <v>0</v>
      </c>
      <c r="W847" s="6" cm="1">
        <f t="array" aca="1" ref="W847" ca="1">MAX(IF(ISNUMBER(FIND(W$4,$P$4:$R$4)),$P847:$R847,0))</f>
        <v>1</v>
      </c>
      <c r="X847" s="6" cm="1">
        <f t="array" aca="1" ref="X847" ca="1">MAX(IF(ISNUMBER(FIND(X$4,$P$4:$R$4)),$P847:$R847,0))</f>
        <v>0</v>
      </c>
      <c r="Y847" s="6" cm="1">
        <f t="array" aca="1" ref="Y847" ca="1">MAX(IF(ISNUMBER(FIND(Y$4,$P$4:$R$4)),$P847:$R847,0))</f>
        <v>1</v>
      </c>
    </row>
    <row r="848" spans="1:25" hidden="1" x14ac:dyDescent="0.25">
      <c r="A848" s="8">
        <f t="shared" ca="1" si="98"/>
        <v>3.7306732347229015</v>
      </c>
      <c r="B848" s="8">
        <f t="shared" ca="1" si="98"/>
        <v>3.5810047868668211</v>
      </c>
      <c r="C848" s="8">
        <f t="shared" ca="1" si="98"/>
        <v>5.4120473613638778</v>
      </c>
      <c r="D848" s="8">
        <f t="shared" ca="1" si="98"/>
        <v>5.8854132849207854</v>
      </c>
      <c r="E848" s="8">
        <f t="shared" ca="1" si="98"/>
        <v>2.1491208055628519</v>
      </c>
      <c r="F848" s="8">
        <f t="shared" ca="1" si="98"/>
        <v>3.2873745727780483</v>
      </c>
      <c r="G848" s="6" cm="1">
        <f t="array" aca="1" ref="G848" ca="1">SUM(IF(ISERROR(FIND($A$4:$F$4,G$4)),0,$A848:$F848))</f>
        <v>9.1427205960867788</v>
      </c>
      <c r="H848" s="6" cm="1">
        <f t="array" aca="1" ref="H848" ca="1">SUM(IF(ISERROR(FIND($A$4:$F$4,H$4)),0,$A848:$F848))</f>
        <v>12.903461092421736</v>
      </c>
      <c r="I848" s="6" cm="1">
        <f t="array" aca="1" ref="I848" ca="1">SUM(IF(ISERROR(FIND($A$4:$F$4,I$4)),0,$A848:$F848))</f>
        <v>9.0175001652077214</v>
      </c>
      <c r="J848" s="6">
        <f t="shared" ca="1" si="99"/>
        <v>12.903461092421736</v>
      </c>
      <c r="K848" s="6">
        <f ca="1">SMALL($J$5:$J$1004,ROWS($J$5:J848))</f>
        <v>13.067566812923793</v>
      </c>
      <c r="L848" s="7">
        <f ca="1">ROWS($J$5:J848)/COUNT($J$5:$J$1004)</f>
        <v>0.84399999999999997</v>
      </c>
      <c r="M848" s="7"/>
      <c r="N848" s="7"/>
      <c r="O848" s="7"/>
      <c r="P848" s="6" t="str">
        <f t="shared" ca="1" si="100"/>
        <v/>
      </c>
      <c r="Q848" s="6">
        <f t="shared" ca="1" si="101"/>
        <v>1</v>
      </c>
      <c r="R848" s="6" t="str">
        <f t="shared" ca="1" si="102"/>
        <v/>
      </c>
      <c r="T848" s="6" cm="1">
        <f t="array" aca="1" ref="T848" ca="1">MAX(IF(ISNUMBER(FIND(T$4,$P$4:$R$4)),$P848:$R848,0))</f>
        <v>1</v>
      </c>
      <c r="U848" s="6" cm="1">
        <f t="array" aca="1" ref="U848" ca="1">MAX(IF(ISNUMBER(FIND(U$4,$P$4:$R$4)),$P848:$R848,0))</f>
        <v>0</v>
      </c>
      <c r="V848" s="6" cm="1">
        <f t="array" aca="1" ref="V848" ca="1">MAX(IF(ISNUMBER(FIND(V$4,$P$4:$R$4)),$P848:$R848,0))</f>
        <v>0</v>
      </c>
      <c r="W848" s="6" cm="1">
        <f t="array" aca="1" ref="W848" ca="1">MAX(IF(ISNUMBER(FIND(W$4,$P$4:$R$4)),$P848:$R848,0))</f>
        <v>1</v>
      </c>
      <c r="X848" s="6" cm="1">
        <f t="array" aca="1" ref="X848" ca="1">MAX(IF(ISNUMBER(FIND(X$4,$P$4:$R$4)),$P848:$R848,0))</f>
        <v>0</v>
      </c>
      <c r="Y848" s="6" cm="1">
        <f t="array" aca="1" ref="Y848" ca="1">MAX(IF(ISNUMBER(FIND(Y$4,$P$4:$R$4)),$P848:$R848,0))</f>
        <v>1</v>
      </c>
    </row>
    <row r="849" spans="1:25" hidden="1" x14ac:dyDescent="0.25">
      <c r="A849" s="8">
        <f t="shared" ca="1" si="98"/>
        <v>5.7446651460673497</v>
      </c>
      <c r="B849" s="8">
        <f t="shared" ca="1" si="98"/>
        <v>2.2060179867886598</v>
      </c>
      <c r="C849" s="8">
        <f t="shared" ca="1" si="98"/>
        <v>5.0151512278067765</v>
      </c>
      <c r="D849" s="8">
        <f t="shared" ca="1" si="98"/>
        <v>2.5926239326603904</v>
      </c>
      <c r="E849" s="8">
        <f t="shared" ca="1" si="98"/>
        <v>1.7103276773072007</v>
      </c>
      <c r="F849" s="8">
        <f t="shared" ca="1" si="98"/>
        <v>2.5738092701395923</v>
      </c>
      <c r="G849" s="6" cm="1">
        <f t="array" aca="1" ref="G849" ca="1">SUM(IF(ISERROR(FIND($A$4:$F$4,G$4)),0,$A849:$F849))</f>
        <v>10.759816373874127</v>
      </c>
      <c r="H849" s="6" cm="1">
        <f t="array" aca="1" ref="H849" ca="1">SUM(IF(ISERROR(FIND($A$4:$F$4,H$4)),0,$A849:$F849))</f>
        <v>10.911098348867331</v>
      </c>
      <c r="I849" s="6" cm="1">
        <f t="array" aca="1" ref="I849" ca="1">SUM(IF(ISERROR(FIND($A$4:$F$4,I$4)),0,$A849:$F849))</f>
        <v>6.490154934235453</v>
      </c>
      <c r="J849" s="6">
        <f t="shared" ca="1" si="99"/>
        <v>10.911098348867331</v>
      </c>
      <c r="K849" s="6">
        <f ca="1">SMALL($J$5:$J$1004,ROWS($J$5:J849))</f>
        <v>13.068129145854448</v>
      </c>
      <c r="L849" s="7">
        <f ca="1">ROWS($J$5:J849)/COUNT($J$5:$J$1004)</f>
        <v>0.84499999999999997</v>
      </c>
      <c r="M849" s="7"/>
      <c r="N849" s="7"/>
      <c r="O849" s="7"/>
      <c r="P849" s="6" t="str">
        <f t="shared" ca="1" si="100"/>
        <v/>
      </c>
      <c r="Q849" s="6">
        <f t="shared" ca="1" si="101"/>
        <v>1</v>
      </c>
      <c r="R849" s="6" t="str">
        <f t="shared" ca="1" si="102"/>
        <v/>
      </c>
      <c r="T849" s="6" cm="1">
        <f t="array" aca="1" ref="T849" ca="1">MAX(IF(ISNUMBER(FIND(T$4,$P$4:$R$4)),$P849:$R849,0))</f>
        <v>1</v>
      </c>
      <c r="U849" s="6" cm="1">
        <f t="array" aca="1" ref="U849" ca="1">MAX(IF(ISNUMBER(FIND(U$4,$P$4:$R$4)),$P849:$R849,0))</f>
        <v>0</v>
      </c>
      <c r="V849" s="6" cm="1">
        <f t="array" aca="1" ref="V849" ca="1">MAX(IF(ISNUMBER(FIND(V$4,$P$4:$R$4)),$P849:$R849,0))</f>
        <v>0</v>
      </c>
      <c r="W849" s="6" cm="1">
        <f t="array" aca="1" ref="W849" ca="1">MAX(IF(ISNUMBER(FIND(W$4,$P$4:$R$4)),$P849:$R849,0))</f>
        <v>1</v>
      </c>
      <c r="X849" s="6" cm="1">
        <f t="array" aca="1" ref="X849" ca="1">MAX(IF(ISNUMBER(FIND(X$4,$P$4:$R$4)),$P849:$R849,0))</f>
        <v>0</v>
      </c>
      <c r="Y849" s="6" cm="1">
        <f t="array" aca="1" ref="Y849" ca="1">MAX(IF(ISNUMBER(FIND(Y$4,$P$4:$R$4)),$P849:$R849,0))</f>
        <v>1</v>
      </c>
    </row>
    <row r="850" spans="1:25" hidden="1" x14ac:dyDescent="0.25">
      <c r="A850" s="8">
        <f t="shared" ca="1" si="98"/>
        <v>2.684251116823503</v>
      </c>
      <c r="B850" s="8">
        <f t="shared" ca="1" si="98"/>
        <v>1.5989244061876109</v>
      </c>
      <c r="C850" s="8">
        <f t="shared" ca="1" si="98"/>
        <v>4.3023634378422191</v>
      </c>
      <c r="D850" s="8">
        <f t="shared" ca="1" si="98"/>
        <v>5.0458002362026608</v>
      </c>
      <c r="E850" s="8">
        <f t="shared" ca="1" si="98"/>
        <v>1.8685539967521105</v>
      </c>
      <c r="F850" s="8">
        <f t="shared" ca="1" si="98"/>
        <v>3.0560764061272816</v>
      </c>
      <c r="G850" s="6" cm="1">
        <f t="array" aca="1" ref="G850" ca="1">SUM(IF(ISERROR(FIND($A$4:$F$4,G$4)),0,$A850:$F850))</f>
        <v>6.9866145546657226</v>
      </c>
      <c r="H850" s="6" cm="1">
        <f t="array" aca="1" ref="H850" ca="1">SUM(IF(ISERROR(FIND($A$4:$F$4,H$4)),0,$A850:$F850))</f>
        <v>10.786127759153446</v>
      </c>
      <c r="I850" s="6" cm="1">
        <f t="array" aca="1" ref="I850" ca="1">SUM(IF(ISERROR(FIND($A$4:$F$4,I$4)),0,$A850:$F850))</f>
        <v>6.5235548090670026</v>
      </c>
      <c r="J850" s="6">
        <f t="shared" ca="1" si="99"/>
        <v>10.786127759153446</v>
      </c>
      <c r="K850" s="6">
        <f ca="1">SMALL($J$5:$J$1004,ROWS($J$5:J850))</f>
        <v>13.069939114667951</v>
      </c>
      <c r="L850" s="7">
        <f ca="1">ROWS($J$5:J850)/COUNT($J$5:$J$1004)</f>
        <v>0.84599999999999997</v>
      </c>
      <c r="M850" s="7"/>
      <c r="N850" s="7"/>
      <c r="O850" s="7"/>
      <c r="P850" s="6" t="str">
        <f t="shared" ca="1" si="100"/>
        <v/>
      </c>
      <c r="Q850" s="6">
        <f t="shared" ca="1" si="101"/>
        <v>1</v>
      </c>
      <c r="R850" s="6" t="str">
        <f t="shared" ca="1" si="102"/>
        <v/>
      </c>
      <c r="T850" s="6" cm="1">
        <f t="array" aca="1" ref="T850" ca="1">MAX(IF(ISNUMBER(FIND(T$4,$P$4:$R$4)),$P850:$R850,0))</f>
        <v>1</v>
      </c>
      <c r="U850" s="6" cm="1">
        <f t="array" aca="1" ref="U850" ca="1">MAX(IF(ISNUMBER(FIND(U$4,$P$4:$R$4)),$P850:$R850,0))</f>
        <v>0</v>
      </c>
      <c r="V850" s="6" cm="1">
        <f t="array" aca="1" ref="V850" ca="1">MAX(IF(ISNUMBER(FIND(V$4,$P$4:$R$4)),$P850:$R850,0))</f>
        <v>0</v>
      </c>
      <c r="W850" s="6" cm="1">
        <f t="array" aca="1" ref="W850" ca="1">MAX(IF(ISNUMBER(FIND(W$4,$P$4:$R$4)),$P850:$R850,0))</f>
        <v>1</v>
      </c>
      <c r="X850" s="6" cm="1">
        <f t="array" aca="1" ref="X850" ca="1">MAX(IF(ISNUMBER(FIND(X$4,$P$4:$R$4)),$P850:$R850,0))</f>
        <v>0</v>
      </c>
      <c r="Y850" s="6" cm="1">
        <f t="array" aca="1" ref="Y850" ca="1">MAX(IF(ISNUMBER(FIND(Y$4,$P$4:$R$4)),$P850:$R850,0))</f>
        <v>1</v>
      </c>
    </row>
    <row r="851" spans="1:25" hidden="1" x14ac:dyDescent="0.25">
      <c r="A851" s="8">
        <f t="shared" ca="1" si="98"/>
        <v>3.4358378876537983</v>
      </c>
      <c r="B851" s="8">
        <f t="shared" ca="1" si="98"/>
        <v>4.0458206629402405</v>
      </c>
      <c r="C851" s="8">
        <f t="shared" ca="1" si="98"/>
        <v>7.5089623794328828</v>
      </c>
      <c r="D851" s="8">
        <f t="shared" ca="1" si="98"/>
        <v>2.1280906822991676</v>
      </c>
      <c r="E851" s="8">
        <f t="shared" ca="1" si="98"/>
        <v>2.0182739154877929</v>
      </c>
      <c r="F851" s="8">
        <f t="shared" ca="1" si="98"/>
        <v>2.8914094677373701</v>
      </c>
      <c r="G851" s="6" cm="1">
        <f t="array" aca="1" ref="G851" ca="1">SUM(IF(ISERROR(FIND($A$4:$F$4,G$4)),0,$A851:$F851))</f>
        <v>10.944800267086681</v>
      </c>
      <c r="H851" s="6" cm="1">
        <f t="array" aca="1" ref="H851" ca="1">SUM(IF(ISERROR(FIND($A$4:$F$4,H$4)),0,$A851:$F851))</f>
        <v>8.4553380376903355</v>
      </c>
      <c r="I851" s="6" cm="1">
        <f t="array" aca="1" ref="I851" ca="1">SUM(IF(ISERROR(FIND($A$4:$F$4,I$4)),0,$A851:$F851))</f>
        <v>8.9555040461654034</v>
      </c>
      <c r="J851" s="6">
        <f t="shared" ca="1" si="99"/>
        <v>10.944800267086681</v>
      </c>
      <c r="K851" s="6">
        <f ca="1">SMALL($J$5:$J$1004,ROWS($J$5:J851))</f>
        <v>13.070257980656262</v>
      </c>
      <c r="L851" s="7">
        <f ca="1">ROWS($J$5:J851)/COUNT($J$5:$J$1004)</f>
        <v>0.84699999999999998</v>
      </c>
      <c r="M851" s="7"/>
      <c r="N851" s="7"/>
      <c r="O851" s="7"/>
      <c r="P851" s="6">
        <f t="shared" ca="1" si="100"/>
        <v>1</v>
      </c>
      <c r="Q851" s="6" t="str">
        <f t="shared" ca="1" si="101"/>
        <v/>
      </c>
      <c r="R851" s="6" t="str">
        <f t="shared" ca="1" si="102"/>
        <v/>
      </c>
      <c r="T851" s="6" cm="1">
        <f t="array" aca="1" ref="T851" ca="1">MAX(IF(ISNUMBER(FIND(T$4,$P$4:$R$4)),$P851:$R851,0))</f>
        <v>1</v>
      </c>
      <c r="U851" s="6" cm="1">
        <f t="array" aca="1" ref="U851" ca="1">MAX(IF(ISNUMBER(FIND(U$4,$P$4:$R$4)),$P851:$R851,0))</f>
        <v>0</v>
      </c>
      <c r="V851" s="6" cm="1">
        <f t="array" aca="1" ref="V851" ca="1">MAX(IF(ISNUMBER(FIND(V$4,$P$4:$R$4)),$P851:$R851,0))</f>
        <v>1</v>
      </c>
      <c r="W851" s="6" cm="1">
        <f t="array" aca="1" ref="W851" ca="1">MAX(IF(ISNUMBER(FIND(W$4,$P$4:$R$4)),$P851:$R851,0))</f>
        <v>0</v>
      </c>
      <c r="X851" s="6" cm="1">
        <f t="array" aca="1" ref="X851" ca="1">MAX(IF(ISNUMBER(FIND(X$4,$P$4:$R$4)),$P851:$R851,0))</f>
        <v>0</v>
      </c>
      <c r="Y851" s="6" cm="1">
        <f t="array" aca="1" ref="Y851" ca="1">MAX(IF(ISNUMBER(FIND(Y$4,$P$4:$R$4)),$P851:$R851,0))</f>
        <v>0</v>
      </c>
    </row>
    <row r="852" spans="1:25" hidden="1" x14ac:dyDescent="0.25">
      <c r="A852" s="8">
        <f t="shared" ca="1" si="98"/>
        <v>2.264556450108838</v>
      </c>
      <c r="B852" s="8">
        <f t="shared" ca="1" si="98"/>
        <v>2.8363192085006248</v>
      </c>
      <c r="C852" s="8">
        <f t="shared" ca="1" si="98"/>
        <v>5.5049431722597806</v>
      </c>
      <c r="D852" s="8">
        <f t="shared" ca="1" si="98"/>
        <v>5.1241779052200851</v>
      </c>
      <c r="E852" s="8">
        <f t="shared" ca="1" si="98"/>
        <v>2.6961751756789676</v>
      </c>
      <c r="F852" s="8">
        <f t="shared" ca="1" si="98"/>
        <v>3.8015734854647714</v>
      </c>
      <c r="G852" s="6" cm="1">
        <f t="array" aca="1" ref="G852" ca="1">SUM(IF(ISERROR(FIND($A$4:$F$4,G$4)),0,$A852:$F852))</f>
        <v>7.7694996223686186</v>
      </c>
      <c r="H852" s="6" cm="1">
        <f t="array" aca="1" ref="H852" ca="1">SUM(IF(ISERROR(FIND($A$4:$F$4,H$4)),0,$A852:$F852))</f>
        <v>11.190307840793695</v>
      </c>
      <c r="I852" s="6" cm="1">
        <f t="array" aca="1" ref="I852" ca="1">SUM(IF(ISERROR(FIND($A$4:$F$4,I$4)),0,$A852:$F852))</f>
        <v>9.3340678696443646</v>
      </c>
      <c r="J852" s="6">
        <f t="shared" ca="1" si="99"/>
        <v>11.190307840793695</v>
      </c>
      <c r="K852" s="6">
        <f ca="1">SMALL($J$5:$J$1004,ROWS($J$5:J852))</f>
        <v>13.074445483831168</v>
      </c>
      <c r="L852" s="7">
        <f ca="1">ROWS($J$5:J852)/COUNT($J$5:$J$1004)</f>
        <v>0.84799999999999998</v>
      </c>
      <c r="M852" s="7"/>
      <c r="N852" s="7"/>
      <c r="O852" s="7"/>
      <c r="P852" s="6" t="str">
        <f t="shared" ca="1" si="100"/>
        <v/>
      </c>
      <c r="Q852" s="6">
        <f t="shared" ca="1" si="101"/>
        <v>1</v>
      </c>
      <c r="R852" s="6" t="str">
        <f t="shared" ca="1" si="102"/>
        <v/>
      </c>
      <c r="T852" s="6" cm="1">
        <f t="array" aca="1" ref="T852" ca="1">MAX(IF(ISNUMBER(FIND(T$4,$P$4:$R$4)),$P852:$R852,0))</f>
        <v>1</v>
      </c>
      <c r="U852" s="6" cm="1">
        <f t="array" aca="1" ref="U852" ca="1">MAX(IF(ISNUMBER(FIND(U$4,$P$4:$R$4)),$P852:$R852,0))</f>
        <v>0</v>
      </c>
      <c r="V852" s="6" cm="1">
        <f t="array" aca="1" ref="V852" ca="1">MAX(IF(ISNUMBER(FIND(V$4,$P$4:$R$4)),$P852:$R852,0))</f>
        <v>0</v>
      </c>
      <c r="W852" s="6" cm="1">
        <f t="array" aca="1" ref="W852" ca="1">MAX(IF(ISNUMBER(FIND(W$4,$P$4:$R$4)),$P852:$R852,0))</f>
        <v>1</v>
      </c>
      <c r="X852" s="6" cm="1">
        <f t="array" aca="1" ref="X852" ca="1">MAX(IF(ISNUMBER(FIND(X$4,$P$4:$R$4)),$P852:$R852,0))</f>
        <v>0</v>
      </c>
      <c r="Y852" s="6" cm="1">
        <f t="array" aca="1" ref="Y852" ca="1">MAX(IF(ISNUMBER(FIND(Y$4,$P$4:$R$4)),$P852:$R852,0))</f>
        <v>1</v>
      </c>
    </row>
    <row r="853" spans="1:25" hidden="1" x14ac:dyDescent="0.25">
      <c r="A853" s="8">
        <f t="shared" ca="1" si="98"/>
        <v>4.7161468023704849</v>
      </c>
      <c r="B853" s="8">
        <f t="shared" ca="1" si="98"/>
        <v>2.4117000763522216</v>
      </c>
      <c r="C853" s="8">
        <f t="shared" ca="1" si="98"/>
        <v>7.2219231099916836</v>
      </c>
      <c r="D853" s="8">
        <f t="shared" ca="1" si="98"/>
        <v>2.8932580016830385</v>
      </c>
      <c r="E853" s="8">
        <f t="shared" ca="1" si="98"/>
        <v>1.381317936218013</v>
      </c>
      <c r="F853" s="8">
        <f t="shared" ca="1" si="98"/>
        <v>3.8006266340377088</v>
      </c>
      <c r="G853" s="6" cm="1">
        <f t="array" aca="1" ref="G853" ca="1">SUM(IF(ISERROR(FIND($A$4:$F$4,G$4)),0,$A853:$F853))</f>
        <v>11.938069912362169</v>
      </c>
      <c r="H853" s="6" cm="1">
        <f t="array" aca="1" ref="H853" ca="1">SUM(IF(ISERROR(FIND($A$4:$F$4,H$4)),0,$A853:$F853))</f>
        <v>11.410031438091233</v>
      </c>
      <c r="I853" s="6" cm="1">
        <f t="array" aca="1" ref="I853" ca="1">SUM(IF(ISERROR(FIND($A$4:$F$4,I$4)),0,$A853:$F853))</f>
        <v>7.5936446466079435</v>
      </c>
      <c r="J853" s="6">
        <f t="shared" ca="1" si="99"/>
        <v>11.938069912362169</v>
      </c>
      <c r="K853" s="6">
        <f ca="1">SMALL($J$5:$J$1004,ROWS($J$5:J853))</f>
        <v>13.077186495174661</v>
      </c>
      <c r="L853" s="7">
        <f ca="1">ROWS($J$5:J853)/COUNT($J$5:$J$1004)</f>
        <v>0.84899999999999998</v>
      </c>
      <c r="M853" s="7"/>
      <c r="N853" s="7"/>
      <c r="O853" s="7"/>
      <c r="P853" s="6">
        <f t="shared" ca="1" si="100"/>
        <v>1</v>
      </c>
      <c r="Q853" s="6" t="str">
        <f t="shared" ca="1" si="101"/>
        <v/>
      </c>
      <c r="R853" s="6" t="str">
        <f t="shared" ca="1" si="102"/>
        <v/>
      </c>
      <c r="T853" s="6" cm="1">
        <f t="array" aca="1" ref="T853" ca="1">MAX(IF(ISNUMBER(FIND(T$4,$P$4:$R$4)),$P853:$R853,0))</f>
        <v>1</v>
      </c>
      <c r="U853" s="6" cm="1">
        <f t="array" aca="1" ref="U853" ca="1">MAX(IF(ISNUMBER(FIND(U$4,$P$4:$R$4)),$P853:$R853,0))</f>
        <v>0</v>
      </c>
      <c r="V853" s="6" cm="1">
        <f t="array" aca="1" ref="V853" ca="1">MAX(IF(ISNUMBER(FIND(V$4,$P$4:$R$4)),$P853:$R853,0))</f>
        <v>1</v>
      </c>
      <c r="W853" s="6" cm="1">
        <f t="array" aca="1" ref="W853" ca="1">MAX(IF(ISNUMBER(FIND(W$4,$P$4:$R$4)),$P853:$R853,0))</f>
        <v>0</v>
      </c>
      <c r="X853" s="6" cm="1">
        <f t="array" aca="1" ref="X853" ca="1">MAX(IF(ISNUMBER(FIND(X$4,$P$4:$R$4)),$P853:$R853,0))</f>
        <v>0</v>
      </c>
      <c r="Y853" s="6" cm="1">
        <f t="array" aca="1" ref="Y853" ca="1">MAX(IF(ISNUMBER(FIND(Y$4,$P$4:$R$4)),$P853:$R853,0))</f>
        <v>0</v>
      </c>
    </row>
    <row r="854" spans="1:25" hidden="1" x14ac:dyDescent="0.25">
      <c r="A854" s="8">
        <f t="shared" ca="1" si="98"/>
        <v>3.8094302592813509</v>
      </c>
      <c r="B854" s="8">
        <f t="shared" ca="1" si="98"/>
        <v>1.1561080611238097</v>
      </c>
      <c r="C854" s="8">
        <f t="shared" ca="1" si="98"/>
        <v>4.2992041546862012</v>
      </c>
      <c r="D854" s="8">
        <f t="shared" ca="1" si="98"/>
        <v>5.8997434703752312</v>
      </c>
      <c r="E854" s="8">
        <f t="shared" ca="1" si="98"/>
        <v>1.4565910831097515</v>
      </c>
      <c r="F854" s="8">
        <f t="shared" ca="1" si="98"/>
        <v>2.8259999345712727</v>
      </c>
      <c r="G854" s="6" cm="1">
        <f t="array" aca="1" ref="G854" ca="1">SUM(IF(ISERROR(FIND($A$4:$F$4,G$4)),0,$A854:$F854))</f>
        <v>8.1086344139675521</v>
      </c>
      <c r="H854" s="6" cm="1">
        <f t="array" aca="1" ref="H854" ca="1">SUM(IF(ISERROR(FIND($A$4:$F$4,H$4)),0,$A854:$F854))</f>
        <v>12.535173664227855</v>
      </c>
      <c r="I854" s="6" cm="1">
        <f t="array" aca="1" ref="I854" ca="1">SUM(IF(ISERROR(FIND($A$4:$F$4,I$4)),0,$A854:$F854))</f>
        <v>5.4386990788048344</v>
      </c>
      <c r="J854" s="6">
        <f t="shared" ca="1" si="99"/>
        <v>12.535173664227855</v>
      </c>
      <c r="K854" s="6">
        <f ca="1">SMALL($J$5:$J$1004,ROWS($J$5:J854))</f>
        <v>13.087853314929975</v>
      </c>
      <c r="L854" s="7">
        <f ca="1">ROWS($J$5:J854)/COUNT($J$5:$J$1004)</f>
        <v>0.85</v>
      </c>
      <c r="M854" s="7"/>
      <c r="N854" s="7"/>
      <c r="O854" s="7"/>
      <c r="P854" s="6" t="str">
        <f t="shared" ca="1" si="100"/>
        <v/>
      </c>
      <c r="Q854" s="6">
        <f t="shared" ca="1" si="101"/>
        <v>1</v>
      </c>
      <c r="R854" s="6" t="str">
        <f t="shared" ca="1" si="102"/>
        <v/>
      </c>
      <c r="T854" s="6" cm="1">
        <f t="array" aca="1" ref="T854" ca="1">MAX(IF(ISNUMBER(FIND(T$4,$P$4:$R$4)),$P854:$R854,0))</f>
        <v>1</v>
      </c>
      <c r="U854" s="6" cm="1">
        <f t="array" aca="1" ref="U854" ca="1">MAX(IF(ISNUMBER(FIND(U$4,$P$4:$R$4)),$P854:$R854,0))</f>
        <v>0</v>
      </c>
      <c r="V854" s="6" cm="1">
        <f t="array" aca="1" ref="V854" ca="1">MAX(IF(ISNUMBER(FIND(V$4,$P$4:$R$4)),$P854:$R854,0))</f>
        <v>0</v>
      </c>
      <c r="W854" s="6" cm="1">
        <f t="array" aca="1" ref="W854" ca="1">MAX(IF(ISNUMBER(FIND(W$4,$P$4:$R$4)),$P854:$R854,0))</f>
        <v>1</v>
      </c>
      <c r="X854" s="6" cm="1">
        <f t="array" aca="1" ref="X854" ca="1">MAX(IF(ISNUMBER(FIND(X$4,$P$4:$R$4)),$P854:$R854,0))</f>
        <v>0</v>
      </c>
      <c r="Y854" s="6" cm="1">
        <f t="array" aca="1" ref="Y854" ca="1">MAX(IF(ISNUMBER(FIND(Y$4,$P$4:$R$4)),$P854:$R854,0))</f>
        <v>1</v>
      </c>
    </row>
    <row r="855" spans="1:25" hidden="1" x14ac:dyDescent="0.25">
      <c r="A855" s="8">
        <f t="shared" ca="1" si="98"/>
        <v>4.7660376454636495</v>
      </c>
      <c r="B855" s="8">
        <f t="shared" ca="1" si="98"/>
        <v>3.9517365444603398</v>
      </c>
      <c r="C855" s="8">
        <f t="shared" ca="1" si="98"/>
        <v>6.6520586489041715</v>
      </c>
      <c r="D855" s="8">
        <f t="shared" ca="1" si="98"/>
        <v>4.3274504066038606</v>
      </c>
      <c r="E855" s="8">
        <f t="shared" ca="1" si="98"/>
        <v>1.9307031047553822</v>
      </c>
      <c r="F855" s="8">
        <f t="shared" ca="1" si="98"/>
        <v>3.9240654810770224</v>
      </c>
      <c r="G855" s="6" cm="1">
        <f t="array" aca="1" ref="G855" ca="1">SUM(IF(ISERROR(FIND($A$4:$F$4,G$4)),0,$A855:$F855))</f>
        <v>11.418096294367821</v>
      </c>
      <c r="H855" s="6" cm="1">
        <f t="array" aca="1" ref="H855" ca="1">SUM(IF(ISERROR(FIND($A$4:$F$4,H$4)),0,$A855:$F855))</f>
        <v>13.017553533144532</v>
      </c>
      <c r="I855" s="6" cm="1">
        <f t="array" aca="1" ref="I855" ca="1">SUM(IF(ISERROR(FIND($A$4:$F$4,I$4)),0,$A855:$F855))</f>
        <v>9.8065051302927451</v>
      </c>
      <c r="J855" s="6">
        <f t="shared" ca="1" si="99"/>
        <v>13.017553533144532</v>
      </c>
      <c r="K855" s="6">
        <f ca="1">SMALL($J$5:$J$1004,ROWS($J$5:J855))</f>
        <v>13.089792203675941</v>
      </c>
      <c r="L855" s="7">
        <f ca="1">ROWS($J$5:J855)/COUNT($J$5:$J$1004)</f>
        <v>0.85099999999999998</v>
      </c>
      <c r="M855" s="7"/>
      <c r="N855" s="7"/>
      <c r="O855" s="7"/>
      <c r="P855" s="6" t="str">
        <f t="shared" ca="1" si="100"/>
        <v/>
      </c>
      <c r="Q855" s="6">
        <f t="shared" ca="1" si="101"/>
        <v>1</v>
      </c>
      <c r="R855" s="6" t="str">
        <f t="shared" ca="1" si="102"/>
        <v/>
      </c>
      <c r="T855" s="6" cm="1">
        <f t="array" aca="1" ref="T855" ca="1">MAX(IF(ISNUMBER(FIND(T$4,$P$4:$R$4)),$P855:$R855,0))</f>
        <v>1</v>
      </c>
      <c r="U855" s="6" cm="1">
        <f t="array" aca="1" ref="U855" ca="1">MAX(IF(ISNUMBER(FIND(U$4,$P$4:$R$4)),$P855:$R855,0))</f>
        <v>0</v>
      </c>
      <c r="V855" s="6" cm="1">
        <f t="array" aca="1" ref="V855" ca="1">MAX(IF(ISNUMBER(FIND(V$4,$P$4:$R$4)),$P855:$R855,0))</f>
        <v>0</v>
      </c>
      <c r="W855" s="6" cm="1">
        <f t="array" aca="1" ref="W855" ca="1">MAX(IF(ISNUMBER(FIND(W$4,$P$4:$R$4)),$P855:$R855,0))</f>
        <v>1</v>
      </c>
      <c r="X855" s="6" cm="1">
        <f t="array" aca="1" ref="X855" ca="1">MAX(IF(ISNUMBER(FIND(X$4,$P$4:$R$4)),$P855:$R855,0))</f>
        <v>0</v>
      </c>
      <c r="Y855" s="6" cm="1">
        <f t="array" aca="1" ref="Y855" ca="1">MAX(IF(ISNUMBER(FIND(Y$4,$P$4:$R$4)),$P855:$R855,0))</f>
        <v>1</v>
      </c>
    </row>
    <row r="856" spans="1:25" hidden="1" x14ac:dyDescent="0.25">
      <c r="A856" s="8">
        <f t="shared" ca="1" si="98"/>
        <v>4.8004859264820894</v>
      </c>
      <c r="B856" s="8">
        <f t="shared" ca="1" si="98"/>
        <v>4.2167770582459037</v>
      </c>
      <c r="C856" s="8">
        <f t="shared" ca="1" si="98"/>
        <v>4.1986416605556247</v>
      </c>
      <c r="D856" s="8">
        <f t="shared" ca="1" si="98"/>
        <v>4.79700672440545</v>
      </c>
      <c r="E856" s="8">
        <f t="shared" ca="1" si="98"/>
        <v>1.8203209499204367</v>
      </c>
      <c r="F856" s="8">
        <f t="shared" ca="1" si="98"/>
        <v>3.2280681104495024</v>
      </c>
      <c r="G856" s="6" cm="1">
        <f t="array" aca="1" ref="G856" ca="1">SUM(IF(ISERROR(FIND($A$4:$F$4,G$4)),0,$A856:$F856))</f>
        <v>8.9991275870377141</v>
      </c>
      <c r="H856" s="6" cm="1">
        <f t="array" aca="1" ref="H856" ca="1">SUM(IF(ISERROR(FIND($A$4:$F$4,H$4)),0,$A856:$F856))</f>
        <v>12.825560761337041</v>
      </c>
      <c r="I856" s="6" cm="1">
        <f t="array" aca="1" ref="I856" ca="1">SUM(IF(ISERROR(FIND($A$4:$F$4,I$4)),0,$A856:$F856))</f>
        <v>9.2651661186158432</v>
      </c>
      <c r="J856" s="6">
        <f t="shared" ca="1" si="99"/>
        <v>12.825560761337041</v>
      </c>
      <c r="K856" s="6">
        <f ca="1">SMALL($J$5:$J$1004,ROWS($J$5:J856))</f>
        <v>13.093130550321431</v>
      </c>
      <c r="L856" s="7">
        <f ca="1">ROWS($J$5:J856)/COUNT($J$5:$J$1004)</f>
        <v>0.85199999999999998</v>
      </c>
      <c r="M856" s="7"/>
      <c r="N856" s="7"/>
      <c r="O856" s="7"/>
      <c r="P856" s="6" t="str">
        <f t="shared" ca="1" si="100"/>
        <v/>
      </c>
      <c r="Q856" s="6">
        <f t="shared" ca="1" si="101"/>
        <v>1</v>
      </c>
      <c r="R856" s="6" t="str">
        <f t="shared" ca="1" si="102"/>
        <v/>
      </c>
      <c r="T856" s="6" cm="1">
        <f t="array" aca="1" ref="T856" ca="1">MAX(IF(ISNUMBER(FIND(T$4,$P$4:$R$4)),$P856:$R856,0))</f>
        <v>1</v>
      </c>
      <c r="U856" s="6" cm="1">
        <f t="array" aca="1" ref="U856" ca="1">MAX(IF(ISNUMBER(FIND(U$4,$P$4:$R$4)),$P856:$R856,0))</f>
        <v>0</v>
      </c>
      <c r="V856" s="6" cm="1">
        <f t="array" aca="1" ref="V856" ca="1">MAX(IF(ISNUMBER(FIND(V$4,$P$4:$R$4)),$P856:$R856,0))</f>
        <v>0</v>
      </c>
      <c r="W856" s="6" cm="1">
        <f t="array" aca="1" ref="W856" ca="1">MAX(IF(ISNUMBER(FIND(W$4,$P$4:$R$4)),$P856:$R856,0))</f>
        <v>1</v>
      </c>
      <c r="X856" s="6" cm="1">
        <f t="array" aca="1" ref="X856" ca="1">MAX(IF(ISNUMBER(FIND(X$4,$P$4:$R$4)),$P856:$R856,0))</f>
        <v>0</v>
      </c>
      <c r="Y856" s="6" cm="1">
        <f t="array" aca="1" ref="Y856" ca="1">MAX(IF(ISNUMBER(FIND(Y$4,$P$4:$R$4)),$P856:$R856,0))</f>
        <v>1</v>
      </c>
    </row>
    <row r="857" spans="1:25" hidden="1" x14ac:dyDescent="0.25">
      <c r="A857" s="8">
        <f t="shared" ca="1" si="98"/>
        <v>5.2317582127136522</v>
      </c>
      <c r="B857" s="8">
        <f t="shared" ca="1" si="98"/>
        <v>1.9742145256318286</v>
      </c>
      <c r="C857" s="8">
        <f t="shared" ca="1" si="98"/>
        <v>6.1039148399141174</v>
      </c>
      <c r="D857" s="8">
        <f t="shared" ca="1" si="98"/>
        <v>3.0184712908439053</v>
      </c>
      <c r="E857" s="8">
        <f t="shared" ca="1" si="98"/>
        <v>2.1678380656240046</v>
      </c>
      <c r="F857" s="8">
        <f t="shared" ca="1" si="98"/>
        <v>2.7280448794345675</v>
      </c>
      <c r="G857" s="6" cm="1">
        <f t="array" aca="1" ref="G857" ca="1">SUM(IF(ISERROR(FIND($A$4:$F$4,G$4)),0,$A857:$F857))</f>
        <v>11.335673052627769</v>
      </c>
      <c r="H857" s="6" cm="1">
        <f t="array" aca="1" ref="H857" ca="1">SUM(IF(ISERROR(FIND($A$4:$F$4,H$4)),0,$A857:$F857))</f>
        <v>10.978274382992126</v>
      </c>
      <c r="I857" s="6" cm="1">
        <f t="array" aca="1" ref="I857" ca="1">SUM(IF(ISERROR(FIND($A$4:$F$4,I$4)),0,$A857:$F857))</f>
        <v>6.8700974706904008</v>
      </c>
      <c r="J857" s="6">
        <f t="shared" ca="1" si="99"/>
        <v>11.335673052627769</v>
      </c>
      <c r="K857" s="6">
        <f ca="1">SMALL($J$5:$J$1004,ROWS($J$5:J857))</f>
        <v>13.093670659980731</v>
      </c>
      <c r="L857" s="7">
        <f ca="1">ROWS($J$5:J857)/COUNT($J$5:$J$1004)</f>
        <v>0.85299999999999998</v>
      </c>
      <c r="M857" s="7"/>
      <c r="N857" s="7"/>
      <c r="O857" s="7"/>
      <c r="P857" s="6">
        <f t="shared" ca="1" si="100"/>
        <v>1</v>
      </c>
      <c r="Q857" s="6" t="str">
        <f t="shared" ca="1" si="101"/>
        <v/>
      </c>
      <c r="R857" s="6" t="str">
        <f t="shared" ca="1" si="102"/>
        <v/>
      </c>
      <c r="T857" s="6" cm="1">
        <f t="array" aca="1" ref="T857" ca="1">MAX(IF(ISNUMBER(FIND(T$4,$P$4:$R$4)),$P857:$R857,0))</f>
        <v>1</v>
      </c>
      <c r="U857" s="6" cm="1">
        <f t="array" aca="1" ref="U857" ca="1">MAX(IF(ISNUMBER(FIND(U$4,$P$4:$R$4)),$P857:$R857,0))</f>
        <v>0</v>
      </c>
      <c r="V857" s="6" cm="1">
        <f t="array" aca="1" ref="V857" ca="1">MAX(IF(ISNUMBER(FIND(V$4,$P$4:$R$4)),$P857:$R857,0))</f>
        <v>1</v>
      </c>
      <c r="W857" s="6" cm="1">
        <f t="array" aca="1" ref="W857" ca="1">MAX(IF(ISNUMBER(FIND(W$4,$P$4:$R$4)),$P857:$R857,0))</f>
        <v>0</v>
      </c>
      <c r="X857" s="6" cm="1">
        <f t="array" aca="1" ref="X857" ca="1">MAX(IF(ISNUMBER(FIND(X$4,$P$4:$R$4)),$P857:$R857,0))</f>
        <v>0</v>
      </c>
      <c r="Y857" s="6" cm="1">
        <f t="array" aca="1" ref="Y857" ca="1">MAX(IF(ISNUMBER(FIND(Y$4,$P$4:$R$4)),$P857:$R857,0))</f>
        <v>0</v>
      </c>
    </row>
    <row r="858" spans="1:25" hidden="1" x14ac:dyDescent="0.25">
      <c r="A858" s="8">
        <f t="shared" ca="1" si="98"/>
        <v>3.5160438173146775</v>
      </c>
      <c r="B858" s="8">
        <f t="shared" ca="1" si="98"/>
        <v>1.1808949117337093</v>
      </c>
      <c r="C858" s="8">
        <f t="shared" ca="1" si="98"/>
        <v>5.2747310193117585</v>
      </c>
      <c r="D858" s="8">
        <f t="shared" ca="1" si="98"/>
        <v>2.3606961109833082</v>
      </c>
      <c r="E858" s="8">
        <f t="shared" ca="1" si="98"/>
        <v>2.3331795261079682</v>
      </c>
      <c r="F858" s="8">
        <f t="shared" ca="1" si="98"/>
        <v>2.8797293565506887</v>
      </c>
      <c r="G858" s="6" cm="1">
        <f t="array" aca="1" ref="G858" ca="1">SUM(IF(ISERROR(FIND($A$4:$F$4,G$4)),0,$A858:$F858))</f>
        <v>8.7907748366264364</v>
      </c>
      <c r="H858" s="6" cm="1">
        <f t="array" aca="1" ref="H858" ca="1">SUM(IF(ISERROR(FIND($A$4:$F$4,H$4)),0,$A858:$F858))</f>
        <v>8.7564692848486736</v>
      </c>
      <c r="I858" s="6" cm="1">
        <f t="array" aca="1" ref="I858" ca="1">SUM(IF(ISERROR(FIND($A$4:$F$4,I$4)),0,$A858:$F858))</f>
        <v>6.3938037943923662</v>
      </c>
      <c r="J858" s="6">
        <f t="shared" ca="1" si="99"/>
        <v>8.7907748366264364</v>
      </c>
      <c r="K858" s="6">
        <f ca="1">SMALL($J$5:$J$1004,ROWS($J$5:J858))</f>
        <v>13.094335291467587</v>
      </c>
      <c r="L858" s="7">
        <f ca="1">ROWS($J$5:J858)/COUNT($J$5:$J$1004)</f>
        <v>0.85399999999999998</v>
      </c>
      <c r="M858" s="7"/>
      <c r="N858" s="7"/>
      <c r="O858" s="7"/>
      <c r="P858" s="6">
        <f t="shared" ca="1" si="100"/>
        <v>1</v>
      </c>
      <c r="Q858" s="6" t="str">
        <f t="shared" ca="1" si="101"/>
        <v/>
      </c>
      <c r="R858" s="6" t="str">
        <f t="shared" ca="1" si="102"/>
        <v/>
      </c>
      <c r="T858" s="6" cm="1">
        <f t="array" aca="1" ref="T858" ca="1">MAX(IF(ISNUMBER(FIND(T$4,$P$4:$R$4)),$P858:$R858,0))</f>
        <v>1</v>
      </c>
      <c r="U858" s="6" cm="1">
        <f t="array" aca="1" ref="U858" ca="1">MAX(IF(ISNUMBER(FIND(U$4,$P$4:$R$4)),$P858:$R858,0))</f>
        <v>0</v>
      </c>
      <c r="V858" s="6" cm="1">
        <f t="array" aca="1" ref="V858" ca="1">MAX(IF(ISNUMBER(FIND(V$4,$P$4:$R$4)),$P858:$R858,0))</f>
        <v>1</v>
      </c>
      <c r="W858" s="6" cm="1">
        <f t="array" aca="1" ref="W858" ca="1">MAX(IF(ISNUMBER(FIND(W$4,$P$4:$R$4)),$P858:$R858,0))</f>
        <v>0</v>
      </c>
      <c r="X858" s="6" cm="1">
        <f t="array" aca="1" ref="X858" ca="1">MAX(IF(ISNUMBER(FIND(X$4,$P$4:$R$4)),$P858:$R858,0))</f>
        <v>0</v>
      </c>
      <c r="Y858" s="6" cm="1">
        <f t="array" aca="1" ref="Y858" ca="1">MAX(IF(ISNUMBER(FIND(Y$4,$P$4:$R$4)),$P858:$R858,0))</f>
        <v>0</v>
      </c>
    </row>
    <row r="859" spans="1:25" hidden="1" x14ac:dyDescent="0.25">
      <c r="A859" s="8">
        <f t="shared" ca="1" si="98"/>
        <v>3.3404722376096201</v>
      </c>
      <c r="B859" s="8">
        <f t="shared" ca="1" si="98"/>
        <v>3.8018109448579023</v>
      </c>
      <c r="C859" s="8">
        <f t="shared" ca="1" si="98"/>
        <v>6.7021412871655652</v>
      </c>
      <c r="D859" s="8">
        <f t="shared" ca="1" si="98"/>
        <v>5.2270561106396176</v>
      </c>
      <c r="E859" s="8">
        <f t="shared" ca="1" si="98"/>
        <v>1.5868020444290927</v>
      </c>
      <c r="F859" s="8">
        <f t="shared" ca="1" si="98"/>
        <v>2.9805345072998248</v>
      </c>
      <c r="G859" s="6" cm="1">
        <f t="array" aca="1" ref="G859" ca="1">SUM(IF(ISERROR(FIND($A$4:$F$4,G$4)),0,$A859:$F859))</f>
        <v>10.042613524775184</v>
      </c>
      <c r="H859" s="6" cm="1">
        <f t="array" aca="1" ref="H859" ca="1">SUM(IF(ISERROR(FIND($A$4:$F$4,H$4)),0,$A859:$F859))</f>
        <v>11.548062855549063</v>
      </c>
      <c r="I859" s="6" cm="1">
        <f t="array" aca="1" ref="I859" ca="1">SUM(IF(ISERROR(FIND($A$4:$F$4,I$4)),0,$A859:$F859))</f>
        <v>8.3691474965868196</v>
      </c>
      <c r="J859" s="6">
        <f t="shared" ca="1" si="99"/>
        <v>11.548062855549063</v>
      </c>
      <c r="K859" s="6">
        <f ca="1">SMALL($J$5:$J$1004,ROWS($J$5:J859))</f>
        <v>13.099474472481809</v>
      </c>
      <c r="L859" s="7">
        <f ca="1">ROWS($J$5:J859)/COUNT($J$5:$J$1004)</f>
        <v>0.85499999999999998</v>
      </c>
      <c r="M859" s="7"/>
      <c r="N859" s="7"/>
      <c r="O859" s="7"/>
      <c r="P859" s="6" t="str">
        <f t="shared" ca="1" si="100"/>
        <v/>
      </c>
      <c r="Q859" s="6">
        <f t="shared" ca="1" si="101"/>
        <v>1</v>
      </c>
      <c r="R859" s="6" t="str">
        <f t="shared" ca="1" si="102"/>
        <v/>
      </c>
      <c r="T859" s="6" cm="1">
        <f t="array" aca="1" ref="T859" ca="1">MAX(IF(ISNUMBER(FIND(T$4,$P$4:$R$4)),$P859:$R859,0))</f>
        <v>1</v>
      </c>
      <c r="U859" s="6" cm="1">
        <f t="array" aca="1" ref="U859" ca="1">MAX(IF(ISNUMBER(FIND(U$4,$P$4:$R$4)),$P859:$R859,0))</f>
        <v>0</v>
      </c>
      <c r="V859" s="6" cm="1">
        <f t="array" aca="1" ref="V859" ca="1">MAX(IF(ISNUMBER(FIND(V$4,$P$4:$R$4)),$P859:$R859,0))</f>
        <v>0</v>
      </c>
      <c r="W859" s="6" cm="1">
        <f t="array" aca="1" ref="W859" ca="1">MAX(IF(ISNUMBER(FIND(W$4,$P$4:$R$4)),$P859:$R859,0))</f>
        <v>1</v>
      </c>
      <c r="X859" s="6" cm="1">
        <f t="array" aca="1" ref="X859" ca="1">MAX(IF(ISNUMBER(FIND(X$4,$P$4:$R$4)),$P859:$R859,0))</f>
        <v>0</v>
      </c>
      <c r="Y859" s="6" cm="1">
        <f t="array" aca="1" ref="Y859" ca="1">MAX(IF(ISNUMBER(FIND(Y$4,$P$4:$R$4)),$P859:$R859,0))</f>
        <v>1</v>
      </c>
    </row>
    <row r="860" spans="1:25" hidden="1" x14ac:dyDescent="0.25">
      <c r="A860" s="8">
        <f t="shared" ca="1" si="98"/>
        <v>2.0953131322287626</v>
      </c>
      <c r="B860" s="8">
        <f t="shared" ca="1" si="98"/>
        <v>2.928534541365952</v>
      </c>
      <c r="C860" s="8">
        <f t="shared" ca="1" si="98"/>
        <v>7.9941350414122647</v>
      </c>
      <c r="D860" s="8">
        <f t="shared" ca="1" si="98"/>
        <v>4.2368554036761044</v>
      </c>
      <c r="E860" s="8">
        <f t="shared" ca="1" si="98"/>
        <v>1.2342221148395798</v>
      </c>
      <c r="F860" s="8">
        <f t="shared" ca="1" si="98"/>
        <v>3.8723185077069964</v>
      </c>
      <c r="G860" s="6" cm="1">
        <f t="array" aca="1" ref="G860" ca="1">SUM(IF(ISERROR(FIND($A$4:$F$4,G$4)),0,$A860:$F860))</f>
        <v>10.089448173641028</v>
      </c>
      <c r="H860" s="6" cm="1">
        <f t="array" aca="1" ref="H860" ca="1">SUM(IF(ISERROR(FIND($A$4:$F$4,H$4)),0,$A860:$F860))</f>
        <v>10.204487043611863</v>
      </c>
      <c r="I860" s="6" cm="1">
        <f t="array" aca="1" ref="I860" ca="1">SUM(IF(ISERROR(FIND($A$4:$F$4,I$4)),0,$A860:$F860))</f>
        <v>8.0350751639125271</v>
      </c>
      <c r="J860" s="6">
        <f t="shared" ca="1" si="99"/>
        <v>10.204487043611863</v>
      </c>
      <c r="K860" s="6">
        <f ca="1">SMALL($J$5:$J$1004,ROWS($J$5:J860))</f>
        <v>13.104997750519855</v>
      </c>
      <c r="L860" s="7">
        <f ca="1">ROWS($J$5:J860)/COUNT($J$5:$J$1004)</f>
        <v>0.85599999999999998</v>
      </c>
      <c r="M860" s="7"/>
      <c r="N860" s="7"/>
      <c r="O860" s="7"/>
      <c r="P860" s="6" t="str">
        <f t="shared" ca="1" si="100"/>
        <v/>
      </c>
      <c r="Q860" s="6">
        <f t="shared" ca="1" si="101"/>
        <v>1</v>
      </c>
      <c r="R860" s="6" t="str">
        <f t="shared" ca="1" si="102"/>
        <v/>
      </c>
      <c r="T860" s="6" cm="1">
        <f t="array" aca="1" ref="T860" ca="1">MAX(IF(ISNUMBER(FIND(T$4,$P$4:$R$4)),$P860:$R860,0))</f>
        <v>1</v>
      </c>
      <c r="U860" s="6" cm="1">
        <f t="array" aca="1" ref="U860" ca="1">MAX(IF(ISNUMBER(FIND(U$4,$P$4:$R$4)),$P860:$R860,0))</f>
        <v>0</v>
      </c>
      <c r="V860" s="6" cm="1">
        <f t="array" aca="1" ref="V860" ca="1">MAX(IF(ISNUMBER(FIND(V$4,$P$4:$R$4)),$P860:$R860,0))</f>
        <v>0</v>
      </c>
      <c r="W860" s="6" cm="1">
        <f t="array" aca="1" ref="W860" ca="1">MAX(IF(ISNUMBER(FIND(W$4,$P$4:$R$4)),$P860:$R860,0))</f>
        <v>1</v>
      </c>
      <c r="X860" s="6" cm="1">
        <f t="array" aca="1" ref="X860" ca="1">MAX(IF(ISNUMBER(FIND(X$4,$P$4:$R$4)),$P860:$R860,0))</f>
        <v>0</v>
      </c>
      <c r="Y860" s="6" cm="1">
        <f t="array" aca="1" ref="Y860" ca="1">MAX(IF(ISNUMBER(FIND(Y$4,$P$4:$R$4)),$P860:$R860,0))</f>
        <v>1</v>
      </c>
    </row>
    <row r="861" spans="1:25" hidden="1" x14ac:dyDescent="0.25">
      <c r="A861" s="8">
        <f t="shared" ca="1" si="98"/>
        <v>4.3835014331960584</v>
      </c>
      <c r="B861" s="8">
        <f t="shared" ca="1" si="98"/>
        <v>2.7098062298815204</v>
      </c>
      <c r="C861" s="8">
        <f t="shared" ca="1" si="98"/>
        <v>5.6768264996752418</v>
      </c>
      <c r="D861" s="8">
        <f t="shared" ca="1" si="98"/>
        <v>5.512161316443084</v>
      </c>
      <c r="E861" s="8">
        <f t="shared" ca="1" si="98"/>
        <v>2.2353520188816605</v>
      </c>
      <c r="F861" s="8">
        <f t="shared" ca="1" si="98"/>
        <v>3.0359149378624757</v>
      </c>
      <c r="G861" s="6" cm="1">
        <f t="array" aca="1" ref="G861" ca="1">SUM(IF(ISERROR(FIND($A$4:$F$4,G$4)),0,$A861:$F861))</f>
        <v>10.060327932871299</v>
      </c>
      <c r="H861" s="6" cm="1">
        <f t="array" aca="1" ref="H861" ca="1">SUM(IF(ISERROR(FIND($A$4:$F$4,H$4)),0,$A861:$F861))</f>
        <v>12.931577687501619</v>
      </c>
      <c r="I861" s="6" cm="1">
        <f t="array" aca="1" ref="I861" ca="1">SUM(IF(ISERROR(FIND($A$4:$F$4,I$4)),0,$A861:$F861))</f>
        <v>7.9810731866256566</v>
      </c>
      <c r="J861" s="6">
        <f t="shared" ca="1" si="99"/>
        <v>12.931577687501619</v>
      </c>
      <c r="K861" s="6">
        <f ca="1">SMALL($J$5:$J$1004,ROWS($J$5:J861))</f>
        <v>13.107189732887683</v>
      </c>
      <c r="L861" s="7">
        <f ca="1">ROWS($J$5:J861)/COUNT($J$5:$J$1004)</f>
        <v>0.85699999999999998</v>
      </c>
      <c r="M861" s="7"/>
      <c r="N861" s="7"/>
      <c r="O861" s="7"/>
      <c r="P861" s="6" t="str">
        <f t="shared" ca="1" si="100"/>
        <v/>
      </c>
      <c r="Q861" s="6">
        <f t="shared" ca="1" si="101"/>
        <v>1</v>
      </c>
      <c r="R861" s="6" t="str">
        <f t="shared" ca="1" si="102"/>
        <v/>
      </c>
      <c r="T861" s="6" cm="1">
        <f t="array" aca="1" ref="T861" ca="1">MAX(IF(ISNUMBER(FIND(T$4,$P$4:$R$4)),$P861:$R861,0))</f>
        <v>1</v>
      </c>
      <c r="U861" s="6" cm="1">
        <f t="array" aca="1" ref="U861" ca="1">MAX(IF(ISNUMBER(FIND(U$4,$P$4:$R$4)),$P861:$R861,0))</f>
        <v>0</v>
      </c>
      <c r="V861" s="6" cm="1">
        <f t="array" aca="1" ref="V861" ca="1">MAX(IF(ISNUMBER(FIND(V$4,$P$4:$R$4)),$P861:$R861,0))</f>
        <v>0</v>
      </c>
      <c r="W861" s="6" cm="1">
        <f t="array" aca="1" ref="W861" ca="1">MAX(IF(ISNUMBER(FIND(W$4,$P$4:$R$4)),$P861:$R861,0))</f>
        <v>1</v>
      </c>
      <c r="X861" s="6" cm="1">
        <f t="array" aca="1" ref="X861" ca="1">MAX(IF(ISNUMBER(FIND(X$4,$P$4:$R$4)),$P861:$R861,0))</f>
        <v>0</v>
      </c>
      <c r="Y861" s="6" cm="1">
        <f t="array" aca="1" ref="Y861" ca="1">MAX(IF(ISNUMBER(FIND(Y$4,$P$4:$R$4)),$P861:$R861,0))</f>
        <v>1</v>
      </c>
    </row>
    <row r="862" spans="1:25" hidden="1" x14ac:dyDescent="0.25">
      <c r="A862" s="8">
        <f t="shared" ca="1" si="98"/>
        <v>2.3261204197306404</v>
      </c>
      <c r="B862" s="8">
        <f t="shared" ca="1" si="98"/>
        <v>4.9911943333848878</v>
      </c>
      <c r="C862" s="8">
        <f t="shared" ca="1" si="98"/>
        <v>4.1186790987843036</v>
      </c>
      <c r="D862" s="8">
        <f t="shared" ca="1" si="98"/>
        <v>4.1197273982084912</v>
      </c>
      <c r="E862" s="8">
        <f t="shared" ca="1" si="98"/>
        <v>1.0894775015448015</v>
      </c>
      <c r="F862" s="8">
        <f t="shared" ca="1" si="98"/>
        <v>2.2989517271513797</v>
      </c>
      <c r="G862" s="6" cm="1">
        <f t="array" aca="1" ref="G862" ca="1">SUM(IF(ISERROR(FIND($A$4:$F$4,G$4)),0,$A862:$F862))</f>
        <v>6.4447995185149445</v>
      </c>
      <c r="H862" s="6" cm="1">
        <f t="array" aca="1" ref="H862" ca="1">SUM(IF(ISERROR(FIND($A$4:$F$4,H$4)),0,$A862:$F862))</f>
        <v>8.7447995450905118</v>
      </c>
      <c r="I862" s="6" cm="1">
        <f t="array" aca="1" ref="I862" ca="1">SUM(IF(ISERROR(FIND($A$4:$F$4,I$4)),0,$A862:$F862))</f>
        <v>8.3796235620810684</v>
      </c>
      <c r="J862" s="6">
        <f t="shared" ca="1" si="99"/>
        <v>8.7447995450905118</v>
      </c>
      <c r="K862" s="6">
        <f ca="1">SMALL($J$5:$J$1004,ROWS($J$5:J862))</f>
        <v>13.12229768154549</v>
      </c>
      <c r="L862" s="7">
        <f ca="1">ROWS($J$5:J862)/COUNT($J$5:$J$1004)</f>
        <v>0.85799999999999998</v>
      </c>
      <c r="M862" s="7"/>
      <c r="N862" s="7"/>
      <c r="O862" s="7"/>
      <c r="P862" s="6" t="str">
        <f t="shared" ca="1" si="100"/>
        <v/>
      </c>
      <c r="Q862" s="6">
        <f t="shared" ca="1" si="101"/>
        <v>1</v>
      </c>
      <c r="R862" s="6" t="str">
        <f t="shared" ca="1" si="102"/>
        <v/>
      </c>
      <c r="T862" s="6" cm="1">
        <f t="array" aca="1" ref="T862" ca="1">MAX(IF(ISNUMBER(FIND(T$4,$P$4:$R$4)),$P862:$R862,0))</f>
        <v>1</v>
      </c>
      <c r="U862" s="6" cm="1">
        <f t="array" aca="1" ref="U862" ca="1">MAX(IF(ISNUMBER(FIND(U$4,$P$4:$R$4)),$P862:$R862,0))</f>
        <v>0</v>
      </c>
      <c r="V862" s="6" cm="1">
        <f t="array" aca="1" ref="V862" ca="1">MAX(IF(ISNUMBER(FIND(V$4,$P$4:$R$4)),$P862:$R862,0))</f>
        <v>0</v>
      </c>
      <c r="W862" s="6" cm="1">
        <f t="array" aca="1" ref="W862" ca="1">MAX(IF(ISNUMBER(FIND(W$4,$P$4:$R$4)),$P862:$R862,0))</f>
        <v>1</v>
      </c>
      <c r="X862" s="6" cm="1">
        <f t="array" aca="1" ref="X862" ca="1">MAX(IF(ISNUMBER(FIND(X$4,$P$4:$R$4)),$P862:$R862,0))</f>
        <v>0</v>
      </c>
      <c r="Y862" s="6" cm="1">
        <f t="array" aca="1" ref="Y862" ca="1">MAX(IF(ISNUMBER(FIND(Y$4,$P$4:$R$4)),$P862:$R862,0))</f>
        <v>1</v>
      </c>
    </row>
    <row r="863" spans="1:25" hidden="1" x14ac:dyDescent="0.25">
      <c r="A863" s="8">
        <f t="shared" ca="1" si="98"/>
        <v>4.315386277370699</v>
      </c>
      <c r="B863" s="8">
        <f t="shared" ca="1" si="98"/>
        <v>2.5628250502794812</v>
      </c>
      <c r="C863" s="8">
        <f t="shared" ca="1" si="98"/>
        <v>4.3256236824559657</v>
      </c>
      <c r="D863" s="8">
        <f t="shared" ca="1" si="98"/>
        <v>2.8011259945366196</v>
      </c>
      <c r="E863" s="8">
        <f t="shared" ca="1" si="98"/>
        <v>1.6947430975771349</v>
      </c>
      <c r="F863" s="8">
        <f t="shared" ca="1" si="98"/>
        <v>3.5321798116105407</v>
      </c>
      <c r="G863" s="6" cm="1">
        <f t="array" aca="1" ref="G863" ca="1">SUM(IF(ISERROR(FIND($A$4:$F$4,G$4)),0,$A863:$F863))</f>
        <v>8.6410099598266648</v>
      </c>
      <c r="H863" s="6" cm="1">
        <f t="array" aca="1" ref="H863" ca="1">SUM(IF(ISERROR(FIND($A$4:$F$4,H$4)),0,$A863:$F863))</f>
        <v>10.648692083517858</v>
      </c>
      <c r="I863" s="6" cm="1">
        <f t="array" aca="1" ref="I863" ca="1">SUM(IF(ISERROR(FIND($A$4:$F$4,I$4)),0,$A863:$F863))</f>
        <v>7.7897479594671566</v>
      </c>
      <c r="J863" s="6">
        <f t="shared" ca="1" si="99"/>
        <v>10.648692083517858</v>
      </c>
      <c r="K863" s="6">
        <f ca="1">SMALL($J$5:$J$1004,ROWS($J$5:J863))</f>
        <v>13.131376607208445</v>
      </c>
      <c r="L863" s="7">
        <f ca="1">ROWS($J$5:J863)/COUNT($J$5:$J$1004)</f>
        <v>0.85899999999999999</v>
      </c>
      <c r="M863" s="7"/>
      <c r="N863" s="7"/>
      <c r="O863" s="7"/>
      <c r="P863" s="6" t="str">
        <f t="shared" ca="1" si="100"/>
        <v/>
      </c>
      <c r="Q863" s="6">
        <f t="shared" ca="1" si="101"/>
        <v>1</v>
      </c>
      <c r="R863" s="6" t="str">
        <f t="shared" ca="1" si="102"/>
        <v/>
      </c>
      <c r="T863" s="6" cm="1">
        <f t="array" aca="1" ref="T863" ca="1">MAX(IF(ISNUMBER(FIND(T$4,$P$4:$R$4)),$P863:$R863,0))</f>
        <v>1</v>
      </c>
      <c r="U863" s="6" cm="1">
        <f t="array" aca="1" ref="U863" ca="1">MAX(IF(ISNUMBER(FIND(U$4,$P$4:$R$4)),$P863:$R863,0))</f>
        <v>0</v>
      </c>
      <c r="V863" s="6" cm="1">
        <f t="array" aca="1" ref="V863" ca="1">MAX(IF(ISNUMBER(FIND(V$4,$P$4:$R$4)),$P863:$R863,0))</f>
        <v>0</v>
      </c>
      <c r="W863" s="6" cm="1">
        <f t="array" aca="1" ref="W863" ca="1">MAX(IF(ISNUMBER(FIND(W$4,$P$4:$R$4)),$P863:$R863,0))</f>
        <v>1</v>
      </c>
      <c r="X863" s="6" cm="1">
        <f t="array" aca="1" ref="X863" ca="1">MAX(IF(ISNUMBER(FIND(X$4,$P$4:$R$4)),$P863:$R863,0))</f>
        <v>0</v>
      </c>
      <c r="Y863" s="6" cm="1">
        <f t="array" aca="1" ref="Y863" ca="1">MAX(IF(ISNUMBER(FIND(Y$4,$P$4:$R$4)),$P863:$R863,0))</f>
        <v>1</v>
      </c>
    </row>
    <row r="864" spans="1:25" hidden="1" x14ac:dyDescent="0.25">
      <c r="A864" s="8">
        <f t="shared" ca="1" si="98"/>
        <v>5.1077877263696578</v>
      </c>
      <c r="B864" s="8">
        <f t="shared" ca="1" si="98"/>
        <v>3.9451985331670381</v>
      </c>
      <c r="C864" s="8">
        <f t="shared" ca="1" si="98"/>
        <v>6.1261729764208095</v>
      </c>
      <c r="D864" s="8">
        <f t="shared" ca="1" si="98"/>
        <v>2.7758840267684892</v>
      </c>
      <c r="E864" s="8">
        <f t="shared" ca="1" si="98"/>
        <v>2.1914623314569726</v>
      </c>
      <c r="F864" s="8">
        <f t="shared" ca="1" si="98"/>
        <v>2.8102184683727254</v>
      </c>
      <c r="G864" s="6" cm="1">
        <f t="array" aca="1" ref="G864" ca="1">SUM(IF(ISERROR(FIND($A$4:$F$4,G$4)),0,$A864:$F864))</f>
        <v>11.233960702790467</v>
      </c>
      <c r="H864" s="6" cm="1">
        <f t="array" aca="1" ref="H864" ca="1">SUM(IF(ISERROR(FIND($A$4:$F$4,H$4)),0,$A864:$F864))</f>
        <v>10.693890221510873</v>
      </c>
      <c r="I864" s="6" cm="1">
        <f t="array" aca="1" ref="I864" ca="1">SUM(IF(ISERROR(FIND($A$4:$F$4,I$4)),0,$A864:$F864))</f>
        <v>8.9468793329967369</v>
      </c>
      <c r="J864" s="6">
        <f t="shared" ca="1" si="99"/>
        <v>11.233960702790467</v>
      </c>
      <c r="K864" s="6">
        <f ca="1">SMALL($J$5:$J$1004,ROWS($J$5:J864))</f>
        <v>13.136171287113509</v>
      </c>
      <c r="L864" s="7">
        <f ca="1">ROWS($J$5:J864)/COUNT($J$5:$J$1004)</f>
        <v>0.86</v>
      </c>
      <c r="M864" s="7"/>
      <c r="N864" s="7"/>
      <c r="O864" s="7"/>
      <c r="P864" s="6">
        <f t="shared" ca="1" si="100"/>
        <v>1</v>
      </c>
      <c r="Q864" s="6" t="str">
        <f t="shared" ca="1" si="101"/>
        <v/>
      </c>
      <c r="R864" s="6" t="str">
        <f t="shared" ca="1" si="102"/>
        <v/>
      </c>
      <c r="T864" s="6" cm="1">
        <f t="array" aca="1" ref="T864" ca="1">MAX(IF(ISNUMBER(FIND(T$4,$P$4:$R$4)),$P864:$R864,0))</f>
        <v>1</v>
      </c>
      <c r="U864" s="6" cm="1">
        <f t="array" aca="1" ref="U864" ca="1">MAX(IF(ISNUMBER(FIND(U$4,$P$4:$R$4)),$P864:$R864,0))</f>
        <v>0</v>
      </c>
      <c r="V864" s="6" cm="1">
        <f t="array" aca="1" ref="V864" ca="1">MAX(IF(ISNUMBER(FIND(V$4,$P$4:$R$4)),$P864:$R864,0))</f>
        <v>1</v>
      </c>
      <c r="W864" s="6" cm="1">
        <f t="array" aca="1" ref="W864" ca="1">MAX(IF(ISNUMBER(FIND(W$4,$P$4:$R$4)),$P864:$R864,0))</f>
        <v>0</v>
      </c>
      <c r="X864" s="6" cm="1">
        <f t="array" aca="1" ref="X864" ca="1">MAX(IF(ISNUMBER(FIND(X$4,$P$4:$R$4)),$P864:$R864,0))</f>
        <v>0</v>
      </c>
      <c r="Y864" s="6" cm="1">
        <f t="array" aca="1" ref="Y864" ca="1">MAX(IF(ISNUMBER(FIND(Y$4,$P$4:$R$4)),$P864:$R864,0))</f>
        <v>0</v>
      </c>
    </row>
    <row r="865" spans="1:25" hidden="1" x14ac:dyDescent="0.25">
      <c r="A865" s="8">
        <f t="shared" ca="1" si="98"/>
        <v>2.7666992728850155</v>
      </c>
      <c r="B865" s="8">
        <f t="shared" ca="1" si="98"/>
        <v>3.2445681608119674</v>
      </c>
      <c r="C865" s="8">
        <f t="shared" ca="1" si="98"/>
        <v>5.9339897932908698</v>
      </c>
      <c r="D865" s="8">
        <f t="shared" ca="1" si="98"/>
        <v>4.6975647104187459</v>
      </c>
      <c r="E865" s="8">
        <f t="shared" ca="1" si="98"/>
        <v>2.5269969645902943</v>
      </c>
      <c r="F865" s="8">
        <f t="shared" ca="1" si="98"/>
        <v>3.3208304431662512</v>
      </c>
      <c r="G865" s="6" cm="1">
        <f t="array" aca="1" ref="G865" ca="1">SUM(IF(ISERROR(FIND($A$4:$F$4,G$4)),0,$A865:$F865))</f>
        <v>8.7006890661758849</v>
      </c>
      <c r="H865" s="6" cm="1">
        <f t="array" aca="1" ref="H865" ca="1">SUM(IF(ISERROR(FIND($A$4:$F$4,H$4)),0,$A865:$F865))</f>
        <v>10.785094426470012</v>
      </c>
      <c r="I865" s="6" cm="1">
        <f t="array" aca="1" ref="I865" ca="1">SUM(IF(ISERROR(FIND($A$4:$F$4,I$4)),0,$A865:$F865))</f>
        <v>9.0923955685685129</v>
      </c>
      <c r="J865" s="6">
        <f t="shared" ca="1" si="99"/>
        <v>10.785094426470012</v>
      </c>
      <c r="K865" s="6">
        <f ca="1">SMALL($J$5:$J$1004,ROWS($J$5:J865))</f>
        <v>13.139254804798627</v>
      </c>
      <c r="L865" s="7">
        <f ca="1">ROWS($J$5:J865)/COUNT($J$5:$J$1004)</f>
        <v>0.86099999999999999</v>
      </c>
      <c r="M865" s="7"/>
      <c r="N865" s="7"/>
      <c r="O865" s="7"/>
      <c r="P865" s="6" t="str">
        <f t="shared" ca="1" si="100"/>
        <v/>
      </c>
      <c r="Q865" s="6">
        <f t="shared" ca="1" si="101"/>
        <v>1</v>
      </c>
      <c r="R865" s="6" t="str">
        <f t="shared" ca="1" si="102"/>
        <v/>
      </c>
      <c r="T865" s="6" cm="1">
        <f t="array" aca="1" ref="T865" ca="1">MAX(IF(ISNUMBER(FIND(T$4,$P$4:$R$4)),$P865:$R865,0))</f>
        <v>1</v>
      </c>
      <c r="U865" s="6" cm="1">
        <f t="array" aca="1" ref="U865" ca="1">MAX(IF(ISNUMBER(FIND(U$4,$P$4:$R$4)),$P865:$R865,0))</f>
        <v>0</v>
      </c>
      <c r="V865" s="6" cm="1">
        <f t="array" aca="1" ref="V865" ca="1">MAX(IF(ISNUMBER(FIND(V$4,$P$4:$R$4)),$P865:$R865,0))</f>
        <v>0</v>
      </c>
      <c r="W865" s="6" cm="1">
        <f t="array" aca="1" ref="W865" ca="1">MAX(IF(ISNUMBER(FIND(W$4,$P$4:$R$4)),$P865:$R865,0))</f>
        <v>1</v>
      </c>
      <c r="X865" s="6" cm="1">
        <f t="array" aca="1" ref="X865" ca="1">MAX(IF(ISNUMBER(FIND(X$4,$P$4:$R$4)),$P865:$R865,0))</f>
        <v>0</v>
      </c>
      <c r="Y865" s="6" cm="1">
        <f t="array" aca="1" ref="Y865" ca="1">MAX(IF(ISNUMBER(FIND(Y$4,$P$4:$R$4)),$P865:$R865,0))</f>
        <v>1</v>
      </c>
    </row>
    <row r="866" spans="1:25" hidden="1" x14ac:dyDescent="0.25">
      <c r="A866" s="8">
        <f t="shared" ca="1" si="98"/>
        <v>5.0062214716379412</v>
      </c>
      <c r="B866" s="8">
        <f t="shared" ca="1" si="98"/>
        <v>3.4305952286656991</v>
      </c>
      <c r="C866" s="8">
        <f t="shared" ca="1" si="98"/>
        <v>6.4682402714540164</v>
      </c>
      <c r="D866" s="8">
        <f t="shared" ca="1" si="98"/>
        <v>3.507334879838528</v>
      </c>
      <c r="E866" s="8">
        <f t="shared" ca="1" si="98"/>
        <v>2.3168124827087642</v>
      </c>
      <c r="F866" s="8">
        <f t="shared" ca="1" si="98"/>
        <v>2.9685246834883068</v>
      </c>
      <c r="G866" s="6" cm="1">
        <f t="array" aca="1" ref="G866" ca="1">SUM(IF(ISERROR(FIND($A$4:$F$4,G$4)),0,$A866:$F866))</f>
        <v>11.474461743091958</v>
      </c>
      <c r="H866" s="6" cm="1">
        <f t="array" aca="1" ref="H866" ca="1">SUM(IF(ISERROR(FIND($A$4:$F$4,H$4)),0,$A866:$F866))</f>
        <v>11.482081034964775</v>
      </c>
      <c r="I866" s="6" cm="1">
        <f t="array" aca="1" ref="I866" ca="1">SUM(IF(ISERROR(FIND($A$4:$F$4,I$4)),0,$A866:$F866))</f>
        <v>8.7159323948627705</v>
      </c>
      <c r="J866" s="6">
        <f t="shared" ca="1" si="99"/>
        <v>11.482081034964775</v>
      </c>
      <c r="K866" s="6">
        <f ca="1">SMALL($J$5:$J$1004,ROWS($J$5:J866))</f>
        <v>13.139936978789226</v>
      </c>
      <c r="L866" s="7">
        <f ca="1">ROWS($J$5:J866)/COUNT($J$5:$J$1004)</f>
        <v>0.86199999999999999</v>
      </c>
      <c r="M866" s="7"/>
      <c r="N866" s="7"/>
      <c r="O866" s="7"/>
      <c r="P866" s="6" t="str">
        <f t="shared" ca="1" si="100"/>
        <v/>
      </c>
      <c r="Q866" s="6">
        <f t="shared" ca="1" si="101"/>
        <v>1</v>
      </c>
      <c r="R866" s="6" t="str">
        <f t="shared" ca="1" si="102"/>
        <v/>
      </c>
      <c r="T866" s="6" cm="1">
        <f t="array" aca="1" ref="T866" ca="1">MAX(IF(ISNUMBER(FIND(T$4,$P$4:$R$4)),$P866:$R866,0))</f>
        <v>1</v>
      </c>
      <c r="U866" s="6" cm="1">
        <f t="array" aca="1" ref="U866" ca="1">MAX(IF(ISNUMBER(FIND(U$4,$P$4:$R$4)),$P866:$R866,0))</f>
        <v>0</v>
      </c>
      <c r="V866" s="6" cm="1">
        <f t="array" aca="1" ref="V866" ca="1">MAX(IF(ISNUMBER(FIND(V$4,$P$4:$R$4)),$P866:$R866,0))</f>
        <v>0</v>
      </c>
      <c r="W866" s="6" cm="1">
        <f t="array" aca="1" ref="W866" ca="1">MAX(IF(ISNUMBER(FIND(W$4,$P$4:$R$4)),$P866:$R866,0))</f>
        <v>1</v>
      </c>
      <c r="X866" s="6" cm="1">
        <f t="array" aca="1" ref="X866" ca="1">MAX(IF(ISNUMBER(FIND(X$4,$P$4:$R$4)),$P866:$R866,0))</f>
        <v>0</v>
      </c>
      <c r="Y866" s="6" cm="1">
        <f t="array" aca="1" ref="Y866" ca="1">MAX(IF(ISNUMBER(FIND(Y$4,$P$4:$R$4)),$P866:$R866,0))</f>
        <v>1</v>
      </c>
    </row>
    <row r="867" spans="1:25" hidden="1" x14ac:dyDescent="0.25">
      <c r="A867" s="8">
        <f t="shared" ca="1" si="98"/>
        <v>4.5055618435616349</v>
      </c>
      <c r="B867" s="8">
        <f t="shared" ca="1" si="98"/>
        <v>1.3073779010291822</v>
      </c>
      <c r="C867" s="8">
        <f t="shared" ca="1" si="98"/>
        <v>7.3114023528368746</v>
      </c>
      <c r="D867" s="8">
        <f t="shared" ca="1" si="98"/>
        <v>2.0548660809565686</v>
      </c>
      <c r="E867" s="8">
        <f t="shared" ca="1" si="98"/>
        <v>2.0479057769723141</v>
      </c>
      <c r="F867" s="8">
        <f t="shared" ca="1" si="98"/>
        <v>2.1295590320334936</v>
      </c>
      <c r="G867" s="6" cm="1">
        <f t="array" aca="1" ref="G867" ca="1">SUM(IF(ISERROR(FIND($A$4:$F$4,G$4)),0,$A867:$F867))</f>
        <v>11.816964196398509</v>
      </c>
      <c r="H867" s="6" cm="1">
        <f t="array" aca="1" ref="H867" ca="1">SUM(IF(ISERROR(FIND($A$4:$F$4,H$4)),0,$A867:$F867))</f>
        <v>8.6899869565516958</v>
      </c>
      <c r="I867" s="6" cm="1">
        <f t="array" aca="1" ref="I867" ca="1">SUM(IF(ISERROR(FIND($A$4:$F$4,I$4)),0,$A867:$F867))</f>
        <v>5.4848427100349895</v>
      </c>
      <c r="J867" s="6">
        <f t="shared" ca="1" si="99"/>
        <v>11.816964196398509</v>
      </c>
      <c r="K867" s="6">
        <f ca="1">SMALL($J$5:$J$1004,ROWS($J$5:J867))</f>
        <v>13.149062279144257</v>
      </c>
      <c r="L867" s="7">
        <f ca="1">ROWS($J$5:J867)/COUNT($J$5:$J$1004)</f>
        <v>0.86299999999999999</v>
      </c>
      <c r="M867" s="7"/>
      <c r="N867" s="7"/>
      <c r="O867" s="7"/>
      <c r="P867" s="6">
        <f t="shared" ca="1" si="100"/>
        <v>1</v>
      </c>
      <c r="Q867" s="6" t="str">
        <f t="shared" ca="1" si="101"/>
        <v/>
      </c>
      <c r="R867" s="6" t="str">
        <f t="shared" ca="1" si="102"/>
        <v/>
      </c>
      <c r="T867" s="6" cm="1">
        <f t="array" aca="1" ref="T867" ca="1">MAX(IF(ISNUMBER(FIND(T$4,$P$4:$R$4)),$P867:$R867,0))</f>
        <v>1</v>
      </c>
      <c r="U867" s="6" cm="1">
        <f t="array" aca="1" ref="U867" ca="1">MAX(IF(ISNUMBER(FIND(U$4,$P$4:$R$4)),$P867:$R867,0))</f>
        <v>0</v>
      </c>
      <c r="V867" s="6" cm="1">
        <f t="array" aca="1" ref="V867" ca="1">MAX(IF(ISNUMBER(FIND(V$4,$P$4:$R$4)),$P867:$R867,0))</f>
        <v>1</v>
      </c>
      <c r="W867" s="6" cm="1">
        <f t="array" aca="1" ref="W867" ca="1">MAX(IF(ISNUMBER(FIND(W$4,$P$4:$R$4)),$P867:$R867,0))</f>
        <v>0</v>
      </c>
      <c r="X867" s="6" cm="1">
        <f t="array" aca="1" ref="X867" ca="1">MAX(IF(ISNUMBER(FIND(X$4,$P$4:$R$4)),$P867:$R867,0))</f>
        <v>0</v>
      </c>
      <c r="Y867" s="6" cm="1">
        <f t="array" aca="1" ref="Y867" ca="1">MAX(IF(ISNUMBER(FIND(Y$4,$P$4:$R$4)),$P867:$R867,0))</f>
        <v>0</v>
      </c>
    </row>
    <row r="868" spans="1:25" hidden="1" x14ac:dyDescent="0.25">
      <c r="A868" s="8">
        <f t="shared" ca="1" si="98"/>
        <v>5.618420885151421</v>
      </c>
      <c r="B868" s="8">
        <f t="shared" ca="1" si="98"/>
        <v>1.8765033560640481</v>
      </c>
      <c r="C868" s="8">
        <f t="shared" ca="1" si="98"/>
        <v>6.3491660846678464</v>
      </c>
      <c r="D868" s="8">
        <f t="shared" ca="1" si="98"/>
        <v>4.2359636320687919</v>
      </c>
      <c r="E868" s="8">
        <f t="shared" ca="1" si="98"/>
        <v>2.8613543757123701</v>
      </c>
      <c r="F868" s="8">
        <f t="shared" ca="1" si="98"/>
        <v>2.6037462592279002</v>
      </c>
      <c r="G868" s="6" cm="1">
        <f t="array" aca="1" ref="G868" ca="1">SUM(IF(ISERROR(FIND($A$4:$F$4,G$4)),0,$A868:$F868))</f>
        <v>11.967586969819267</v>
      </c>
      <c r="H868" s="6" cm="1">
        <f t="array" aca="1" ref="H868" ca="1">SUM(IF(ISERROR(FIND($A$4:$F$4,H$4)),0,$A868:$F868))</f>
        <v>12.458130776448114</v>
      </c>
      <c r="I868" s="6" cm="1">
        <f t="array" aca="1" ref="I868" ca="1">SUM(IF(ISERROR(FIND($A$4:$F$4,I$4)),0,$A868:$F868))</f>
        <v>7.3416039910043178</v>
      </c>
      <c r="J868" s="6">
        <f t="shared" ca="1" si="99"/>
        <v>12.458130776448114</v>
      </c>
      <c r="K868" s="6">
        <f ca="1">SMALL($J$5:$J$1004,ROWS($J$5:J868))</f>
        <v>13.172751519946628</v>
      </c>
      <c r="L868" s="7">
        <f ca="1">ROWS($J$5:J868)/COUNT($J$5:$J$1004)</f>
        <v>0.86399999999999999</v>
      </c>
      <c r="M868" s="7"/>
      <c r="N868" s="7"/>
      <c r="O868" s="7"/>
      <c r="P868" s="6" t="str">
        <f t="shared" ca="1" si="100"/>
        <v/>
      </c>
      <c r="Q868" s="6">
        <f t="shared" ca="1" si="101"/>
        <v>1</v>
      </c>
      <c r="R868" s="6" t="str">
        <f t="shared" ca="1" si="102"/>
        <v/>
      </c>
      <c r="T868" s="6" cm="1">
        <f t="array" aca="1" ref="T868" ca="1">MAX(IF(ISNUMBER(FIND(T$4,$P$4:$R$4)),$P868:$R868,0))</f>
        <v>1</v>
      </c>
      <c r="U868" s="6" cm="1">
        <f t="array" aca="1" ref="U868" ca="1">MAX(IF(ISNUMBER(FIND(U$4,$P$4:$R$4)),$P868:$R868,0))</f>
        <v>0</v>
      </c>
      <c r="V868" s="6" cm="1">
        <f t="array" aca="1" ref="V868" ca="1">MAX(IF(ISNUMBER(FIND(V$4,$P$4:$R$4)),$P868:$R868,0))</f>
        <v>0</v>
      </c>
      <c r="W868" s="6" cm="1">
        <f t="array" aca="1" ref="W868" ca="1">MAX(IF(ISNUMBER(FIND(W$4,$P$4:$R$4)),$P868:$R868,0))</f>
        <v>1</v>
      </c>
      <c r="X868" s="6" cm="1">
        <f t="array" aca="1" ref="X868" ca="1">MAX(IF(ISNUMBER(FIND(X$4,$P$4:$R$4)),$P868:$R868,0))</f>
        <v>0</v>
      </c>
      <c r="Y868" s="6" cm="1">
        <f t="array" aca="1" ref="Y868" ca="1">MAX(IF(ISNUMBER(FIND(Y$4,$P$4:$R$4)),$P868:$R868,0))</f>
        <v>1</v>
      </c>
    </row>
    <row r="869" spans="1:25" hidden="1" x14ac:dyDescent="0.25">
      <c r="A869" s="8">
        <f t="shared" ca="1" si="98"/>
        <v>4.9306724162540849</v>
      </c>
      <c r="B869" s="8">
        <f t="shared" ca="1" si="98"/>
        <v>3.0527532280141783</v>
      </c>
      <c r="C869" s="8">
        <f t="shared" ca="1" si="98"/>
        <v>5.2907179925904293</v>
      </c>
      <c r="D869" s="8">
        <f t="shared" ca="1" si="98"/>
        <v>2.9257907786505815</v>
      </c>
      <c r="E869" s="8">
        <f t="shared" ca="1" si="98"/>
        <v>1.850116227688539</v>
      </c>
      <c r="F869" s="8">
        <f t="shared" ca="1" si="98"/>
        <v>3.9614821690095283</v>
      </c>
      <c r="G869" s="6" cm="1">
        <f t="array" aca="1" ref="G869" ca="1">SUM(IF(ISERROR(FIND($A$4:$F$4,G$4)),0,$A869:$F869))</f>
        <v>10.221390408844513</v>
      </c>
      <c r="H869" s="6" cm="1">
        <f t="array" aca="1" ref="H869" ca="1">SUM(IF(ISERROR(FIND($A$4:$F$4,H$4)),0,$A869:$F869))</f>
        <v>11.817945363914195</v>
      </c>
      <c r="I869" s="6" cm="1">
        <f t="array" aca="1" ref="I869" ca="1">SUM(IF(ISERROR(FIND($A$4:$F$4,I$4)),0,$A869:$F869))</f>
        <v>8.8643516247122456</v>
      </c>
      <c r="J869" s="6">
        <f t="shared" ca="1" si="99"/>
        <v>11.817945363914195</v>
      </c>
      <c r="K869" s="6">
        <f ca="1">SMALL($J$5:$J$1004,ROWS($J$5:J869))</f>
        <v>13.175485652343031</v>
      </c>
      <c r="L869" s="7">
        <f ca="1">ROWS($J$5:J869)/COUNT($J$5:$J$1004)</f>
        <v>0.86499999999999999</v>
      </c>
      <c r="M869" s="7"/>
      <c r="N869" s="7"/>
      <c r="O869" s="7"/>
      <c r="P869" s="6" t="str">
        <f t="shared" ca="1" si="100"/>
        <v/>
      </c>
      <c r="Q869" s="6">
        <f t="shared" ca="1" si="101"/>
        <v>1</v>
      </c>
      <c r="R869" s="6" t="str">
        <f t="shared" ca="1" si="102"/>
        <v/>
      </c>
      <c r="T869" s="6" cm="1">
        <f t="array" aca="1" ref="T869" ca="1">MAX(IF(ISNUMBER(FIND(T$4,$P$4:$R$4)),$P869:$R869,0))</f>
        <v>1</v>
      </c>
      <c r="U869" s="6" cm="1">
        <f t="array" aca="1" ref="U869" ca="1">MAX(IF(ISNUMBER(FIND(U$4,$P$4:$R$4)),$P869:$R869,0))</f>
        <v>0</v>
      </c>
      <c r="V869" s="6" cm="1">
        <f t="array" aca="1" ref="V869" ca="1">MAX(IF(ISNUMBER(FIND(V$4,$P$4:$R$4)),$P869:$R869,0))</f>
        <v>0</v>
      </c>
      <c r="W869" s="6" cm="1">
        <f t="array" aca="1" ref="W869" ca="1">MAX(IF(ISNUMBER(FIND(W$4,$P$4:$R$4)),$P869:$R869,0))</f>
        <v>1</v>
      </c>
      <c r="X869" s="6" cm="1">
        <f t="array" aca="1" ref="X869" ca="1">MAX(IF(ISNUMBER(FIND(X$4,$P$4:$R$4)),$P869:$R869,0))</f>
        <v>0</v>
      </c>
      <c r="Y869" s="6" cm="1">
        <f t="array" aca="1" ref="Y869" ca="1">MAX(IF(ISNUMBER(FIND(Y$4,$P$4:$R$4)),$P869:$R869,0))</f>
        <v>1</v>
      </c>
    </row>
    <row r="870" spans="1:25" hidden="1" x14ac:dyDescent="0.25">
      <c r="A870" s="8">
        <f t="shared" ca="1" si="98"/>
        <v>3.7061674364039585</v>
      </c>
      <c r="B870" s="8">
        <f t="shared" ca="1" si="98"/>
        <v>1.6948024644399879</v>
      </c>
      <c r="C870" s="8">
        <f t="shared" ca="1" si="98"/>
        <v>7.785185582464222</v>
      </c>
      <c r="D870" s="8">
        <f t="shared" ca="1" si="98"/>
        <v>4.7942326350212934</v>
      </c>
      <c r="E870" s="8">
        <f t="shared" ca="1" si="98"/>
        <v>1.2274973102488733</v>
      </c>
      <c r="F870" s="8">
        <f t="shared" ca="1" si="98"/>
        <v>3.2791136377664238</v>
      </c>
      <c r="G870" s="6" cm="1">
        <f t="array" aca="1" ref="G870" ca="1">SUM(IF(ISERROR(FIND($A$4:$F$4,G$4)),0,$A870:$F870))</f>
        <v>11.49135301886818</v>
      </c>
      <c r="H870" s="6" cm="1">
        <f t="array" aca="1" ref="H870" ca="1">SUM(IF(ISERROR(FIND($A$4:$F$4,H$4)),0,$A870:$F870))</f>
        <v>11.779513709191676</v>
      </c>
      <c r="I870" s="6" cm="1">
        <f t="array" aca="1" ref="I870" ca="1">SUM(IF(ISERROR(FIND($A$4:$F$4,I$4)),0,$A870:$F870))</f>
        <v>6.2014134124552847</v>
      </c>
      <c r="J870" s="6">
        <f t="shared" ca="1" si="99"/>
        <v>11.779513709191676</v>
      </c>
      <c r="K870" s="6">
        <f ca="1">SMALL($J$5:$J$1004,ROWS($J$5:J870))</f>
        <v>13.182907186933946</v>
      </c>
      <c r="L870" s="7">
        <f ca="1">ROWS($J$5:J870)/COUNT($J$5:$J$1004)</f>
        <v>0.86599999999999999</v>
      </c>
      <c r="M870" s="7"/>
      <c r="N870" s="7"/>
      <c r="O870" s="7"/>
      <c r="P870" s="6" t="str">
        <f t="shared" ca="1" si="100"/>
        <v/>
      </c>
      <c r="Q870" s="6">
        <f t="shared" ca="1" si="101"/>
        <v>1</v>
      </c>
      <c r="R870" s="6" t="str">
        <f t="shared" ca="1" si="102"/>
        <v/>
      </c>
      <c r="T870" s="6" cm="1">
        <f t="array" aca="1" ref="T870" ca="1">MAX(IF(ISNUMBER(FIND(T$4,$P$4:$R$4)),$P870:$R870,0))</f>
        <v>1</v>
      </c>
      <c r="U870" s="6" cm="1">
        <f t="array" aca="1" ref="U870" ca="1">MAX(IF(ISNUMBER(FIND(U$4,$P$4:$R$4)),$P870:$R870,0))</f>
        <v>0</v>
      </c>
      <c r="V870" s="6" cm="1">
        <f t="array" aca="1" ref="V870" ca="1">MAX(IF(ISNUMBER(FIND(V$4,$P$4:$R$4)),$P870:$R870,0))</f>
        <v>0</v>
      </c>
      <c r="W870" s="6" cm="1">
        <f t="array" aca="1" ref="W870" ca="1">MAX(IF(ISNUMBER(FIND(W$4,$P$4:$R$4)),$P870:$R870,0))</f>
        <v>1</v>
      </c>
      <c r="X870" s="6" cm="1">
        <f t="array" aca="1" ref="X870" ca="1">MAX(IF(ISNUMBER(FIND(X$4,$P$4:$R$4)),$P870:$R870,0))</f>
        <v>0</v>
      </c>
      <c r="Y870" s="6" cm="1">
        <f t="array" aca="1" ref="Y870" ca="1">MAX(IF(ISNUMBER(FIND(Y$4,$P$4:$R$4)),$P870:$R870,0))</f>
        <v>1</v>
      </c>
    </row>
    <row r="871" spans="1:25" hidden="1" x14ac:dyDescent="0.25">
      <c r="A871" s="8">
        <f t="shared" ca="1" si="98"/>
        <v>4.5400120553231744</v>
      </c>
      <c r="B871" s="8">
        <f t="shared" ca="1" si="98"/>
        <v>3.090577743103502</v>
      </c>
      <c r="C871" s="8">
        <f t="shared" ca="1" si="98"/>
        <v>4.9595390035222646</v>
      </c>
      <c r="D871" s="8">
        <f t="shared" ca="1" si="98"/>
        <v>5.971212673695252</v>
      </c>
      <c r="E871" s="8">
        <f t="shared" ca="1" si="98"/>
        <v>1.6592531556444705</v>
      </c>
      <c r="F871" s="8">
        <f t="shared" ca="1" si="98"/>
        <v>2.8073989080270616</v>
      </c>
      <c r="G871" s="6" cm="1">
        <f t="array" aca="1" ref="G871" ca="1">SUM(IF(ISERROR(FIND($A$4:$F$4,G$4)),0,$A871:$F871))</f>
        <v>9.499551058845439</v>
      </c>
      <c r="H871" s="6" cm="1">
        <f t="array" aca="1" ref="H871" ca="1">SUM(IF(ISERROR(FIND($A$4:$F$4,H$4)),0,$A871:$F871))</f>
        <v>13.318623637045487</v>
      </c>
      <c r="I871" s="6" cm="1">
        <f t="array" aca="1" ref="I871" ca="1">SUM(IF(ISERROR(FIND($A$4:$F$4,I$4)),0,$A871:$F871))</f>
        <v>7.5572298067750339</v>
      </c>
      <c r="J871" s="6">
        <f t="shared" ca="1" si="99"/>
        <v>13.318623637045487</v>
      </c>
      <c r="K871" s="6">
        <f ca="1">SMALL($J$5:$J$1004,ROWS($J$5:J871))</f>
        <v>13.183932678041289</v>
      </c>
      <c r="L871" s="7">
        <f ca="1">ROWS($J$5:J871)/COUNT($J$5:$J$1004)</f>
        <v>0.86699999999999999</v>
      </c>
      <c r="M871" s="7"/>
      <c r="N871" s="7"/>
      <c r="O871" s="7"/>
      <c r="P871" s="6" t="str">
        <f t="shared" ca="1" si="100"/>
        <v/>
      </c>
      <c r="Q871" s="6">
        <f t="shared" ca="1" si="101"/>
        <v>1</v>
      </c>
      <c r="R871" s="6" t="str">
        <f t="shared" ca="1" si="102"/>
        <v/>
      </c>
      <c r="T871" s="6" cm="1">
        <f t="array" aca="1" ref="T871" ca="1">MAX(IF(ISNUMBER(FIND(T$4,$P$4:$R$4)),$P871:$R871,0))</f>
        <v>1</v>
      </c>
      <c r="U871" s="6" cm="1">
        <f t="array" aca="1" ref="U871" ca="1">MAX(IF(ISNUMBER(FIND(U$4,$P$4:$R$4)),$P871:$R871,0))</f>
        <v>0</v>
      </c>
      <c r="V871" s="6" cm="1">
        <f t="array" aca="1" ref="V871" ca="1">MAX(IF(ISNUMBER(FIND(V$4,$P$4:$R$4)),$P871:$R871,0))</f>
        <v>0</v>
      </c>
      <c r="W871" s="6" cm="1">
        <f t="array" aca="1" ref="W871" ca="1">MAX(IF(ISNUMBER(FIND(W$4,$P$4:$R$4)),$P871:$R871,0))</f>
        <v>1</v>
      </c>
      <c r="X871" s="6" cm="1">
        <f t="array" aca="1" ref="X871" ca="1">MAX(IF(ISNUMBER(FIND(X$4,$P$4:$R$4)),$P871:$R871,0))</f>
        <v>0</v>
      </c>
      <c r="Y871" s="6" cm="1">
        <f t="array" aca="1" ref="Y871" ca="1">MAX(IF(ISNUMBER(FIND(Y$4,$P$4:$R$4)),$P871:$R871,0))</f>
        <v>1</v>
      </c>
    </row>
    <row r="872" spans="1:25" hidden="1" x14ac:dyDescent="0.25">
      <c r="A872" s="8">
        <f t="shared" ca="1" si="98"/>
        <v>4.6762345430545604</v>
      </c>
      <c r="B872" s="8">
        <f t="shared" ca="1" si="98"/>
        <v>2.4291270419794482</v>
      </c>
      <c r="C872" s="8">
        <f t="shared" ca="1" si="98"/>
        <v>6.691365845664011</v>
      </c>
      <c r="D872" s="8">
        <f t="shared" ca="1" si="98"/>
        <v>3.6709004884515868</v>
      </c>
      <c r="E872" s="8">
        <f t="shared" ca="1" si="98"/>
        <v>1.286085687335162</v>
      </c>
      <c r="F872" s="8">
        <f t="shared" ca="1" si="98"/>
        <v>2.7634550357356336</v>
      </c>
      <c r="G872" s="6" cm="1">
        <f t="array" aca="1" ref="G872" ca="1">SUM(IF(ISERROR(FIND($A$4:$F$4,G$4)),0,$A872:$F872))</f>
        <v>11.367600388718571</v>
      </c>
      <c r="H872" s="6" cm="1">
        <f t="array" aca="1" ref="H872" ca="1">SUM(IF(ISERROR(FIND($A$4:$F$4,H$4)),0,$A872:$F872))</f>
        <v>11.11059006724178</v>
      </c>
      <c r="I872" s="6" cm="1">
        <f t="array" aca="1" ref="I872" ca="1">SUM(IF(ISERROR(FIND($A$4:$F$4,I$4)),0,$A872:$F872))</f>
        <v>6.4786677650502433</v>
      </c>
      <c r="J872" s="6">
        <f t="shared" ca="1" si="99"/>
        <v>11.367600388718571</v>
      </c>
      <c r="K872" s="6">
        <f ca="1">SMALL($J$5:$J$1004,ROWS($J$5:J872))</f>
        <v>13.185062009628028</v>
      </c>
      <c r="L872" s="7">
        <f ca="1">ROWS($J$5:J872)/COUNT($J$5:$J$1004)</f>
        <v>0.86799999999999999</v>
      </c>
      <c r="M872" s="7"/>
      <c r="N872" s="7"/>
      <c r="O872" s="7"/>
      <c r="P872" s="6">
        <f t="shared" ca="1" si="100"/>
        <v>1</v>
      </c>
      <c r="Q872" s="6" t="str">
        <f t="shared" ca="1" si="101"/>
        <v/>
      </c>
      <c r="R872" s="6" t="str">
        <f t="shared" ca="1" si="102"/>
        <v/>
      </c>
      <c r="T872" s="6" cm="1">
        <f t="array" aca="1" ref="T872" ca="1">MAX(IF(ISNUMBER(FIND(T$4,$P$4:$R$4)),$P872:$R872,0))</f>
        <v>1</v>
      </c>
      <c r="U872" s="6" cm="1">
        <f t="array" aca="1" ref="U872" ca="1">MAX(IF(ISNUMBER(FIND(U$4,$P$4:$R$4)),$P872:$R872,0))</f>
        <v>0</v>
      </c>
      <c r="V872" s="6" cm="1">
        <f t="array" aca="1" ref="V872" ca="1">MAX(IF(ISNUMBER(FIND(V$4,$P$4:$R$4)),$P872:$R872,0))</f>
        <v>1</v>
      </c>
      <c r="W872" s="6" cm="1">
        <f t="array" aca="1" ref="W872" ca="1">MAX(IF(ISNUMBER(FIND(W$4,$P$4:$R$4)),$P872:$R872,0))</f>
        <v>0</v>
      </c>
      <c r="X872" s="6" cm="1">
        <f t="array" aca="1" ref="X872" ca="1">MAX(IF(ISNUMBER(FIND(X$4,$P$4:$R$4)),$P872:$R872,0))</f>
        <v>0</v>
      </c>
      <c r="Y872" s="6" cm="1">
        <f t="array" aca="1" ref="Y872" ca="1">MAX(IF(ISNUMBER(FIND(Y$4,$P$4:$R$4)),$P872:$R872,0))</f>
        <v>0</v>
      </c>
    </row>
    <row r="873" spans="1:25" hidden="1" x14ac:dyDescent="0.25">
      <c r="A873" s="8">
        <f t="shared" ca="1" si="98"/>
        <v>2.6296028213517584</v>
      </c>
      <c r="B873" s="8">
        <f t="shared" ca="1" si="98"/>
        <v>1.2708142809262735</v>
      </c>
      <c r="C873" s="8">
        <f t="shared" ca="1" si="98"/>
        <v>7.2081800595749659</v>
      </c>
      <c r="D873" s="8">
        <f t="shared" ca="1" si="98"/>
        <v>3.0033933805084931</v>
      </c>
      <c r="E873" s="8">
        <f t="shared" ca="1" si="98"/>
        <v>1.1046105859186524</v>
      </c>
      <c r="F873" s="8">
        <f t="shared" ca="1" si="98"/>
        <v>2.4447728751134772</v>
      </c>
      <c r="G873" s="6" cm="1">
        <f t="array" aca="1" ref="G873" ca="1">SUM(IF(ISERROR(FIND($A$4:$F$4,G$4)),0,$A873:$F873))</f>
        <v>9.8377828809267243</v>
      </c>
      <c r="H873" s="6" cm="1">
        <f t="array" aca="1" ref="H873" ca="1">SUM(IF(ISERROR(FIND($A$4:$F$4,H$4)),0,$A873:$F873))</f>
        <v>8.0777690769737287</v>
      </c>
      <c r="I873" s="6" cm="1">
        <f t="array" aca="1" ref="I873" ca="1">SUM(IF(ISERROR(FIND($A$4:$F$4,I$4)),0,$A873:$F873))</f>
        <v>4.8201977419584026</v>
      </c>
      <c r="J873" s="6">
        <f t="shared" ca="1" si="99"/>
        <v>9.8377828809267243</v>
      </c>
      <c r="K873" s="6">
        <f ca="1">SMALL($J$5:$J$1004,ROWS($J$5:J873))</f>
        <v>13.185928553753101</v>
      </c>
      <c r="L873" s="7">
        <f ca="1">ROWS($J$5:J873)/COUNT($J$5:$J$1004)</f>
        <v>0.86899999999999999</v>
      </c>
      <c r="M873" s="7"/>
      <c r="N873" s="7"/>
      <c r="O873" s="7"/>
      <c r="P873" s="6">
        <f t="shared" ca="1" si="100"/>
        <v>1</v>
      </c>
      <c r="Q873" s="6" t="str">
        <f t="shared" ca="1" si="101"/>
        <v/>
      </c>
      <c r="R873" s="6" t="str">
        <f t="shared" ca="1" si="102"/>
        <v/>
      </c>
      <c r="T873" s="6" cm="1">
        <f t="array" aca="1" ref="T873" ca="1">MAX(IF(ISNUMBER(FIND(T$4,$P$4:$R$4)),$P873:$R873,0))</f>
        <v>1</v>
      </c>
      <c r="U873" s="6" cm="1">
        <f t="array" aca="1" ref="U873" ca="1">MAX(IF(ISNUMBER(FIND(U$4,$P$4:$R$4)),$P873:$R873,0))</f>
        <v>0</v>
      </c>
      <c r="V873" s="6" cm="1">
        <f t="array" aca="1" ref="V873" ca="1">MAX(IF(ISNUMBER(FIND(V$4,$P$4:$R$4)),$P873:$R873,0))</f>
        <v>1</v>
      </c>
      <c r="W873" s="6" cm="1">
        <f t="array" aca="1" ref="W873" ca="1">MAX(IF(ISNUMBER(FIND(W$4,$P$4:$R$4)),$P873:$R873,0))</f>
        <v>0</v>
      </c>
      <c r="X873" s="6" cm="1">
        <f t="array" aca="1" ref="X873" ca="1">MAX(IF(ISNUMBER(FIND(X$4,$P$4:$R$4)),$P873:$R873,0))</f>
        <v>0</v>
      </c>
      <c r="Y873" s="6" cm="1">
        <f t="array" aca="1" ref="Y873" ca="1">MAX(IF(ISNUMBER(FIND(Y$4,$P$4:$R$4)),$P873:$R873,0))</f>
        <v>0</v>
      </c>
    </row>
    <row r="874" spans="1:25" hidden="1" x14ac:dyDescent="0.25">
      <c r="A874" s="8">
        <f t="shared" ca="1" si="98"/>
        <v>3.9410275921624187</v>
      </c>
      <c r="B874" s="8">
        <f t="shared" ca="1" si="98"/>
        <v>1.1252818287019406</v>
      </c>
      <c r="C874" s="8">
        <f t="shared" ca="1" si="98"/>
        <v>4.335860567223877</v>
      </c>
      <c r="D874" s="8">
        <f t="shared" ca="1" si="98"/>
        <v>4.0861223678024512</v>
      </c>
      <c r="E874" s="8">
        <f t="shared" ca="1" si="98"/>
        <v>1.946768460426884</v>
      </c>
      <c r="F874" s="8">
        <f t="shared" ca="1" si="98"/>
        <v>3.1676447669886407</v>
      </c>
      <c r="G874" s="6" cm="1">
        <f t="array" aca="1" ref="G874" ca="1">SUM(IF(ISERROR(FIND($A$4:$F$4,G$4)),0,$A874:$F874))</f>
        <v>8.2768881593862957</v>
      </c>
      <c r="H874" s="6" cm="1">
        <f t="array" aca="1" ref="H874" ca="1">SUM(IF(ISERROR(FIND($A$4:$F$4,H$4)),0,$A874:$F874))</f>
        <v>11.194794726953511</v>
      </c>
      <c r="I874" s="6" cm="1">
        <f t="array" aca="1" ref="I874" ca="1">SUM(IF(ISERROR(FIND($A$4:$F$4,I$4)),0,$A874:$F874))</f>
        <v>6.2396950561174656</v>
      </c>
      <c r="J874" s="6">
        <f t="shared" ca="1" si="99"/>
        <v>11.194794726953511</v>
      </c>
      <c r="K874" s="6">
        <f ca="1">SMALL($J$5:$J$1004,ROWS($J$5:J874))</f>
        <v>13.192013209999619</v>
      </c>
      <c r="L874" s="7">
        <f ca="1">ROWS($J$5:J874)/COUNT($J$5:$J$1004)</f>
        <v>0.87</v>
      </c>
      <c r="M874" s="7"/>
      <c r="N874" s="7"/>
      <c r="O874" s="7"/>
      <c r="P874" s="6" t="str">
        <f t="shared" ca="1" si="100"/>
        <v/>
      </c>
      <c r="Q874" s="6">
        <f t="shared" ca="1" si="101"/>
        <v>1</v>
      </c>
      <c r="R874" s="6" t="str">
        <f t="shared" ca="1" si="102"/>
        <v/>
      </c>
      <c r="T874" s="6" cm="1">
        <f t="array" aca="1" ref="T874" ca="1">MAX(IF(ISNUMBER(FIND(T$4,$P$4:$R$4)),$P874:$R874,0))</f>
        <v>1</v>
      </c>
      <c r="U874" s="6" cm="1">
        <f t="array" aca="1" ref="U874" ca="1">MAX(IF(ISNUMBER(FIND(U$4,$P$4:$R$4)),$P874:$R874,0))</f>
        <v>0</v>
      </c>
      <c r="V874" s="6" cm="1">
        <f t="array" aca="1" ref="V874" ca="1">MAX(IF(ISNUMBER(FIND(V$4,$P$4:$R$4)),$P874:$R874,0))</f>
        <v>0</v>
      </c>
      <c r="W874" s="6" cm="1">
        <f t="array" aca="1" ref="W874" ca="1">MAX(IF(ISNUMBER(FIND(W$4,$P$4:$R$4)),$P874:$R874,0))</f>
        <v>1</v>
      </c>
      <c r="X874" s="6" cm="1">
        <f t="array" aca="1" ref="X874" ca="1">MAX(IF(ISNUMBER(FIND(X$4,$P$4:$R$4)),$P874:$R874,0))</f>
        <v>0</v>
      </c>
      <c r="Y874" s="6" cm="1">
        <f t="array" aca="1" ref="Y874" ca="1">MAX(IF(ISNUMBER(FIND(Y$4,$P$4:$R$4)),$P874:$R874,0))</f>
        <v>1</v>
      </c>
    </row>
    <row r="875" spans="1:25" hidden="1" x14ac:dyDescent="0.25">
      <c r="A875" s="8">
        <f t="shared" ca="1" si="98"/>
        <v>2.4835312642395833</v>
      </c>
      <c r="B875" s="8">
        <f t="shared" ca="1" si="98"/>
        <v>3.4445686155917481</v>
      </c>
      <c r="C875" s="8">
        <f t="shared" ca="1" si="98"/>
        <v>4.8516613324154623</v>
      </c>
      <c r="D875" s="8">
        <f t="shared" ca="1" si="98"/>
        <v>4.411515838002936</v>
      </c>
      <c r="E875" s="8">
        <f t="shared" ca="1" si="98"/>
        <v>2.3490609600926873</v>
      </c>
      <c r="F875" s="8">
        <f t="shared" ca="1" si="98"/>
        <v>3.1658806817311671</v>
      </c>
      <c r="G875" s="6" cm="1">
        <f t="array" aca="1" ref="G875" ca="1">SUM(IF(ISERROR(FIND($A$4:$F$4,G$4)),0,$A875:$F875))</f>
        <v>7.3351925966550455</v>
      </c>
      <c r="H875" s="6" cm="1">
        <f t="array" aca="1" ref="H875" ca="1">SUM(IF(ISERROR(FIND($A$4:$F$4,H$4)),0,$A875:$F875))</f>
        <v>10.060927783973685</v>
      </c>
      <c r="I875" s="6" cm="1">
        <f t="array" aca="1" ref="I875" ca="1">SUM(IF(ISERROR(FIND($A$4:$F$4,I$4)),0,$A875:$F875))</f>
        <v>8.9595102574156016</v>
      </c>
      <c r="J875" s="6">
        <f t="shared" ca="1" si="99"/>
        <v>10.060927783973685</v>
      </c>
      <c r="K875" s="6">
        <f ca="1">SMALL($J$5:$J$1004,ROWS($J$5:J875))</f>
        <v>13.219678329696915</v>
      </c>
      <c r="L875" s="7">
        <f ca="1">ROWS($J$5:J875)/COUNT($J$5:$J$1004)</f>
        <v>0.871</v>
      </c>
      <c r="M875" s="7"/>
      <c r="N875" s="7"/>
      <c r="O875" s="7"/>
      <c r="P875" s="6" t="str">
        <f t="shared" ca="1" si="100"/>
        <v/>
      </c>
      <c r="Q875" s="6">
        <f t="shared" ca="1" si="101"/>
        <v>1</v>
      </c>
      <c r="R875" s="6" t="str">
        <f t="shared" ca="1" si="102"/>
        <v/>
      </c>
      <c r="T875" s="6" cm="1">
        <f t="array" aca="1" ref="T875" ca="1">MAX(IF(ISNUMBER(FIND(T$4,$P$4:$R$4)),$P875:$R875,0))</f>
        <v>1</v>
      </c>
      <c r="U875" s="6" cm="1">
        <f t="array" aca="1" ref="U875" ca="1">MAX(IF(ISNUMBER(FIND(U$4,$P$4:$R$4)),$P875:$R875,0))</f>
        <v>0</v>
      </c>
      <c r="V875" s="6" cm="1">
        <f t="array" aca="1" ref="V875" ca="1">MAX(IF(ISNUMBER(FIND(V$4,$P$4:$R$4)),$P875:$R875,0))</f>
        <v>0</v>
      </c>
      <c r="W875" s="6" cm="1">
        <f t="array" aca="1" ref="W875" ca="1">MAX(IF(ISNUMBER(FIND(W$4,$P$4:$R$4)),$P875:$R875,0))</f>
        <v>1</v>
      </c>
      <c r="X875" s="6" cm="1">
        <f t="array" aca="1" ref="X875" ca="1">MAX(IF(ISNUMBER(FIND(X$4,$P$4:$R$4)),$P875:$R875,0))</f>
        <v>0</v>
      </c>
      <c r="Y875" s="6" cm="1">
        <f t="array" aca="1" ref="Y875" ca="1">MAX(IF(ISNUMBER(FIND(Y$4,$P$4:$R$4)),$P875:$R875,0))</f>
        <v>1</v>
      </c>
    </row>
    <row r="876" spans="1:25" hidden="1" x14ac:dyDescent="0.25">
      <c r="A876" s="8">
        <f t="shared" ca="1" si="98"/>
        <v>4.0418948025865005</v>
      </c>
      <c r="B876" s="8">
        <f t="shared" ca="1" si="98"/>
        <v>1.762501273482215</v>
      </c>
      <c r="C876" s="8">
        <f t="shared" ca="1" si="98"/>
        <v>7.4264079175935018</v>
      </c>
      <c r="D876" s="8">
        <f t="shared" ca="1" si="98"/>
        <v>2.4282958183495751</v>
      </c>
      <c r="E876" s="8">
        <f t="shared" ca="1" si="98"/>
        <v>2.7346849995650837</v>
      </c>
      <c r="F876" s="8">
        <f t="shared" ca="1" si="98"/>
        <v>3.9191194223806569</v>
      </c>
      <c r="G876" s="6" cm="1">
        <f t="array" aca="1" ref="G876" ca="1">SUM(IF(ISERROR(FIND($A$4:$F$4,G$4)),0,$A876:$F876))</f>
        <v>11.468302720180002</v>
      </c>
      <c r="H876" s="6" cm="1">
        <f t="array" aca="1" ref="H876" ca="1">SUM(IF(ISERROR(FIND($A$4:$F$4,H$4)),0,$A876:$F876))</f>
        <v>10.389310043316733</v>
      </c>
      <c r="I876" s="6" cm="1">
        <f t="array" aca="1" ref="I876" ca="1">SUM(IF(ISERROR(FIND($A$4:$F$4,I$4)),0,$A876:$F876))</f>
        <v>8.4163056954279547</v>
      </c>
      <c r="J876" s="6">
        <f t="shared" ca="1" si="99"/>
        <v>11.468302720180002</v>
      </c>
      <c r="K876" s="6">
        <f ca="1">SMALL($J$5:$J$1004,ROWS($J$5:J876))</f>
        <v>13.224634349014172</v>
      </c>
      <c r="L876" s="7">
        <f ca="1">ROWS($J$5:J876)/COUNT($J$5:$J$1004)</f>
        <v>0.872</v>
      </c>
      <c r="M876" s="7"/>
      <c r="N876" s="7"/>
      <c r="O876" s="7"/>
      <c r="P876" s="6">
        <f t="shared" ca="1" si="100"/>
        <v>1</v>
      </c>
      <c r="Q876" s="6" t="str">
        <f t="shared" ca="1" si="101"/>
        <v/>
      </c>
      <c r="R876" s="6" t="str">
        <f t="shared" ca="1" si="102"/>
        <v/>
      </c>
      <c r="T876" s="6" cm="1">
        <f t="array" aca="1" ref="T876" ca="1">MAX(IF(ISNUMBER(FIND(T$4,$P$4:$R$4)),$P876:$R876,0))</f>
        <v>1</v>
      </c>
      <c r="U876" s="6" cm="1">
        <f t="array" aca="1" ref="U876" ca="1">MAX(IF(ISNUMBER(FIND(U$4,$P$4:$R$4)),$P876:$R876,0))</f>
        <v>0</v>
      </c>
      <c r="V876" s="6" cm="1">
        <f t="array" aca="1" ref="V876" ca="1">MAX(IF(ISNUMBER(FIND(V$4,$P$4:$R$4)),$P876:$R876,0))</f>
        <v>1</v>
      </c>
      <c r="W876" s="6" cm="1">
        <f t="array" aca="1" ref="W876" ca="1">MAX(IF(ISNUMBER(FIND(W$4,$P$4:$R$4)),$P876:$R876,0))</f>
        <v>0</v>
      </c>
      <c r="X876" s="6" cm="1">
        <f t="array" aca="1" ref="X876" ca="1">MAX(IF(ISNUMBER(FIND(X$4,$P$4:$R$4)),$P876:$R876,0))</f>
        <v>0</v>
      </c>
      <c r="Y876" s="6" cm="1">
        <f t="array" aca="1" ref="Y876" ca="1">MAX(IF(ISNUMBER(FIND(Y$4,$P$4:$R$4)),$P876:$R876,0))</f>
        <v>0</v>
      </c>
    </row>
    <row r="877" spans="1:25" hidden="1" x14ac:dyDescent="0.25">
      <c r="A877" s="8">
        <f t="shared" ca="1" si="98"/>
        <v>5.6660045913145991</v>
      </c>
      <c r="B877" s="8">
        <f t="shared" ca="1" si="98"/>
        <v>1.4344581128514151</v>
      </c>
      <c r="C877" s="8">
        <f t="shared" ca="1" si="98"/>
        <v>7.5325056425317189</v>
      </c>
      <c r="D877" s="8">
        <f t="shared" ref="D877:F877" ca="1" si="103">D$2+(D$3-D$2)*RAND()</f>
        <v>4.4232210122627791</v>
      </c>
      <c r="E877" s="8">
        <f t="shared" ca="1" si="103"/>
        <v>1.5057279460490354</v>
      </c>
      <c r="F877" s="8">
        <f t="shared" ca="1" si="103"/>
        <v>3.3198635426561056</v>
      </c>
      <c r="G877" s="6" cm="1">
        <f t="array" aca="1" ref="G877" ca="1">SUM(IF(ISERROR(FIND($A$4:$F$4,G$4)),0,$A877:$F877))</f>
        <v>13.198510233846317</v>
      </c>
      <c r="H877" s="6" cm="1">
        <f t="array" aca="1" ref="H877" ca="1">SUM(IF(ISERROR(FIND($A$4:$F$4,H$4)),0,$A877:$F877))</f>
        <v>13.409089146233484</v>
      </c>
      <c r="I877" s="6" cm="1">
        <f t="array" aca="1" ref="I877" ca="1">SUM(IF(ISERROR(FIND($A$4:$F$4,I$4)),0,$A877:$F877))</f>
        <v>6.2600496015565561</v>
      </c>
      <c r="J877" s="6">
        <f t="shared" ca="1" si="99"/>
        <v>13.409089146233484</v>
      </c>
      <c r="K877" s="6">
        <f ca="1">SMALL($J$5:$J$1004,ROWS($J$5:J877))</f>
        <v>13.236638600259404</v>
      </c>
      <c r="L877" s="7">
        <f ca="1">ROWS($J$5:J877)/COUNT($J$5:$J$1004)</f>
        <v>0.873</v>
      </c>
      <c r="M877" s="7"/>
      <c r="N877" s="7"/>
      <c r="O877" s="7"/>
      <c r="P877" s="6" t="str">
        <f t="shared" ca="1" si="100"/>
        <v/>
      </c>
      <c r="Q877" s="6">
        <f t="shared" ca="1" si="101"/>
        <v>1</v>
      </c>
      <c r="R877" s="6" t="str">
        <f t="shared" ca="1" si="102"/>
        <v/>
      </c>
      <c r="T877" s="6" cm="1">
        <f t="array" aca="1" ref="T877" ca="1">MAX(IF(ISNUMBER(FIND(T$4,$P$4:$R$4)),$P877:$R877,0))</f>
        <v>1</v>
      </c>
      <c r="U877" s="6" cm="1">
        <f t="array" aca="1" ref="U877" ca="1">MAX(IF(ISNUMBER(FIND(U$4,$P$4:$R$4)),$P877:$R877,0))</f>
        <v>0</v>
      </c>
      <c r="V877" s="6" cm="1">
        <f t="array" aca="1" ref="V877" ca="1">MAX(IF(ISNUMBER(FIND(V$4,$P$4:$R$4)),$P877:$R877,0))</f>
        <v>0</v>
      </c>
      <c r="W877" s="6" cm="1">
        <f t="array" aca="1" ref="W877" ca="1">MAX(IF(ISNUMBER(FIND(W$4,$P$4:$R$4)),$P877:$R877,0))</f>
        <v>1</v>
      </c>
      <c r="X877" s="6" cm="1">
        <f t="array" aca="1" ref="X877" ca="1">MAX(IF(ISNUMBER(FIND(X$4,$P$4:$R$4)),$P877:$R877,0))</f>
        <v>0</v>
      </c>
      <c r="Y877" s="6" cm="1">
        <f t="array" aca="1" ref="Y877" ca="1">MAX(IF(ISNUMBER(FIND(Y$4,$P$4:$R$4)),$P877:$R877,0))</f>
        <v>1</v>
      </c>
    </row>
    <row r="878" spans="1:25" hidden="1" x14ac:dyDescent="0.25">
      <c r="A878" s="8">
        <f t="shared" ref="A878:F920" ca="1" si="104">A$2+(A$3-A$2)*RAND()</f>
        <v>5.1615800057733665</v>
      </c>
      <c r="B878" s="8">
        <f t="shared" ca="1" si="104"/>
        <v>2.2793080278246194</v>
      </c>
      <c r="C878" s="8">
        <f t="shared" ca="1" si="104"/>
        <v>4.3038928150742422</v>
      </c>
      <c r="D878" s="8">
        <f t="shared" ca="1" si="104"/>
        <v>2.210810318666546</v>
      </c>
      <c r="E878" s="8">
        <f t="shared" ca="1" si="104"/>
        <v>1.4609379116405214</v>
      </c>
      <c r="F878" s="8">
        <f t="shared" ca="1" si="104"/>
        <v>2.6885214481567301</v>
      </c>
      <c r="G878" s="6" cm="1">
        <f t="array" aca="1" ref="G878" ca="1">SUM(IF(ISERROR(FIND($A$4:$F$4,G$4)),0,$A878:$F878))</f>
        <v>9.4654728208476087</v>
      </c>
      <c r="H878" s="6" cm="1">
        <f t="array" aca="1" ref="H878" ca="1">SUM(IF(ISERROR(FIND($A$4:$F$4,H$4)),0,$A878:$F878))</f>
        <v>10.060911772596643</v>
      </c>
      <c r="I878" s="6" cm="1">
        <f t="array" aca="1" ref="I878" ca="1">SUM(IF(ISERROR(FIND($A$4:$F$4,I$4)),0,$A878:$F878))</f>
        <v>6.4287673876218712</v>
      </c>
      <c r="J878" s="6">
        <f t="shared" ca="1" si="99"/>
        <v>10.060911772596643</v>
      </c>
      <c r="K878" s="6">
        <f ca="1">SMALL($J$5:$J$1004,ROWS($J$5:J878))</f>
        <v>13.247942834737756</v>
      </c>
      <c r="L878" s="7">
        <f ca="1">ROWS($J$5:J878)/COUNT($J$5:$J$1004)</f>
        <v>0.874</v>
      </c>
      <c r="M878" s="7"/>
      <c r="N878" s="7"/>
      <c r="O878" s="7"/>
      <c r="P878" s="6" t="str">
        <f t="shared" ca="1" si="100"/>
        <v/>
      </c>
      <c r="Q878" s="6">
        <f t="shared" ca="1" si="101"/>
        <v>1</v>
      </c>
      <c r="R878" s="6" t="str">
        <f t="shared" ca="1" si="102"/>
        <v/>
      </c>
      <c r="T878" s="6" cm="1">
        <f t="array" aca="1" ref="T878" ca="1">MAX(IF(ISNUMBER(FIND(T$4,$P$4:$R$4)),$P878:$R878,0))</f>
        <v>1</v>
      </c>
      <c r="U878" s="6" cm="1">
        <f t="array" aca="1" ref="U878" ca="1">MAX(IF(ISNUMBER(FIND(U$4,$P$4:$R$4)),$P878:$R878,0))</f>
        <v>0</v>
      </c>
      <c r="V878" s="6" cm="1">
        <f t="array" aca="1" ref="V878" ca="1">MAX(IF(ISNUMBER(FIND(V$4,$P$4:$R$4)),$P878:$R878,0))</f>
        <v>0</v>
      </c>
      <c r="W878" s="6" cm="1">
        <f t="array" aca="1" ref="W878" ca="1">MAX(IF(ISNUMBER(FIND(W$4,$P$4:$R$4)),$P878:$R878,0))</f>
        <v>1</v>
      </c>
      <c r="X878" s="6" cm="1">
        <f t="array" aca="1" ref="X878" ca="1">MAX(IF(ISNUMBER(FIND(X$4,$P$4:$R$4)),$P878:$R878,0))</f>
        <v>0</v>
      </c>
      <c r="Y878" s="6" cm="1">
        <f t="array" aca="1" ref="Y878" ca="1">MAX(IF(ISNUMBER(FIND(Y$4,$P$4:$R$4)),$P878:$R878,0))</f>
        <v>1</v>
      </c>
    </row>
    <row r="879" spans="1:25" hidden="1" x14ac:dyDescent="0.25">
      <c r="A879" s="8">
        <f t="shared" ca="1" si="104"/>
        <v>2.3335579338844732</v>
      </c>
      <c r="B879" s="8">
        <f t="shared" ca="1" si="104"/>
        <v>3.6743360581062166</v>
      </c>
      <c r="C879" s="8">
        <f t="shared" ca="1" si="104"/>
        <v>6.6516569114150492</v>
      </c>
      <c r="D879" s="8">
        <f t="shared" ca="1" si="104"/>
        <v>3.6272102215406128</v>
      </c>
      <c r="E879" s="8">
        <f t="shared" ca="1" si="104"/>
        <v>2.035412638413078</v>
      </c>
      <c r="F879" s="8">
        <f t="shared" ca="1" si="104"/>
        <v>3.4099166308823792</v>
      </c>
      <c r="G879" s="6" cm="1">
        <f t="array" aca="1" ref="G879" ca="1">SUM(IF(ISERROR(FIND($A$4:$F$4,G$4)),0,$A879:$F879))</f>
        <v>8.985214845299522</v>
      </c>
      <c r="H879" s="6" cm="1">
        <f t="array" aca="1" ref="H879" ca="1">SUM(IF(ISERROR(FIND($A$4:$F$4,H$4)),0,$A879:$F879))</f>
        <v>9.3706847863074643</v>
      </c>
      <c r="I879" s="6" cm="1">
        <f t="array" aca="1" ref="I879" ca="1">SUM(IF(ISERROR(FIND($A$4:$F$4,I$4)),0,$A879:$F879))</f>
        <v>9.1196653274016732</v>
      </c>
      <c r="J879" s="6">
        <f t="shared" ca="1" si="99"/>
        <v>9.3706847863074643</v>
      </c>
      <c r="K879" s="6">
        <f ca="1">SMALL($J$5:$J$1004,ROWS($J$5:J879))</f>
        <v>13.25391193135207</v>
      </c>
      <c r="L879" s="7">
        <f ca="1">ROWS($J$5:J879)/COUNT($J$5:$J$1004)</f>
        <v>0.875</v>
      </c>
      <c r="M879" s="7"/>
      <c r="N879" s="7"/>
      <c r="O879" s="7"/>
      <c r="P879" s="6" t="str">
        <f t="shared" ca="1" si="100"/>
        <v/>
      </c>
      <c r="Q879" s="6">
        <f t="shared" ca="1" si="101"/>
        <v>1</v>
      </c>
      <c r="R879" s="6" t="str">
        <f t="shared" ca="1" si="102"/>
        <v/>
      </c>
      <c r="T879" s="6" cm="1">
        <f t="array" aca="1" ref="T879" ca="1">MAX(IF(ISNUMBER(FIND(T$4,$P$4:$R$4)),$P879:$R879,0))</f>
        <v>1</v>
      </c>
      <c r="U879" s="6" cm="1">
        <f t="array" aca="1" ref="U879" ca="1">MAX(IF(ISNUMBER(FIND(U$4,$P$4:$R$4)),$P879:$R879,0))</f>
        <v>0</v>
      </c>
      <c r="V879" s="6" cm="1">
        <f t="array" aca="1" ref="V879" ca="1">MAX(IF(ISNUMBER(FIND(V$4,$P$4:$R$4)),$P879:$R879,0))</f>
        <v>0</v>
      </c>
      <c r="W879" s="6" cm="1">
        <f t="array" aca="1" ref="W879" ca="1">MAX(IF(ISNUMBER(FIND(W$4,$P$4:$R$4)),$P879:$R879,0))</f>
        <v>1</v>
      </c>
      <c r="X879" s="6" cm="1">
        <f t="array" aca="1" ref="X879" ca="1">MAX(IF(ISNUMBER(FIND(X$4,$P$4:$R$4)),$P879:$R879,0))</f>
        <v>0</v>
      </c>
      <c r="Y879" s="6" cm="1">
        <f t="array" aca="1" ref="Y879" ca="1">MAX(IF(ISNUMBER(FIND(Y$4,$P$4:$R$4)),$P879:$R879,0))</f>
        <v>1</v>
      </c>
    </row>
    <row r="880" spans="1:25" hidden="1" x14ac:dyDescent="0.25">
      <c r="A880" s="8">
        <f t="shared" ca="1" si="104"/>
        <v>2.4917688571780423</v>
      </c>
      <c r="B880" s="8">
        <f t="shared" ca="1" si="104"/>
        <v>3.7350201383560666</v>
      </c>
      <c r="C880" s="8">
        <f t="shared" ca="1" si="104"/>
        <v>7.1788587657157779</v>
      </c>
      <c r="D880" s="8">
        <f t="shared" ca="1" si="104"/>
        <v>4.1295052586363301</v>
      </c>
      <c r="E880" s="8">
        <f t="shared" ca="1" si="104"/>
        <v>2.8610695879374219</v>
      </c>
      <c r="F880" s="8">
        <f t="shared" ca="1" si="104"/>
        <v>3.9839129144844678</v>
      </c>
      <c r="G880" s="6" cm="1">
        <f t="array" aca="1" ref="G880" ca="1">SUM(IF(ISERROR(FIND($A$4:$F$4,G$4)),0,$A880:$F880))</f>
        <v>9.6706276228938197</v>
      </c>
      <c r="H880" s="6" cm="1">
        <f t="array" aca="1" ref="H880" ca="1">SUM(IF(ISERROR(FIND($A$4:$F$4,H$4)),0,$A880:$F880))</f>
        <v>10.60518703029884</v>
      </c>
      <c r="I880" s="6" cm="1">
        <f t="array" aca="1" ref="I880" ca="1">SUM(IF(ISERROR(FIND($A$4:$F$4,I$4)),0,$A880:$F880))</f>
        <v>10.580002640777955</v>
      </c>
      <c r="J880" s="6">
        <f t="shared" ca="1" si="99"/>
        <v>10.60518703029884</v>
      </c>
      <c r="K880" s="6">
        <f ca="1">SMALL($J$5:$J$1004,ROWS($J$5:J880))</f>
        <v>13.259491458156278</v>
      </c>
      <c r="L880" s="7">
        <f ca="1">ROWS($J$5:J880)/COUNT($J$5:$J$1004)</f>
        <v>0.876</v>
      </c>
      <c r="M880" s="7"/>
      <c r="N880" s="7"/>
      <c r="O880" s="7"/>
      <c r="P880" s="6" t="str">
        <f t="shared" ca="1" si="100"/>
        <v/>
      </c>
      <c r="Q880" s="6">
        <f t="shared" ca="1" si="101"/>
        <v>1</v>
      </c>
      <c r="R880" s="6" t="str">
        <f t="shared" ca="1" si="102"/>
        <v/>
      </c>
      <c r="T880" s="6" cm="1">
        <f t="array" aca="1" ref="T880" ca="1">MAX(IF(ISNUMBER(FIND(T$4,$P$4:$R$4)),$P880:$R880,0))</f>
        <v>1</v>
      </c>
      <c r="U880" s="6" cm="1">
        <f t="array" aca="1" ref="U880" ca="1">MAX(IF(ISNUMBER(FIND(U$4,$P$4:$R$4)),$P880:$R880,0))</f>
        <v>0</v>
      </c>
      <c r="V880" s="6" cm="1">
        <f t="array" aca="1" ref="V880" ca="1">MAX(IF(ISNUMBER(FIND(V$4,$P$4:$R$4)),$P880:$R880,0))</f>
        <v>0</v>
      </c>
      <c r="W880" s="6" cm="1">
        <f t="array" aca="1" ref="W880" ca="1">MAX(IF(ISNUMBER(FIND(W$4,$P$4:$R$4)),$P880:$R880,0))</f>
        <v>1</v>
      </c>
      <c r="X880" s="6" cm="1">
        <f t="array" aca="1" ref="X880" ca="1">MAX(IF(ISNUMBER(FIND(X$4,$P$4:$R$4)),$P880:$R880,0))</f>
        <v>0</v>
      </c>
      <c r="Y880" s="6" cm="1">
        <f t="array" aca="1" ref="Y880" ca="1">MAX(IF(ISNUMBER(FIND(Y$4,$P$4:$R$4)),$P880:$R880,0))</f>
        <v>1</v>
      </c>
    </row>
    <row r="881" spans="1:25" hidden="1" x14ac:dyDescent="0.25">
      <c r="A881" s="8">
        <f t="shared" ca="1" si="104"/>
        <v>3.2996291799736026</v>
      </c>
      <c r="B881" s="8">
        <f t="shared" ca="1" si="104"/>
        <v>4.9444150662202571</v>
      </c>
      <c r="C881" s="8">
        <f t="shared" ca="1" si="104"/>
        <v>7.7558760369350788</v>
      </c>
      <c r="D881" s="8">
        <f t="shared" ca="1" si="104"/>
        <v>5.7273913283370526</v>
      </c>
      <c r="E881" s="8">
        <f t="shared" ca="1" si="104"/>
        <v>1.4210757449607545</v>
      </c>
      <c r="F881" s="8">
        <f t="shared" ca="1" si="104"/>
        <v>3.7737580416342493</v>
      </c>
      <c r="G881" s="6" cm="1">
        <f t="array" aca="1" ref="G881" ca="1">SUM(IF(ISERROR(FIND($A$4:$F$4,G$4)),0,$A881:$F881))</f>
        <v>11.055505216908681</v>
      </c>
      <c r="H881" s="6" cm="1">
        <f t="array" aca="1" ref="H881" ca="1">SUM(IF(ISERROR(FIND($A$4:$F$4,H$4)),0,$A881:$F881))</f>
        <v>12.800778549944905</v>
      </c>
      <c r="I881" s="6" cm="1">
        <f t="array" aca="1" ref="I881" ca="1">SUM(IF(ISERROR(FIND($A$4:$F$4,I$4)),0,$A881:$F881))</f>
        <v>10.13924885281526</v>
      </c>
      <c r="J881" s="6">
        <f t="shared" ca="1" si="99"/>
        <v>12.800778549944905</v>
      </c>
      <c r="K881" s="6">
        <f ca="1">SMALL($J$5:$J$1004,ROWS($J$5:J881))</f>
        <v>13.264922237469435</v>
      </c>
      <c r="L881" s="7">
        <f ca="1">ROWS($J$5:J881)/COUNT($J$5:$J$1004)</f>
        <v>0.877</v>
      </c>
      <c r="M881" s="7"/>
      <c r="N881" s="7"/>
      <c r="O881" s="7"/>
      <c r="P881" s="6" t="str">
        <f t="shared" ca="1" si="100"/>
        <v/>
      </c>
      <c r="Q881" s="6">
        <f t="shared" ca="1" si="101"/>
        <v>1</v>
      </c>
      <c r="R881" s="6" t="str">
        <f t="shared" ca="1" si="102"/>
        <v/>
      </c>
      <c r="T881" s="6" cm="1">
        <f t="array" aca="1" ref="T881" ca="1">MAX(IF(ISNUMBER(FIND(T$4,$P$4:$R$4)),$P881:$R881,0))</f>
        <v>1</v>
      </c>
      <c r="U881" s="6" cm="1">
        <f t="array" aca="1" ref="U881" ca="1">MAX(IF(ISNUMBER(FIND(U$4,$P$4:$R$4)),$P881:$R881,0))</f>
        <v>0</v>
      </c>
      <c r="V881" s="6" cm="1">
        <f t="array" aca="1" ref="V881" ca="1">MAX(IF(ISNUMBER(FIND(V$4,$P$4:$R$4)),$P881:$R881,0))</f>
        <v>0</v>
      </c>
      <c r="W881" s="6" cm="1">
        <f t="array" aca="1" ref="W881" ca="1">MAX(IF(ISNUMBER(FIND(W$4,$P$4:$R$4)),$P881:$R881,0))</f>
        <v>1</v>
      </c>
      <c r="X881" s="6" cm="1">
        <f t="array" aca="1" ref="X881" ca="1">MAX(IF(ISNUMBER(FIND(X$4,$P$4:$R$4)),$P881:$R881,0))</f>
        <v>0</v>
      </c>
      <c r="Y881" s="6" cm="1">
        <f t="array" aca="1" ref="Y881" ca="1">MAX(IF(ISNUMBER(FIND(Y$4,$P$4:$R$4)),$P881:$R881,0))</f>
        <v>1</v>
      </c>
    </row>
    <row r="882" spans="1:25" hidden="1" x14ac:dyDescent="0.25">
      <c r="A882" s="8">
        <f t="shared" ca="1" si="104"/>
        <v>2.7151588840189564</v>
      </c>
      <c r="B882" s="8">
        <f t="shared" ca="1" si="104"/>
        <v>4.9655321065076192</v>
      </c>
      <c r="C882" s="8">
        <f t="shared" ca="1" si="104"/>
        <v>7.057030828623728</v>
      </c>
      <c r="D882" s="8">
        <f t="shared" ca="1" si="104"/>
        <v>2.7397996035434393</v>
      </c>
      <c r="E882" s="8">
        <f t="shared" ca="1" si="104"/>
        <v>1.1888109774319666</v>
      </c>
      <c r="F882" s="8">
        <f t="shared" ca="1" si="104"/>
        <v>3.4725100979131378</v>
      </c>
      <c r="G882" s="6" cm="1">
        <f t="array" aca="1" ref="G882" ca="1">SUM(IF(ISERROR(FIND($A$4:$F$4,G$4)),0,$A882:$F882))</f>
        <v>9.7721897126426853</v>
      </c>
      <c r="H882" s="6" cm="1">
        <f t="array" aca="1" ref="H882" ca="1">SUM(IF(ISERROR(FIND($A$4:$F$4,H$4)),0,$A882:$F882))</f>
        <v>8.927468585475534</v>
      </c>
      <c r="I882" s="6" cm="1">
        <f t="array" aca="1" ref="I882" ca="1">SUM(IF(ISERROR(FIND($A$4:$F$4,I$4)),0,$A882:$F882))</f>
        <v>9.6268531818527237</v>
      </c>
      <c r="J882" s="6">
        <f t="shared" ca="1" si="99"/>
        <v>9.7721897126426853</v>
      </c>
      <c r="K882" s="6">
        <f ca="1">SMALL($J$5:$J$1004,ROWS($J$5:J882))</f>
        <v>13.278838478222896</v>
      </c>
      <c r="L882" s="7">
        <f ca="1">ROWS($J$5:J882)/COUNT($J$5:$J$1004)</f>
        <v>0.878</v>
      </c>
      <c r="M882" s="7"/>
      <c r="N882" s="7"/>
      <c r="O882" s="7"/>
      <c r="P882" s="6">
        <f t="shared" ca="1" si="100"/>
        <v>1</v>
      </c>
      <c r="Q882" s="6" t="str">
        <f t="shared" ca="1" si="101"/>
        <v/>
      </c>
      <c r="R882" s="6" t="str">
        <f t="shared" ca="1" si="102"/>
        <v/>
      </c>
      <c r="T882" s="6" cm="1">
        <f t="array" aca="1" ref="T882" ca="1">MAX(IF(ISNUMBER(FIND(T$4,$P$4:$R$4)),$P882:$R882,0))</f>
        <v>1</v>
      </c>
      <c r="U882" s="6" cm="1">
        <f t="array" aca="1" ref="U882" ca="1">MAX(IF(ISNUMBER(FIND(U$4,$P$4:$R$4)),$P882:$R882,0))</f>
        <v>0</v>
      </c>
      <c r="V882" s="6" cm="1">
        <f t="array" aca="1" ref="V882" ca="1">MAX(IF(ISNUMBER(FIND(V$4,$P$4:$R$4)),$P882:$R882,0))</f>
        <v>1</v>
      </c>
      <c r="W882" s="6" cm="1">
        <f t="array" aca="1" ref="W882" ca="1">MAX(IF(ISNUMBER(FIND(W$4,$P$4:$R$4)),$P882:$R882,0))</f>
        <v>0</v>
      </c>
      <c r="X882" s="6" cm="1">
        <f t="array" aca="1" ref="X882" ca="1">MAX(IF(ISNUMBER(FIND(X$4,$P$4:$R$4)),$P882:$R882,0))</f>
        <v>0</v>
      </c>
      <c r="Y882" s="6" cm="1">
        <f t="array" aca="1" ref="Y882" ca="1">MAX(IF(ISNUMBER(FIND(Y$4,$P$4:$R$4)),$P882:$R882,0))</f>
        <v>0</v>
      </c>
    </row>
    <row r="883" spans="1:25" hidden="1" x14ac:dyDescent="0.25">
      <c r="A883" s="8">
        <f t="shared" ca="1" si="104"/>
        <v>2.6257421724734313</v>
      </c>
      <c r="B883" s="8">
        <f t="shared" ca="1" si="104"/>
        <v>1.0944893104619462</v>
      </c>
      <c r="C883" s="8">
        <f t="shared" ca="1" si="104"/>
        <v>5.763963752864683</v>
      </c>
      <c r="D883" s="8">
        <f t="shared" ca="1" si="104"/>
        <v>4.7987184772444857</v>
      </c>
      <c r="E883" s="8">
        <f t="shared" ca="1" si="104"/>
        <v>1.6580454711885964</v>
      </c>
      <c r="F883" s="8">
        <f t="shared" ca="1" si="104"/>
        <v>3.8469492993187622</v>
      </c>
      <c r="G883" s="6" cm="1">
        <f t="array" aca="1" ref="G883" ca="1">SUM(IF(ISERROR(FIND($A$4:$F$4,G$4)),0,$A883:$F883))</f>
        <v>8.3897059253381148</v>
      </c>
      <c r="H883" s="6" cm="1">
        <f t="array" aca="1" ref="H883" ca="1">SUM(IF(ISERROR(FIND($A$4:$F$4,H$4)),0,$A883:$F883))</f>
        <v>11.271409949036679</v>
      </c>
      <c r="I883" s="6" cm="1">
        <f t="array" aca="1" ref="I883" ca="1">SUM(IF(ISERROR(FIND($A$4:$F$4,I$4)),0,$A883:$F883))</f>
        <v>6.5994840809693045</v>
      </c>
      <c r="J883" s="6">
        <f t="shared" ca="1" si="99"/>
        <v>11.271409949036679</v>
      </c>
      <c r="K883" s="6">
        <f ca="1">SMALL($J$5:$J$1004,ROWS($J$5:J883))</f>
        <v>13.288321154580911</v>
      </c>
      <c r="L883" s="7">
        <f ca="1">ROWS($J$5:J883)/COUNT($J$5:$J$1004)</f>
        <v>0.879</v>
      </c>
      <c r="M883" s="7"/>
      <c r="N883" s="7"/>
      <c r="O883" s="7"/>
      <c r="P883" s="6" t="str">
        <f t="shared" ca="1" si="100"/>
        <v/>
      </c>
      <c r="Q883" s="6">
        <f t="shared" ca="1" si="101"/>
        <v>1</v>
      </c>
      <c r="R883" s="6" t="str">
        <f t="shared" ca="1" si="102"/>
        <v/>
      </c>
      <c r="T883" s="6" cm="1">
        <f t="array" aca="1" ref="T883" ca="1">MAX(IF(ISNUMBER(FIND(T$4,$P$4:$R$4)),$P883:$R883,0))</f>
        <v>1</v>
      </c>
      <c r="U883" s="6" cm="1">
        <f t="array" aca="1" ref="U883" ca="1">MAX(IF(ISNUMBER(FIND(U$4,$P$4:$R$4)),$P883:$R883,0))</f>
        <v>0</v>
      </c>
      <c r="V883" s="6" cm="1">
        <f t="array" aca="1" ref="V883" ca="1">MAX(IF(ISNUMBER(FIND(V$4,$P$4:$R$4)),$P883:$R883,0))</f>
        <v>0</v>
      </c>
      <c r="W883" s="6" cm="1">
        <f t="array" aca="1" ref="W883" ca="1">MAX(IF(ISNUMBER(FIND(W$4,$P$4:$R$4)),$P883:$R883,0))</f>
        <v>1</v>
      </c>
      <c r="X883" s="6" cm="1">
        <f t="array" aca="1" ref="X883" ca="1">MAX(IF(ISNUMBER(FIND(X$4,$P$4:$R$4)),$P883:$R883,0))</f>
        <v>0</v>
      </c>
      <c r="Y883" s="6" cm="1">
        <f t="array" aca="1" ref="Y883" ca="1">MAX(IF(ISNUMBER(FIND(Y$4,$P$4:$R$4)),$P883:$R883,0))</f>
        <v>1</v>
      </c>
    </row>
    <row r="884" spans="1:25" hidden="1" x14ac:dyDescent="0.25">
      <c r="A884" s="8">
        <f t="shared" ca="1" si="104"/>
        <v>4.1200193284161006</v>
      </c>
      <c r="B884" s="8">
        <f t="shared" ca="1" si="104"/>
        <v>4.0531669513661583</v>
      </c>
      <c r="C884" s="8">
        <f t="shared" ca="1" si="104"/>
        <v>7.9571568049537014</v>
      </c>
      <c r="D884" s="8">
        <f t="shared" ca="1" si="104"/>
        <v>5.6921712419019963</v>
      </c>
      <c r="E884" s="8">
        <f t="shared" ca="1" si="104"/>
        <v>1.3109963574692156</v>
      </c>
      <c r="F884" s="8">
        <f t="shared" ca="1" si="104"/>
        <v>3.4872247841901469</v>
      </c>
      <c r="G884" s="6" cm="1">
        <f t="array" aca="1" ref="G884" ca="1">SUM(IF(ISERROR(FIND($A$4:$F$4,G$4)),0,$A884:$F884))</f>
        <v>12.077176133369802</v>
      </c>
      <c r="H884" s="6" cm="1">
        <f t="array" aca="1" ref="H884" ca="1">SUM(IF(ISERROR(FIND($A$4:$F$4,H$4)),0,$A884:$F884))</f>
        <v>13.299415354508245</v>
      </c>
      <c r="I884" s="6" cm="1">
        <f t="array" aca="1" ref="I884" ca="1">SUM(IF(ISERROR(FIND($A$4:$F$4,I$4)),0,$A884:$F884))</f>
        <v>8.8513880930255198</v>
      </c>
      <c r="J884" s="6">
        <f t="shared" ca="1" si="99"/>
        <v>13.299415354508245</v>
      </c>
      <c r="K884" s="6">
        <f ca="1">SMALL($J$5:$J$1004,ROWS($J$5:J884))</f>
        <v>13.299415354508245</v>
      </c>
      <c r="L884" s="7">
        <f ca="1">ROWS($J$5:J884)/COUNT($J$5:$J$1004)</f>
        <v>0.88</v>
      </c>
      <c r="M884" s="7"/>
      <c r="N884" s="7"/>
      <c r="O884" s="7"/>
      <c r="P884" s="6" t="str">
        <f t="shared" ca="1" si="100"/>
        <v/>
      </c>
      <c r="Q884" s="6">
        <f t="shared" ca="1" si="101"/>
        <v>1</v>
      </c>
      <c r="R884" s="6" t="str">
        <f t="shared" ca="1" si="102"/>
        <v/>
      </c>
      <c r="T884" s="6" cm="1">
        <f t="array" aca="1" ref="T884" ca="1">MAX(IF(ISNUMBER(FIND(T$4,$P$4:$R$4)),$P884:$R884,0))</f>
        <v>1</v>
      </c>
      <c r="U884" s="6" cm="1">
        <f t="array" aca="1" ref="U884" ca="1">MAX(IF(ISNUMBER(FIND(U$4,$P$4:$R$4)),$P884:$R884,0))</f>
        <v>0</v>
      </c>
      <c r="V884" s="6" cm="1">
        <f t="array" aca="1" ref="V884" ca="1">MAX(IF(ISNUMBER(FIND(V$4,$P$4:$R$4)),$P884:$R884,0))</f>
        <v>0</v>
      </c>
      <c r="W884" s="6" cm="1">
        <f t="array" aca="1" ref="W884" ca="1">MAX(IF(ISNUMBER(FIND(W$4,$P$4:$R$4)),$P884:$R884,0))</f>
        <v>1</v>
      </c>
      <c r="X884" s="6" cm="1">
        <f t="array" aca="1" ref="X884" ca="1">MAX(IF(ISNUMBER(FIND(X$4,$P$4:$R$4)),$P884:$R884,0))</f>
        <v>0</v>
      </c>
      <c r="Y884" s="6" cm="1">
        <f t="array" aca="1" ref="Y884" ca="1">MAX(IF(ISNUMBER(FIND(Y$4,$P$4:$R$4)),$P884:$R884,0))</f>
        <v>1</v>
      </c>
    </row>
    <row r="885" spans="1:25" hidden="1" x14ac:dyDescent="0.25">
      <c r="A885" s="8">
        <f t="shared" ca="1" si="104"/>
        <v>3.2208191954415346</v>
      </c>
      <c r="B885" s="8">
        <f t="shared" ca="1" si="104"/>
        <v>4.7013452691827862</v>
      </c>
      <c r="C885" s="8">
        <f t="shared" ca="1" si="104"/>
        <v>6.1500918360823871</v>
      </c>
      <c r="D885" s="8">
        <f t="shared" ca="1" si="104"/>
        <v>4.159521726131409</v>
      </c>
      <c r="E885" s="8">
        <f t="shared" ca="1" si="104"/>
        <v>1.5461063000450055</v>
      </c>
      <c r="F885" s="8">
        <f t="shared" ca="1" si="104"/>
        <v>3.9468798400457787</v>
      </c>
      <c r="G885" s="6" cm="1">
        <f t="array" aca="1" ref="G885" ca="1">SUM(IF(ISERROR(FIND($A$4:$F$4,G$4)),0,$A885:$F885))</f>
        <v>9.3709110315239208</v>
      </c>
      <c r="H885" s="6" cm="1">
        <f t="array" aca="1" ref="H885" ca="1">SUM(IF(ISERROR(FIND($A$4:$F$4,H$4)),0,$A885:$F885))</f>
        <v>11.327220761618722</v>
      </c>
      <c r="I885" s="6" cm="1">
        <f t="array" aca="1" ref="I885" ca="1">SUM(IF(ISERROR(FIND($A$4:$F$4,I$4)),0,$A885:$F885))</f>
        <v>10.19433140927357</v>
      </c>
      <c r="J885" s="6">
        <f t="shared" ca="1" si="99"/>
        <v>11.327220761618722</v>
      </c>
      <c r="K885" s="6">
        <f ca="1">SMALL($J$5:$J$1004,ROWS($J$5:J885))</f>
        <v>13.318623637045487</v>
      </c>
      <c r="L885" s="7">
        <f ca="1">ROWS($J$5:J885)/COUNT($J$5:$J$1004)</f>
        <v>0.88100000000000001</v>
      </c>
      <c r="M885" s="7"/>
      <c r="N885" s="7"/>
      <c r="O885" s="7"/>
      <c r="P885" s="6" t="str">
        <f t="shared" ca="1" si="100"/>
        <v/>
      </c>
      <c r="Q885" s="6">
        <f t="shared" ca="1" si="101"/>
        <v>1</v>
      </c>
      <c r="R885" s="6" t="str">
        <f t="shared" ca="1" si="102"/>
        <v/>
      </c>
      <c r="T885" s="6" cm="1">
        <f t="array" aca="1" ref="T885" ca="1">MAX(IF(ISNUMBER(FIND(T$4,$P$4:$R$4)),$P885:$R885,0))</f>
        <v>1</v>
      </c>
      <c r="U885" s="6" cm="1">
        <f t="array" aca="1" ref="U885" ca="1">MAX(IF(ISNUMBER(FIND(U$4,$P$4:$R$4)),$P885:$R885,0))</f>
        <v>0</v>
      </c>
      <c r="V885" s="6" cm="1">
        <f t="array" aca="1" ref="V885" ca="1">MAX(IF(ISNUMBER(FIND(V$4,$P$4:$R$4)),$P885:$R885,0))</f>
        <v>0</v>
      </c>
      <c r="W885" s="6" cm="1">
        <f t="array" aca="1" ref="W885" ca="1">MAX(IF(ISNUMBER(FIND(W$4,$P$4:$R$4)),$P885:$R885,0))</f>
        <v>1</v>
      </c>
      <c r="X885" s="6" cm="1">
        <f t="array" aca="1" ref="X885" ca="1">MAX(IF(ISNUMBER(FIND(X$4,$P$4:$R$4)),$P885:$R885,0))</f>
        <v>0</v>
      </c>
      <c r="Y885" s="6" cm="1">
        <f t="array" aca="1" ref="Y885" ca="1">MAX(IF(ISNUMBER(FIND(Y$4,$P$4:$R$4)),$P885:$R885,0))</f>
        <v>1</v>
      </c>
    </row>
    <row r="886" spans="1:25" hidden="1" x14ac:dyDescent="0.25">
      <c r="A886" s="8">
        <f t="shared" ca="1" si="104"/>
        <v>4.4306616830686414</v>
      </c>
      <c r="B886" s="8">
        <f t="shared" ca="1" si="104"/>
        <v>1.4611914976939295</v>
      </c>
      <c r="C886" s="8">
        <f t="shared" ca="1" si="104"/>
        <v>4.5474429838651957</v>
      </c>
      <c r="D886" s="8">
        <f t="shared" ca="1" si="104"/>
        <v>2.7327050279620986</v>
      </c>
      <c r="E886" s="8">
        <f t="shared" ca="1" si="104"/>
        <v>2.8999386776803515</v>
      </c>
      <c r="F886" s="8">
        <f t="shared" ca="1" si="104"/>
        <v>2.6368452704508103</v>
      </c>
      <c r="G886" s="6" cm="1">
        <f t="array" aca="1" ref="G886" ca="1">SUM(IF(ISERROR(FIND($A$4:$F$4,G$4)),0,$A886:$F886))</f>
        <v>8.978104666933838</v>
      </c>
      <c r="H886" s="6" cm="1">
        <f t="array" aca="1" ref="H886" ca="1">SUM(IF(ISERROR(FIND($A$4:$F$4,H$4)),0,$A886:$F886))</f>
        <v>9.8002119814815494</v>
      </c>
      <c r="I886" s="6" cm="1">
        <f t="array" aca="1" ref="I886" ca="1">SUM(IF(ISERROR(FIND($A$4:$F$4,I$4)),0,$A886:$F886))</f>
        <v>6.9979754458250918</v>
      </c>
      <c r="J886" s="6">
        <f t="shared" ca="1" si="99"/>
        <v>9.8002119814815494</v>
      </c>
      <c r="K886" s="6">
        <f ca="1">SMALL($J$5:$J$1004,ROWS($J$5:J886))</f>
        <v>13.329207430923558</v>
      </c>
      <c r="L886" s="7">
        <f ca="1">ROWS($J$5:J886)/COUNT($J$5:$J$1004)</f>
        <v>0.88200000000000001</v>
      </c>
      <c r="M886" s="7"/>
      <c r="N886" s="7"/>
      <c r="O886" s="7"/>
      <c r="P886" s="6" t="str">
        <f t="shared" ca="1" si="100"/>
        <v/>
      </c>
      <c r="Q886" s="6">
        <f t="shared" ca="1" si="101"/>
        <v>1</v>
      </c>
      <c r="R886" s="6" t="str">
        <f t="shared" ca="1" si="102"/>
        <v/>
      </c>
      <c r="T886" s="6" cm="1">
        <f t="array" aca="1" ref="T886" ca="1">MAX(IF(ISNUMBER(FIND(T$4,$P$4:$R$4)),$P886:$R886,0))</f>
        <v>1</v>
      </c>
      <c r="U886" s="6" cm="1">
        <f t="array" aca="1" ref="U886" ca="1">MAX(IF(ISNUMBER(FIND(U$4,$P$4:$R$4)),$P886:$R886,0))</f>
        <v>0</v>
      </c>
      <c r="V886" s="6" cm="1">
        <f t="array" aca="1" ref="V886" ca="1">MAX(IF(ISNUMBER(FIND(V$4,$P$4:$R$4)),$P886:$R886,0))</f>
        <v>0</v>
      </c>
      <c r="W886" s="6" cm="1">
        <f t="array" aca="1" ref="W886" ca="1">MAX(IF(ISNUMBER(FIND(W$4,$P$4:$R$4)),$P886:$R886,0))</f>
        <v>1</v>
      </c>
      <c r="X886" s="6" cm="1">
        <f t="array" aca="1" ref="X886" ca="1">MAX(IF(ISNUMBER(FIND(X$4,$P$4:$R$4)),$P886:$R886,0))</f>
        <v>0</v>
      </c>
      <c r="Y886" s="6" cm="1">
        <f t="array" aca="1" ref="Y886" ca="1">MAX(IF(ISNUMBER(FIND(Y$4,$P$4:$R$4)),$P886:$R886,0))</f>
        <v>1</v>
      </c>
    </row>
    <row r="887" spans="1:25" hidden="1" x14ac:dyDescent="0.25">
      <c r="A887" s="8">
        <f t="shared" ca="1" si="104"/>
        <v>4.5497295625441172</v>
      </c>
      <c r="B887" s="8">
        <f t="shared" ca="1" si="104"/>
        <v>2.0618635351047323</v>
      </c>
      <c r="C887" s="8">
        <f t="shared" ca="1" si="104"/>
        <v>7.3062790864538503</v>
      </c>
      <c r="D887" s="8">
        <f t="shared" ca="1" si="104"/>
        <v>2.8346064664125117</v>
      </c>
      <c r="E887" s="8">
        <f t="shared" ca="1" si="104"/>
        <v>2.0608358407979055</v>
      </c>
      <c r="F887" s="8">
        <f t="shared" ca="1" si="104"/>
        <v>3.1957725125081335</v>
      </c>
      <c r="G887" s="6" cm="1">
        <f t="array" aca="1" ref="G887" ca="1">SUM(IF(ISERROR(FIND($A$4:$F$4,G$4)),0,$A887:$F887))</f>
        <v>11.856008648997967</v>
      </c>
      <c r="H887" s="6" cm="1">
        <f t="array" aca="1" ref="H887" ca="1">SUM(IF(ISERROR(FIND($A$4:$F$4,H$4)),0,$A887:$F887))</f>
        <v>10.580108541464762</v>
      </c>
      <c r="I887" s="6" cm="1">
        <f t="array" aca="1" ref="I887" ca="1">SUM(IF(ISERROR(FIND($A$4:$F$4,I$4)),0,$A887:$F887))</f>
        <v>7.3184718884107713</v>
      </c>
      <c r="J887" s="6">
        <f t="shared" ca="1" si="99"/>
        <v>11.856008648997967</v>
      </c>
      <c r="K887" s="6">
        <f ca="1">SMALL($J$5:$J$1004,ROWS($J$5:J887))</f>
        <v>13.331724374121608</v>
      </c>
      <c r="L887" s="7">
        <f ca="1">ROWS($J$5:J887)/COUNT($J$5:$J$1004)</f>
        <v>0.88300000000000001</v>
      </c>
      <c r="M887" s="7"/>
      <c r="N887" s="7"/>
      <c r="O887" s="7"/>
      <c r="P887" s="6">
        <f t="shared" ca="1" si="100"/>
        <v>1</v>
      </c>
      <c r="Q887" s="6" t="str">
        <f t="shared" ca="1" si="101"/>
        <v/>
      </c>
      <c r="R887" s="6" t="str">
        <f t="shared" ca="1" si="102"/>
        <v/>
      </c>
      <c r="T887" s="6" cm="1">
        <f t="array" aca="1" ref="T887" ca="1">MAX(IF(ISNUMBER(FIND(T$4,$P$4:$R$4)),$P887:$R887,0))</f>
        <v>1</v>
      </c>
      <c r="U887" s="6" cm="1">
        <f t="array" aca="1" ref="U887" ca="1">MAX(IF(ISNUMBER(FIND(U$4,$P$4:$R$4)),$P887:$R887,0))</f>
        <v>0</v>
      </c>
      <c r="V887" s="6" cm="1">
        <f t="array" aca="1" ref="V887" ca="1">MAX(IF(ISNUMBER(FIND(V$4,$P$4:$R$4)),$P887:$R887,0))</f>
        <v>1</v>
      </c>
      <c r="W887" s="6" cm="1">
        <f t="array" aca="1" ref="W887" ca="1">MAX(IF(ISNUMBER(FIND(W$4,$P$4:$R$4)),$P887:$R887,0))</f>
        <v>0</v>
      </c>
      <c r="X887" s="6" cm="1">
        <f t="array" aca="1" ref="X887" ca="1">MAX(IF(ISNUMBER(FIND(X$4,$P$4:$R$4)),$P887:$R887,0))</f>
        <v>0</v>
      </c>
      <c r="Y887" s="6" cm="1">
        <f t="array" aca="1" ref="Y887" ca="1">MAX(IF(ISNUMBER(FIND(Y$4,$P$4:$R$4)),$P887:$R887,0))</f>
        <v>0</v>
      </c>
    </row>
    <row r="888" spans="1:25" hidden="1" x14ac:dyDescent="0.25">
      <c r="A888" s="8">
        <f t="shared" ca="1" si="104"/>
        <v>2.0240739853556899</v>
      </c>
      <c r="B888" s="8">
        <f t="shared" ca="1" si="104"/>
        <v>4.2029858962462683</v>
      </c>
      <c r="C888" s="8">
        <f t="shared" ca="1" si="104"/>
        <v>6.5845423515234067</v>
      </c>
      <c r="D888" s="8">
        <f t="shared" ca="1" si="104"/>
        <v>5.4776222233826122</v>
      </c>
      <c r="E888" s="8">
        <f t="shared" ca="1" si="104"/>
        <v>1.9747300442491567</v>
      </c>
      <c r="F888" s="8">
        <f t="shared" ca="1" si="104"/>
        <v>3.6511745904382096</v>
      </c>
      <c r="G888" s="6" cm="1">
        <f t="array" aca="1" ref="G888" ca="1">SUM(IF(ISERROR(FIND($A$4:$F$4,G$4)),0,$A888:$F888))</f>
        <v>8.6086163368790967</v>
      </c>
      <c r="H888" s="6" cm="1">
        <f t="array" aca="1" ref="H888" ca="1">SUM(IF(ISERROR(FIND($A$4:$F$4,H$4)),0,$A888:$F888))</f>
        <v>11.152870799176512</v>
      </c>
      <c r="I888" s="6" cm="1">
        <f t="array" aca="1" ref="I888" ca="1">SUM(IF(ISERROR(FIND($A$4:$F$4,I$4)),0,$A888:$F888))</f>
        <v>9.8288905309336343</v>
      </c>
      <c r="J888" s="6">
        <f t="shared" ca="1" si="99"/>
        <v>11.152870799176512</v>
      </c>
      <c r="K888" s="6">
        <f ca="1">SMALL($J$5:$J$1004,ROWS($J$5:J888))</f>
        <v>13.33623112899582</v>
      </c>
      <c r="L888" s="7">
        <f ca="1">ROWS($J$5:J888)/COUNT($J$5:$J$1004)</f>
        <v>0.88400000000000001</v>
      </c>
      <c r="M888" s="7"/>
      <c r="N888" s="7"/>
      <c r="O888" s="7"/>
      <c r="P888" s="6" t="str">
        <f t="shared" ca="1" si="100"/>
        <v/>
      </c>
      <c r="Q888" s="6">
        <f t="shared" ca="1" si="101"/>
        <v>1</v>
      </c>
      <c r="R888" s="6" t="str">
        <f t="shared" ca="1" si="102"/>
        <v/>
      </c>
      <c r="T888" s="6" cm="1">
        <f t="array" aca="1" ref="T888" ca="1">MAX(IF(ISNUMBER(FIND(T$4,$P$4:$R$4)),$P888:$R888,0))</f>
        <v>1</v>
      </c>
      <c r="U888" s="6" cm="1">
        <f t="array" aca="1" ref="U888" ca="1">MAX(IF(ISNUMBER(FIND(U$4,$P$4:$R$4)),$P888:$R888,0))</f>
        <v>0</v>
      </c>
      <c r="V888" s="6" cm="1">
        <f t="array" aca="1" ref="V888" ca="1">MAX(IF(ISNUMBER(FIND(V$4,$P$4:$R$4)),$P888:$R888,0))</f>
        <v>0</v>
      </c>
      <c r="W888" s="6" cm="1">
        <f t="array" aca="1" ref="W888" ca="1">MAX(IF(ISNUMBER(FIND(W$4,$P$4:$R$4)),$P888:$R888,0))</f>
        <v>1</v>
      </c>
      <c r="X888" s="6" cm="1">
        <f t="array" aca="1" ref="X888" ca="1">MAX(IF(ISNUMBER(FIND(X$4,$P$4:$R$4)),$P888:$R888,0))</f>
        <v>0</v>
      </c>
      <c r="Y888" s="6" cm="1">
        <f t="array" aca="1" ref="Y888" ca="1">MAX(IF(ISNUMBER(FIND(Y$4,$P$4:$R$4)),$P888:$R888,0))</f>
        <v>1</v>
      </c>
    </row>
    <row r="889" spans="1:25" hidden="1" x14ac:dyDescent="0.25">
      <c r="A889" s="8">
        <f t="shared" ca="1" si="104"/>
        <v>2.9599396852193673</v>
      </c>
      <c r="B889" s="8">
        <f t="shared" ca="1" si="104"/>
        <v>2.0181311479016273</v>
      </c>
      <c r="C889" s="8">
        <f t="shared" ca="1" si="104"/>
        <v>6.2784847085857374</v>
      </c>
      <c r="D889" s="8">
        <f t="shared" ca="1" si="104"/>
        <v>4.9754995105805691</v>
      </c>
      <c r="E889" s="8">
        <f t="shared" ca="1" si="104"/>
        <v>1.5058929697958454</v>
      </c>
      <c r="F889" s="8">
        <f t="shared" ca="1" si="104"/>
        <v>2.4153440535007644</v>
      </c>
      <c r="G889" s="6" cm="1">
        <f t="array" aca="1" ref="G889" ca="1">SUM(IF(ISERROR(FIND($A$4:$F$4,G$4)),0,$A889:$F889))</f>
        <v>9.2384243938051043</v>
      </c>
      <c r="H889" s="6" cm="1">
        <f t="array" aca="1" ref="H889" ca="1">SUM(IF(ISERROR(FIND($A$4:$F$4,H$4)),0,$A889:$F889))</f>
        <v>10.350783249300701</v>
      </c>
      <c r="I889" s="6" cm="1">
        <f t="array" aca="1" ref="I889" ca="1">SUM(IF(ISERROR(FIND($A$4:$F$4,I$4)),0,$A889:$F889))</f>
        <v>5.9393681711982378</v>
      </c>
      <c r="J889" s="6">
        <f t="shared" ca="1" si="99"/>
        <v>10.350783249300701</v>
      </c>
      <c r="K889" s="6">
        <f ca="1">SMALL($J$5:$J$1004,ROWS($J$5:J889))</f>
        <v>13.342191591507497</v>
      </c>
      <c r="L889" s="7">
        <f ca="1">ROWS($J$5:J889)/COUNT($J$5:$J$1004)</f>
        <v>0.88500000000000001</v>
      </c>
      <c r="M889" s="7"/>
      <c r="N889" s="7"/>
      <c r="O889" s="7"/>
      <c r="P889" s="6" t="str">
        <f t="shared" ca="1" si="100"/>
        <v/>
      </c>
      <c r="Q889" s="6">
        <f t="shared" ca="1" si="101"/>
        <v>1</v>
      </c>
      <c r="R889" s="6" t="str">
        <f t="shared" ca="1" si="102"/>
        <v/>
      </c>
      <c r="T889" s="6" cm="1">
        <f t="array" aca="1" ref="T889" ca="1">MAX(IF(ISNUMBER(FIND(T$4,$P$4:$R$4)),$P889:$R889,0))</f>
        <v>1</v>
      </c>
      <c r="U889" s="6" cm="1">
        <f t="array" aca="1" ref="U889" ca="1">MAX(IF(ISNUMBER(FIND(U$4,$P$4:$R$4)),$P889:$R889,0))</f>
        <v>0</v>
      </c>
      <c r="V889" s="6" cm="1">
        <f t="array" aca="1" ref="V889" ca="1">MAX(IF(ISNUMBER(FIND(V$4,$P$4:$R$4)),$P889:$R889,0))</f>
        <v>0</v>
      </c>
      <c r="W889" s="6" cm="1">
        <f t="array" aca="1" ref="W889" ca="1">MAX(IF(ISNUMBER(FIND(W$4,$P$4:$R$4)),$P889:$R889,0))</f>
        <v>1</v>
      </c>
      <c r="X889" s="6" cm="1">
        <f t="array" aca="1" ref="X889" ca="1">MAX(IF(ISNUMBER(FIND(X$4,$P$4:$R$4)),$P889:$R889,0))</f>
        <v>0</v>
      </c>
      <c r="Y889" s="6" cm="1">
        <f t="array" aca="1" ref="Y889" ca="1">MAX(IF(ISNUMBER(FIND(Y$4,$P$4:$R$4)),$P889:$R889,0))</f>
        <v>1</v>
      </c>
    </row>
    <row r="890" spans="1:25" hidden="1" x14ac:dyDescent="0.25">
      <c r="A890" s="8">
        <f t="shared" ca="1" si="104"/>
        <v>3.8041378702676374</v>
      </c>
      <c r="B890" s="8">
        <f t="shared" ca="1" si="104"/>
        <v>4.081693492471981</v>
      </c>
      <c r="C890" s="8">
        <f t="shared" ca="1" si="104"/>
        <v>7.8498968491599745</v>
      </c>
      <c r="D890" s="8">
        <f t="shared" ca="1" si="104"/>
        <v>4.0571552942323725</v>
      </c>
      <c r="E890" s="8">
        <f t="shared" ca="1" si="104"/>
        <v>1.3436949787730976</v>
      </c>
      <c r="F890" s="8">
        <f t="shared" ca="1" si="104"/>
        <v>2.358118496170821</v>
      </c>
      <c r="G890" s="6" cm="1">
        <f t="array" aca="1" ref="G890" ca="1">SUM(IF(ISERROR(FIND($A$4:$F$4,G$4)),0,$A890:$F890))</f>
        <v>11.654034719427612</v>
      </c>
      <c r="H890" s="6" cm="1">
        <f t="array" aca="1" ref="H890" ca="1">SUM(IF(ISERROR(FIND($A$4:$F$4,H$4)),0,$A890:$F890))</f>
        <v>10.219411660670831</v>
      </c>
      <c r="I890" s="6" cm="1">
        <f t="array" aca="1" ref="I890" ca="1">SUM(IF(ISERROR(FIND($A$4:$F$4,I$4)),0,$A890:$F890))</f>
        <v>7.7835069674158994</v>
      </c>
      <c r="J890" s="6">
        <f t="shared" ca="1" si="99"/>
        <v>11.654034719427612</v>
      </c>
      <c r="K890" s="6">
        <f ca="1">SMALL($J$5:$J$1004,ROWS($J$5:J890))</f>
        <v>13.34543793010601</v>
      </c>
      <c r="L890" s="7">
        <f ca="1">ROWS($J$5:J890)/COUNT($J$5:$J$1004)</f>
        <v>0.88600000000000001</v>
      </c>
      <c r="M890" s="7"/>
      <c r="N890" s="7"/>
      <c r="O890" s="7"/>
      <c r="P890" s="6">
        <f t="shared" ca="1" si="100"/>
        <v>1</v>
      </c>
      <c r="Q890" s="6" t="str">
        <f t="shared" ca="1" si="101"/>
        <v/>
      </c>
      <c r="R890" s="6" t="str">
        <f t="shared" ca="1" si="102"/>
        <v/>
      </c>
      <c r="T890" s="6" cm="1">
        <f t="array" aca="1" ref="T890" ca="1">MAX(IF(ISNUMBER(FIND(T$4,$P$4:$R$4)),$P890:$R890,0))</f>
        <v>1</v>
      </c>
      <c r="U890" s="6" cm="1">
        <f t="array" aca="1" ref="U890" ca="1">MAX(IF(ISNUMBER(FIND(U$4,$P$4:$R$4)),$P890:$R890,0))</f>
        <v>0</v>
      </c>
      <c r="V890" s="6" cm="1">
        <f t="array" aca="1" ref="V890" ca="1">MAX(IF(ISNUMBER(FIND(V$4,$P$4:$R$4)),$P890:$R890,0))</f>
        <v>1</v>
      </c>
      <c r="W890" s="6" cm="1">
        <f t="array" aca="1" ref="W890" ca="1">MAX(IF(ISNUMBER(FIND(W$4,$P$4:$R$4)),$P890:$R890,0))</f>
        <v>0</v>
      </c>
      <c r="X890" s="6" cm="1">
        <f t="array" aca="1" ref="X890" ca="1">MAX(IF(ISNUMBER(FIND(X$4,$P$4:$R$4)),$P890:$R890,0))</f>
        <v>0</v>
      </c>
      <c r="Y890" s="6" cm="1">
        <f t="array" aca="1" ref="Y890" ca="1">MAX(IF(ISNUMBER(FIND(Y$4,$P$4:$R$4)),$P890:$R890,0))</f>
        <v>0</v>
      </c>
    </row>
    <row r="891" spans="1:25" hidden="1" x14ac:dyDescent="0.25">
      <c r="A891" s="8">
        <f t="shared" ca="1" si="104"/>
        <v>4.1061961247324383</v>
      </c>
      <c r="B891" s="8">
        <f t="shared" ca="1" si="104"/>
        <v>2.3657978535029298</v>
      </c>
      <c r="C891" s="8">
        <f t="shared" ca="1" si="104"/>
        <v>4.7432505705532266</v>
      </c>
      <c r="D891" s="8">
        <f t="shared" ca="1" si="104"/>
        <v>3.3461512729610461</v>
      </c>
      <c r="E891" s="8">
        <f t="shared" ca="1" si="104"/>
        <v>2.0529511081109986</v>
      </c>
      <c r="F891" s="8">
        <f t="shared" ca="1" si="104"/>
        <v>2.8612241216857432</v>
      </c>
      <c r="G891" s="6" cm="1">
        <f t="array" aca="1" ref="G891" ca="1">SUM(IF(ISERROR(FIND($A$4:$F$4,G$4)),0,$A891:$F891))</f>
        <v>8.8494466952856641</v>
      </c>
      <c r="H891" s="6" cm="1">
        <f t="array" aca="1" ref="H891" ca="1">SUM(IF(ISERROR(FIND($A$4:$F$4,H$4)),0,$A891:$F891))</f>
        <v>10.313571519379227</v>
      </c>
      <c r="I891" s="6" cm="1">
        <f t="array" aca="1" ref="I891" ca="1">SUM(IF(ISERROR(FIND($A$4:$F$4,I$4)),0,$A891:$F891))</f>
        <v>7.2799730832996721</v>
      </c>
      <c r="J891" s="6">
        <f t="shared" ca="1" si="99"/>
        <v>10.313571519379227</v>
      </c>
      <c r="K891" s="6">
        <f ca="1">SMALL($J$5:$J$1004,ROWS($J$5:J891))</f>
        <v>13.368189537281623</v>
      </c>
      <c r="L891" s="7">
        <f ca="1">ROWS($J$5:J891)/COUNT($J$5:$J$1004)</f>
        <v>0.88700000000000001</v>
      </c>
      <c r="M891" s="7"/>
      <c r="N891" s="7"/>
      <c r="O891" s="7"/>
      <c r="P891" s="6" t="str">
        <f t="shared" ca="1" si="100"/>
        <v/>
      </c>
      <c r="Q891" s="6">
        <f t="shared" ca="1" si="101"/>
        <v>1</v>
      </c>
      <c r="R891" s="6" t="str">
        <f t="shared" ca="1" si="102"/>
        <v/>
      </c>
      <c r="T891" s="6" cm="1">
        <f t="array" aca="1" ref="T891" ca="1">MAX(IF(ISNUMBER(FIND(T$4,$P$4:$R$4)),$P891:$R891,0))</f>
        <v>1</v>
      </c>
      <c r="U891" s="6" cm="1">
        <f t="array" aca="1" ref="U891" ca="1">MAX(IF(ISNUMBER(FIND(U$4,$P$4:$R$4)),$P891:$R891,0))</f>
        <v>0</v>
      </c>
      <c r="V891" s="6" cm="1">
        <f t="array" aca="1" ref="V891" ca="1">MAX(IF(ISNUMBER(FIND(V$4,$P$4:$R$4)),$P891:$R891,0))</f>
        <v>0</v>
      </c>
      <c r="W891" s="6" cm="1">
        <f t="array" aca="1" ref="W891" ca="1">MAX(IF(ISNUMBER(FIND(W$4,$P$4:$R$4)),$P891:$R891,0))</f>
        <v>1</v>
      </c>
      <c r="X891" s="6" cm="1">
        <f t="array" aca="1" ref="X891" ca="1">MAX(IF(ISNUMBER(FIND(X$4,$P$4:$R$4)),$P891:$R891,0))</f>
        <v>0</v>
      </c>
      <c r="Y891" s="6" cm="1">
        <f t="array" aca="1" ref="Y891" ca="1">MAX(IF(ISNUMBER(FIND(Y$4,$P$4:$R$4)),$P891:$R891,0))</f>
        <v>1</v>
      </c>
    </row>
    <row r="892" spans="1:25" hidden="1" x14ac:dyDescent="0.25">
      <c r="A892" s="8">
        <f t="shared" ca="1" si="104"/>
        <v>2.39696217741453</v>
      </c>
      <c r="B892" s="8">
        <f t="shared" ca="1" si="104"/>
        <v>1.4001791359013942</v>
      </c>
      <c r="C892" s="8">
        <f t="shared" ca="1" si="104"/>
        <v>7.8515033120791591</v>
      </c>
      <c r="D892" s="8">
        <f t="shared" ca="1" si="104"/>
        <v>4.7850380415050244</v>
      </c>
      <c r="E892" s="8">
        <f t="shared" ca="1" si="104"/>
        <v>2.8974575277844536</v>
      </c>
      <c r="F892" s="8">
        <f t="shared" ca="1" si="104"/>
        <v>3.0026999934966847</v>
      </c>
      <c r="G892" s="6" cm="1">
        <f t="array" aca="1" ref="G892" ca="1">SUM(IF(ISERROR(FIND($A$4:$F$4,G$4)),0,$A892:$F892))</f>
        <v>10.24846548949369</v>
      </c>
      <c r="H892" s="6" cm="1">
        <f t="array" aca="1" ref="H892" ca="1">SUM(IF(ISERROR(FIND($A$4:$F$4,H$4)),0,$A892:$F892))</f>
        <v>10.184700212416239</v>
      </c>
      <c r="I892" s="6" cm="1">
        <f t="array" aca="1" ref="I892" ca="1">SUM(IF(ISERROR(FIND($A$4:$F$4,I$4)),0,$A892:$F892))</f>
        <v>7.300336657182533</v>
      </c>
      <c r="J892" s="6">
        <f t="shared" ca="1" si="99"/>
        <v>10.24846548949369</v>
      </c>
      <c r="K892" s="6">
        <f ca="1">SMALL($J$5:$J$1004,ROWS($J$5:J892))</f>
        <v>13.371127621300969</v>
      </c>
      <c r="L892" s="7">
        <f ca="1">ROWS($J$5:J892)/COUNT($J$5:$J$1004)</f>
        <v>0.88800000000000001</v>
      </c>
      <c r="M892" s="7"/>
      <c r="N892" s="7"/>
      <c r="O892" s="7"/>
      <c r="P892" s="6">
        <f t="shared" ca="1" si="100"/>
        <v>1</v>
      </c>
      <c r="Q892" s="6" t="str">
        <f t="shared" ca="1" si="101"/>
        <v/>
      </c>
      <c r="R892" s="6" t="str">
        <f t="shared" ca="1" si="102"/>
        <v/>
      </c>
      <c r="T892" s="6" cm="1">
        <f t="array" aca="1" ref="T892" ca="1">MAX(IF(ISNUMBER(FIND(T$4,$P$4:$R$4)),$P892:$R892,0))</f>
        <v>1</v>
      </c>
      <c r="U892" s="6" cm="1">
        <f t="array" aca="1" ref="U892" ca="1">MAX(IF(ISNUMBER(FIND(U$4,$P$4:$R$4)),$P892:$R892,0))</f>
        <v>0</v>
      </c>
      <c r="V892" s="6" cm="1">
        <f t="array" aca="1" ref="V892" ca="1">MAX(IF(ISNUMBER(FIND(V$4,$P$4:$R$4)),$P892:$R892,0))</f>
        <v>1</v>
      </c>
      <c r="W892" s="6" cm="1">
        <f t="array" aca="1" ref="W892" ca="1">MAX(IF(ISNUMBER(FIND(W$4,$P$4:$R$4)),$P892:$R892,0))</f>
        <v>0</v>
      </c>
      <c r="X892" s="6" cm="1">
        <f t="array" aca="1" ref="X892" ca="1">MAX(IF(ISNUMBER(FIND(X$4,$P$4:$R$4)),$P892:$R892,0))</f>
        <v>0</v>
      </c>
      <c r="Y892" s="6" cm="1">
        <f t="array" aca="1" ref="Y892" ca="1">MAX(IF(ISNUMBER(FIND(Y$4,$P$4:$R$4)),$P892:$R892,0))</f>
        <v>0</v>
      </c>
    </row>
    <row r="893" spans="1:25" hidden="1" x14ac:dyDescent="0.25">
      <c r="A893" s="8">
        <f t="shared" ca="1" si="104"/>
        <v>5.6351832229508148</v>
      </c>
      <c r="B893" s="8">
        <f t="shared" ca="1" si="104"/>
        <v>4.0709148581873222</v>
      </c>
      <c r="C893" s="8">
        <f t="shared" ca="1" si="104"/>
        <v>7.7812580940012772</v>
      </c>
      <c r="D893" s="8">
        <f t="shared" ca="1" si="104"/>
        <v>4.8947244531132759</v>
      </c>
      <c r="E893" s="8">
        <f t="shared" ca="1" si="104"/>
        <v>1.4210329572526765</v>
      </c>
      <c r="F893" s="8">
        <f t="shared" ca="1" si="104"/>
        <v>2.4281607130138569</v>
      </c>
      <c r="G893" s="6" cm="1">
        <f t="array" aca="1" ref="G893" ca="1">SUM(IF(ISERROR(FIND($A$4:$F$4,G$4)),0,$A893:$F893))</f>
        <v>13.416441316952092</v>
      </c>
      <c r="H893" s="6" cm="1">
        <f t="array" aca="1" ref="H893" ca="1">SUM(IF(ISERROR(FIND($A$4:$F$4,H$4)),0,$A893:$F893))</f>
        <v>12.958068389077948</v>
      </c>
      <c r="I893" s="6" cm="1">
        <f t="array" aca="1" ref="I893" ca="1">SUM(IF(ISERROR(FIND($A$4:$F$4,I$4)),0,$A893:$F893))</f>
        <v>7.9201085284538557</v>
      </c>
      <c r="J893" s="6">
        <f t="shared" ca="1" si="99"/>
        <v>13.416441316952092</v>
      </c>
      <c r="K893" s="6">
        <f ca="1">SMALL($J$5:$J$1004,ROWS($J$5:J893))</f>
        <v>13.379373903830693</v>
      </c>
      <c r="L893" s="7">
        <f ca="1">ROWS($J$5:J893)/COUNT($J$5:$J$1004)</f>
        <v>0.88900000000000001</v>
      </c>
      <c r="M893" s="7"/>
      <c r="N893" s="7"/>
      <c r="O893" s="7"/>
      <c r="P893" s="6">
        <f t="shared" ca="1" si="100"/>
        <v>1</v>
      </c>
      <c r="Q893" s="6" t="str">
        <f t="shared" ca="1" si="101"/>
        <v/>
      </c>
      <c r="R893" s="6" t="str">
        <f t="shared" ca="1" si="102"/>
        <v/>
      </c>
      <c r="T893" s="6" cm="1">
        <f t="array" aca="1" ref="T893" ca="1">MAX(IF(ISNUMBER(FIND(T$4,$P$4:$R$4)),$P893:$R893,0))</f>
        <v>1</v>
      </c>
      <c r="U893" s="6" cm="1">
        <f t="array" aca="1" ref="U893" ca="1">MAX(IF(ISNUMBER(FIND(U$4,$P$4:$R$4)),$P893:$R893,0))</f>
        <v>0</v>
      </c>
      <c r="V893" s="6" cm="1">
        <f t="array" aca="1" ref="V893" ca="1">MAX(IF(ISNUMBER(FIND(V$4,$P$4:$R$4)),$P893:$R893,0))</f>
        <v>1</v>
      </c>
      <c r="W893" s="6" cm="1">
        <f t="array" aca="1" ref="W893" ca="1">MAX(IF(ISNUMBER(FIND(W$4,$P$4:$R$4)),$P893:$R893,0))</f>
        <v>0</v>
      </c>
      <c r="X893" s="6" cm="1">
        <f t="array" aca="1" ref="X893" ca="1">MAX(IF(ISNUMBER(FIND(X$4,$P$4:$R$4)),$P893:$R893,0))</f>
        <v>0</v>
      </c>
      <c r="Y893" s="6" cm="1">
        <f t="array" aca="1" ref="Y893" ca="1">MAX(IF(ISNUMBER(FIND(Y$4,$P$4:$R$4)),$P893:$R893,0))</f>
        <v>0</v>
      </c>
    </row>
    <row r="894" spans="1:25" hidden="1" x14ac:dyDescent="0.25">
      <c r="A894" s="8">
        <f t="shared" ca="1" si="104"/>
        <v>3.0845470473224785</v>
      </c>
      <c r="B894" s="8">
        <f t="shared" ca="1" si="104"/>
        <v>1.4701076140289207</v>
      </c>
      <c r="C894" s="8">
        <f t="shared" ca="1" si="104"/>
        <v>7.7085933056493925</v>
      </c>
      <c r="D894" s="8">
        <f t="shared" ca="1" si="104"/>
        <v>5.3037243888072876</v>
      </c>
      <c r="E894" s="8">
        <f t="shared" ca="1" si="104"/>
        <v>1.5818646844628526</v>
      </c>
      <c r="F894" s="8">
        <f t="shared" ca="1" si="104"/>
        <v>3.2581780603219936</v>
      </c>
      <c r="G894" s="6" cm="1">
        <f t="array" aca="1" ref="G894" ca="1">SUM(IF(ISERROR(FIND($A$4:$F$4,G$4)),0,$A894:$F894))</f>
        <v>10.793140352971871</v>
      </c>
      <c r="H894" s="6" cm="1">
        <f t="array" aca="1" ref="H894" ca="1">SUM(IF(ISERROR(FIND($A$4:$F$4,H$4)),0,$A894:$F894))</f>
        <v>11.64644949645176</v>
      </c>
      <c r="I894" s="6" cm="1">
        <f t="array" aca="1" ref="I894" ca="1">SUM(IF(ISERROR(FIND($A$4:$F$4,I$4)),0,$A894:$F894))</f>
        <v>6.3101503588137664</v>
      </c>
      <c r="J894" s="6">
        <f t="shared" ca="1" si="99"/>
        <v>11.64644949645176</v>
      </c>
      <c r="K894" s="6">
        <f ca="1">SMALL($J$5:$J$1004,ROWS($J$5:J894))</f>
        <v>13.409089146233484</v>
      </c>
      <c r="L894" s="7">
        <f ca="1">ROWS($J$5:J894)/COUNT($J$5:$J$1004)</f>
        <v>0.89</v>
      </c>
      <c r="M894" s="7"/>
      <c r="N894" s="7"/>
      <c r="O894" s="7"/>
      <c r="P894" s="6" t="str">
        <f t="shared" ca="1" si="100"/>
        <v/>
      </c>
      <c r="Q894" s="6">
        <f t="shared" ca="1" si="101"/>
        <v>1</v>
      </c>
      <c r="R894" s="6" t="str">
        <f t="shared" ca="1" si="102"/>
        <v/>
      </c>
      <c r="T894" s="6" cm="1">
        <f t="array" aca="1" ref="T894" ca="1">MAX(IF(ISNUMBER(FIND(T$4,$P$4:$R$4)),$P894:$R894,0))</f>
        <v>1</v>
      </c>
      <c r="U894" s="6" cm="1">
        <f t="array" aca="1" ref="U894" ca="1">MAX(IF(ISNUMBER(FIND(U$4,$P$4:$R$4)),$P894:$R894,0))</f>
        <v>0</v>
      </c>
      <c r="V894" s="6" cm="1">
        <f t="array" aca="1" ref="V894" ca="1">MAX(IF(ISNUMBER(FIND(V$4,$P$4:$R$4)),$P894:$R894,0))</f>
        <v>0</v>
      </c>
      <c r="W894" s="6" cm="1">
        <f t="array" aca="1" ref="W894" ca="1">MAX(IF(ISNUMBER(FIND(W$4,$P$4:$R$4)),$P894:$R894,0))</f>
        <v>1</v>
      </c>
      <c r="X894" s="6" cm="1">
        <f t="array" aca="1" ref="X894" ca="1">MAX(IF(ISNUMBER(FIND(X$4,$P$4:$R$4)),$P894:$R894,0))</f>
        <v>0</v>
      </c>
      <c r="Y894" s="6" cm="1">
        <f t="array" aca="1" ref="Y894" ca="1">MAX(IF(ISNUMBER(FIND(Y$4,$P$4:$R$4)),$P894:$R894,0))</f>
        <v>1</v>
      </c>
    </row>
    <row r="895" spans="1:25" hidden="1" x14ac:dyDescent="0.25">
      <c r="A895" s="8">
        <f t="shared" ca="1" si="104"/>
        <v>5.7967416260683926</v>
      </c>
      <c r="B895" s="8">
        <f t="shared" ca="1" si="104"/>
        <v>2.7549118523073148</v>
      </c>
      <c r="C895" s="8">
        <f t="shared" ca="1" si="104"/>
        <v>5.9203587194669529</v>
      </c>
      <c r="D895" s="8">
        <f t="shared" ca="1" si="104"/>
        <v>5.8683634199691745</v>
      </c>
      <c r="E895" s="8">
        <f t="shared" ca="1" si="104"/>
        <v>1.9996150930878955</v>
      </c>
      <c r="F895" s="8">
        <f t="shared" ca="1" si="104"/>
        <v>2.4239719281364986</v>
      </c>
      <c r="G895" s="6" cm="1">
        <f t="array" aca="1" ref="G895" ca="1">SUM(IF(ISERROR(FIND($A$4:$F$4,G$4)),0,$A895:$F895))</f>
        <v>11.717100345535346</v>
      </c>
      <c r="H895" s="6" cm="1">
        <f t="array" aca="1" ref="H895" ca="1">SUM(IF(ISERROR(FIND($A$4:$F$4,H$4)),0,$A895:$F895))</f>
        <v>14.089076974174066</v>
      </c>
      <c r="I895" s="6" cm="1">
        <f t="array" aca="1" ref="I895" ca="1">SUM(IF(ISERROR(FIND($A$4:$F$4,I$4)),0,$A895:$F895))</f>
        <v>7.1784988735317086</v>
      </c>
      <c r="J895" s="6">
        <f t="shared" ca="1" si="99"/>
        <v>14.089076974174066</v>
      </c>
      <c r="K895" s="6">
        <f ca="1">SMALL($J$5:$J$1004,ROWS($J$5:J895))</f>
        <v>13.415950086792177</v>
      </c>
      <c r="L895" s="7">
        <f ca="1">ROWS($J$5:J895)/COUNT($J$5:$J$1004)</f>
        <v>0.89100000000000001</v>
      </c>
      <c r="M895" s="7"/>
      <c r="N895" s="7"/>
      <c r="O895" s="7"/>
      <c r="P895" s="6" t="str">
        <f t="shared" ca="1" si="100"/>
        <v/>
      </c>
      <c r="Q895" s="6">
        <f t="shared" ca="1" si="101"/>
        <v>1</v>
      </c>
      <c r="R895" s="6" t="str">
        <f t="shared" ca="1" si="102"/>
        <v/>
      </c>
      <c r="T895" s="6" cm="1">
        <f t="array" aca="1" ref="T895" ca="1">MAX(IF(ISNUMBER(FIND(T$4,$P$4:$R$4)),$P895:$R895,0))</f>
        <v>1</v>
      </c>
      <c r="U895" s="6" cm="1">
        <f t="array" aca="1" ref="U895" ca="1">MAX(IF(ISNUMBER(FIND(U$4,$P$4:$R$4)),$P895:$R895,0))</f>
        <v>0</v>
      </c>
      <c r="V895" s="6" cm="1">
        <f t="array" aca="1" ref="V895" ca="1">MAX(IF(ISNUMBER(FIND(V$4,$P$4:$R$4)),$P895:$R895,0))</f>
        <v>0</v>
      </c>
      <c r="W895" s="6" cm="1">
        <f t="array" aca="1" ref="W895" ca="1">MAX(IF(ISNUMBER(FIND(W$4,$P$4:$R$4)),$P895:$R895,0))</f>
        <v>1</v>
      </c>
      <c r="X895" s="6" cm="1">
        <f t="array" aca="1" ref="X895" ca="1">MAX(IF(ISNUMBER(FIND(X$4,$P$4:$R$4)),$P895:$R895,0))</f>
        <v>0</v>
      </c>
      <c r="Y895" s="6" cm="1">
        <f t="array" aca="1" ref="Y895" ca="1">MAX(IF(ISNUMBER(FIND(Y$4,$P$4:$R$4)),$P895:$R895,0))</f>
        <v>1</v>
      </c>
    </row>
    <row r="896" spans="1:25" hidden="1" x14ac:dyDescent="0.25">
      <c r="A896" s="8">
        <f t="shared" ca="1" si="104"/>
        <v>2.5515219742638795</v>
      </c>
      <c r="B896" s="8">
        <f t="shared" ca="1" si="104"/>
        <v>3.7352376534446625</v>
      </c>
      <c r="C896" s="8">
        <f t="shared" ca="1" si="104"/>
        <v>5.1676620298972775</v>
      </c>
      <c r="D896" s="8">
        <f t="shared" ca="1" si="104"/>
        <v>4.2444612234292309</v>
      </c>
      <c r="E896" s="8">
        <f t="shared" ca="1" si="104"/>
        <v>1.4067186583070646</v>
      </c>
      <c r="F896" s="8">
        <f t="shared" ca="1" si="104"/>
        <v>2.315154580414418</v>
      </c>
      <c r="G896" s="6" cm="1">
        <f t="array" aca="1" ref="G896" ca="1">SUM(IF(ISERROR(FIND($A$4:$F$4,G$4)),0,$A896:$F896))</f>
        <v>7.719184004161157</v>
      </c>
      <c r="H896" s="6" cm="1">
        <f t="array" aca="1" ref="H896" ca="1">SUM(IF(ISERROR(FIND($A$4:$F$4,H$4)),0,$A896:$F896))</f>
        <v>9.111137778107528</v>
      </c>
      <c r="I896" s="6" cm="1">
        <f t="array" aca="1" ref="I896" ca="1">SUM(IF(ISERROR(FIND($A$4:$F$4,I$4)),0,$A896:$F896))</f>
        <v>7.4571108921661455</v>
      </c>
      <c r="J896" s="6">
        <f t="shared" ca="1" si="99"/>
        <v>9.111137778107528</v>
      </c>
      <c r="K896" s="6">
        <f ca="1">SMALL($J$5:$J$1004,ROWS($J$5:J896))</f>
        <v>13.416441316952092</v>
      </c>
      <c r="L896" s="7">
        <f ca="1">ROWS($J$5:J896)/COUNT($J$5:$J$1004)</f>
        <v>0.89200000000000002</v>
      </c>
      <c r="M896" s="7"/>
      <c r="N896" s="7"/>
      <c r="O896" s="7"/>
      <c r="P896" s="6" t="str">
        <f t="shared" ca="1" si="100"/>
        <v/>
      </c>
      <c r="Q896" s="6">
        <f t="shared" ca="1" si="101"/>
        <v>1</v>
      </c>
      <c r="R896" s="6" t="str">
        <f t="shared" ca="1" si="102"/>
        <v/>
      </c>
      <c r="T896" s="6" cm="1">
        <f t="array" aca="1" ref="T896" ca="1">MAX(IF(ISNUMBER(FIND(T$4,$P$4:$R$4)),$P896:$R896,0))</f>
        <v>1</v>
      </c>
      <c r="U896" s="6" cm="1">
        <f t="array" aca="1" ref="U896" ca="1">MAX(IF(ISNUMBER(FIND(U$4,$P$4:$R$4)),$P896:$R896,0))</f>
        <v>0</v>
      </c>
      <c r="V896" s="6" cm="1">
        <f t="array" aca="1" ref="V896" ca="1">MAX(IF(ISNUMBER(FIND(V$4,$P$4:$R$4)),$P896:$R896,0))</f>
        <v>0</v>
      </c>
      <c r="W896" s="6" cm="1">
        <f t="array" aca="1" ref="W896" ca="1">MAX(IF(ISNUMBER(FIND(W$4,$P$4:$R$4)),$P896:$R896,0))</f>
        <v>1</v>
      </c>
      <c r="X896" s="6" cm="1">
        <f t="array" aca="1" ref="X896" ca="1">MAX(IF(ISNUMBER(FIND(X$4,$P$4:$R$4)),$P896:$R896,0))</f>
        <v>0</v>
      </c>
      <c r="Y896" s="6" cm="1">
        <f t="array" aca="1" ref="Y896" ca="1">MAX(IF(ISNUMBER(FIND(Y$4,$P$4:$R$4)),$P896:$R896,0))</f>
        <v>1</v>
      </c>
    </row>
    <row r="897" spans="1:25" hidden="1" x14ac:dyDescent="0.25">
      <c r="A897" s="8">
        <f t="shared" ca="1" si="104"/>
        <v>2.3446174723396509</v>
      </c>
      <c r="B897" s="8">
        <f t="shared" ca="1" si="104"/>
        <v>3.6518279457109077</v>
      </c>
      <c r="C897" s="8">
        <f t="shared" ca="1" si="104"/>
        <v>6.0454354995813278</v>
      </c>
      <c r="D897" s="8">
        <f t="shared" ca="1" si="104"/>
        <v>2.2987468574495988</v>
      </c>
      <c r="E897" s="8">
        <f t="shared" ca="1" si="104"/>
        <v>2.8443696904477065</v>
      </c>
      <c r="F897" s="8">
        <f t="shared" ca="1" si="104"/>
        <v>2.3883207225268017</v>
      </c>
      <c r="G897" s="6" cm="1">
        <f t="array" aca="1" ref="G897" ca="1">SUM(IF(ISERROR(FIND($A$4:$F$4,G$4)),0,$A897:$F897))</f>
        <v>8.3900529719209782</v>
      </c>
      <c r="H897" s="6" cm="1">
        <f t="array" aca="1" ref="H897" ca="1">SUM(IF(ISERROR(FIND($A$4:$F$4,H$4)),0,$A897:$F897))</f>
        <v>7.0316850523160515</v>
      </c>
      <c r="I897" s="6" cm="1">
        <f t="array" aca="1" ref="I897" ca="1">SUM(IF(ISERROR(FIND($A$4:$F$4,I$4)),0,$A897:$F897))</f>
        <v>8.8845183586854155</v>
      </c>
      <c r="J897" s="6">
        <f t="shared" ca="1" si="99"/>
        <v>8.8845183586854155</v>
      </c>
      <c r="K897" s="6">
        <f ca="1">SMALL($J$5:$J$1004,ROWS($J$5:J897))</f>
        <v>13.425430466286445</v>
      </c>
      <c r="L897" s="7">
        <f ca="1">ROWS($J$5:J897)/COUNT($J$5:$J$1004)</f>
        <v>0.89300000000000002</v>
      </c>
      <c r="M897" s="7"/>
      <c r="N897" s="7"/>
      <c r="O897" s="7"/>
      <c r="P897" s="6" t="str">
        <f t="shared" ca="1" si="100"/>
        <v/>
      </c>
      <c r="Q897" s="6" t="str">
        <f t="shared" ca="1" si="101"/>
        <v/>
      </c>
      <c r="R897" s="6">
        <f t="shared" ca="1" si="102"/>
        <v>1</v>
      </c>
      <c r="T897" s="6" cm="1">
        <f t="array" aca="1" ref="T897" ca="1">MAX(IF(ISNUMBER(FIND(T$4,$P$4:$R$4)),$P897:$R897,0))</f>
        <v>0</v>
      </c>
      <c r="U897" s="6" cm="1">
        <f t="array" aca="1" ref="U897" ca="1">MAX(IF(ISNUMBER(FIND(U$4,$P$4:$R$4)),$P897:$R897,0))</f>
        <v>1</v>
      </c>
      <c r="V897" s="6" cm="1">
        <f t="array" aca="1" ref="V897" ca="1">MAX(IF(ISNUMBER(FIND(V$4,$P$4:$R$4)),$P897:$R897,0))</f>
        <v>0</v>
      </c>
      <c r="W897" s="6" cm="1">
        <f t="array" aca="1" ref="W897" ca="1">MAX(IF(ISNUMBER(FIND(W$4,$P$4:$R$4)),$P897:$R897,0))</f>
        <v>0</v>
      </c>
      <c r="X897" s="6" cm="1">
        <f t="array" aca="1" ref="X897" ca="1">MAX(IF(ISNUMBER(FIND(X$4,$P$4:$R$4)),$P897:$R897,0))</f>
        <v>1</v>
      </c>
      <c r="Y897" s="6" cm="1">
        <f t="array" aca="1" ref="Y897" ca="1">MAX(IF(ISNUMBER(FIND(Y$4,$P$4:$R$4)),$P897:$R897,0))</f>
        <v>1</v>
      </c>
    </row>
    <row r="898" spans="1:25" hidden="1" x14ac:dyDescent="0.25">
      <c r="A898" s="8">
        <f t="shared" ca="1" si="104"/>
        <v>4.1728597409326404</v>
      </c>
      <c r="B898" s="8">
        <f t="shared" ca="1" si="104"/>
        <v>4.8603230797551511</v>
      </c>
      <c r="C898" s="8">
        <f t="shared" ca="1" si="104"/>
        <v>5.9337692589887903</v>
      </c>
      <c r="D898" s="8">
        <f t="shared" ca="1" si="104"/>
        <v>2.9026115089468676</v>
      </c>
      <c r="E898" s="8">
        <f t="shared" ca="1" si="104"/>
        <v>1.9140521101577372</v>
      </c>
      <c r="F898" s="8">
        <f t="shared" ca="1" si="104"/>
        <v>2.3914942235662329</v>
      </c>
      <c r="G898" s="6" cm="1">
        <f t="array" aca="1" ref="G898" ca="1">SUM(IF(ISERROR(FIND($A$4:$F$4,G$4)),0,$A898:$F898))</f>
        <v>10.10662899992143</v>
      </c>
      <c r="H898" s="6" cm="1">
        <f t="array" aca="1" ref="H898" ca="1">SUM(IF(ISERROR(FIND($A$4:$F$4,H$4)),0,$A898:$F898))</f>
        <v>9.4669654734457396</v>
      </c>
      <c r="I898" s="6" cm="1">
        <f t="array" aca="1" ref="I898" ca="1">SUM(IF(ISERROR(FIND($A$4:$F$4,I$4)),0,$A898:$F898))</f>
        <v>9.1658694134791219</v>
      </c>
      <c r="J898" s="6">
        <f t="shared" ca="1" si="99"/>
        <v>10.10662899992143</v>
      </c>
      <c r="K898" s="6">
        <f ca="1">SMALL($J$5:$J$1004,ROWS($J$5:J898))</f>
        <v>13.431109151404106</v>
      </c>
      <c r="L898" s="7">
        <f ca="1">ROWS($J$5:J898)/COUNT($J$5:$J$1004)</f>
        <v>0.89400000000000002</v>
      </c>
      <c r="M898" s="7"/>
      <c r="N898" s="7"/>
      <c r="O898" s="7"/>
      <c r="P898" s="6">
        <f t="shared" ca="1" si="100"/>
        <v>1</v>
      </c>
      <c r="Q898" s="6" t="str">
        <f t="shared" ca="1" si="101"/>
        <v/>
      </c>
      <c r="R898" s="6" t="str">
        <f t="shared" ca="1" si="102"/>
        <v/>
      </c>
      <c r="T898" s="6" cm="1">
        <f t="array" aca="1" ref="T898" ca="1">MAX(IF(ISNUMBER(FIND(T$4,$P$4:$R$4)),$P898:$R898,0))</f>
        <v>1</v>
      </c>
      <c r="U898" s="6" cm="1">
        <f t="array" aca="1" ref="U898" ca="1">MAX(IF(ISNUMBER(FIND(U$4,$P$4:$R$4)),$P898:$R898,0))</f>
        <v>0</v>
      </c>
      <c r="V898" s="6" cm="1">
        <f t="array" aca="1" ref="V898" ca="1">MAX(IF(ISNUMBER(FIND(V$4,$P$4:$R$4)),$P898:$R898,0))</f>
        <v>1</v>
      </c>
      <c r="W898" s="6" cm="1">
        <f t="array" aca="1" ref="W898" ca="1">MAX(IF(ISNUMBER(FIND(W$4,$P$4:$R$4)),$P898:$R898,0))</f>
        <v>0</v>
      </c>
      <c r="X898" s="6" cm="1">
        <f t="array" aca="1" ref="X898" ca="1">MAX(IF(ISNUMBER(FIND(X$4,$P$4:$R$4)),$P898:$R898,0))</f>
        <v>0</v>
      </c>
      <c r="Y898" s="6" cm="1">
        <f t="array" aca="1" ref="Y898" ca="1">MAX(IF(ISNUMBER(FIND(Y$4,$P$4:$R$4)),$P898:$R898,0))</f>
        <v>0</v>
      </c>
    </row>
    <row r="899" spans="1:25" hidden="1" x14ac:dyDescent="0.25">
      <c r="A899" s="8">
        <f t="shared" ca="1" si="104"/>
        <v>3.3277786964686435</v>
      </c>
      <c r="B899" s="8">
        <f t="shared" ca="1" si="104"/>
        <v>2.6640935187561672</v>
      </c>
      <c r="C899" s="8">
        <f t="shared" ca="1" si="104"/>
        <v>7.2369868196367033</v>
      </c>
      <c r="D899" s="8">
        <f t="shared" ca="1" si="104"/>
        <v>2.0454595711353427</v>
      </c>
      <c r="E899" s="8">
        <f t="shared" ca="1" si="104"/>
        <v>1.1701707753272794</v>
      </c>
      <c r="F899" s="8">
        <f t="shared" ca="1" si="104"/>
        <v>3.2902701715752043</v>
      </c>
      <c r="G899" s="6" cm="1">
        <f t="array" aca="1" ref="G899" ca="1">SUM(IF(ISERROR(FIND($A$4:$F$4,G$4)),0,$A899:$F899))</f>
        <v>10.564765516105346</v>
      </c>
      <c r="H899" s="6" cm="1">
        <f t="array" aca="1" ref="H899" ca="1">SUM(IF(ISERROR(FIND($A$4:$F$4,H$4)),0,$A899:$F899))</f>
        <v>8.6635084391791892</v>
      </c>
      <c r="I899" s="6" cm="1">
        <f t="array" aca="1" ref="I899" ca="1">SUM(IF(ISERROR(FIND($A$4:$F$4,I$4)),0,$A899:$F899))</f>
        <v>7.1245344656586509</v>
      </c>
      <c r="J899" s="6">
        <f t="shared" ca="1" si="99"/>
        <v>10.564765516105346</v>
      </c>
      <c r="K899" s="6">
        <f ca="1">SMALL($J$5:$J$1004,ROWS($J$5:J899))</f>
        <v>13.433358775761798</v>
      </c>
      <c r="L899" s="7">
        <f ca="1">ROWS($J$5:J899)/COUNT($J$5:$J$1004)</f>
        <v>0.89500000000000002</v>
      </c>
      <c r="M899" s="7"/>
      <c r="N899" s="7"/>
      <c r="O899" s="7"/>
      <c r="P899" s="6">
        <f t="shared" ca="1" si="100"/>
        <v>1</v>
      </c>
      <c r="Q899" s="6" t="str">
        <f t="shared" ca="1" si="101"/>
        <v/>
      </c>
      <c r="R899" s="6" t="str">
        <f t="shared" ca="1" si="102"/>
        <v/>
      </c>
      <c r="T899" s="6" cm="1">
        <f t="array" aca="1" ref="T899" ca="1">MAX(IF(ISNUMBER(FIND(T$4,$P$4:$R$4)),$P899:$R899,0))</f>
        <v>1</v>
      </c>
      <c r="U899" s="6" cm="1">
        <f t="array" aca="1" ref="U899" ca="1">MAX(IF(ISNUMBER(FIND(U$4,$P$4:$R$4)),$P899:$R899,0))</f>
        <v>0</v>
      </c>
      <c r="V899" s="6" cm="1">
        <f t="array" aca="1" ref="V899" ca="1">MAX(IF(ISNUMBER(FIND(V$4,$P$4:$R$4)),$P899:$R899,0))</f>
        <v>1</v>
      </c>
      <c r="W899" s="6" cm="1">
        <f t="array" aca="1" ref="W899" ca="1">MAX(IF(ISNUMBER(FIND(W$4,$P$4:$R$4)),$P899:$R899,0))</f>
        <v>0</v>
      </c>
      <c r="X899" s="6" cm="1">
        <f t="array" aca="1" ref="X899" ca="1">MAX(IF(ISNUMBER(FIND(X$4,$P$4:$R$4)),$P899:$R899,0))</f>
        <v>0</v>
      </c>
      <c r="Y899" s="6" cm="1">
        <f t="array" aca="1" ref="Y899" ca="1">MAX(IF(ISNUMBER(FIND(Y$4,$P$4:$R$4)),$P899:$R899,0))</f>
        <v>0</v>
      </c>
    </row>
    <row r="900" spans="1:25" hidden="1" x14ac:dyDescent="0.25">
      <c r="A900" s="8">
        <f t="shared" ca="1" si="104"/>
        <v>3.5300410648034872</v>
      </c>
      <c r="B900" s="8">
        <f t="shared" ca="1" si="104"/>
        <v>1.4019406335750868</v>
      </c>
      <c r="C900" s="8">
        <f t="shared" ca="1" si="104"/>
        <v>4.6156227889094525</v>
      </c>
      <c r="D900" s="8">
        <f t="shared" ca="1" si="104"/>
        <v>4.5812187037841472</v>
      </c>
      <c r="E900" s="8">
        <f t="shared" ca="1" si="104"/>
        <v>2.3756238040066133</v>
      </c>
      <c r="F900" s="8">
        <f t="shared" ca="1" si="104"/>
        <v>2.2969856978482541</v>
      </c>
      <c r="G900" s="6" cm="1">
        <f t="array" aca="1" ref="G900" ca="1">SUM(IF(ISERROR(FIND($A$4:$F$4,G$4)),0,$A900:$F900))</f>
        <v>8.1456638537129393</v>
      </c>
      <c r="H900" s="6" cm="1">
        <f t="array" aca="1" ref="H900" ca="1">SUM(IF(ISERROR(FIND($A$4:$F$4,H$4)),0,$A900:$F900))</f>
        <v>10.40824546643589</v>
      </c>
      <c r="I900" s="6" cm="1">
        <f t="array" aca="1" ref="I900" ca="1">SUM(IF(ISERROR(FIND($A$4:$F$4,I$4)),0,$A900:$F900))</f>
        <v>6.0745501354299538</v>
      </c>
      <c r="J900" s="6">
        <f t="shared" ca="1" si="99"/>
        <v>10.40824546643589</v>
      </c>
      <c r="K900" s="6">
        <f ca="1">SMALL($J$5:$J$1004,ROWS($J$5:J900))</f>
        <v>13.434490610348696</v>
      </c>
      <c r="L900" s="7">
        <f ca="1">ROWS($J$5:J900)/COUNT($J$5:$J$1004)</f>
        <v>0.89600000000000002</v>
      </c>
      <c r="M900" s="7"/>
      <c r="N900" s="7"/>
      <c r="O900" s="7"/>
      <c r="P900" s="6" t="str">
        <f t="shared" ca="1" si="100"/>
        <v/>
      </c>
      <c r="Q900" s="6">
        <f t="shared" ca="1" si="101"/>
        <v>1</v>
      </c>
      <c r="R900" s="6" t="str">
        <f t="shared" ca="1" si="102"/>
        <v/>
      </c>
      <c r="T900" s="6" cm="1">
        <f t="array" aca="1" ref="T900" ca="1">MAX(IF(ISNUMBER(FIND(T$4,$P$4:$R$4)),$P900:$R900,0))</f>
        <v>1</v>
      </c>
      <c r="U900" s="6" cm="1">
        <f t="array" aca="1" ref="U900" ca="1">MAX(IF(ISNUMBER(FIND(U$4,$P$4:$R$4)),$P900:$R900,0))</f>
        <v>0</v>
      </c>
      <c r="V900" s="6" cm="1">
        <f t="array" aca="1" ref="V900" ca="1">MAX(IF(ISNUMBER(FIND(V$4,$P$4:$R$4)),$P900:$R900,0))</f>
        <v>0</v>
      </c>
      <c r="W900" s="6" cm="1">
        <f t="array" aca="1" ref="W900" ca="1">MAX(IF(ISNUMBER(FIND(W$4,$P$4:$R$4)),$P900:$R900,0))</f>
        <v>1</v>
      </c>
      <c r="X900" s="6" cm="1">
        <f t="array" aca="1" ref="X900" ca="1">MAX(IF(ISNUMBER(FIND(X$4,$P$4:$R$4)),$P900:$R900,0))</f>
        <v>0</v>
      </c>
      <c r="Y900" s="6" cm="1">
        <f t="array" aca="1" ref="Y900" ca="1">MAX(IF(ISNUMBER(FIND(Y$4,$P$4:$R$4)),$P900:$R900,0))</f>
        <v>1</v>
      </c>
    </row>
    <row r="901" spans="1:25" hidden="1" x14ac:dyDescent="0.25">
      <c r="A901" s="8">
        <f t="shared" ca="1" si="104"/>
        <v>3.3872887513017846</v>
      </c>
      <c r="B901" s="8">
        <f t="shared" ca="1" si="104"/>
        <v>4.0832869196754666</v>
      </c>
      <c r="C901" s="8">
        <f t="shared" ca="1" si="104"/>
        <v>4.026216130533248</v>
      </c>
      <c r="D901" s="8">
        <f t="shared" ca="1" si="104"/>
        <v>2.6452260040764797</v>
      </c>
      <c r="E901" s="8">
        <f t="shared" ca="1" si="104"/>
        <v>2.7833230570452572</v>
      </c>
      <c r="F901" s="8">
        <f t="shared" ca="1" si="104"/>
        <v>3.3460063879144339</v>
      </c>
      <c r="G901" s="6" cm="1">
        <f t="array" aca="1" ref="G901" ca="1">SUM(IF(ISERROR(FIND($A$4:$F$4,G$4)),0,$A901:$F901))</f>
        <v>7.4135048818350331</v>
      </c>
      <c r="H901" s="6" cm="1">
        <f t="array" aca="1" ref="H901" ca="1">SUM(IF(ISERROR(FIND($A$4:$F$4,H$4)),0,$A901:$F901))</f>
        <v>9.3785211432926978</v>
      </c>
      <c r="I901" s="6" cm="1">
        <f t="array" aca="1" ref="I901" ca="1">SUM(IF(ISERROR(FIND($A$4:$F$4,I$4)),0,$A901:$F901))</f>
        <v>10.212616364635158</v>
      </c>
      <c r="J901" s="6">
        <f t="shared" ref="J901:J964" ca="1" si="105">MAX(G901:I901)</f>
        <v>10.212616364635158</v>
      </c>
      <c r="K901" s="6">
        <f ca="1">SMALL($J$5:$J$1004,ROWS($J$5:J901))</f>
        <v>13.448486320520606</v>
      </c>
      <c r="L901" s="7">
        <f ca="1">ROWS($J$5:J901)/COUNT($J$5:$J$1004)</f>
        <v>0.89700000000000002</v>
      </c>
      <c r="M901" s="7"/>
      <c r="N901" s="7"/>
      <c r="O901" s="7"/>
      <c r="P901" s="6" t="str">
        <f t="shared" ref="P901:P965" ca="1" si="106">IF(G901=$J901,1,"")</f>
        <v/>
      </c>
      <c r="Q901" s="6" t="str">
        <f t="shared" ref="Q901:Q965" ca="1" si="107">IF(H901=$J901,1,"")</f>
        <v/>
      </c>
      <c r="R901" s="6">
        <f t="shared" ref="R901:R965" ca="1" si="108">IF(I901=$J901,1,"")</f>
        <v>1</v>
      </c>
      <c r="T901" s="6" cm="1">
        <f t="array" aca="1" ref="T901" ca="1">MAX(IF(ISNUMBER(FIND(T$4,$P$4:$R$4)),$P901:$R901,0))</f>
        <v>0</v>
      </c>
      <c r="U901" s="6" cm="1">
        <f t="array" aca="1" ref="U901" ca="1">MAX(IF(ISNUMBER(FIND(U$4,$P$4:$R$4)),$P901:$R901,0))</f>
        <v>1</v>
      </c>
      <c r="V901" s="6" cm="1">
        <f t="array" aca="1" ref="V901" ca="1">MAX(IF(ISNUMBER(FIND(V$4,$P$4:$R$4)),$P901:$R901,0))</f>
        <v>0</v>
      </c>
      <c r="W901" s="6" cm="1">
        <f t="array" aca="1" ref="W901" ca="1">MAX(IF(ISNUMBER(FIND(W$4,$P$4:$R$4)),$P901:$R901,0))</f>
        <v>0</v>
      </c>
      <c r="X901" s="6" cm="1">
        <f t="array" aca="1" ref="X901" ca="1">MAX(IF(ISNUMBER(FIND(X$4,$P$4:$R$4)),$P901:$R901,0))</f>
        <v>1</v>
      </c>
      <c r="Y901" s="6" cm="1">
        <f t="array" aca="1" ref="Y901" ca="1">MAX(IF(ISNUMBER(FIND(Y$4,$P$4:$R$4)),$P901:$R901,0))</f>
        <v>1</v>
      </c>
    </row>
    <row r="902" spans="1:25" hidden="1" x14ac:dyDescent="0.25">
      <c r="A902" s="8">
        <f t="shared" ca="1" si="104"/>
        <v>4.1617436673797359</v>
      </c>
      <c r="B902" s="8">
        <f t="shared" ca="1" si="104"/>
        <v>1.3345357857891313</v>
      </c>
      <c r="C902" s="8">
        <f t="shared" ca="1" si="104"/>
        <v>5.6002368927934389</v>
      </c>
      <c r="D902" s="8">
        <f t="shared" ca="1" si="104"/>
        <v>4.3863261179519224</v>
      </c>
      <c r="E902" s="8">
        <f t="shared" ca="1" si="104"/>
        <v>1.1566752006260241</v>
      </c>
      <c r="F902" s="8">
        <f t="shared" ca="1" si="104"/>
        <v>2.3957199092762265</v>
      </c>
      <c r="G902" s="6" cm="1">
        <f t="array" aca="1" ref="G902" ca="1">SUM(IF(ISERROR(FIND($A$4:$F$4,G$4)),0,$A902:$F902))</f>
        <v>9.7619805601731748</v>
      </c>
      <c r="H902" s="6" cm="1">
        <f t="array" aca="1" ref="H902" ca="1">SUM(IF(ISERROR(FIND($A$4:$F$4,H$4)),0,$A902:$F902))</f>
        <v>10.943789694607887</v>
      </c>
      <c r="I902" s="6" cm="1">
        <f t="array" aca="1" ref="I902" ca="1">SUM(IF(ISERROR(FIND($A$4:$F$4,I$4)),0,$A902:$F902))</f>
        <v>4.8869308956913819</v>
      </c>
      <c r="J902" s="6">
        <f t="shared" ca="1" si="105"/>
        <v>10.943789694607887</v>
      </c>
      <c r="K902" s="6">
        <f ca="1">SMALL($J$5:$J$1004,ROWS($J$5:J902))</f>
        <v>13.454272399683415</v>
      </c>
      <c r="L902" s="7">
        <f ca="1">ROWS($J$5:J902)/COUNT($J$5:$J$1004)</f>
        <v>0.89800000000000002</v>
      </c>
      <c r="M902" s="7"/>
      <c r="N902" s="7"/>
      <c r="O902" s="7"/>
      <c r="P902" s="6" t="str">
        <f t="shared" ca="1" si="106"/>
        <v/>
      </c>
      <c r="Q902" s="6">
        <f t="shared" ca="1" si="107"/>
        <v>1</v>
      </c>
      <c r="R902" s="6" t="str">
        <f t="shared" ca="1" si="108"/>
        <v/>
      </c>
      <c r="T902" s="6" cm="1">
        <f t="array" aca="1" ref="T902" ca="1">MAX(IF(ISNUMBER(FIND(T$4,$P$4:$R$4)),$P902:$R902,0))</f>
        <v>1</v>
      </c>
      <c r="U902" s="6" cm="1">
        <f t="array" aca="1" ref="U902" ca="1">MAX(IF(ISNUMBER(FIND(U$4,$P$4:$R$4)),$P902:$R902,0))</f>
        <v>0</v>
      </c>
      <c r="V902" s="6" cm="1">
        <f t="array" aca="1" ref="V902" ca="1">MAX(IF(ISNUMBER(FIND(V$4,$P$4:$R$4)),$P902:$R902,0))</f>
        <v>0</v>
      </c>
      <c r="W902" s="6" cm="1">
        <f t="array" aca="1" ref="W902" ca="1">MAX(IF(ISNUMBER(FIND(W$4,$P$4:$R$4)),$P902:$R902,0))</f>
        <v>1</v>
      </c>
      <c r="X902" s="6" cm="1">
        <f t="array" aca="1" ref="X902" ca="1">MAX(IF(ISNUMBER(FIND(X$4,$P$4:$R$4)),$P902:$R902,0))</f>
        <v>0</v>
      </c>
      <c r="Y902" s="6" cm="1">
        <f t="array" aca="1" ref="Y902" ca="1">MAX(IF(ISNUMBER(FIND(Y$4,$P$4:$R$4)),$P902:$R902,0))</f>
        <v>1</v>
      </c>
    </row>
    <row r="903" spans="1:25" hidden="1" x14ac:dyDescent="0.25">
      <c r="A903" s="8">
        <f t="shared" ca="1" si="104"/>
        <v>4.1934904251663152</v>
      </c>
      <c r="B903" s="8">
        <f t="shared" ca="1" si="104"/>
        <v>4.3904378339311503</v>
      </c>
      <c r="C903" s="8">
        <f t="shared" ca="1" si="104"/>
        <v>4.558844253855403</v>
      </c>
      <c r="D903" s="8">
        <f t="shared" ca="1" si="104"/>
        <v>2.7166471536612353</v>
      </c>
      <c r="E903" s="8">
        <f t="shared" ca="1" si="104"/>
        <v>1.3420106801026999</v>
      </c>
      <c r="F903" s="8">
        <f t="shared" ca="1" si="104"/>
        <v>3.9106329018773973</v>
      </c>
      <c r="G903" s="6" cm="1">
        <f t="array" aca="1" ref="G903" ca="1">SUM(IF(ISERROR(FIND($A$4:$F$4,G$4)),0,$A903:$F903))</f>
        <v>8.7523346790217182</v>
      </c>
      <c r="H903" s="6" cm="1">
        <f t="array" aca="1" ref="H903" ca="1">SUM(IF(ISERROR(FIND($A$4:$F$4,H$4)),0,$A903:$F903))</f>
        <v>10.820770480704947</v>
      </c>
      <c r="I903" s="6" cm="1">
        <f t="array" aca="1" ref="I903" ca="1">SUM(IF(ISERROR(FIND($A$4:$F$4,I$4)),0,$A903:$F903))</f>
        <v>9.6430814159112472</v>
      </c>
      <c r="J903" s="6">
        <f t="shared" ca="1" si="105"/>
        <v>10.820770480704947</v>
      </c>
      <c r="K903" s="6">
        <f ca="1">SMALL($J$5:$J$1004,ROWS($J$5:J903))</f>
        <v>13.456374051192693</v>
      </c>
      <c r="L903" s="7">
        <f ca="1">ROWS($J$5:J903)/COUNT($J$5:$J$1004)</f>
        <v>0.89900000000000002</v>
      </c>
      <c r="M903" s="7"/>
      <c r="N903" s="7"/>
      <c r="O903" s="7"/>
      <c r="P903" s="6" t="str">
        <f t="shared" ca="1" si="106"/>
        <v/>
      </c>
      <c r="Q903" s="6">
        <f t="shared" ca="1" si="107"/>
        <v>1</v>
      </c>
      <c r="R903" s="6" t="str">
        <f t="shared" ca="1" si="108"/>
        <v/>
      </c>
      <c r="T903" s="6" cm="1">
        <f t="array" aca="1" ref="T903" ca="1">MAX(IF(ISNUMBER(FIND(T$4,$P$4:$R$4)),$P903:$R903,0))</f>
        <v>1</v>
      </c>
      <c r="U903" s="6" cm="1">
        <f t="array" aca="1" ref="U903" ca="1">MAX(IF(ISNUMBER(FIND(U$4,$P$4:$R$4)),$P903:$R903,0))</f>
        <v>0</v>
      </c>
      <c r="V903" s="6" cm="1">
        <f t="array" aca="1" ref="V903" ca="1">MAX(IF(ISNUMBER(FIND(V$4,$P$4:$R$4)),$P903:$R903,0))</f>
        <v>0</v>
      </c>
      <c r="W903" s="6" cm="1">
        <f t="array" aca="1" ref="W903" ca="1">MAX(IF(ISNUMBER(FIND(W$4,$P$4:$R$4)),$P903:$R903,0))</f>
        <v>1</v>
      </c>
      <c r="X903" s="6" cm="1">
        <f t="array" aca="1" ref="X903" ca="1">MAX(IF(ISNUMBER(FIND(X$4,$P$4:$R$4)),$P903:$R903,0))</f>
        <v>0</v>
      </c>
      <c r="Y903" s="6" cm="1">
        <f t="array" aca="1" ref="Y903" ca="1">MAX(IF(ISNUMBER(FIND(Y$4,$P$4:$R$4)),$P903:$R903,0))</f>
        <v>1</v>
      </c>
    </row>
    <row r="904" spans="1:25" hidden="1" x14ac:dyDescent="0.25">
      <c r="A904" s="8">
        <f t="shared" ca="1" si="104"/>
        <v>4.3318330424004303</v>
      </c>
      <c r="B904" s="8">
        <f t="shared" ca="1" si="104"/>
        <v>2.7670460400315231</v>
      </c>
      <c r="C904" s="8">
        <f t="shared" ca="1" si="104"/>
        <v>4.3850664836357893</v>
      </c>
      <c r="D904" s="8">
        <f t="shared" ca="1" si="104"/>
        <v>5.8474301976075287</v>
      </c>
      <c r="E904" s="8">
        <f t="shared" ca="1" si="104"/>
        <v>1.0373062884220003</v>
      </c>
      <c r="F904" s="8">
        <f t="shared" ca="1" si="104"/>
        <v>3.7286185509242249</v>
      </c>
      <c r="G904" s="6" cm="1">
        <f t="array" aca="1" ref="G904" ca="1">SUM(IF(ISERROR(FIND($A$4:$F$4,G$4)),0,$A904:$F904))</f>
        <v>8.7168995260362188</v>
      </c>
      <c r="H904" s="6" cm="1">
        <f t="array" aca="1" ref="H904" ca="1">SUM(IF(ISERROR(FIND($A$4:$F$4,H$4)),0,$A904:$F904))</f>
        <v>13.907881790932183</v>
      </c>
      <c r="I904" s="6" cm="1">
        <f t="array" aca="1" ref="I904" ca="1">SUM(IF(ISERROR(FIND($A$4:$F$4,I$4)),0,$A904:$F904))</f>
        <v>7.5329708793777481</v>
      </c>
      <c r="J904" s="6">
        <f t="shared" ca="1" si="105"/>
        <v>13.907881790932183</v>
      </c>
      <c r="K904" s="6">
        <f ca="1">SMALL($J$5:$J$1004,ROWS($J$5:J904))</f>
        <v>13.462987381723817</v>
      </c>
      <c r="L904" s="7">
        <f ca="1">ROWS($J$5:J904)/COUNT($J$5:$J$1004)</f>
        <v>0.9</v>
      </c>
      <c r="M904" s="7"/>
      <c r="N904" s="7"/>
      <c r="O904" s="7"/>
      <c r="P904" s="6" t="str">
        <f t="shared" ca="1" si="106"/>
        <v/>
      </c>
      <c r="Q904" s="6">
        <f t="shared" ca="1" si="107"/>
        <v>1</v>
      </c>
      <c r="R904" s="6" t="str">
        <f t="shared" ca="1" si="108"/>
        <v/>
      </c>
      <c r="T904" s="6" cm="1">
        <f t="array" aca="1" ref="T904" ca="1">MAX(IF(ISNUMBER(FIND(T$4,$P$4:$R$4)),$P904:$R904,0))</f>
        <v>1</v>
      </c>
      <c r="U904" s="6" cm="1">
        <f t="array" aca="1" ref="U904" ca="1">MAX(IF(ISNUMBER(FIND(U$4,$P$4:$R$4)),$P904:$R904,0))</f>
        <v>0</v>
      </c>
      <c r="V904" s="6" cm="1">
        <f t="array" aca="1" ref="V904" ca="1">MAX(IF(ISNUMBER(FIND(V$4,$P$4:$R$4)),$P904:$R904,0))</f>
        <v>0</v>
      </c>
      <c r="W904" s="6" cm="1">
        <f t="array" aca="1" ref="W904" ca="1">MAX(IF(ISNUMBER(FIND(W$4,$P$4:$R$4)),$P904:$R904,0))</f>
        <v>1</v>
      </c>
      <c r="X904" s="6" cm="1">
        <f t="array" aca="1" ref="X904" ca="1">MAX(IF(ISNUMBER(FIND(X$4,$P$4:$R$4)),$P904:$R904,0))</f>
        <v>0</v>
      </c>
      <c r="Y904" s="6" cm="1">
        <f t="array" aca="1" ref="Y904" ca="1">MAX(IF(ISNUMBER(FIND(Y$4,$P$4:$R$4)),$P904:$R904,0))</f>
        <v>1</v>
      </c>
    </row>
    <row r="905" spans="1:25" hidden="1" x14ac:dyDescent="0.25">
      <c r="A905" s="8">
        <f t="shared" ca="1" si="104"/>
        <v>5.2588273537273853</v>
      </c>
      <c r="B905" s="8">
        <f t="shared" ca="1" si="104"/>
        <v>3.5413654550388034</v>
      </c>
      <c r="C905" s="8">
        <f t="shared" ca="1" si="104"/>
        <v>6.2840763491753799</v>
      </c>
      <c r="D905" s="8">
        <f t="shared" ca="1" si="104"/>
        <v>5.0273941917434257</v>
      </c>
      <c r="E905" s="8">
        <f t="shared" ca="1" si="104"/>
        <v>2.7020024343922158</v>
      </c>
      <c r="F905" s="8">
        <f t="shared" ca="1" si="104"/>
        <v>3.0020996091101</v>
      </c>
      <c r="G905" s="6" cm="1">
        <f t="array" aca="1" ref="G905" ca="1">SUM(IF(ISERROR(FIND($A$4:$F$4,G$4)),0,$A905:$F905))</f>
        <v>11.542903702902766</v>
      </c>
      <c r="H905" s="6" cm="1">
        <f t="array" aca="1" ref="H905" ca="1">SUM(IF(ISERROR(FIND($A$4:$F$4,H$4)),0,$A905:$F905))</f>
        <v>13.288321154580911</v>
      </c>
      <c r="I905" s="6" cm="1">
        <f t="array" aca="1" ref="I905" ca="1">SUM(IF(ISERROR(FIND($A$4:$F$4,I$4)),0,$A905:$F905))</f>
        <v>9.2454674985411192</v>
      </c>
      <c r="J905" s="6">
        <f t="shared" ca="1" si="105"/>
        <v>13.288321154580911</v>
      </c>
      <c r="K905" s="6">
        <f ca="1">SMALL($J$5:$J$1004,ROWS($J$5:J905))</f>
        <v>13.484120826884235</v>
      </c>
      <c r="L905" s="7">
        <f ca="1">ROWS($J$5:J905)/COUNT($J$5:$J$1004)</f>
        <v>0.90100000000000002</v>
      </c>
      <c r="M905" s="7"/>
      <c r="N905" s="7"/>
      <c r="O905" s="7"/>
      <c r="P905" s="6" t="str">
        <f t="shared" ca="1" si="106"/>
        <v/>
      </c>
      <c r="Q905" s="6">
        <f t="shared" ca="1" si="107"/>
        <v>1</v>
      </c>
      <c r="R905" s="6" t="str">
        <f t="shared" ca="1" si="108"/>
        <v/>
      </c>
      <c r="T905" s="6" cm="1">
        <f t="array" aca="1" ref="T905" ca="1">MAX(IF(ISNUMBER(FIND(T$4,$P$4:$R$4)),$P905:$R905,0))</f>
        <v>1</v>
      </c>
      <c r="U905" s="6" cm="1">
        <f t="array" aca="1" ref="U905" ca="1">MAX(IF(ISNUMBER(FIND(U$4,$P$4:$R$4)),$P905:$R905,0))</f>
        <v>0</v>
      </c>
      <c r="V905" s="6" cm="1">
        <f t="array" aca="1" ref="V905" ca="1">MAX(IF(ISNUMBER(FIND(V$4,$P$4:$R$4)),$P905:$R905,0))</f>
        <v>0</v>
      </c>
      <c r="W905" s="6" cm="1">
        <f t="array" aca="1" ref="W905" ca="1">MAX(IF(ISNUMBER(FIND(W$4,$P$4:$R$4)),$P905:$R905,0))</f>
        <v>1</v>
      </c>
      <c r="X905" s="6" cm="1">
        <f t="array" aca="1" ref="X905" ca="1">MAX(IF(ISNUMBER(FIND(X$4,$P$4:$R$4)),$P905:$R905,0))</f>
        <v>0</v>
      </c>
      <c r="Y905" s="6" cm="1">
        <f t="array" aca="1" ref="Y905" ca="1">MAX(IF(ISNUMBER(FIND(Y$4,$P$4:$R$4)),$P905:$R905,0))</f>
        <v>1</v>
      </c>
    </row>
    <row r="906" spans="1:25" hidden="1" x14ac:dyDescent="0.25">
      <c r="A906" s="8">
        <f t="shared" ca="1" si="104"/>
        <v>4.3976884194216108</v>
      </c>
      <c r="B906" s="8">
        <f t="shared" ca="1" si="104"/>
        <v>2.0607751851161988</v>
      </c>
      <c r="C906" s="8">
        <f t="shared" ca="1" si="104"/>
        <v>5.5122757999745335</v>
      </c>
      <c r="D906" s="8">
        <f t="shared" ca="1" si="104"/>
        <v>3.6935250626637979</v>
      </c>
      <c r="E906" s="8">
        <f t="shared" ca="1" si="104"/>
        <v>2.9205974956752021</v>
      </c>
      <c r="F906" s="8">
        <f t="shared" ca="1" si="104"/>
        <v>3.8207045658042014</v>
      </c>
      <c r="G906" s="6" cm="1">
        <f t="array" aca="1" ref="G906" ca="1">SUM(IF(ISERROR(FIND($A$4:$F$4,G$4)),0,$A906:$F906))</f>
        <v>9.9099642193961444</v>
      </c>
      <c r="H906" s="6" cm="1">
        <f t="array" aca="1" ref="H906" ca="1">SUM(IF(ISERROR(FIND($A$4:$F$4,H$4)),0,$A906:$F906))</f>
        <v>11.911918047889609</v>
      </c>
      <c r="I906" s="6" cm="1">
        <f t="array" aca="1" ref="I906" ca="1">SUM(IF(ISERROR(FIND($A$4:$F$4,I$4)),0,$A906:$F906))</f>
        <v>8.8020772465956014</v>
      </c>
      <c r="J906" s="6">
        <f t="shared" ca="1" si="105"/>
        <v>11.911918047889609</v>
      </c>
      <c r="K906" s="6">
        <f ca="1">SMALL($J$5:$J$1004,ROWS($J$5:J906))</f>
        <v>13.488550215507964</v>
      </c>
      <c r="L906" s="7">
        <f ca="1">ROWS($J$5:J906)/COUNT($J$5:$J$1004)</f>
        <v>0.90200000000000002</v>
      </c>
      <c r="M906" s="7"/>
      <c r="N906" s="7"/>
      <c r="O906" s="7"/>
      <c r="P906" s="6" t="str">
        <f t="shared" ca="1" si="106"/>
        <v/>
      </c>
      <c r="Q906" s="6">
        <f t="shared" ca="1" si="107"/>
        <v>1</v>
      </c>
      <c r="R906" s="6" t="str">
        <f t="shared" ca="1" si="108"/>
        <v/>
      </c>
      <c r="T906" s="6" cm="1">
        <f t="array" aca="1" ref="T906" ca="1">MAX(IF(ISNUMBER(FIND(T$4,$P$4:$R$4)),$P906:$R906,0))</f>
        <v>1</v>
      </c>
      <c r="U906" s="6" cm="1">
        <f t="array" aca="1" ref="U906" ca="1">MAX(IF(ISNUMBER(FIND(U$4,$P$4:$R$4)),$P906:$R906,0))</f>
        <v>0</v>
      </c>
      <c r="V906" s="6" cm="1">
        <f t="array" aca="1" ref="V906" ca="1">MAX(IF(ISNUMBER(FIND(V$4,$P$4:$R$4)),$P906:$R906,0))</f>
        <v>0</v>
      </c>
      <c r="W906" s="6" cm="1">
        <f t="array" aca="1" ref="W906" ca="1">MAX(IF(ISNUMBER(FIND(W$4,$P$4:$R$4)),$P906:$R906,0))</f>
        <v>1</v>
      </c>
      <c r="X906" s="6" cm="1">
        <f t="array" aca="1" ref="X906" ca="1">MAX(IF(ISNUMBER(FIND(X$4,$P$4:$R$4)),$P906:$R906,0))</f>
        <v>0</v>
      </c>
      <c r="Y906" s="6" cm="1">
        <f t="array" aca="1" ref="Y906" ca="1">MAX(IF(ISNUMBER(FIND(Y$4,$P$4:$R$4)),$P906:$R906,0))</f>
        <v>1</v>
      </c>
    </row>
    <row r="907" spans="1:25" hidden="1" x14ac:dyDescent="0.25">
      <c r="A907" s="8">
        <f t="shared" ca="1" si="104"/>
        <v>4.3722287649906164</v>
      </c>
      <c r="B907" s="8">
        <f t="shared" ca="1" si="104"/>
        <v>2.6061994379443822</v>
      </c>
      <c r="C907" s="8">
        <f t="shared" ca="1" si="104"/>
        <v>7.9172208005439888</v>
      </c>
      <c r="D907" s="8">
        <f t="shared" ca="1" si="104"/>
        <v>2.7339560487894854</v>
      </c>
      <c r="E907" s="8">
        <f t="shared" ca="1" si="104"/>
        <v>2.5656807903274919</v>
      </c>
      <c r="F907" s="8">
        <f t="shared" ca="1" si="104"/>
        <v>2.6701486622590052</v>
      </c>
      <c r="G907" s="6" cm="1">
        <f t="array" aca="1" ref="G907" ca="1">SUM(IF(ISERROR(FIND($A$4:$F$4,G$4)),0,$A907:$F907))</f>
        <v>12.289449565534605</v>
      </c>
      <c r="H907" s="6" cm="1">
        <f t="array" aca="1" ref="H907" ca="1">SUM(IF(ISERROR(FIND($A$4:$F$4,H$4)),0,$A907:$F907))</f>
        <v>9.7763334760391061</v>
      </c>
      <c r="I907" s="6" cm="1">
        <f t="array" aca="1" ref="I907" ca="1">SUM(IF(ISERROR(FIND($A$4:$F$4,I$4)),0,$A907:$F907))</f>
        <v>7.8420288905308793</v>
      </c>
      <c r="J907" s="6">
        <f t="shared" ca="1" si="105"/>
        <v>12.289449565534605</v>
      </c>
      <c r="K907" s="6">
        <f ca="1">SMALL($J$5:$J$1004,ROWS($J$5:J907))</f>
        <v>13.544370685174719</v>
      </c>
      <c r="L907" s="7">
        <f ca="1">ROWS($J$5:J907)/COUNT($J$5:$J$1004)</f>
        <v>0.90300000000000002</v>
      </c>
      <c r="M907" s="7"/>
      <c r="N907" s="7"/>
      <c r="O907" s="7"/>
      <c r="P907" s="6">
        <f t="shared" ca="1" si="106"/>
        <v>1</v>
      </c>
      <c r="Q907" s="6" t="str">
        <f t="shared" ca="1" si="107"/>
        <v/>
      </c>
      <c r="R907" s="6" t="str">
        <f t="shared" ca="1" si="108"/>
        <v/>
      </c>
      <c r="T907" s="6" cm="1">
        <f t="array" aca="1" ref="T907" ca="1">MAX(IF(ISNUMBER(FIND(T$4,$P$4:$R$4)),$P907:$R907,0))</f>
        <v>1</v>
      </c>
      <c r="U907" s="6" cm="1">
        <f t="array" aca="1" ref="U907" ca="1">MAX(IF(ISNUMBER(FIND(U$4,$P$4:$R$4)),$P907:$R907,0))</f>
        <v>0</v>
      </c>
      <c r="V907" s="6" cm="1">
        <f t="array" aca="1" ref="V907" ca="1">MAX(IF(ISNUMBER(FIND(V$4,$P$4:$R$4)),$P907:$R907,0))</f>
        <v>1</v>
      </c>
      <c r="W907" s="6" cm="1">
        <f t="array" aca="1" ref="W907" ca="1">MAX(IF(ISNUMBER(FIND(W$4,$P$4:$R$4)),$P907:$R907,0))</f>
        <v>0</v>
      </c>
      <c r="X907" s="6" cm="1">
        <f t="array" aca="1" ref="X907" ca="1">MAX(IF(ISNUMBER(FIND(X$4,$P$4:$R$4)),$P907:$R907,0))</f>
        <v>0</v>
      </c>
      <c r="Y907" s="6" cm="1">
        <f t="array" aca="1" ref="Y907" ca="1">MAX(IF(ISNUMBER(FIND(Y$4,$P$4:$R$4)),$P907:$R907,0))</f>
        <v>0</v>
      </c>
    </row>
    <row r="908" spans="1:25" hidden="1" x14ac:dyDescent="0.25">
      <c r="A908" s="8">
        <f t="shared" ca="1" si="104"/>
        <v>4.4192111050212013</v>
      </c>
      <c r="B908" s="8">
        <f t="shared" ca="1" si="104"/>
        <v>1.9133108821446689</v>
      </c>
      <c r="C908" s="8">
        <f t="shared" ca="1" si="104"/>
        <v>4.3990472385289152</v>
      </c>
      <c r="D908" s="8">
        <f t="shared" ca="1" si="104"/>
        <v>5.1555292241205048</v>
      </c>
      <c r="E908" s="8">
        <f t="shared" ca="1" si="104"/>
        <v>2.9882660975621107</v>
      </c>
      <c r="F908" s="8">
        <f t="shared" ca="1" si="104"/>
        <v>3.6791716022103635</v>
      </c>
      <c r="G908" s="6" cm="1">
        <f t="array" aca="1" ref="G908" ca="1">SUM(IF(ISERROR(FIND($A$4:$F$4,G$4)),0,$A908:$F908))</f>
        <v>8.8182583435501165</v>
      </c>
      <c r="H908" s="6" cm="1">
        <f t="array" aca="1" ref="H908" ca="1">SUM(IF(ISERROR(FIND($A$4:$F$4,H$4)),0,$A908:$F908))</f>
        <v>13.25391193135207</v>
      </c>
      <c r="I908" s="6" cm="1">
        <f t="array" aca="1" ref="I908" ca="1">SUM(IF(ISERROR(FIND($A$4:$F$4,I$4)),0,$A908:$F908))</f>
        <v>8.5807485819171436</v>
      </c>
      <c r="J908" s="6">
        <f t="shared" ca="1" si="105"/>
        <v>13.25391193135207</v>
      </c>
      <c r="K908" s="6">
        <f ca="1">SMALL($J$5:$J$1004,ROWS($J$5:J908))</f>
        <v>13.547130008194642</v>
      </c>
      <c r="L908" s="7">
        <f ca="1">ROWS($J$5:J908)/COUNT($J$5:$J$1004)</f>
        <v>0.90400000000000003</v>
      </c>
      <c r="M908" s="7"/>
      <c r="N908" s="7"/>
      <c r="O908" s="7"/>
      <c r="P908" s="6" t="str">
        <f t="shared" ca="1" si="106"/>
        <v/>
      </c>
      <c r="Q908" s="6">
        <f t="shared" ca="1" si="107"/>
        <v>1</v>
      </c>
      <c r="R908" s="6" t="str">
        <f t="shared" ca="1" si="108"/>
        <v/>
      </c>
      <c r="T908" s="6" cm="1">
        <f t="array" aca="1" ref="T908" ca="1">MAX(IF(ISNUMBER(FIND(T$4,$P$4:$R$4)),$P908:$R908,0))</f>
        <v>1</v>
      </c>
      <c r="U908" s="6" cm="1">
        <f t="array" aca="1" ref="U908" ca="1">MAX(IF(ISNUMBER(FIND(U$4,$P$4:$R$4)),$P908:$R908,0))</f>
        <v>0</v>
      </c>
      <c r="V908" s="6" cm="1">
        <f t="array" aca="1" ref="V908" ca="1">MAX(IF(ISNUMBER(FIND(V$4,$P$4:$R$4)),$P908:$R908,0))</f>
        <v>0</v>
      </c>
      <c r="W908" s="6" cm="1">
        <f t="array" aca="1" ref="W908" ca="1">MAX(IF(ISNUMBER(FIND(W$4,$P$4:$R$4)),$P908:$R908,0))</f>
        <v>1</v>
      </c>
      <c r="X908" s="6" cm="1">
        <f t="array" aca="1" ref="X908" ca="1">MAX(IF(ISNUMBER(FIND(X$4,$P$4:$R$4)),$P908:$R908,0))</f>
        <v>0</v>
      </c>
      <c r="Y908" s="6" cm="1">
        <f t="array" aca="1" ref="Y908" ca="1">MAX(IF(ISNUMBER(FIND(Y$4,$P$4:$R$4)),$P908:$R908,0))</f>
        <v>1</v>
      </c>
    </row>
    <row r="909" spans="1:25" hidden="1" x14ac:dyDescent="0.25">
      <c r="A909" s="8">
        <f t="shared" ca="1" si="104"/>
        <v>4.0726259239431668</v>
      </c>
      <c r="B909" s="8">
        <f t="shared" ca="1" si="104"/>
        <v>3.8870819345864507</v>
      </c>
      <c r="C909" s="8">
        <f t="shared" ca="1" si="104"/>
        <v>7.2468341979877327</v>
      </c>
      <c r="D909" s="8">
        <f t="shared" ca="1" si="104"/>
        <v>3.1499519769605486</v>
      </c>
      <c r="E909" s="8">
        <f t="shared" ca="1" si="104"/>
        <v>2.2421900223505773</v>
      </c>
      <c r="F909" s="8">
        <f t="shared" ca="1" si="104"/>
        <v>3.7059944488135637</v>
      </c>
      <c r="G909" s="6" cm="1">
        <f t="array" aca="1" ref="G909" ca="1">SUM(IF(ISERROR(FIND($A$4:$F$4,G$4)),0,$A909:$F909))</f>
        <v>11.319460121930899</v>
      </c>
      <c r="H909" s="6" cm="1">
        <f t="array" aca="1" ref="H909" ca="1">SUM(IF(ISERROR(FIND($A$4:$F$4,H$4)),0,$A909:$F909))</f>
        <v>10.928572349717278</v>
      </c>
      <c r="I909" s="6" cm="1">
        <f t="array" aca="1" ref="I909" ca="1">SUM(IF(ISERROR(FIND($A$4:$F$4,I$4)),0,$A909:$F909))</f>
        <v>9.8352664057505912</v>
      </c>
      <c r="J909" s="6">
        <f t="shared" ca="1" si="105"/>
        <v>11.319460121930899</v>
      </c>
      <c r="K909" s="6">
        <f ca="1">SMALL($J$5:$J$1004,ROWS($J$5:J909))</f>
        <v>13.553897966314237</v>
      </c>
      <c r="L909" s="7">
        <f ca="1">ROWS($J$5:J909)/COUNT($J$5:$J$1004)</f>
        <v>0.90500000000000003</v>
      </c>
      <c r="M909" s="7"/>
      <c r="N909" s="7"/>
      <c r="O909" s="7"/>
      <c r="P909" s="6">
        <f t="shared" ca="1" si="106"/>
        <v>1</v>
      </c>
      <c r="Q909" s="6" t="str">
        <f t="shared" ca="1" si="107"/>
        <v/>
      </c>
      <c r="R909" s="6" t="str">
        <f t="shared" ca="1" si="108"/>
        <v/>
      </c>
      <c r="T909" s="6" cm="1">
        <f t="array" aca="1" ref="T909" ca="1">MAX(IF(ISNUMBER(FIND(T$4,$P$4:$R$4)),$P909:$R909,0))</f>
        <v>1</v>
      </c>
      <c r="U909" s="6" cm="1">
        <f t="array" aca="1" ref="U909" ca="1">MAX(IF(ISNUMBER(FIND(U$4,$P$4:$R$4)),$P909:$R909,0))</f>
        <v>0</v>
      </c>
      <c r="V909" s="6" cm="1">
        <f t="array" aca="1" ref="V909" ca="1">MAX(IF(ISNUMBER(FIND(V$4,$P$4:$R$4)),$P909:$R909,0))</f>
        <v>1</v>
      </c>
      <c r="W909" s="6" cm="1">
        <f t="array" aca="1" ref="W909" ca="1">MAX(IF(ISNUMBER(FIND(W$4,$P$4:$R$4)),$P909:$R909,0))</f>
        <v>0</v>
      </c>
      <c r="X909" s="6" cm="1">
        <f t="array" aca="1" ref="X909" ca="1">MAX(IF(ISNUMBER(FIND(X$4,$P$4:$R$4)),$P909:$R909,0))</f>
        <v>0</v>
      </c>
      <c r="Y909" s="6" cm="1">
        <f t="array" aca="1" ref="Y909" ca="1">MAX(IF(ISNUMBER(FIND(Y$4,$P$4:$R$4)),$P909:$R909,0))</f>
        <v>0</v>
      </c>
    </row>
    <row r="910" spans="1:25" hidden="1" x14ac:dyDescent="0.25">
      <c r="A910" s="8">
        <f t="shared" ca="1" si="104"/>
        <v>3.2684911845178015</v>
      </c>
      <c r="B910" s="8">
        <f t="shared" ca="1" si="104"/>
        <v>4.8886881455425542</v>
      </c>
      <c r="C910" s="8">
        <f t="shared" ca="1" si="104"/>
        <v>5.8057951418071259</v>
      </c>
      <c r="D910" s="8">
        <f t="shared" ca="1" si="104"/>
        <v>4.563281930169869</v>
      </c>
      <c r="E910" s="8">
        <f t="shared" ca="1" si="104"/>
        <v>2.1959050231706239</v>
      </c>
      <c r="F910" s="8">
        <f t="shared" ca="1" si="104"/>
        <v>2.4310422586904461</v>
      </c>
      <c r="G910" s="6" cm="1">
        <f t="array" aca="1" ref="G910" ca="1">SUM(IF(ISERROR(FIND($A$4:$F$4,G$4)),0,$A910:$F910))</f>
        <v>9.0742863263249269</v>
      </c>
      <c r="H910" s="6" cm="1">
        <f t="array" aca="1" ref="H910" ca="1">SUM(IF(ISERROR(FIND($A$4:$F$4,H$4)),0,$A910:$F910))</f>
        <v>10.262815373378118</v>
      </c>
      <c r="I910" s="6" cm="1">
        <f t="array" aca="1" ref="I910" ca="1">SUM(IF(ISERROR(FIND($A$4:$F$4,I$4)),0,$A910:$F910))</f>
        <v>9.515635427403625</v>
      </c>
      <c r="J910" s="6">
        <f t="shared" ca="1" si="105"/>
        <v>10.262815373378118</v>
      </c>
      <c r="K910" s="6">
        <f ca="1">SMALL($J$5:$J$1004,ROWS($J$5:J910))</f>
        <v>13.556135467224694</v>
      </c>
      <c r="L910" s="7">
        <f ca="1">ROWS($J$5:J910)/COUNT($J$5:$J$1004)</f>
        <v>0.90600000000000003</v>
      </c>
      <c r="M910" s="7"/>
      <c r="N910" s="7"/>
      <c r="O910" s="7"/>
      <c r="P910" s="6" t="str">
        <f t="shared" ca="1" si="106"/>
        <v/>
      </c>
      <c r="Q910" s="6">
        <f t="shared" ca="1" si="107"/>
        <v>1</v>
      </c>
      <c r="R910" s="6" t="str">
        <f t="shared" ca="1" si="108"/>
        <v/>
      </c>
      <c r="T910" s="6" cm="1">
        <f t="array" aca="1" ref="T910" ca="1">MAX(IF(ISNUMBER(FIND(T$4,$P$4:$R$4)),$P910:$R910,0))</f>
        <v>1</v>
      </c>
      <c r="U910" s="6" cm="1">
        <f t="array" aca="1" ref="U910" ca="1">MAX(IF(ISNUMBER(FIND(U$4,$P$4:$R$4)),$P910:$R910,0))</f>
        <v>0</v>
      </c>
      <c r="V910" s="6" cm="1">
        <f t="array" aca="1" ref="V910" ca="1">MAX(IF(ISNUMBER(FIND(V$4,$P$4:$R$4)),$P910:$R910,0))</f>
        <v>0</v>
      </c>
      <c r="W910" s="6" cm="1">
        <f t="array" aca="1" ref="W910" ca="1">MAX(IF(ISNUMBER(FIND(W$4,$P$4:$R$4)),$P910:$R910,0))</f>
        <v>1</v>
      </c>
      <c r="X910" s="6" cm="1">
        <f t="array" aca="1" ref="X910" ca="1">MAX(IF(ISNUMBER(FIND(X$4,$P$4:$R$4)),$P910:$R910,0))</f>
        <v>0</v>
      </c>
      <c r="Y910" s="6" cm="1">
        <f t="array" aca="1" ref="Y910" ca="1">MAX(IF(ISNUMBER(FIND(Y$4,$P$4:$R$4)),$P910:$R910,0))</f>
        <v>1</v>
      </c>
    </row>
    <row r="911" spans="1:25" hidden="1" x14ac:dyDescent="0.25">
      <c r="A911" s="8">
        <f t="shared" ca="1" si="104"/>
        <v>5.8335575245662863</v>
      </c>
      <c r="B911" s="8">
        <f t="shared" ca="1" si="104"/>
        <v>1.2887046323389657</v>
      </c>
      <c r="C911" s="8">
        <f t="shared" ca="1" si="104"/>
        <v>7.685539442561673</v>
      </c>
      <c r="D911" s="8">
        <f t="shared" ca="1" si="104"/>
        <v>5.2804145281691444</v>
      </c>
      <c r="E911" s="8">
        <f t="shared" ca="1" si="104"/>
        <v>2.7469118416061398</v>
      </c>
      <c r="F911" s="8">
        <f t="shared" ca="1" si="104"/>
        <v>3.0576074934117843</v>
      </c>
      <c r="G911" s="6" cm="1">
        <f t="array" aca="1" ref="G911" ca="1">SUM(IF(ISERROR(FIND($A$4:$F$4,G$4)),0,$A911:$F911))</f>
        <v>13.519096967127959</v>
      </c>
      <c r="H911" s="6" cm="1">
        <f t="array" aca="1" ref="H911" ca="1">SUM(IF(ISERROR(FIND($A$4:$F$4,H$4)),0,$A911:$F911))</f>
        <v>14.171579546147214</v>
      </c>
      <c r="I911" s="6" cm="1">
        <f t="array" aca="1" ref="I911" ca="1">SUM(IF(ISERROR(FIND($A$4:$F$4,I$4)),0,$A911:$F911))</f>
        <v>7.0932239673568898</v>
      </c>
      <c r="J911" s="6">
        <f t="shared" ca="1" si="105"/>
        <v>14.171579546147214</v>
      </c>
      <c r="K911" s="6">
        <f ca="1">SMALL($J$5:$J$1004,ROWS($J$5:J911))</f>
        <v>13.560259795451802</v>
      </c>
      <c r="L911" s="7">
        <f ca="1">ROWS($J$5:J911)/COUNT($J$5:$J$1004)</f>
        <v>0.90700000000000003</v>
      </c>
      <c r="M911" s="7"/>
      <c r="N911" s="7"/>
      <c r="O911" s="7"/>
      <c r="P911" s="6" t="str">
        <f t="shared" ca="1" si="106"/>
        <v/>
      </c>
      <c r="Q911" s="6">
        <f t="shared" ca="1" si="107"/>
        <v>1</v>
      </c>
      <c r="R911" s="6" t="str">
        <f t="shared" ca="1" si="108"/>
        <v/>
      </c>
      <c r="T911" s="6" cm="1">
        <f t="array" aca="1" ref="T911" ca="1">MAX(IF(ISNUMBER(FIND(T$4,$P$4:$R$4)),$P911:$R911,0))</f>
        <v>1</v>
      </c>
      <c r="U911" s="6" cm="1">
        <f t="array" aca="1" ref="U911" ca="1">MAX(IF(ISNUMBER(FIND(U$4,$P$4:$R$4)),$P911:$R911,0))</f>
        <v>0</v>
      </c>
      <c r="V911" s="6" cm="1">
        <f t="array" aca="1" ref="V911" ca="1">MAX(IF(ISNUMBER(FIND(V$4,$P$4:$R$4)),$P911:$R911,0))</f>
        <v>0</v>
      </c>
      <c r="W911" s="6" cm="1">
        <f t="array" aca="1" ref="W911" ca="1">MAX(IF(ISNUMBER(FIND(W$4,$P$4:$R$4)),$P911:$R911,0))</f>
        <v>1</v>
      </c>
      <c r="X911" s="6" cm="1">
        <f t="array" aca="1" ref="X911" ca="1">MAX(IF(ISNUMBER(FIND(X$4,$P$4:$R$4)),$P911:$R911,0))</f>
        <v>0</v>
      </c>
      <c r="Y911" s="6" cm="1">
        <f t="array" aca="1" ref="Y911" ca="1">MAX(IF(ISNUMBER(FIND(Y$4,$P$4:$R$4)),$P911:$R911,0))</f>
        <v>1</v>
      </c>
    </row>
    <row r="912" spans="1:25" hidden="1" x14ac:dyDescent="0.25">
      <c r="A912" s="8">
        <f t="shared" ca="1" si="104"/>
        <v>4.0167636663995978</v>
      </c>
      <c r="B912" s="8">
        <f t="shared" ca="1" si="104"/>
        <v>2.3268892488085906</v>
      </c>
      <c r="C912" s="8">
        <f t="shared" ca="1" si="104"/>
        <v>4.1108221354161438</v>
      </c>
      <c r="D912" s="8">
        <f t="shared" ca="1" si="104"/>
        <v>3.5202056469682539</v>
      </c>
      <c r="E912" s="8">
        <f t="shared" ca="1" si="104"/>
        <v>2.5776590821679251</v>
      </c>
      <c r="F912" s="8">
        <f t="shared" ca="1" si="104"/>
        <v>2.1919146091573456</v>
      </c>
      <c r="G912" s="6" cm="1">
        <f t="array" aca="1" ref="G912" ca="1">SUM(IF(ISERROR(FIND($A$4:$F$4,G$4)),0,$A912:$F912))</f>
        <v>8.1275858018157408</v>
      </c>
      <c r="H912" s="6" cm="1">
        <f t="array" aca="1" ref="H912" ca="1">SUM(IF(ISERROR(FIND($A$4:$F$4,H$4)),0,$A912:$F912))</f>
        <v>9.7288839225251973</v>
      </c>
      <c r="I912" s="6" cm="1">
        <f t="array" aca="1" ref="I912" ca="1">SUM(IF(ISERROR(FIND($A$4:$F$4,I$4)),0,$A912:$F912))</f>
        <v>7.0964629401338613</v>
      </c>
      <c r="J912" s="6">
        <f t="shared" ca="1" si="105"/>
        <v>9.7288839225251973</v>
      </c>
      <c r="K912" s="6">
        <f ca="1">SMALL($J$5:$J$1004,ROWS($J$5:J912))</f>
        <v>13.564685146374146</v>
      </c>
      <c r="L912" s="7">
        <f ca="1">ROWS($J$5:J912)/COUNT($J$5:$J$1004)</f>
        <v>0.90800000000000003</v>
      </c>
      <c r="M912" s="7"/>
      <c r="N912" s="7"/>
      <c r="O912" s="7"/>
      <c r="P912" s="6" t="str">
        <f t="shared" ca="1" si="106"/>
        <v/>
      </c>
      <c r="Q912" s="6">
        <f t="shared" ca="1" si="107"/>
        <v>1</v>
      </c>
      <c r="R912" s="6" t="str">
        <f t="shared" ca="1" si="108"/>
        <v/>
      </c>
      <c r="T912" s="6" cm="1">
        <f t="array" aca="1" ref="T912" ca="1">MAX(IF(ISNUMBER(FIND(T$4,$P$4:$R$4)),$P912:$R912,0))</f>
        <v>1</v>
      </c>
      <c r="U912" s="6" cm="1">
        <f t="array" aca="1" ref="U912" ca="1">MAX(IF(ISNUMBER(FIND(U$4,$P$4:$R$4)),$P912:$R912,0))</f>
        <v>0</v>
      </c>
      <c r="V912" s="6" cm="1">
        <f t="array" aca="1" ref="V912" ca="1">MAX(IF(ISNUMBER(FIND(V$4,$P$4:$R$4)),$P912:$R912,0))</f>
        <v>0</v>
      </c>
      <c r="W912" s="6" cm="1">
        <f t="array" aca="1" ref="W912" ca="1">MAX(IF(ISNUMBER(FIND(W$4,$P$4:$R$4)),$P912:$R912,0))</f>
        <v>1</v>
      </c>
      <c r="X912" s="6" cm="1">
        <f t="array" aca="1" ref="X912" ca="1">MAX(IF(ISNUMBER(FIND(X$4,$P$4:$R$4)),$P912:$R912,0))</f>
        <v>0</v>
      </c>
      <c r="Y912" s="6" cm="1">
        <f t="array" aca="1" ref="Y912" ca="1">MAX(IF(ISNUMBER(FIND(Y$4,$P$4:$R$4)),$P912:$R912,0))</f>
        <v>1</v>
      </c>
    </row>
    <row r="913" spans="1:25" hidden="1" x14ac:dyDescent="0.25">
      <c r="A913" s="8">
        <f t="shared" ca="1" si="104"/>
        <v>2.4789179657347105</v>
      </c>
      <c r="B913" s="8">
        <f t="shared" ca="1" si="104"/>
        <v>4.9111871719228066</v>
      </c>
      <c r="C913" s="8">
        <f t="shared" ca="1" si="104"/>
        <v>5.0183559107124633</v>
      </c>
      <c r="D913" s="8">
        <f t="shared" ca="1" si="104"/>
        <v>3.1717887659093673</v>
      </c>
      <c r="E913" s="8">
        <f t="shared" ca="1" si="104"/>
        <v>2.3984197077904845</v>
      </c>
      <c r="F913" s="8">
        <f t="shared" ca="1" si="104"/>
        <v>3.9984832563414194</v>
      </c>
      <c r="G913" s="6" cm="1">
        <f t="array" aca="1" ref="G913" ca="1">SUM(IF(ISERROR(FIND($A$4:$F$4,G$4)),0,$A913:$F913))</f>
        <v>7.4972738764471742</v>
      </c>
      <c r="H913" s="6" cm="1">
        <f t="array" aca="1" ref="H913" ca="1">SUM(IF(ISERROR(FIND($A$4:$F$4,H$4)),0,$A913:$F913))</f>
        <v>9.6491899879854977</v>
      </c>
      <c r="I913" s="6" cm="1">
        <f t="array" aca="1" ref="I913" ca="1">SUM(IF(ISERROR(FIND($A$4:$F$4,I$4)),0,$A913:$F913))</f>
        <v>11.308090136054711</v>
      </c>
      <c r="J913" s="6">
        <f t="shared" ca="1" si="105"/>
        <v>11.308090136054711</v>
      </c>
      <c r="K913" s="6">
        <f ca="1">SMALL($J$5:$J$1004,ROWS($J$5:J913))</f>
        <v>13.566309452735668</v>
      </c>
      <c r="L913" s="7">
        <f ca="1">ROWS($J$5:J913)/COUNT($J$5:$J$1004)</f>
        <v>0.90900000000000003</v>
      </c>
      <c r="M913" s="7"/>
      <c r="N913" s="7"/>
      <c r="O913" s="7"/>
      <c r="P913" s="6" t="str">
        <f t="shared" ca="1" si="106"/>
        <v/>
      </c>
      <c r="Q913" s="6" t="str">
        <f t="shared" ca="1" si="107"/>
        <v/>
      </c>
      <c r="R913" s="6">
        <f t="shared" ca="1" si="108"/>
        <v>1</v>
      </c>
      <c r="T913" s="6" cm="1">
        <f t="array" aca="1" ref="T913" ca="1">MAX(IF(ISNUMBER(FIND(T$4,$P$4:$R$4)),$P913:$R913,0))</f>
        <v>0</v>
      </c>
      <c r="U913" s="6" cm="1">
        <f t="array" aca="1" ref="U913" ca="1">MAX(IF(ISNUMBER(FIND(U$4,$P$4:$R$4)),$P913:$R913,0))</f>
        <v>1</v>
      </c>
      <c r="V913" s="6" cm="1">
        <f t="array" aca="1" ref="V913" ca="1">MAX(IF(ISNUMBER(FIND(V$4,$P$4:$R$4)),$P913:$R913,0))</f>
        <v>0</v>
      </c>
      <c r="W913" s="6" cm="1">
        <f t="array" aca="1" ref="W913" ca="1">MAX(IF(ISNUMBER(FIND(W$4,$P$4:$R$4)),$P913:$R913,0))</f>
        <v>0</v>
      </c>
      <c r="X913" s="6" cm="1">
        <f t="array" aca="1" ref="X913" ca="1">MAX(IF(ISNUMBER(FIND(X$4,$P$4:$R$4)),$P913:$R913,0))</f>
        <v>1</v>
      </c>
      <c r="Y913" s="6" cm="1">
        <f t="array" aca="1" ref="Y913" ca="1">MAX(IF(ISNUMBER(FIND(Y$4,$P$4:$R$4)),$P913:$R913,0))</f>
        <v>1</v>
      </c>
    </row>
    <row r="914" spans="1:25" hidden="1" x14ac:dyDescent="0.25">
      <c r="A914" s="8">
        <f t="shared" ca="1" si="104"/>
        <v>4.8120492273367752</v>
      </c>
      <c r="B914" s="8">
        <f t="shared" ca="1" si="104"/>
        <v>4.9185411890639337</v>
      </c>
      <c r="C914" s="8">
        <f t="shared" ca="1" si="104"/>
        <v>5.4730229283976497</v>
      </c>
      <c r="D914" s="8">
        <f t="shared" ca="1" si="104"/>
        <v>5.1080515016129482</v>
      </c>
      <c r="E914" s="8">
        <f t="shared" ca="1" si="104"/>
        <v>1.5490621323007865</v>
      </c>
      <c r="F914" s="8">
        <f t="shared" ca="1" si="104"/>
        <v>2.6826647208864136</v>
      </c>
      <c r="G914" s="6" cm="1">
        <f t="array" aca="1" ref="G914" ca="1">SUM(IF(ISERROR(FIND($A$4:$F$4,G$4)),0,$A914:$F914))</f>
        <v>10.285072155734426</v>
      </c>
      <c r="H914" s="6" cm="1">
        <f t="array" aca="1" ref="H914" ca="1">SUM(IF(ISERROR(FIND($A$4:$F$4,H$4)),0,$A914:$F914))</f>
        <v>12.602765449836138</v>
      </c>
      <c r="I914" s="6" cm="1">
        <f t="array" aca="1" ref="I914" ca="1">SUM(IF(ISERROR(FIND($A$4:$F$4,I$4)),0,$A914:$F914))</f>
        <v>9.1502680422511347</v>
      </c>
      <c r="J914" s="6">
        <f t="shared" ca="1" si="105"/>
        <v>12.602765449836138</v>
      </c>
      <c r="K914" s="6">
        <f ca="1">SMALL($J$5:$J$1004,ROWS($J$5:J914))</f>
        <v>13.591305412459944</v>
      </c>
      <c r="L914" s="7">
        <f ca="1">ROWS($J$5:J914)/COUNT($J$5:$J$1004)</f>
        <v>0.91</v>
      </c>
      <c r="M914" s="7"/>
      <c r="N914" s="7"/>
      <c r="O914" s="7"/>
      <c r="P914" s="6" t="str">
        <f t="shared" ca="1" si="106"/>
        <v/>
      </c>
      <c r="Q914" s="6">
        <f t="shared" ca="1" si="107"/>
        <v>1</v>
      </c>
      <c r="R914" s="6" t="str">
        <f t="shared" ca="1" si="108"/>
        <v/>
      </c>
      <c r="T914" s="6" cm="1">
        <f t="array" aca="1" ref="T914" ca="1">MAX(IF(ISNUMBER(FIND(T$4,$P$4:$R$4)),$P914:$R914,0))</f>
        <v>1</v>
      </c>
      <c r="U914" s="6" cm="1">
        <f t="array" aca="1" ref="U914" ca="1">MAX(IF(ISNUMBER(FIND(U$4,$P$4:$R$4)),$P914:$R914,0))</f>
        <v>0</v>
      </c>
      <c r="V914" s="6" cm="1">
        <f t="array" aca="1" ref="V914" ca="1">MAX(IF(ISNUMBER(FIND(V$4,$P$4:$R$4)),$P914:$R914,0))</f>
        <v>0</v>
      </c>
      <c r="W914" s="6" cm="1">
        <f t="array" aca="1" ref="W914" ca="1">MAX(IF(ISNUMBER(FIND(W$4,$P$4:$R$4)),$P914:$R914,0))</f>
        <v>1</v>
      </c>
      <c r="X914" s="6" cm="1">
        <f t="array" aca="1" ref="X914" ca="1">MAX(IF(ISNUMBER(FIND(X$4,$P$4:$R$4)),$P914:$R914,0))</f>
        <v>0</v>
      </c>
      <c r="Y914" s="6" cm="1">
        <f t="array" aca="1" ref="Y914" ca="1">MAX(IF(ISNUMBER(FIND(Y$4,$P$4:$R$4)),$P914:$R914,0))</f>
        <v>1</v>
      </c>
    </row>
    <row r="915" spans="1:25" hidden="1" x14ac:dyDescent="0.25">
      <c r="A915" s="8">
        <f t="shared" ca="1" si="104"/>
        <v>2.0821009974246376</v>
      </c>
      <c r="B915" s="8">
        <f t="shared" ca="1" si="104"/>
        <v>3.0818690173503769</v>
      </c>
      <c r="C915" s="8">
        <f t="shared" ca="1" si="104"/>
        <v>4.317493677029999</v>
      </c>
      <c r="D915" s="8">
        <f t="shared" ca="1" si="104"/>
        <v>2.5142989147334207</v>
      </c>
      <c r="E915" s="8">
        <f t="shared" ca="1" si="104"/>
        <v>2.7033074516397679</v>
      </c>
      <c r="F915" s="8">
        <f t="shared" ca="1" si="104"/>
        <v>2.1179883924519887</v>
      </c>
      <c r="G915" s="6" cm="1">
        <f t="array" aca="1" ref="G915" ca="1">SUM(IF(ISERROR(FIND($A$4:$F$4,G$4)),0,$A915:$F915))</f>
        <v>6.3995946744546366</v>
      </c>
      <c r="H915" s="6" cm="1">
        <f t="array" aca="1" ref="H915" ca="1">SUM(IF(ISERROR(FIND($A$4:$F$4,H$4)),0,$A915:$F915))</f>
        <v>6.714388304610047</v>
      </c>
      <c r="I915" s="6" cm="1">
        <f t="array" aca="1" ref="I915" ca="1">SUM(IF(ISERROR(FIND($A$4:$F$4,I$4)),0,$A915:$F915))</f>
        <v>7.903164861442133</v>
      </c>
      <c r="J915" s="6">
        <f t="shared" ca="1" si="105"/>
        <v>7.903164861442133</v>
      </c>
      <c r="K915" s="6">
        <f ca="1">SMALL($J$5:$J$1004,ROWS($J$5:J915))</f>
        <v>13.593132738854091</v>
      </c>
      <c r="L915" s="7">
        <f ca="1">ROWS($J$5:J915)/COUNT($J$5:$J$1004)</f>
        <v>0.91100000000000003</v>
      </c>
      <c r="M915" s="7"/>
      <c r="N915" s="7"/>
      <c r="O915" s="7"/>
      <c r="P915" s="6" t="str">
        <f t="shared" ca="1" si="106"/>
        <v/>
      </c>
      <c r="Q915" s="6" t="str">
        <f t="shared" ca="1" si="107"/>
        <v/>
      </c>
      <c r="R915" s="6">
        <f t="shared" ca="1" si="108"/>
        <v>1</v>
      </c>
      <c r="T915" s="6" cm="1">
        <f t="array" aca="1" ref="T915" ca="1">MAX(IF(ISNUMBER(FIND(T$4,$P$4:$R$4)),$P915:$R915,0))</f>
        <v>0</v>
      </c>
      <c r="U915" s="6" cm="1">
        <f t="array" aca="1" ref="U915" ca="1">MAX(IF(ISNUMBER(FIND(U$4,$P$4:$R$4)),$P915:$R915,0))</f>
        <v>1</v>
      </c>
      <c r="V915" s="6" cm="1">
        <f t="array" aca="1" ref="V915" ca="1">MAX(IF(ISNUMBER(FIND(V$4,$P$4:$R$4)),$P915:$R915,0))</f>
        <v>0</v>
      </c>
      <c r="W915" s="6" cm="1">
        <f t="array" aca="1" ref="W915" ca="1">MAX(IF(ISNUMBER(FIND(W$4,$P$4:$R$4)),$P915:$R915,0))</f>
        <v>0</v>
      </c>
      <c r="X915" s="6" cm="1">
        <f t="array" aca="1" ref="X915" ca="1">MAX(IF(ISNUMBER(FIND(X$4,$P$4:$R$4)),$P915:$R915,0))</f>
        <v>1</v>
      </c>
      <c r="Y915" s="6" cm="1">
        <f t="array" aca="1" ref="Y915" ca="1">MAX(IF(ISNUMBER(FIND(Y$4,$P$4:$R$4)),$P915:$R915,0))</f>
        <v>1</v>
      </c>
    </row>
    <row r="916" spans="1:25" hidden="1" x14ac:dyDescent="0.25">
      <c r="A916" s="8">
        <f t="shared" ca="1" si="104"/>
        <v>4.9185323085072943</v>
      </c>
      <c r="B916" s="8">
        <f t="shared" ca="1" si="104"/>
        <v>2.2402433573211313</v>
      </c>
      <c r="C916" s="8">
        <f t="shared" ca="1" si="104"/>
        <v>6.3410056071344165</v>
      </c>
      <c r="D916" s="8">
        <f t="shared" ca="1" si="104"/>
        <v>2.899248898086928</v>
      </c>
      <c r="E916" s="8">
        <f t="shared" ca="1" si="104"/>
        <v>2.1040866658752337</v>
      </c>
      <c r="F916" s="8">
        <f t="shared" ca="1" si="104"/>
        <v>3.3759134668610553</v>
      </c>
      <c r="G916" s="6" cm="1">
        <f t="array" aca="1" ref="G916" ca="1">SUM(IF(ISERROR(FIND($A$4:$F$4,G$4)),0,$A916:$F916))</f>
        <v>11.259537915641712</v>
      </c>
      <c r="H916" s="6" cm="1">
        <f t="array" aca="1" ref="H916" ca="1">SUM(IF(ISERROR(FIND($A$4:$F$4,H$4)),0,$A916:$F916))</f>
        <v>11.193694673455278</v>
      </c>
      <c r="I916" s="6" cm="1">
        <f t="array" aca="1" ref="I916" ca="1">SUM(IF(ISERROR(FIND($A$4:$F$4,I$4)),0,$A916:$F916))</f>
        <v>7.7202434900574204</v>
      </c>
      <c r="J916" s="6">
        <f t="shared" ca="1" si="105"/>
        <v>11.259537915641712</v>
      </c>
      <c r="K916" s="6">
        <f ca="1">SMALL($J$5:$J$1004,ROWS($J$5:J916))</f>
        <v>13.601070151453076</v>
      </c>
      <c r="L916" s="7">
        <f ca="1">ROWS($J$5:J916)/COUNT($J$5:$J$1004)</f>
        <v>0.91200000000000003</v>
      </c>
      <c r="M916" s="7"/>
      <c r="N916" s="7"/>
      <c r="O916" s="7"/>
      <c r="P916" s="6">
        <f t="shared" ca="1" si="106"/>
        <v>1</v>
      </c>
      <c r="Q916" s="6" t="str">
        <f t="shared" ca="1" si="107"/>
        <v/>
      </c>
      <c r="R916" s="6" t="str">
        <f t="shared" ca="1" si="108"/>
        <v/>
      </c>
      <c r="T916" s="6" cm="1">
        <f t="array" aca="1" ref="T916" ca="1">MAX(IF(ISNUMBER(FIND(T$4,$P$4:$R$4)),$P916:$R916,0))</f>
        <v>1</v>
      </c>
      <c r="U916" s="6" cm="1">
        <f t="array" aca="1" ref="U916" ca="1">MAX(IF(ISNUMBER(FIND(U$4,$P$4:$R$4)),$P916:$R916,0))</f>
        <v>0</v>
      </c>
      <c r="V916" s="6" cm="1">
        <f t="array" aca="1" ref="V916" ca="1">MAX(IF(ISNUMBER(FIND(V$4,$P$4:$R$4)),$P916:$R916,0))</f>
        <v>1</v>
      </c>
      <c r="W916" s="6" cm="1">
        <f t="array" aca="1" ref="W916" ca="1">MAX(IF(ISNUMBER(FIND(W$4,$P$4:$R$4)),$P916:$R916,0))</f>
        <v>0</v>
      </c>
      <c r="X916" s="6" cm="1">
        <f t="array" aca="1" ref="X916" ca="1">MAX(IF(ISNUMBER(FIND(X$4,$P$4:$R$4)),$P916:$R916,0))</f>
        <v>0</v>
      </c>
      <c r="Y916" s="6" cm="1">
        <f t="array" aca="1" ref="Y916" ca="1">MAX(IF(ISNUMBER(FIND(Y$4,$P$4:$R$4)),$P916:$R916,0))</f>
        <v>0</v>
      </c>
    </row>
    <row r="917" spans="1:25" hidden="1" x14ac:dyDescent="0.25">
      <c r="A917" s="8">
        <f t="shared" ca="1" si="104"/>
        <v>2.4895319182567612</v>
      </c>
      <c r="B917" s="8">
        <f t="shared" ca="1" si="104"/>
        <v>1.621208295795904</v>
      </c>
      <c r="C917" s="8">
        <f t="shared" ca="1" si="104"/>
        <v>6.7542062385919497</v>
      </c>
      <c r="D917" s="8">
        <f t="shared" ca="1" si="104"/>
        <v>4.9279342218086857</v>
      </c>
      <c r="E917" s="8">
        <f t="shared" ca="1" si="104"/>
        <v>2.529206051260998</v>
      </c>
      <c r="F917" s="8">
        <f t="shared" ca="1" si="104"/>
        <v>3.7470854471728647</v>
      </c>
      <c r="G917" s="6" cm="1">
        <f t="array" aca="1" ref="G917" ca="1">SUM(IF(ISERROR(FIND($A$4:$F$4,G$4)),0,$A917:$F917))</f>
        <v>9.2437381568487105</v>
      </c>
      <c r="H917" s="6" cm="1">
        <f t="array" aca="1" ref="H917" ca="1">SUM(IF(ISERROR(FIND($A$4:$F$4,H$4)),0,$A917:$F917))</f>
        <v>11.164551587238311</v>
      </c>
      <c r="I917" s="6" cm="1">
        <f t="array" aca="1" ref="I917" ca="1">SUM(IF(ISERROR(FIND($A$4:$F$4,I$4)),0,$A917:$F917))</f>
        <v>7.8974997942297662</v>
      </c>
      <c r="J917" s="6">
        <f t="shared" ca="1" si="105"/>
        <v>11.164551587238311</v>
      </c>
      <c r="K917" s="6">
        <f ca="1">SMALL($J$5:$J$1004,ROWS($J$5:J917))</f>
        <v>13.601223409987606</v>
      </c>
      <c r="L917" s="7">
        <f ca="1">ROWS($J$5:J917)/COUNT($J$5:$J$1004)</f>
        <v>0.91300000000000003</v>
      </c>
      <c r="M917" s="7"/>
      <c r="N917" s="7"/>
      <c r="O917" s="7"/>
      <c r="P917" s="6" t="str">
        <f t="shared" ca="1" si="106"/>
        <v/>
      </c>
      <c r="Q917" s="6">
        <f t="shared" ca="1" si="107"/>
        <v>1</v>
      </c>
      <c r="R917" s="6" t="str">
        <f t="shared" ca="1" si="108"/>
        <v/>
      </c>
      <c r="T917" s="6" cm="1">
        <f t="array" aca="1" ref="T917" ca="1">MAX(IF(ISNUMBER(FIND(T$4,$P$4:$R$4)),$P917:$R917,0))</f>
        <v>1</v>
      </c>
      <c r="U917" s="6" cm="1">
        <f t="array" aca="1" ref="U917" ca="1">MAX(IF(ISNUMBER(FIND(U$4,$P$4:$R$4)),$P917:$R917,0))</f>
        <v>0</v>
      </c>
      <c r="V917" s="6" cm="1">
        <f t="array" aca="1" ref="V917" ca="1">MAX(IF(ISNUMBER(FIND(V$4,$P$4:$R$4)),$P917:$R917,0))</f>
        <v>0</v>
      </c>
      <c r="W917" s="6" cm="1">
        <f t="array" aca="1" ref="W917" ca="1">MAX(IF(ISNUMBER(FIND(W$4,$P$4:$R$4)),$P917:$R917,0))</f>
        <v>1</v>
      </c>
      <c r="X917" s="6" cm="1">
        <f t="array" aca="1" ref="X917" ca="1">MAX(IF(ISNUMBER(FIND(X$4,$P$4:$R$4)),$P917:$R917,0))</f>
        <v>0</v>
      </c>
      <c r="Y917" s="6" cm="1">
        <f t="array" aca="1" ref="Y917" ca="1">MAX(IF(ISNUMBER(FIND(Y$4,$P$4:$R$4)),$P917:$R917,0))</f>
        <v>1</v>
      </c>
    </row>
    <row r="918" spans="1:25" hidden="1" x14ac:dyDescent="0.25">
      <c r="A918" s="8">
        <f t="shared" ca="1" si="104"/>
        <v>2.3084770392374634</v>
      </c>
      <c r="B918" s="8">
        <f t="shared" ca="1" si="104"/>
        <v>2.5255645775403806</v>
      </c>
      <c r="C918" s="8">
        <f t="shared" ca="1" si="104"/>
        <v>4.843608517439157</v>
      </c>
      <c r="D918" s="8">
        <f t="shared" ca="1" si="104"/>
        <v>2.0839838383089555</v>
      </c>
      <c r="E918" s="8">
        <f t="shared" ca="1" si="104"/>
        <v>2.3723160315287464</v>
      </c>
      <c r="F918" s="8">
        <f t="shared" ca="1" si="104"/>
        <v>3.6450207494044484</v>
      </c>
      <c r="G918" s="6" cm="1">
        <f t="array" aca="1" ref="G918" ca="1">SUM(IF(ISERROR(FIND($A$4:$F$4,G$4)),0,$A918:$F918))</f>
        <v>7.1520855566766208</v>
      </c>
      <c r="H918" s="6" cm="1">
        <f t="array" aca="1" ref="H918" ca="1">SUM(IF(ISERROR(FIND($A$4:$F$4,H$4)),0,$A918:$F918))</f>
        <v>8.0374816269508678</v>
      </c>
      <c r="I918" s="6" cm="1">
        <f t="array" aca="1" ref="I918" ca="1">SUM(IF(ISERROR(FIND($A$4:$F$4,I$4)),0,$A918:$F918))</f>
        <v>8.5429013584735749</v>
      </c>
      <c r="J918" s="6">
        <f t="shared" ca="1" si="105"/>
        <v>8.5429013584735749</v>
      </c>
      <c r="K918" s="6">
        <f ca="1">SMALL($J$5:$J$1004,ROWS($J$5:J918))</f>
        <v>13.602685422188117</v>
      </c>
      <c r="L918" s="7">
        <f ca="1">ROWS($J$5:J918)/COUNT($J$5:$J$1004)</f>
        <v>0.91400000000000003</v>
      </c>
      <c r="M918" s="7"/>
      <c r="N918" s="7"/>
      <c r="O918" s="7"/>
      <c r="P918" s="6" t="str">
        <f t="shared" ca="1" si="106"/>
        <v/>
      </c>
      <c r="Q918" s="6" t="str">
        <f t="shared" ca="1" si="107"/>
        <v/>
      </c>
      <c r="R918" s="6">
        <f t="shared" ca="1" si="108"/>
        <v>1</v>
      </c>
      <c r="T918" s="6" cm="1">
        <f t="array" aca="1" ref="T918" ca="1">MAX(IF(ISNUMBER(FIND(T$4,$P$4:$R$4)),$P918:$R918,0))</f>
        <v>0</v>
      </c>
      <c r="U918" s="6" cm="1">
        <f t="array" aca="1" ref="U918" ca="1">MAX(IF(ISNUMBER(FIND(U$4,$P$4:$R$4)),$P918:$R918,0))</f>
        <v>1</v>
      </c>
      <c r="V918" s="6" cm="1">
        <f t="array" aca="1" ref="V918" ca="1">MAX(IF(ISNUMBER(FIND(V$4,$P$4:$R$4)),$P918:$R918,0))</f>
        <v>0</v>
      </c>
      <c r="W918" s="6" cm="1">
        <f t="array" aca="1" ref="W918" ca="1">MAX(IF(ISNUMBER(FIND(W$4,$P$4:$R$4)),$P918:$R918,0))</f>
        <v>0</v>
      </c>
      <c r="X918" s="6" cm="1">
        <f t="array" aca="1" ref="X918" ca="1">MAX(IF(ISNUMBER(FIND(X$4,$P$4:$R$4)),$P918:$R918,0))</f>
        <v>1</v>
      </c>
      <c r="Y918" s="6" cm="1">
        <f t="array" aca="1" ref="Y918" ca="1">MAX(IF(ISNUMBER(FIND(Y$4,$P$4:$R$4)),$P918:$R918,0))</f>
        <v>1</v>
      </c>
    </row>
    <row r="919" spans="1:25" hidden="1" x14ac:dyDescent="0.25">
      <c r="A919" s="8">
        <f t="shared" ca="1" si="104"/>
        <v>3.5794436563702594</v>
      </c>
      <c r="B919" s="8">
        <f t="shared" ca="1" si="104"/>
        <v>4.5359943039001696</v>
      </c>
      <c r="C919" s="8">
        <f t="shared" ca="1" si="104"/>
        <v>5.6759409785764623</v>
      </c>
      <c r="D919" s="8">
        <f t="shared" ca="1" si="104"/>
        <v>4.0133816368216388</v>
      </c>
      <c r="E919" s="8">
        <f t="shared" ca="1" si="104"/>
        <v>1.76923253160687</v>
      </c>
      <c r="F919" s="8">
        <f t="shared" ca="1" si="104"/>
        <v>3.981251800470444</v>
      </c>
      <c r="G919" s="6" cm="1">
        <f t="array" aca="1" ref="G919" ca="1">SUM(IF(ISERROR(FIND($A$4:$F$4,G$4)),0,$A919:$F919))</f>
        <v>9.2553846349467221</v>
      </c>
      <c r="H919" s="6" cm="1">
        <f t="array" aca="1" ref="H919" ca="1">SUM(IF(ISERROR(FIND($A$4:$F$4,H$4)),0,$A919:$F919))</f>
        <v>11.574077093662343</v>
      </c>
      <c r="I919" s="6" cm="1">
        <f t="array" aca="1" ref="I919" ca="1">SUM(IF(ISERROR(FIND($A$4:$F$4,I$4)),0,$A919:$F919))</f>
        <v>10.286478635977485</v>
      </c>
      <c r="J919" s="6">
        <f t="shared" ca="1" si="105"/>
        <v>11.574077093662343</v>
      </c>
      <c r="K919" s="6">
        <f ca="1">SMALL($J$5:$J$1004,ROWS($J$5:J919))</f>
        <v>13.602974388572056</v>
      </c>
      <c r="L919" s="7">
        <f ca="1">ROWS($J$5:J919)/COUNT($J$5:$J$1004)</f>
        <v>0.91500000000000004</v>
      </c>
      <c r="M919" s="7"/>
      <c r="N919" s="7"/>
      <c r="O919" s="7"/>
      <c r="P919" s="6" t="str">
        <f t="shared" ca="1" si="106"/>
        <v/>
      </c>
      <c r="Q919" s="6">
        <f t="shared" ca="1" si="107"/>
        <v>1</v>
      </c>
      <c r="R919" s="6" t="str">
        <f t="shared" ca="1" si="108"/>
        <v/>
      </c>
      <c r="T919" s="6" cm="1">
        <f t="array" aca="1" ref="T919" ca="1">MAX(IF(ISNUMBER(FIND(T$4,$P$4:$R$4)),$P919:$R919,0))</f>
        <v>1</v>
      </c>
      <c r="U919" s="6" cm="1">
        <f t="array" aca="1" ref="U919" ca="1">MAX(IF(ISNUMBER(FIND(U$4,$P$4:$R$4)),$P919:$R919,0))</f>
        <v>0</v>
      </c>
      <c r="V919" s="6" cm="1">
        <f t="array" aca="1" ref="V919" ca="1">MAX(IF(ISNUMBER(FIND(V$4,$P$4:$R$4)),$P919:$R919,0))</f>
        <v>0</v>
      </c>
      <c r="W919" s="6" cm="1">
        <f t="array" aca="1" ref="W919" ca="1">MAX(IF(ISNUMBER(FIND(W$4,$P$4:$R$4)),$P919:$R919,0))</f>
        <v>1</v>
      </c>
      <c r="X919" s="6" cm="1">
        <f t="array" aca="1" ref="X919" ca="1">MAX(IF(ISNUMBER(FIND(X$4,$P$4:$R$4)),$P919:$R919,0))</f>
        <v>0</v>
      </c>
      <c r="Y919" s="6" cm="1">
        <f t="array" aca="1" ref="Y919" ca="1">MAX(IF(ISNUMBER(FIND(Y$4,$P$4:$R$4)),$P919:$R919,0))</f>
        <v>1</v>
      </c>
    </row>
    <row r="920" spans="1:25" hidden="1" x14ac:dyDescent="0.25">
      <c r="A920" s="8">
        <f t="shared" ca="1" si="104"/>
        <v>5.6221167596670476</v>
      </c>
      <c r="B920" s="8">
        <f t="shared" ca="1" si="104"/>
        <v>4.2027693301981941</v>
      </c>
      <c r="C920" s="8">
        <f t="shared" ca="1" si="104"/>
        <v>5.74369952505252</v>
      </c>
      <c r="D920" s="8">
        <f t="shared" ref="D920:F920" ca="1" si="109">D$2+(D$3-D$2)*RAND()</f>
        <v>3.0746129707940182</v>
      </c>
      <c r="E920" s="8">
        <f t="shared" ca="1" si="109"/>
        <v>1.4651462529819379</v>
      </c>
      <c r="F920" s="8">
        <f t="shared" ca="1" si="109"/>
        <v>2.0018126641815743</v>
      </c>
      <c r="G920" s="6" cm="1">
        <f t="array" aca="1" ref="G920" ca="1">SUM(IF(ISERROR(FIND($A$4:$F$4,G$4)),0,$A920:$F920))</f>
        <v>11.365816284719568</v>
      </c>
      <c r="H920" s="6" cm="1">
        <f t="array" aca="1" ref="H920" ca="1">SUM(IF(ISERROR(FIND($A$4:$F$4,H$4)),0,$A920:$F920))</f>
        <v>10.69854239464264</v>
      </c>
      <c r="I920" s="6" cm="1">
        <f t="array" aca="1" ref="I920" ca="1">SUM(IF(ISERROR(FIND($A$4:$F$4,I$4)),0,$A920:$F920))</f>
        <v>7.6697282473617072</v>
      </c>
      <c r="J920" s="6">
        <f t="shared" ca="1" si="105"/>
        <v>11.365816284719568</v>
      </c>
      <c r="K920" s="6">
        <f ca="1">SMALL($J$5:$J$1004,ROWS($J$5:J920))</f>
        <v>13.621940658288898</v>
      </c>
      <c r="L920" s="7">
        <f ca="1">ROWS($J$5:J920)/COUNT($J$5:$J$1004)</f>
        <v>0.91600000000000004</v>
      </c>
      <c r="M920" s="7"/>
      <c r="N920" s="7"/>
      <c r="O920" s="7"/>
      <c r="P920" s="6">
        <f t="shared" ca="1" si="106"/>
        <v>1</v>
      </c>
      <c r="Q920" s="6" t="str">
        <f t="shared" ca="1" si="107"/>
        <v/>
      </c>
      <c r="R920" s="6" t="str">
        <f t="shared" ca="1" si="108"/>
        <v/>
      </c>
      <c r="T920" s="6" cm="1">
        <f t="array" aca="1" ref="T920" ca="1">MAX(IF(ISNUMBER(FIND(T$4,$P$4:$R$4)),$P920:$R920,0))</f>
        <v>1</v>
      </c>
      <c r="U920" s="6" cm="1">
        <f t="array" aca="1" ref="U920" ca="1">MAX(IF(ISNUMBER(FIND(U$4,$P$4:$R$4)),$P920:$R920,0))</f>
        <v>0</v>
      </c>
      <c r="V920" s="6" cm="1">
        <f t="array" aca="1" ref="V920" ca="1">MAX(IF(ISNUMBER(FIND(V$4,$P$4:$R$4)),$P920:$R920,0))</f>
        <v>1</v>
      </c>
      <c r="W920" s="6" cm="1">
        <f t="array" aca="1" ref="W920" ca="1">MAX(IF(ISNUMBER(FIND(W$4,$P$4:$R$4)),$P920:$R920,0))</f>
        <v>0</v>
      </c>
      <c r="X920" s="6" cm="1">
        <f t="array" aca="1" ref="X920" ca="1">MAX(IF(ISNUMBER(FIND(X$4,$P$4:$R$4)),$P920:$R920,0))</f>
        <v>0</v>
      </c>
      <c r="Y920" s="6" cm="1">
        <f t="array" aca="1" ref="Y920" ca="1">MAX(IF(ISNUMBER(FIND(Y$4,$P$4:$R$4)),$P920:$R920,0))</f>
        <v>0</v>
      </c>
    </row>
    <row r="921" spans="1:25" hidden="1" x14ac:dyDescent="0.25">
      <c r="A921" s="8">
        <f t="shared" ref="A921:F963" ca="1" si="110">A$2+(A$3-A$2)*RAND()</f>
        <v>5.9905535434777413</v>
      </c>
      <c r="B921" s="8">
        <f t="shared" ca="1" si="110"/>
        <v>2.0813314163864138</v>
      </c>
      <c r="C921" s="8">
        <f t="shared" ca="1" si="110"/>
        <v>4.4999011514600777</v>
      </c>
      <c r="D921" s="8">
        <f t="shared" ca="1" si="110"/>
        <v>4.4804349860347283</v>
      </c>
      <c r="E921" s="8">
        <f t="shared" ca="1" si="110"/>
        <v>2.498660500691221</v>
      </c>
      <c r="F921" s="8">
        <f t="shared" ca="1" si="110"/>
        <v>2.9601206218916367</v>
      </c>
      <c r="G921" s="6" cm="1">
        <f t="array" aca="1" ref="G921" ca="1">SUM(IF(ISERROR(FIND($A$4:$F$4,G$4)),0,$A921:$F921))</f>
        <v>10.490454694937819</v>
      </c>
      <c r="H921" s="6" cm="1">
        <f t="array" aca="1" ref="H921" ca="1">SUM(IF(ISERROR(FIND($A$4:$F$4,H$4)),0,$A921:$F921))</f>
        <v>13.431109151404106</v>
      </c>
      <c r="I921" s="6" cm="1">
        <f t="array" aca="1" ref="I921" ca="1">SUM(IF(ISERROR(FIND($A$4:$F$4,I$4)),0,$A921:$F921))</f>
        <v>7.5401125389692716</v>
      </c>
      <c r="J921" s="6">
        <f t="shared" ca="1" si="105"/>
        <v>13.431109151404106</v>
      </c>
      <c r="K921" s="6">
        <f ca="1">SMALL($J$5:$J$1004,ROWS($J$5:J921))</f>
        <v>13.63543441455781</v>
      </c>
      <c r="L921" s="7">
        <f ca="1">ROWS($J$5:J921)/COUNT($J$5:$J$1004)</f>
        <v>0.91700000000000004</v>
      </c>
      <c r="M921" s="7"/>
      <c r="N921" s="7"/>
      <c r="O921" s="7"/>
      <c r="P921" s="6" t="str">
        <f t="shared" ca="1" si="106"/>
        <v/>
      </c>
      <c r="Q921" s="6">
        <f t="shared" ca="1" si="107"/>
        <v>1</v>
      </c>
      <c r="R921" s="6" t="str">
        <f t="shared" ca="1" si="108"/>
        <v/>
      </c>
      <c r="T921" s="6" cm="1">
        <f t="array" aca="1" ref="T921" ca="1">MAX(IF(ISNUMBER(FIND(T$4,$P$4:$R$4)),$P921:$R921,0))</f>
        <v>1</v>
      </c>
      <c r="U921" s="6" cm="1">
        <f t="array" aca="1" ref="U921" ca="1">MAX(IF(ISNUMBER(FIND(U$4,$P$4:$R$4)),$P921:$R921,0))</f>
        <v>0</v>
      </c>
      <c r="V921" s="6" cm="1">
        <f t="array" aca="1" ref="V921" ca="1">MAX(IF(ISNUMBER(FIND(V$4,$P$4:$R$4)),$P921:$R921,0))</f>
        <v>0</v>
      </c>
      <c r="W921" s="6" cm="1">
        <f t="array" aca="1" ref="W921" ca="1">MAX(IF(ISNUMBER(FIND(W$4,$P$4:$R$4)),$P921:$R921,0))</f>
        <v>1</v>
      </c>
      <c r="X921" s="6" cm="1">
        <f t="array" aca="1" ref="X921" ca="1">MAX(IF(ISNUMBER(FIND(X$4,$P$4:$R$4)),$P921:$R921,0))</f>
        <v>0</v>
      </c>
      <c r="Y921" s="6" cm="1">
        <f t="array" aca="1" ref="Y921" ca="1">MAX(IF(ISNUMBER(FIND(Y$4,$P$4:$R$4)),$P921:$R921,0))</f>
        <v>1</v>
      </c>
    </row>
    <row r="922" spans="1:25" hidden="1" x14ac:dyDescent="0.25">
      <c r="A922" s="8">
        <f t="shared" ca="1" si="110"/>
        <v>4.6999608474683452</v>
      </c>
      <c r="B922" s="8">
        <f t="shared" ca="1" si="110"/>
        <v>3.8331195502650388</v>
      </c>
      <c r="C922" s="8">
        <f t="shared" ca="1" si="110"/>
        <v>6.9414807671945091</v>
      </c>
      <c r="D922" s="8">
        <f t="shared" ca="1" si="110"/>
        <v>3.8138798494627686</v>
      </c>
      <c r="E922" s="8">
        <f t="shared" ca="1" si="110"/>
        <v>2.6567787974919481</v>
      </c>
      <c r="F922" s="8">
        <f t="shared" ca="1" si="110"/>
        <v>3.3279471534423917</v>
      </c>
      <c r="G922" s="6" cm="1">
        <f t="array" aca="1" ref="G922" ca="1">SUM(IF(ISERROR(FIND($A$4:$F$4,G$4)),0,$A922:$F922))</f>
        <v>11.641441614662854</v>
      </c>
      <c r="H922" s="6" cm="1">
        <f t="array" aca="1" ref="H922" ca="1">SUM(IF(ISERROR(FIND($A$4:$F$4,H$4)),0,$A922:$F922))</f>
        <v>11.841787850373505</v>
      </c>
      <c r="I922" s="6" cm="1">
        <f t="array" aca="1" ref="I922" ca="1">SUM(IF(ISERROR(FIND($A$4:$F$4,I$4)),0,$A922:$F922))</f>
        <v>9.817845501199379</v>
      </c>
      <c r="J922" s="6">
        <f t="shared" ca="1" si="105"/>
        <v>11.841787850373505</v>
      </c>
      <c r="K922" s="6">
        <f ca="1">SMALL($J$5:$J$1004,ROWS($J$5:J922))</f>
        <v>13.649224094518086</v>
      </c>
      <c r="L922" s="7">
        <f ca="1">ROWS($J$5:J922)/COUNT($J$5:$J$1004)</f>
        <v>0.91800000000000004</v>
      </c>
      <c r="M922" s="7"/>
      <c r="N922" s="7"/>
      <c r="O922" s="7"/>
      <c r="P922" s="6" t="str">
        <f t="shared" ca="1" si="106"/>
        <v/>
      </c>
      <c r="Q922" s="6">
        <f t="shared" ca="1" si="107"/>
        <v>1</v>
      </c>
      <c r="R922" s="6" t="str">
        <f t="shared" ca="1" si="108"/>
        <v/>
      </c>
      <c r="T922" s="6" cm="1">
        <f t="array" aca="1" ref="T922" ca="1">MAX(IF(ISNUMBER(FIND(T$4,$P$4:$R$4)),$P922:$R922,0))</f>
        <v>1</v>
      </c>
      <c r="U922" s="6" cm="1">
        <f t="array" aca="1" ref="U922" ca="1">MAX(IF(ISNUMBER(FIND(U$4,$P$4:$R$4)),$P922:$R922,0))</f>
        <v>0</v>
      </c>
      <c r="V922" s="6" cm="1">
        <f t="array" aca="1" ref="V922" ca="1">MAX(IF(ISNUMBER(FIND(V$4,$P$4:$R$4)),$P922:$R922,0))</f>
        <v>0</v>
      </c>
      <c r="W922" s="6" cm="1">
        <f t="array" aca="1" ref="W922" ca="1">MAX(IF(ISNUMBER(FIND(W$4,$P$4:$R$4)),$P922:$R922,0))</f>
        <v>1</v>
      </c>
      <c r="X922" s="6" cm="1">
        <f t="array" aca="1" ref="X922" ca="1">MAX(IF(ISNUMBER(FIND(X$4,$P$4:$R$4)),$P922:$R922,0))</f>
        <v>0</v>
      </c>
      <c r="Y922" s="6" cm="1">
        <f t="array" aca="1" ref="Y922" ca="1">MAX(IF(ISNUMBER(FIND(Y$4,$P$4:$R$4)),$P922:$R922,0))</f>
        <v>1</v>
      </c>
    </row>
    <row r="923" spans="1:25" hidden="1" x14ac:dyDescent="0.25">
      <c r="A923" s="8">
        <f t="shared" ca="1" si="110"/>
        <v>2.2652810957985063</v>
      </c>
      <c r="B923" s="8">
        <f t="shared" ca="1" si="110"/>
        <v>3.2664120129438663</v>
      </c>
      <c r="C923" s="8">
        <f t="shared" ca="1" si="110"/>
        <v>5.8258075902686297</v>
      </c>
      <c r="D923" s="8">
        <f t="shared" ca="1" si="110"/>
        <v>5.9465383694087173</v>
      </c>
      <c r="E923" s="8">
        <f t="shared" ca="1" si="110"/>
        <v>2.9497548146141543</v>
      </c>
      <c r="F923" s="8">
        <f t="shared" ca="1" si="110"/>
        <v>2.9045126858402073</v>
      </c>
      <c r="G923" s="6" cm="1">
        <f t="array" aca="1" ref="G923" ca="1">SUM(IF(ISERROR(FIND($A$4:$F$4,G$4)),0,$A923:$F923))</f>
        <v>8.0910886860671365</v>
      </c>
      <c r="H923" s="6" cm="1">
        <f t="array" aca="1" ref="H923" ca="1">SUM(IF(ISERROR(FIND($A$4:$F$4,H$4)),0,$A923:$F923))</f>
        <v>11.11633215104743</v>
      </c>
      <c r="I923" s="6" cm="1">
        <f t="array" aca="1" ref="I923" ca="1">SUM(IF(ISERROR(FIND($A$4:$F$4,I$4)),0,$A923:$F923))</f>
        <v>9.1206795133982279</v>
      </c>
      <c r="J923" s="6">
        <f t="shared" ca="1" si="105"/>
        <v>11.11633215104743</v>
      </c>
      <c r="K923" s="6">
        <f ca="1">SMALL($J$5:$J$1004,ROWS($J$5:J923))</f>
        <v>13.654485235110384</v>
      </c>
      <c r="L923" s="7">
        <f ca="1">ROWS($J$5:J923)/COUNT($J$5:$J$1004)</f>
        <v>0.91900000000000004</v>
      </c>
      <c r="M923" s="7"/>
      <c r="N923" s="7"/>
      <c r="O923" s="7"/>
      <c r="P923" s="6" t="str">
        <f t="shared" ca="1" si="106"/>
        <v/>
      </c>
      <c r="Q923" s="6">
        <f t="shared" ca="1" si="107"/>
        <v>1</v>
      </c>
      <c r="R923" s="6" t="str">
        <f t="shared" ca="1" si="108"/>
        <v/>
      </c>
      <c r="T923" s="6" cm="1">
        <f t="array" aca="1" ref="T923" ca="1">MAX(IF(ISNUMBER(FIND(T$4,$P$4:$R$4)),$P923:$R923,0))</f>
        <v>1</v>
      </c>
      <c r="U923" s="6" cm="1">
        <f t="array" aca="1" ref="U923" ca="1">MAX(IF(ISNUMBER(FIND(U$4,$P$4:$R$4)),$P923:$R923,0))</f>
        <v>0</v>
      </c>
      <c r="V923" s="6" cm="1">
        <f t="array" aca="1" ref="V923" ca="1">MAX(IF(ISNUMBER(FIND(V$4,$P$4:$R$4)),$P923:$R923,0))</f>
        <v>0</v>
      </c>
      <c r="W923" s="6" cm="1">
        <f t="array" aca="1" ref="W923" ca="1">MAX(IF(ISNUMBER(FIND(W$4,$P$4:$R$4)),$P923:$R923,0))</f>
        <v>1</v>
      </c>
      <c r="X923" s="6" cm="1">
        <f t="array" aca="1" ref="X923" ca="1">MAX(IF(ISNUMBER(FIND(X$4,$P$4:$R$4)),$P923:$R923,0))</f>
        <v>0</v>
      </c>
      <c r="Y923" s="6" cm="1">
        <f t="array" aca="1" ref="Y923" ca="1">MAX(IF(ISNUMBER(FIND(Y$4,$P$4:$R$4)),$P923:$R923,0))</f>
        <v>1</v>
      </c>
    </row>
    <row r="924" spans="1:25" hidden="1" x14ac:dyDescent="0.25">
      <c r="A924" s="8">
        <f t="shared" ca="1" si="110"/>
        <v>3.3877529687217325</v>
      </c>
      <c r="B924" s="8">
        <f t="shared" ca="1" si="110"/>
        <v>3.7216453692979883</v>
      </c>
      <c r="C924" s="8">
        <f t="shared" ca="1" si="110"/>
        <v>6.0424717080737</v>
      </c>
      <c r="D924" s="8">
        <f t="shared" ca="1" si="110"/>
        <v>3.2340025357306557</v>
      </c>
      <c r="E924" s="8">
        <f t="shared" ca="1" si="110"/>
        <v>2.4627964053306775</v>
      </c>
      <c r="F924" s="8">
        <f t="shared" ca="1" si="110"/>
        <v>2.5369591547459183</v>
      </c>
      <c r="G924" s="6" cm="1">
        <f t="array" aca="1" ref="G924" ca="1">SUM(IF(ISERROR(FIND($A$4:$F$4,G$4)),0,$A924:$F924))</f>
        <v>9.430224676795433</v>
      </c>
      <c r="H924" s="6" cm="1">
        <f t="array" aca="1" ref="H924" ca="1">SUM(IF(ISERROR(FIND($A$4:$F$4,H$4)),0,$A924:$F924))</f>
        <v>9.1587146591983064</v>
      </c>
      <c r="I924" s="6" cm="1">
        <f t="array" aca="1" ref="I924" ca="1">SUM(IF(ISERROR(FIND($A$4:$F$4,I$4)),0,$A924:$F924))</f>
        <v>8.7214009293745836</v>
      </c>
      <c r="J924" s="6">
        <f t="shared" ca="1" si="105"/>
        <v>9.430224676795433</v>
      </c>
      <c r="K924" s="6">
        <f ca="1">SMALL($J$5:$J$1004,ROWS($J$5:J924))</f>
        <v>13.656826629733501</v>
      </c>
      <c r="L924" s="7">
        <f ca="1">ROWS($J$5:J924)/COUNT($J$5:$J$1004)</f>
        <v>0.92</v>
      </c>
      <c r="M924" s="7"/>
      <c r="N924" s="7"/>
      <c r="O924" s="7"/>
      <c r="P924" s="6">
        <f t="shared" ca="1" si="106"/>
        <v>1</v>
      </c>
      <c r="Q924" s="6" t="str">
        <f t="shared" ca="1" si="107"/>
        <v/>
      </c>
      <c r="R924" s="6" t="str">
        <f t="shared" ca="1" si="108"/>
        <v/>
      </c>
      <c r="T924" s="6" cm="1">
        <f t="array" aca="1" ref="T924" ca="1">MAX(IF(ISNUMBER(FIND(T$4,$P$4:$R$4)),$P924:$R924,0))</f>
        <v>1</v>
      </c>
      <c r="U924" s="6" cm="1">
        <f t="array" aca="1" ref="U924" ca="1">MAX(IF(ISNUMBER(FIND(U$4,$P$4:$R$4)),$P924:$R924,0))</f>
        <v>0</v>
      </c>
      <c r="V924" s="6" cm="1">
        <f t="array" aca="1" ref="V924" ca="1">MAX(IF(ISNUMBER(FIND(V$4,$P$4:$R$4)),$P924:$R924,0))</f>
        <v>1</v>
      </c>
      <c r="W924" s="6" cm="1">
        <f t="array" aca="1" ref="W924" ca="1">MAX(IF(ISNUMBER(FIND(W$4,$P$4:$R$4)),$P924:$R924,0))</f>
        <v>0</v>
      </c>
      <c r="X924" s="6" cm="1">
        <f t="array" aca="1" ref="X924" ca="1">MAX(IF(ISNUMBER(FIND(X$4,$P$4:$R$4)),$P924:$R924,0))</f>
        <v>0</v>
      </c>
      <c r="Y924" s="6" cm="1">
        <f t="array" aca="1" ref="Y924" ca="1">MAX(IF(ISNUMBER(FIND(Y$4,$P$4:$R$4)),$P924:$R924,0))</f>
        <v>0</v>
      </c>
    </row>
    <row r="925" spans="1:25" hidden="1" x14ac:dyDescent="0.25">
      <c r="A925" s="8">
        <f t="shared" ca="1" si="110"/>
        <v>4.4761798396482115</v>
      </c>
      <c r="B925" s="8">
        <f t="shared" ca="1" si="110"/>
        <v>3.7151027335820337</v>
      </c>
      <c r="C925" s="8">
        <f t="shared" ca="1" si="110"/>
        <v>6.0332493405373091</v>
      </c>
      <c r="D925" s="8">
        <f t="shared" ca="1" si="110"/>
        <v>5.3361156277784829</v>
      </c>
      <c r="E925" s="8">
        <f t="shared" ca="1" si="110"/>
        <v>1.4226649520045032</v>
      </c>
      <c r="F925" s="8">
        <f t="shared" ca="1" si="110"/>
        <v>2.4399401277954782</v>
      </c>
      <c r="G925" s="6" cm="1">
        <f t="array" aca="1" ref="G925" ca="1">SUM(IF(ISERROR(FIND($A$4:$F$4,G$4)),0,$A925:$F925))</f>
        <v>10.509429180185521</v>
      </c>
      <c r="H925" s="6" cm="1">
        <f t="array" aca="1" ref="H925" ca="1">SUM(IF(ISERROR(FIND($A$4:$F$4,H$4)),0,$A925:$F925))</f>
        <v>12.252235595222171</v>
      </c>
      <c r="I925" s="6" cm="1">
        <f t="array" aca="1" ref="I925" ca="1">SUM(IF(ISERROR(FIND($A$4:$F$4,I$4)),0,$A925:$F925))</f>
        <v>7.5777078133820153</v>
      </c>
      <c r="J925" s="6">
        <f t="shared" ca="1" si="105"/>
        <v>12.252235595222171</v>
      </c>
      <c r="K925" s="6">
        <f ca="1">SMALL($J$5:$J$1004,ROWS($J$5:J925))</f>
        <v>13.66331919424265</v>
      </c>
      <c r="L925" s="7">
        <f ca="1">ROWS($J$5:J925)/COUNT($J$5:$J$1004)</f>
        <v>0.92100000000000004</v>
      </c>
      <c r="M925" s="7"/>
      <c r="N925" s="7"/>
      <c r="O925" s="7"/>
      <c r="P925" s="6" t="str">
        <f t="shared" ca="1" si="106"/>
        <v/>
      </c>
      <c r="Q925" s="6">
        <f t="shared" ca="1" si="107"/>
        <v>1</v>
      </c>
      <c r="R925" s="6" t="str">
        <f t="shared" ca="1" si="108"/>
        <v/>
      </c>
      <c r="T925" s="6" cm="1">
        <f t="array" aca="1" ref="T925" ca="1">MAX(IF(ISNUMBER(FIND(T$4,$P$4:$R$4)),$P925:$R925,0))</f>
        <v>1</v>
      </c>
      <c r="U925" s="6" cm="1">
        <f t="array" aca="1" ref="U925" ca="1">MAX(IF(ISNUMBER(FIND(U$4,$P$4:$R$4)),$P925:$R925,0))</f>
        <v>0</v>
      </c>
      <c r="V925" s="6" cm="1">
        <f t="array" aca="1" ref="V925" ca="1">MAX(IF(ISNUMBER(FIND(V$4,$P$4:$R$4)),$P925:$R925,0))</f>
        <v>0</v>
      </c>
      <c r="W925" s="6" cm="1">
        <f t="array" aca="1" ref="W925" ca="1">MAX(IF(ISNUMBER(FIND(W$4,$P$4:$R$4)),$P925:$R925,0))</f>
        <v>1</v>
      </c>
      <c r="X925" s="6" cm="1">
        <f t="array" aca="1" ref="X925" ca="1">MAX(IF(ISNUMBER(FIND(X$4,$P$4:$R$4)),$P925:$R925,0))</f>
        <v>0</v>
      </c>
      <c r="Y925" s="6" cm="1">
        <f t="array" aca="1" ref="Y925" ca="1">MAX(IF(ISNUMBER(FIND(Y$4,$P$4:$R$4)),$P925:$R925,0))</f>
        <v>1</v>
      </c>
    </row>
    <row r="926" spans="1:25" hidden="1" x14ac:dyDescent="0.25">
      <c r="A926" s="8">
        <f t="shared" ca="1" si="110"/>
        <v>4.3692959201777777</v>
      </c>
      <c r="B926" s="8">
        <f t="shared" ca="1" si="110"/>
        <v>3.3533491037785956</v>
      </c>
      <c r="C926" s="8">
        <f t="shared" ca="1" si="110"/>
        <v>5.0911724974641013</v>
      </c>
      <c r="D926" s="8">
        <f t="shared" ca="1" si="110"/>
        <v>2.0506364287736067</v>
      </c>
      <c r="E926" s="8">
        <f t="shared" ca="1" si="110"/>
        <v>2.9302726018552487</v>
      </c>
      <c r="F926" s="8">
        <f t="shared" ca="1" si="110"/>
        <v>2.301006623489374</v>
      </c>
      <c r="G926" s="6" cm="1">
        <f t="array" aca="1" ref="G926" ca="1">SUM(IF(ISERROR(FIND($A$4:$F$4,G$4)),0,$A926:$F926))</f>
        <v>9.460468417641879</v>
      </c>
      <c r="H926" s="6" cm="1">
        <f t="array" aca="1" ref="H926" ca="1">SUM(IF(ISERROR(FIND($A$4:$F$4,H$4)),0,$A926:$F926))</f>
        <v>8.7209389724407593</v>
      </c>
      <c r="I926" s="6" cm="1">
        <f t="array" aca="1" ref="I926" ca="1">SUM(IF(ISERROR(FIND($A$4:$F$4,I$4)),0,$A926:$F926))</f>
        <v>8.5846283291232197</v>
      </c>
      <c r="J926" s="6">
        <f t="shared" ca="1" si="105"/>
        <v>9.460468417641879</v>
      </c>
      <c r="K926" s="6">
        <f ca="1">SMALL($J$5:$J$1004,ROWS($J$5:J926))</f>
        <v>13.667661188923654</v>
      </c>
      <c r="L926" s="7">
        <f ca="1">ROWS($J$5:J926)/COUNT($J$5:$J$1004)</f>
        <v>0.92200000000000004</v>
      </c>
      <c r="M926" s="7"/>
      <c r="N926" s="7"/>
      <c r="O926" s="7"/>
      <c r="P926" s="6">
        <f t="shared" ca="1" si="106"/>
        <v>1</v>
      </c>
      <c r="Q926" s="6" t="str">
        <f t="shared" ca="1" si="107"/>
        <v/>
      </c>
      <c r="R926" s="6" t="str">
        <f t="shared" ca="1" si="108"/>
        <v/>
      </c>
      <c r="T926" s="6" cm="1">
        <f t="array" aca="1" ref="T926" ca="1">MAX(IF(ISNUMBER(FIND(T$4,$P$4:$R$4)),$P926:$R926,0))</f>
        <v>1</v>
      </c>
      <c r="U926" s="6" cm="1">
        <f t="array" aca="1" ref="U926" ca="1">MAX(IF(ISNUMBER(FIND(U$4,$P$4:$R$4)),$P926:$R926,0))</f>
        <v>0</v>
      </c>
      <c r="V926" s="6" cm="1">
        <f t="array" aca="1" ref="V926" ca="1">MAX(IF(ISNUMBER(FIND(V$4,$P$4:$R$4)),$P926:$R926,0))</f>
        <v>1</v>
      </c>
      <c r="W926" s="6" cm="1">
        <f t="array" aca="1" ref="W926" ca="1">MAX(IF(ISNUMBER(FIND(W$4,$P$4:$R$4)),$P926:$R926,0))</f>
        <v>0</v>
      </c>
      <c r="X926" s="6" cm="1">
        <f t="array" aca="1" ref="X926" ca="1">MAX(IF(ISNUMBER(FIND(X$4,$P$4:$R$4)),$P926:$R926,0))</f>
        <v>0</v>
      </c>
      <c r="Y926" s="6" cm="1">
        <f t="array" aca="1" ref="Y926" ca="1">MAX(IF(ISNUMBER(FIND(Y$4,$P$4:$R$4)),$P926:$R926,0))</f>
        <v>0</v>
      </c>
    </row>
    <row r="927" spans="1:25" hidden="1" x14ac:dyDescent="0.25">
      <c r="A927" s="8">
        <f t="shared" ca="1" si="110"/>
        <v>2.6067858965399893</v>
      </c>
      <c r="B927" s="8">
        <f t="shared" ca="1" si="110"/>
        <v>2.6937900183266055</v>
      </c>
      <c r="C927" s="8">
        <f t="shared" ca="1" si="110"/>
        <v>4.0704574873060047</v>
      </c>
      <c r="D927" s="8">
        <f t="shared" ca="1" si="110"/>
        <v>4.9352459593820122</v>
      </c>
      <c r="E927" s="8">
        <f t="shared" ca="1" si="110"/>
        <v>2.1399035246411326</v>
      </c>
      <c r="F927" s="8">
        <f t="shared" ca="1" si="110"/>
        <v>3.2451827593576668</v>
      </c>
      <c r="G927" s="6" cm="1">
        <f t="array" aca="1" ref="G927" ca="1">SUM(IF(ISERROR(FIND($A$4:$F$4,G$4)),0,$A927:$F927))</f>
        <v>6.6772433838459939</v>
      </c>
      <c r="H927" s="6" cm="1">
        <f t="array" aca="1" ref="H927" ca="1">SUM(IF(ISERROR(FIND($A$4:$F$4,H$4)),0,$A927:$F927))</f>
        <v>10.787214615279668</v>
      </c>
      <c r="I927" s="6" cm="1">
        <f t="array" aca="1" ref="I927" ca="1">SUM(IF(ISERROR(FIND($A$4:$F$4,I$4)),0,$A927:$F927))</f>
        <v>8.0788763023254049</v>
      </c>
      <c r="J927" s="6">
        <f t="shared" ca="1" si="105"/>
        <v>10.787214615279668</v>
      </c>
      <c r="K927" s="6">
        <f ca="1">SMALL($J$5:$J$1004,ROWS($J$5:J927))</f>
        <v>13.668375793317757</v>
      </c>
      <c r="L927" s="7">
        <f ca="1">ROWS($J$5:J927)/COUNT($J$5:$J$1004)</f>
        <v>0.92300000000000004</v>
      </c>
      <c r="M927" s="7"/>
      <c r="N927" s="7"/>
      <c r="O927" s="7"/>
      <c r="P927" s="6" t="str">
        <f t="shared" ca="1" si="106"/>
        <v/>
      </c>
      <c r="Q927" s="6">
        <f t="shared" ca="1" si="107"/>
        <v>1</v>
      </c>
      <c r="R927" s="6" t="str">
        <f t="shared" ca="1" si="108"/>
        <v/>
      </c>
      <c r="T927" s="6" cm="1">
        <f t="array" aca="1" ref="T927" ca="1">MAX(IF(ISNUMBER(FIND(T$4,$P$4:$R$4)),$P927:$R927,0))</f>
        <v>1</v>
      </c>
      <c r="U927" s="6" cm="1">
        <f t="array" aca="1" ref="U927" ca="1">MAX(IF(ISNUMBER(FIND(U$4,$P$4:$R$4)),$P927:$R927,0))</f>
        <v>0</v>
      </c>
      <c r="V927" s="6" cm="1">
        <f t="array" aca="1" ref="V927" ca="1">MAX(IF(ISNUMBER(FIND(V$4,$P$4:$R$4)),$P927:$R927,0))</f>
        <v>0</v>
      </c>
      <c r="W927" s="6" cm="1">
        <f t="array" aca="1" ref="W927" ca="1">MAX(IF(ISNUMBER(FIND(W$4,$P$4:$R$4)),$P927:$R927,0))</f>
        <v>1</v>
      </c>
      <c r="X927" s="6" cm="1">
        <f t="array" aca="1" ref="X927" ca="1">MAX(IF(ISNUMBER(FIND(X$4,$P$4:$R$4)),$P927:$R927,0))</f>
        <v>0</v>
      </c>
      <c r="Y927" s="6" cm="1">
        <f t="array" aca="1" ref="Y927" ca="1">MAX(IF(ISNUMBER(FIND(Y$4,$P$4:$R$4)),$P927:$R927,0))</f>
        <v>1</v>
      </c>
    </row>
    <row r="928" spans="1:25" hidden="1" x14ac:dyDescent="0.25">
      <c r="A928" s="8">
        <f t="shared" ca="1" si="110"/>
        <v>2.4548707033281714</v>
      </c>
      <c r="B928" s="8">
        <f t="shared" ca="1" si="110"/>
        <v>3.4614862814886997</v>
      </c>
      <c r="C928" s="8">
        <f t="shared" ca="1" si="110"/>
        <v>6.9065426846003932</v>
      </c>
      <c r="D928" s="8">
        <f t="shared" ca="1" si="110"/>
        <v>5.6609237546154958</v>
      </c>
      <c r="E928" s="8">
        <f t="shared" ca="1" si="110"/>
        <v>2.0851752361083307</v>
      </c>
      <c r="F928" s="8">
        <f t="shared" ca="1" si="110"/>
        <v>3.2471633697281916</v>
      </c>
      <c r="G928" s="6" cm="1">
        <f t="array" aca="1" ref="G928" ca="1">SUM(IF(ISERROR(FIND($A$4:$F$4,G$4)),0,$A928:$F928))</f>
        <v>9.3614133879285646</v>
      </c>
      <c r="H928" s="6" cm="1">
        <f t="array" aca="1" ref="H928" ca="1">SUM(IF(ISERROR(FIND($A$4:$F$4,H$4)),0,$A928:$F928))</f>
        <v>11.36295782767186</v>
      </c>
      <c r="I928" s="6" cm="1">
        <f t="array" aca="1" ref="I928" ca="1">SUM(IF(ISERROR(FIND($A$4:$F$4,I$4)),0,$A928:$F928))</f>
        <v>8.7938248873252221</v>
      </c>
      <c r="J928" s="6">
        <f t="shared" ca="1" si="105"/>
        <v>11.36295782767186</v>
      </c>
      <c r="K928" s="6">
        <f ca="1">SMALL($J$5:$J$1004,ROWS($J$5:J928))</f>
        <v>13.670305107622841</v>
      </c>
      <c r="L928" s="7">
        <f ca="1">ROWS($J$5:J928)/COUNT($J$5:$J$1004)</f>
        <v>0.92400000000000004</v>
      </c>
      <c r="M928" s="7"/>
      <c r="N928" s="7"/>
      <c r="O928" s="7"/>
      <c r="P928" s="6" t="str">
        <f t="shared" ca="1" si="106"/>
        <v/>
      </c>
      <c r="Q928" s="6">
        <f t="shared" ca="1" si="107"/>
        <v>1</v>
      </c>
      <c r="R928" s="6" t="str">
        <f t="shared" ca="1" si="108"/>
        <v/>
      </c>
      <c r="T928" s="6" cm="1">
        <f t="array" aca="1" ref="T928" ca="1">MAX(IF(ISNUMBER(FIND(T$4,$P$4:$R$4)),$P928:$R928,0))</f>
        <v>1</v>
      </c>
      <c r="U928" s="6" cm="1">
        <f t="array" aca="1" ref="U928" ca="1">MAX(IF(ISNUMBER(FIND(U$4,$P$4:$R$4)),$P928:$R928,0))</f>
        <v>0</v>
      </c>
      <c r="V928" s="6" cm="1">
        <f t="array" aca="1" ref="V928" ca="1">MAX(IF(ISNUMBER(FIND(V$4,$P$4:$R$4)),$P928:$R928,0))</f>
        <v>0</v>
      </c>
      <c r="W928" s="6" cm="1">
        <f t="array" aca="1" ref="W928" ca="1">MAX(IF(ISNUMBER(FIND(W$4,$P$4:$R$4)),$P928:$R928,0))</f>
        <v>1</v>
      </c>
      <c r="X928" s="6" cm="1">
        <f t="array" aca="1" ref="X928" ca="1">MAX(IF(ISNUMBER(FIND(X$4,$P$4:$R$4)),$P928:$R928,0))</f>
        <v>0</v>
      </c>
      <c r="Y928" s="6" cm="1">
        <f t="array" aca="1" ref="Y928" ca="1">MAX(IF(ISNUMBER(FIND(Y$4,$P$4:$R$4)),$P928:$R928,0))</f>
        <v>1</v>
      </c>
    </row>
    <row r="929" spans="1:25" hidden="1" x14ac:dyDescent="0.25">
      <c r="A929" s="8">
        <f t="shared" ca="1" si="110"/>
        <v>5.1317949260460303</v>
      </c>
      <c r="B929" s="8">
        <f t="shared" ca="1" si="110"/>
        <v>2.5217181976954208</v>
      </c>
      <c r="C929" s="8">
        <f t="shared" ca="1" si="110"/>
        <v>4.6515145054686187</v>
      </c>
      <c r="D929" s="8">
        <f t="shared" ca="1" si="110"/>
        <v>2.8506205653150221</v>
      </c>
      <c r="E929" s="8">
        <f t="shared" ca="1" si="110"/>
        <v>1.6209766016849672</v>
      </c>
      <c r="F929" s="8">
        <f t="shared" ca="1" si="110"/>
        <v>2.2285703105259378</v>
      </c>
      <c r="G929" s="6" cm="1">
        <f t="array" aca="1" ref="G929" ca="1">SUM(IF(ISERROR(FIND($A$4:$F$4,G$4)),0,$A929:$F929))</f>
        <v>9.7833094315146489</v>
      </c>
      <c r="H929" s="6" cm="1">
        <f t="array" aca="1" ref="H929" ca="1">SUM(IF(ISERROR(FIND($A$4:$F$4,H$4)),0,$A929:$F929))</f>
        <v>10.210985801886991</v>
      </c>
      <c r="I929" s="6" cm="1">
        <f t="array" aca="1" ref="I929" ca="1">SUM(IF(ISERROR(FIND($A$4:$F$4,I$4)),0,$A929:$F929))</f>
        <v>6.371265109906326</v>
      </c>
      <c r="J929" s="6">
        <f t="shared" ca="1" si="105"/>
        <v>10.210985801886991</v>
      </c>
      <c r="K929" s="6">
        <f ca="1">SMALL($J$5:$J$1004,ROWS($J$5:J929))</f>
        <v>13.67041542197752</v>
      </c>
      <c r="L929" s="7">
        <f ca="1">ROWS($J$5:J929)/COUNT($J$5:$J$1004)</f>
        <v>0.92500000000000004</v>
      </c>
      <c r="M929" s="7"/>
      <c r="N929" s="7"/>
      <c r="O929" s="7"/>
      <c r="P929" s="6" t="str">
        <f t="shared" ca="1" si="106"/>
        <v/>
      </c>
      <c r="Q929" s="6">
        <f t="shared" ca="1" si="107"/>
        <v>1</v>
      </c>
      <c r="R929" s="6" t="str">
        <f t="shared" ca="1" si="108"/>
        <v/>
      </c>
      <c r="T929" s="6" cm="1">
        <f t="array" aca="1" ref="T929" ca="1">MAX(IF(ISNUMBER(FIND(T$4,$P$4:$R$4)),$P929:$R929,0))</f>
        <v>1</v>
      </c>
      <c r="U929" s="6" cm="1">
        <f t="array" aca="1" ref="U929" ca="1">MAX(IF(ISNUMBER(FIND(U$4,$P$4:$R$4)),$P929:$R929,0))</f>
        <v>0</v>
      </c>
      <c r="V929" s="6" cm="1">
        <f t="array" aca="1" ref="V929" ca="1">MAX(IF(ISNUMBER(FIND(V$4,$P$4:$R$4)),$P929:$R929,0))</f>
        <v>0</v>
      </c>
      <c r="W929" s="6" cm="1">
        <f t="array" aca="1" ref="W929" ca="1">MAX(IF(ISNUMBER(FIND(W$4,$P$4:$R$4)),$P929:$R929,0))</f>
        <v>1</v>
      </c>
      <c r="X929" s="6" cm="1">
        <f t="array" aca="1" ref="X929" ca="1">MAX(IF(ISNUMBER(FIND(X$4,$P$4:$R$4)),$P929:$R929,0))</f>
        <v>0</v>
      </c>
      <c r="Y929" s="6" cm="1">
        <f t="array" aca="1" ref="Y929" ca="1">MAX(IF(ISNUMBER(FIND(Y$4,$P$4:$R$4)),$P929:$R929,0))</f>
        <v>1</v>
      </c>
    </row>
    <row r="930" spans="1:25" hidden="1" x14ac:dyDescent="0.25">
      <c r="A930" s="8">
        <f t="shared" ca="1" si="110"/>
        <v>5.5911042309914194</v>
      </c>
      <c r="B930" s="8">
        <f t="shared" ca="1" si="110"/>
        <v>2.1932964539423394</v>
      </c>
      <c r="C930" s="8">
        <f t="shared" ca="1" si="110"/>
        <v>7.2593524805792526</v>
      </c>
      <c r="D930" s="8">
        <f t="shared" ca="1" si="110"/>
        <v>4.7118291800838916</v>
      </c>
      <c r="E930" s="8">
        <f t="shared" ca="1" si="110"/>
        <v>1.8157698842211361</v>
      </c>
      <c r="F930" s="8">
        <f t="shared" ca="1" si="110"/>
        <v>3.3515518240350719</v>
      </c>
      <c r="G930" s="6" cm="1">
        <f t="array" aca="1" ref="G930" ca="1">SUM(IF(ISERROR(FIND($A$4:$F$4,G$4)),0,$A930:$F930))</f>
        <v>12.850456711570672</v>
      </c>
      <c r="H930" s="6" cm="1">
        <f t="array" aca="1" ref="H930" ca="1">SUM(IF(ISERROR(FIND($A$4:$F$4,H$4)),0,$A930:$F930))</f>
        <v>13.654485235110384</v>
      </c>
      <c r="I930" s="6" cm="1">
        <f t="array" aca="1" ref="I930" ca="1">SUM(IF(ISERROR(FIND($A$4:$F$4,I$4)),0,$A930:$F930))</f>
        <v>7.3606181621985476</v>
      </c>
      <c r="J930" s="6">
        <f t="shared" ca="1" si="105"/>
        <v>13.654485235110384</v>
      </c>
      <c r="K930" s="6">
        <f ca="1">SMALL($J$5:$J$1004,ROWS($J$5:J930))</f>
        <v>13.672205316852594</v>
      </c>
      <c r="L930" s="7">
        <f ca="1">ROWS($J$5:J930)/COUNT($J$5:$J$1004)</f>
        <v>0.92600000000000005</v>
      </c>
      <c r="M930" s="7"/>
      <c r="N930" s="7"/>
      <c r="O930" s="7"/>
      <c r="P930" s="6" t="str">
        <f t="shared" ca="1" si="106"/>
        <v/>
      </c>
      <c r="Q930" s="6">
        <f t="shared" ca="1" si="107"/>
        <v>1</v>
      </c>
      <c r="R930" s="6" t="str">
        <f t="shared" ca="1" si="108"/>
        <v/>
      </c>
      <c r="T930" s="6" cm="1">
        <f t="array" aca="1" ref="T930" ca="1">MAX(IF(ISNUMBER(FIND(T$4,$P$4:$R$4)),$P930:$R930,0))</f>
        <v>1</v>
      </c>
      <c r="U930" s="6" cm="1">
        <f t="array" aca="1" ref="U930" ca="1">MAX(IF(ISNUMBER(FIND(U$4,$P$4:$R$4)),$P930:$R930,0))</f>
        <v>0</v>
      </c>
      <c r="V930" s="6" cm="1">
        <f t="array" aca="1" ref="V930" ca="1">MAX(IF(ISNUMBER(FIND(V$4,$P$4:$R$4)),$P930:$R930,0))</f>
        <v>0</v>
      </c>
      <c r="W930" s="6" cm="1">
        <f t="array" aca="1" ref="W930" ca="1">MAX(IF(ISNUMBER(FIND(W$4,$P$4:$R$4)),$P930:$R930,0))</f>
        <v>1</v>
      </c>
      <c r="X930" s="6" cm="1">
        <f t="array" aca="1" ref="X930" ca="1">MAX(IF(ISNUMBER(FIND(X$4,$P$4:$R$4)),$P930:$R930,0))</f>
        <v>0</v>
      </c>
      <c r="Y930" s="6" cm="1">
        <f t="array" aca="1" ref="Y930" ca="1">MAX(IF(ISNUMBER(FIND(Y$4,$P$4:$R$4)),$P930:$R930,0))</f>
        <v>1</v>
      </c>
    </row>
    <row r="931" spans="1:25" hidden="1" x14ac:dyDescent="0.25">
      <c r="A931" s="8">
        <f t="shared" ca="1" si="110"/>
        <v>5.5948828618136224</v>
      </c>
      <c r="B931" s="8">
        <f t="shared" ca="1" si="110"/>
        <v>3.7380653363117391</v>
      </c>
      <c r="C931" s="8">
        <f t="shared" ca="1" si="110"/>
        <v>6.0920647575511735</v>
      </c>
      <c r="D931" s="8">
        <f t="shared" ca="1" si="110"/>
        <v>2.1081717660314907</v>
      </c>
      <c r="E931" s="8">
        <f t="shared" ca="1" si="110"/>
        <v>2.9226807777226682</v>
      </c>
      <c r="F931" s="8">
        <f t="shared" ca="1" si="110"/>
        <v>2.0344258379569315</v>
      </c>
      <c r="G931" s="6" cm="1">
        <f t="array" aca="1" ref="G931" ca="1">SUM(IF(ISERROR(FIND($A$4:$F$4,G$4)),0,$A931:$F931))</f>
        <v>11.686947619364796</v>
      </c>
      <c r="H931" s="6" cm="1">
        <f t="array" aca="1" ref="H931" ca="1">SUM(IF(ISERROR(FIND($A$4:$F$4,H$4)),0,$A931:$F931))</f>
        <v>9.7374804658020437</v>
      </c>
      <c r="I931" s="6" cm="1">
        <f t="array" aca="1" ref="I931" ca="1">SUM(IF(ISERROR(FIND($A$4:$F$4,I$4)),0,$A931:$F931))</f>
        <v>8.6951719519913393</v>
      </c>
      <c r="J931" s="6">
        <f t="shared" ca="1" si="105"/>
        <v>11.686947619364796</v>
      </c>
      <c r="K931" s="6">
        <f ca="1">SMALL($J$5:$J$1004,ROWS($J$5:J931))</f>
        <v>13.674066995137776</v>
      </c>
      <c r="L931" s="7">
        <f ca="1">ROWS($J$5:J931)/COUNT($J$5:$J$1004)</f>
        <v>0.92700000000000005</v>
      </c>
      <c r="M931" s="7"/>
      <c r="N931" s="7"/>
      <c r="O931" s="7"/>
      <c r="P931" s="6">
        <f t="shared" ca="1" si="106"/>
        <v>1</v>
      </c>
      <c r="Q931" s="6" t="str">
        <f t="shared" ca="1" si="107"/>
        <v/>
      </c>
      <c r="R931" s="6" t="str">
        <f t="shared" ca="1" si="108"/>
        <v/>
      </c>
      <c r="T931" s="6" cm="1">
        <f t="array" aca="1" ref="T931" ca="1">MAX(IF(ISNUMBER(FIND(T$4,$P$4:$R$4)),$P931:$R931,0))</f>
        <v>1</v>
      </c>
      <c r="U931" s="6" cm="1">
        <f t="array" aca="1" ref="U931" ca="1">MAX(IF(ISNUMBER(FIND(U$4,$P$4:$R$4)),$P931:$R931,0))</f>
        <v>0</v>
      </c>
      <c r="V931" s="6" cm="1">
        <f t="array" aca="1" ref="V931" ca="1">MAX(IF(ISNUMBER(FIND(V$4,$P$4:$R$4)),$P931:$R931,0))</f>
        <v>1</v>
      </c>
      <c r="W931" s="6" cm="1">
        <f t="array" aca="1" ref="W931" ca="1">MAX(IF(ISNUMBER(FIND(W$4,$P$4:$R$4)),$P931:$R931,0))</f>
        <v>0</v>
      </c>
      <c r="X931" s="6" cm="1">
        <f t="array" aca="1" ref="X931" ca="1">MAX(IF(ISNUMBER(FIND(X$4,$P$4:$R$4)),$P931:$R931,0))</f>
        <v>0</v>
      </c>
      <c r="Y931" s="6" cm="1">
        <f t="array" aca="1" ref="Y931" ca="1">MAX(IF(ISNUMBER(FIND(Y$4,$P$4:$R$4)),$P931:$R931,0))</f>
        <v>0</v>
      </c>
    </row>
    <row r="932" spans="1:25" hidden="1" x14ac:dyDescent="0.25">
      <c r="A932" s="8">
        <f t="shared" ca="1" si="110"/>
        <v>5.3961385986152486</v>
      </c>
      <c r="B932" s="8">
        <f t="shared" ca="1" si="110"/>
        <v>1.5783580207499432</v>
      </c>
      <c r="C932" s="8">
        <f t="shared" ca="1" si="110"/>
        <v>7.6719905472391989</v>
      </c>
      <c r="D932" s="8">
        <f t="shared" ca="1" si="110"/>
        <v>3.0762683101194082</v>
      </c>
      <c r="E932" s="8">
        <f t="shared" ca="1" si="110"/>
        <v>1.4105297011889184</v>
      </c>
      <c r="F932" s="8">
        <f t="shared" ca="1" si="110"/>
        <v>3.3280205848322737</v>
      </c>
      <c r="G932" s="6" cm="1">
        <f t="array" aca="1" ref="G932" ca="1">SUM(IF(ISERROR(FIND($A$4:$F$4,G$4)),0,$A932:$F932))</f>
        <v>13.068129145854448</v>
      </c>
      <c r="H932" s="6" cm="1">
        <f t="array" aca="1" ref="H932" ca="1">SUM(IF(ISERROR(FIND($A$4:$F$4,H$4)),0,$A932:$F932))</f>
        <v>11.80042749356693</v>
      </c>
      <c r="I932" s="6" cm="1">
        <f t="array" aca="1" ref="I932" ca="1">SUM(IF(ISERROR(FIND($A$4:$F$4,I$4)),0,$A932:$F932))</f>
        <v>6.3169083067711354</v>
      </c>
      <c r="J932" s="6">
        <f t="shared" ca="1" si="105"/>
        <v>13.068129145854448</v>
      </c>
      <c r="K932" s="6">
        <f ca="1">SMALL($J$5:$J$1004,ROWS($J$5:J932))</f>
        <v>13.689311001342896</v>
      </c>
      <c r="L932" s="7">
        <f ca="1">ROWS($J$5:J932)/COUNT($J$5:$J$1004)</f>
        <v>0.92800000000000005</v>
      </c>
      <c r="M932" s="7"/>
      <c r="N932" s="7"/>
      <c r="O932" s="7"/>
      <c r="P932" s="6">
        <f t="shared" ca="1" si="106"/>
        <v>1</v>
      </c>
      <c r="Q932" s="6" t="str">
        <f t="shared" ca="1" si="107"/>
        <v/>
      </c>
      <c r="R932" s="6" t="str">
        <f t="shared" ca="1" si="108"/>
        <v/>
      </c>
      <c r="T932" s="6" cm="1">
        <f t="array" aca="1" ref="T932" ca="1">MAX(IF(ISNUMBER(FIND(T$4,$P$4:$R$4)),$P932:$R932,0))</f>
        <v>1</v>
      </c>
      <c r="U932" s="6" cm="1">
        <f t="array" aca="1" ref="U932" ca="1">MAX(IF(ISNUMBER(FIND(U$4,$P$4:$R$4)),$P932:$R932,0))</f>
        <v>0</v>
      </c>
      <c r="V932" s="6" cm="1">
        <f t="array" aca="1" ref="V932" ca="1">MAX(IF(ISNUMBER(FIND(V$4,$P$4:$R$4)),$P932:$R932,0))</f>
        <v>1</v>
      </c>
      <c r="W932" s="6" cm="1">
        <f t="array" aca="1" ref="W932" ca="1">MAX(IF(ISNUMBER(FIND(W$4,$P$4:$R$4)),$P932:$R932,0))</f>
        <v>0</v>
      </c>
      <c r="X932" s="6" cm="1">
        <f t="array" aca="1" ref="X932" ca="1">MAX(IF(ISNUMBER(FIND(X$4,$P$4:$R$4)),$P932:$R932,0))</f>
        <v>0</v>
      </c>
      <c r="Y932" s="6" cm="1">
        <f t="array" aca="1" ref="Y932" ca="1">MAX(IF(ISNUMBER(FIND(Y$4,$P$4:$R$4)),$P932:$R932,0))</f>
        <v>0</v>
      </c>
    </row>
    <row r="933" spans="1:25" hidden="1" x14ac:dyDescent="0.25">
      <c r="A933" s="8">
        <f t="shared" ca="1" si="110"/>
        <v>4.7346923849708942</v>
      </c>
      <c r="B933" s="8">
        <f t="shared" ca="1" si="110"/>
        <v>4.1830904702082137</v>
      </c>
      <c r="C933" s="8">
        <f t="shared" ca="1" si="110"/>
        <v>5.7708571062362921</v>
      </c>
      <c r="D933" s="8">
        <f t="shared" ca="1" si="110"/>
        <v>5.4355003053952835</v>
      </c>
      <c r="E933" s="8">
        <f t="shared" ca="1" si="110"/>
        <v>2.0783048040820846</v>
      </c>
      <c r="F933" s="8">
        <f t="shared" ca="1" si="110"/>
        <v>3.9523051813906935</v>
      </c>
      <c r="G933" s="6" cm="1">
        <f t="array" aca="1" ref="G933" ca="1">SUM(IF(ISERROR(FIND($A$4:$F$4,G$4)),0,$A933:$F933))</f>
        <v>10.505549491207187</v>
      </c>
      <c r="H933" s="6" cm="1">
        <f t="array" aca="1" ref="H933" ca="1">SUM(IF(ISERROR(FIND($A$4:$F$4,H$4)),0,$A933:$F933))</f>
        <v>14.122497871756872</v>
      </c>
      <c r="I933" s="6" cm="1">
        <f t="array" aca="1" ref="I933" ca="1">SUM(IF(ISERROR(FIND($A$4:$F$4,I$4)),0,$A933:$F933))</f>
        <v>10.213700455680993</v>
      </c>
      <c r="J933" s="6">
        <f t="shared" ca="1" si="105"/>
        <v>14.122497871756872</v>
      </c>
      <c r="K933" s="6">
        <f ca="1">SMALL($J$5:$J$1004,ROWS($J$5:J933))</f>
        <v>13.691318149527786</v>
      </c>
      <c r="L933" s="7">
        <f ca="1">ROWS($J$5:J933)/COUNT($J$5:$J$1004)</f>
        <v>0.92900000000000005</v>
      </c>
      <c r="M933" s="7"/>
      <c r="N933" s="7"/>
      <c r="O933" s="7"/>
      <c r="P933" s="6" t="str">
        <f t="shared" ca="1" si="106"/>
        <v/>
      </c>
      <c r="Q933" s="6">
        <f t="shared" ca="1" si="107"/>
        <v>1</v>
      </c>
      <c r="R933" s="6" t="str">
        <f t="shared" ca="1" si="108"/>
        <v/>
      </c>
      <c r="T933" s="6" cm="1">
        <f t="array" aca="1" ref="T933" ca="1">MAX(IF(ISNUMBER(FIND(T$4,$P$4:$R$4)),$P933:$R933,0))</f>
        <v>1</v>
      </c>
      <c r="U933" s="6" cm="1">
        <f t="array" aca="1" ref="U933" ca="1">MAX(IF(ISNUMBER(FIND(U$4,$P$4:$R$4)),$P933:$R933,0))</f>
        <v>0</v>
      </c>
      <c r="V933" s="6" cm="1">
        <f t="array" aca="1" ref="V933" ca="1">MAX(IF(ISNUMBER(FIND(V$4,$P$4:$R$4)),$P933:$R933,0))</f>
        <v>0</v>
      </c>
      <c r="W933" s="6" cm="1">
        <f t="array" aca="1" ref="W933" ca="1">MAX(IF(ISNUMBER(FIND(W$4,$P$4:$R$4)),$P933:$R933,0))</f>
        <v>1</v>
      </c>
      <c r="X933" s="6" cm="1">
        <f t="array" aca="1" ref="X933" ca="1">MAX(IF(ISNUMBER(FIND(X$4,$P$4:$R$4)),$P933:$R933,0))</f>
        <v>0</v>
      </c>
      <c r="Y933" s="6" cm="1">
        <f t="array" aca="1" ref="Y933" ca="1">MAX(IF(ISNUMBER(FIND(Y$4,$P$4:$R$4)),$P933:$R933,0))</f>
        <v>1</v>
      </c>
    </row>
    <row r="934" spans="1:25" hidden="1" x14ac:dyDescent="0.25">
      <c r="A934" s="8">
        <f t="shared" ca="1" si="110"/>
        <v>5.8200451096743731</v>
      </c>
      <c r="B934" s="8">
        <f t="shared" ca="1" si="110"/>
        <v>1.8133269299408861</v>
      </c>
      <c r="C934" s="8">
        <f t="shared" ca="1" si="110"/>
        <v>6.5437594896877895</v>
      </c>
      <c r="D934" s="8">
        <f t="shared" ca="1" si="110"/>
        <v>5.6872591994305211</v>
      </c>
      <c r="E934" s="8">
        <f t="shared" ca="1" si="110"/>
        <v>1.4505609277329021</v>
      </c>
      <c r="F934" s="8">
        <f t="shared" ca="1" si="110"/>
        <v>2.6778618474816485</v>
      </c>
      <c r="G934" s="6" cm="1">
        <f t="array" aca="1" ref="G934" ca="1">SUM(IF(ISERROR(FIND($A$4:$F$4,G$4)),0,$A934:$F934))</f>
        <v>12.363804599362162</v>
      </c>
      <c r="H934" s="6" cm="1">
        <f t="array" aca="1" ref="H934" ca="1">SUM(IF(ISERROR(FIND($A$4:$F$4,H$4)),0,$A934:$F934))</f>
        <v>14.185166156586543</v>
      </c>
      <c r="I934" s="6" cm="1">
        <f t="array" aca="1" ref="I934" ca="1">SUM(IF(ISERROR(FIND($A$4:$F$4,I$4)),0,$A934:$F934))</f>
        <v>5.9417497051554369</v>
      </c>
      <c r="J934" s="6">
        <f t="shared" ca="1" si="105"/>
        <v>14.185166156586543</v>
      </c>
      <c r="K934" s="6">
        <f ca="1">SMALL($J$5:$J$1004,ROWS($J$5:J934))</f>
        <v>13.692922759986974</v>
      </c>
      <c r="L934" s="7">
        <f ca="1">ROWS($J$5:J934)/COUNT($J$5:$J$1004)</f>
        <v>0.93</v>
      </c>
      <c r="M934" s="7"/>
      <c r="N934" s="7"/>
      <c r="O934" s="7"/>
      <c r="P934" s="6" t="str">
        <f t="shared" ca="1" si="106"/>
        <v/>
      </c>
      <c r="Q934" s="6">
        <f t="shared" ca="1" si="107"/>
        <v>1</v>
      </c>
      <c r="R934" s="6" t="str">
        <f t="shared" ca="1" si="108"/>
        <v/>
      </c>
      <c r="T934" s="6" cm="1">
        <f t="array" aca="1" ref="T934" ca="1">MAX(IF(ISNUMBER(FIND(T$4,$P$4:$R$4)),$P934:$R934,0))</f>
        <v>1</v>
      </c>
      <c r="U934" s="6" cm="1">
        <f t="array" aca="1" ref="U934" ca="1">MAX(IF(ISNUMBER(FIND(U$4,$P$4:$R$4)),$P934:$R934,0))</f>
        <v>0</v>
      </c>
      <c r="V934" s="6" cm="1">
        <f t="array" aca="1" ref="V934" ca="1">MAX(IF(ISNUMBER(FIND(V$4,$P$4:$R$4)),$P934:$R934,0))</f>
        <v>0</v>
      </c>
      <c r="W934" s="6" cm="1">
        <f t="array" aca="1" ref="W934" ca="1">MAX(IF(ISNUMBER(FIND(W$4,$P$4:$R$4)),$P934:$R934,0))</f>
        <v>1</v>
      </c>
      <c r="X934" s="6" cm="1">
        <f t="array" aca="1" ref="X934" ca="1">MAX(IF(ISNUMBER(FIND(X$4,$P$4:$R$4)),$P934:$R934,0))</f>
        <v>0</v>
      </c>
      <c r="Y934" s="6" cm="1">
        <f t="array" aca="1" ref="Y934" ca="1">MAX(IF(ISNUMBER(FIND(Y$4,$P$4:$R$4)),$P934:$R934,0))</f>
        <v>1</v>
      </c>
    </row>
    <row r="935" spans="1:25" hidden="1" x14ac:dyDescent="0.25">
      <c r="A935" s="8">
        <f t="shared" ca="1" si="110"/>
        <v>3.8737923754822332</v>
      </c>
      <c r="B935" s="8">
        <f t="shared" ca="1" si="110"/>
        <v>1.6169573346207073</v>
      </c>
      <c r="C935" s="8">
        <f t="shared" ca="1" si="110"/>
        <v>6.1264108052885664</v>
      </c>
      <c r="D935" s="8">
        <f t="shared" ca="1" si="110"/>
        <v>3.1810315156143023</v>
      </c>
      <c r="E935" s="8">
        <f t="shared" ca="1" si="110"/>
        <v>1.2723735395804707</v>
      </c>
      <c r="F935" s="8">
        <f t="shared" ca="1" si="110"/>
        <v>3.9312636914382404</v>
      </c>
      <c r="G935" s="6" cm="1">
        <f t="array" aca="1" ref="G935" ca="1">SUM(IF(ISERROR(FIND($A$4:$F$4,G$4)),0,$A935:$F935))</f>
        <v>10.0002031807708</v>
      </c>
      <c r="H935" s="6" cm="1">
        <f t="array" aca="1" ref="H935" ca="1">SUM(IF(ISERROR(FIND($A$4:$F$4,H$4)),0,$A935:$F935))</f>
        <v>10.986087582534775</v>
      </c>
      <c r="I935" s="6" cm="1">
        <f t="array" aca="1" ref="I935" ca="1">SUM(IF(ISERROR(FIND($A$4:$F$4,I$4)),0,$A935:$F935))</f>
        <v>6.8205945656394187</v>
      </c>
      <c r="J935" s="6">
        <f t="shared" ca="1" si="105"/>
        <v>10.986087582534775</v>
      </c>
      <c r="K935" s="6">
        <f ca="1">SMALL($J$5:$J$1004,ROWS($J$5:J935))</f>
        <v>13.723595601825533</v>
      </c>
      <c r="L935" s="7">
        <f ca="1">ROWS($J$5:J935)/COUNT($J$5:$J$1004)</f>
        <v>0.93100000000000005</v>
      </c>
      <c r="M935" s="7"/>
      <c r="N935" s="7"/>
      <c r="O935" s="7"/>
      <c r="P935" s="6" t="str">
        <f t="shared" ca="1" si="106"/>
        <v/>
      </c>
      <c r="Q935" s="6">
        <f t="shared" ca="1" si="107"/>
        <v>1</v>
      </c>
      <c r="R935" s="6" t="str">
        <f t="shared" ca="1" si="108"/>
        <v/>
      </c>
      <c r="T935" s="6" cm="1">
        <f t="array" aca="1" ref="T935" ca="1">MAX(IF(ISNUMBER(FIND(T$4,$P$4:$R$4)),$P935:$R935,0))</f>
        <v>1</v>
      </c>
      <c r="U935" s="6" cm="1">
        <f t="array" aca="1" ref="U935" ca="1">MAX(IF(ISNUMBER(FIND(U$4,$P$4:$R$4)),$P935:$R935,0))</f>
        <v>0</v>
      </c>
      <c r="V935" s="6" cm="1">
        <f t="array" aca="1" ref="V935" ca="1">MAX(IF(ISNUMBER(FIND(V$4,$P$4:$R$4)),$P935:$R935,0))</f>
        <v>0</v>
      </c>
      <c r="W935" s="6" cm="1">
        <f t="array" aca="1" ref="W935" ca="1">MAX(IF(ISNUMBER(FIND(W$4,$P$4:$R$4)),$P935:$R935,0))</f>
        <v>1</v>
      </c>
      <c r="X935" s="6" cm="1">
        <f t="array" aca="1" ref="X935" ca="1">MAX(IF(ISNUMBER(FIND(X$4,$P$4:$R$4)),$P935:$R935,0))</f>
        <v>0</v>
      </c>
      <c r="Y935" s="6" cm="1">
        <f t="array" aca="1" ref="Y935" ca="1">MAX(IF(ISNUMBER(FIND(Y$4,$P$4:$R$4)),$P935:$R935,0))</f>
        <v>1</v>
      </c>
    </row>
    <row r="936" spans="1:25" hidden="1" x14ac:dyDescent="0.25">
      <c r="A936" s="8">
        <f t="shared" ca="1" si="110"/>
        <v>4.8202805548329124</v>
      </c>
      <c r="B936" s="8">
        <f t="shared" ca="1" si="110"/>
        <v>2.050361684517005</v>
      </c>
      <c r="C936" s="8">
        <f t="shared" ca="1" si="110"/>
        <v>6.4607020237327273</v>
      </c>
      <c r="D936" s="8">
        <f t="shared" ca="1" si="110"/>
        <v>2.179359511390484</v>
      </c>
      <c r="E936" s="8">
        <f t="shared" ca="1" si="110"/>
        <v>1.6895723909931839</v>
      </c>
      <c r="F936" s="8">
        <f t="shared" ca="1" si="110"/>
        <v>3.1665142592123274</v>
      </c>
      <c r="G936" s="6" cm="1">
        <f t="array" aca="1" ref="G936" ca="1">SUM(IF(ISERROR(FIND($A$4:$F$4,G$4)),0,$A936:$F936))</f>
        <v>11.28098257856564</v>
      </c>
      <c r="H936" s="6" cm="1">
        <f t="array" aca="1" ref="H936" ca="1">SUM(IF(ISERROR(FIND($A$4:$F$4,H$4)),0,$A936:$F936))</f>
        <v>10.166154325435723</v>
      </c>
      <c r="I936" s="6" cm="1">
        <f t="array" aca="1" ref="I936" ca="1">SUM(IF(ISERROR(FIND($A$4:$F$4,I$4)),0,$A936:$F936))</f>
        <v>6.9064483347225165</v>
      </c>
      <c r="J936" s="6">
        <f t="shared" ca="1" si="105"/>
        <v>11.28098257856564</v>
      </c>
      <c r="K936" s="6">
        <f ca="1">SMALL($J$5:$J$1004,ROWS($J$5:J936))</f>
        <v>13.732445173778133</v>
      </c>
      <c r="L936" s="7">
        <f ca="1">ROWS($J$5:J936)/COUNT($J$5:$J$1004)</f>
        <v>0.93200000000000005</v>
      </c>
      <c r="M936" s="7"/>
      <c r="N936" s="7"/>
      <c r="O936" s="7"/>
      <c r="P936" s="6">
        <f t="shared" ca="1" si="106"/>
        <v>1</v>
      </c>
      <c r="Q936" s="6" t="str">
        <f t="shared" ca="1" si="107"/>
        <v/>
      </c>
      <c r="R936" s="6" t="str">
        <f t="shared" ca="1" si="108"/>
        <v/>
      </c>
      <c r="T936" s="6" cm="1">
        <f t="array" aca="1" ref="T936" ca="1">MAX(IF(ISNUMBER(FIND(T$4,$P$4:$R$4)),$P936:$R936,0))</f>
        <v>1</v>
      </c>
      <c r="U936" s="6" cm="1">
        <f t="array" aca="1" ref="U936" ca="1">MAX(IF(ISNUMBER(FIND(U$4,$P$4:$R$4)),$P936:$R936,0))</f>
        <v>0</v>
      </c>
      <c r="V936" s="6" cm="1">
        <f t="array" aca="1" ref="V936" ca="1">MAX(IF(ISNUMBER(FIND(V$4,$P$4:$R$4)),$P936:$R936,0))</f>
        <v>1</v>
      </c>
      <c r="W936" s="6" cm="1">
        <f t="array" aca="1" ref="W936" ca="1">MAX(IF(ISNUMBER(FIND(W$4,$P$4:$R$4)),$P936:$R936,0))</f>
        <v>0</v>
      </c>
      <c r="X936" s="6" cm="1">
        <f t="array" aca="1" ref="X936" ca="1">MAX(IF(ISNUMBER(FIND(X$4,$P$4:$R$4)),$P936:$R936,0))</f>
        <v>0</v>
      </c>
      <c r="Y936" s="6" cm="1">
        <f t="array" aca="1" ref="Y936" ca="1">MAX(IF(ISNUMBER(FIND(Y$4,$P$4:$R$4)),$P936:$R936,0))</f>
        <v>0</v>
      </c>
    </row>
    <row r="937" spans="1:25" hidden="1" x14ac:dyDescent="0.25">
      <c r="A937" s="8">
        <f t="shared" ca="1" si="110"/>
        <v>4.243434385025644</v>
      </c>
      <c r="B937" s="8">
        <f t="shared" ca="1" si="110"/>
        <v>1.2296201876565198</v>
      </c>
      <c r="C937" s="8">
        <f t="shared" ca="1" si="110"/>
        <v>6.7364927823521636</v>
      </c>
      <c r="D937" s="8">
        <f t="shared" ca="1" si="110"/>
        <v>5.6920791071721002</v>
      </c>
      <c r="E937" s="8">
        <f t="shared" ca="1" si="110"/>
        <v>1.1660692405879127</v>
      </c>
      <c r="F937" s="8">
        <f t="shared" ca="1" si="110"/>
        <v>3.7213131375357564</v>
      </c>
      <c r="G937" s="6" cm="1">
        <f t="array" aca="1" ref="G937" ca="1">SUM(IF(ISERROR(FIND($A$4:$F$4,G$4)),0,$A937:$F937))</f>
        <v>10.979927167377808</v>
      </c>
      <c r="H937" s="6" cm="1">
        <f t="array" aca="1" ref="H937" ca="1">SUM(IF(ISERROR(FIND($A$4:$F$4,H$4)),0,$A937:$F937))</f>
        <v>13.656826629733501</v>
      </c>
      <c r="I937" s="6" cm="1">
        <f t="array" aca="1" ref="I937" ca="1">SUM(IF(ISERROR(FIND($A$4:$F$4,I$4)),0,$A937:$F937))</f>
        <v>6.1170025657801892</v>
      </c>
      <c r="J937" s="6">
        <f t="shared" ca="1" si="105"/>
        <v>13.656826629733501</v>
      </c>
      <c r="K937" s="6">
        <f ca="1">SMALL($J$5:$J$1004,ROWS($J$5:J937))</f>
        <v>13.757869238568045</v>
      </c>
      <c r="L937" s="7">
        <f ca="1">ROWS($J$5:J937)/COUNT($J$5:$J$1004)</f>
        <v>0.93300000000000005</v>
      </c>
      <c r="M937" s="7"/>
      <c r="N937" s="7"/>
      <c r="O937" s="7"/>
      <c r="P937" s="6" t="str">
        <f t="shared" ca="1" si="106"/>
        <v/>
      </c>
      <c r="Q937" s="6">
        <f t="shared" ca="1" si="107"/>
        <v>1</v>
      </c>
      <c r="R937" s="6" t="str">
        <f t="shared" ca="1" si="108"/>
        <v/>
      </c>
      <c r="T937" s="6" cm="1">
        <f t="array" aca="1" ref="T937" ca="1">MAX(IF(ISNUMBER(FIND(T$4,$P$4:$R$4)),$P937:$R937,0))</f>
        <v>1</v>
      </c>
      <c r="U937" s="6" cm="1">
        <f t="array" aca="1" ref="U937" ca="1">MAX(IF(ISNUMBER(FIND(U$4,$P$4:$R$4)),$P937:$R937,0))</f>
        <v>0</v>
      </c>
      <c r="V937" s="6" cm="1">
        <f t="array" aca="1" ref="V937" ca="1">MAX(IF(ISNUMBER(FIND(V$4,$P$4:$R$4)),$P937:$R937,0))</f>
        <v>0</v>
      </c>
      <c r="W937" s="6" cm="1">
        <f t="array" aca="1" ref="W937" ca="1">MAX(IF(ISNUMBER(FIND(W$4,$P$4:$R$4)),$P937:$R937,0))</f>
        <v>1</v>
      </c>
      <c r="X937" s="6" cm="1">
        <f t="array" aca="1" ref="X937" ca="1">MAX(IF(ISNUMBER(FIND(X$4,$P$4:$R$4)),$P937:$R937,0))</f>
        <v>0</v>
      </c>
      <c r="Y937" s="6" cm="1">
        <f t="array" aca="1" ref="Y937" ca="1">MAX(IF(ISNUMBER(FIND(Y$4,$P$4:$R$4)),$P937:$R937,0))</f>
        <v>1</v>
      </c>
    </row>
    <row r="938" spans="1:25" hidden="1" x14ac:dyDescent="0.25">
      <c r="A938" s="8">
        <f t="shared" ca="1" si="110"/>
        <v>4.5546814208039148</v>
      </c>
      <c r="B938" s="8">
        <f t="shared" ca="1" si="110"/>
        <v>4.9401640033993557</v>
      </c>
      <c r="C938" s="8">
        <f t="shared" ca="1" si="110"/>
        <v>4.7980469055614456</v>
      </c>
      <c r="D938" s="8">
        <f t="shared" ca="1" si="110"/>
        <v>2.0091947767141201</v>
      </c>
      <c r="E938" s="8">
        <f t="shared" ca="1" si="110"/>
        <v>2.8640101909424849</v>
      </c>
      <c r="F938" s="8">
        <f t="shared" ca="1" si="110"/>
        <v>3.5578934252692589</v>
      </c>
      <c r="G938" s="6" cm="1">
        <f t="array" aca="1" ref="G938" ca="1">SUM(IF(ISERROR(FIND($A$4:$F$4,G$4)),0,$A938:$F938))</f>
        <v>9.3527283263653604</v>
      </c>
      <c r="H938" s="6" cm="1">
        <f t="array" aca="1" ref="H938" ca="1">SUM(IF(ISERROR(FIND($A$4:$F$4,H$4)),0,$A938:$F938))</f>
        <v>10.121769622787294</v>
      </c>
      <c r="I938" s="6" cm="1">
        <f t="array" aca="1" ref="I938" ca="1">SUM(IF(ISERROR(FIND($A$4:$F$4,I$4)),0,$A938:$F938))</f>
        <v>11.3620676196111</v>
      </c>
      <c r="J938" s="6">
        <f t="shared" ca="1" si="105"/>
        <v>11.3620676196111</v>
      </c>
      <c r="K938" s="6">
        <f ca="1">SMALL($J$5:$J$1004,ROWS($J$5:J938))</f>
        <v>13.758707533646898</v>
      </c>
      <c r="L938" s="7">
        <f ca="1">ROWS($J$5:J938)/COUNT($J$5:$J$1004)</f>
        <v>0.93400000000000005</v>
      </c>
      <c r="M938" s="7"/>
      <c r="N938" s="7"/>
      <c r="O938" s="7"/>
      <c r="P938" s="6" t="str">
        <f t="shared" ca="1" si="106"/>
        <v/>
      </c>
      <c r="Q938" s="6" t="str">
        <f t="shared" ca="1" si="107"/>
        <v/>
      </c>
      <c r="R938" s="6">
        <f t="shared" ca="1" si="108"/>
        <v>1</v>
      </c>
      <c r="T938" s="6" cm="1">
        <f t="array" aca="1" ref="T938" ca="1">MAX(IF(ISNUMBER(FIND(T$4,$P$4:$R$4)),$P938:$R938,0))</f>
        <v>0</v>
      </c>
      <c r="U938" s="6" cm="1">
        <f t="array" aca="1" ref="U938" ca="1">MAX(IF(ISNUMBER(FIND(U$4,$P$4:$R$4)),$P938:$R938,0))</f>
        <v>1</v>
      </c>
      <c r="V938" s="6" cm="1">
        <f t="array" aca="1" ref="V938" ca="1">MAX(IF(ISNUMBER(FIND(V$4,$P$4:$R$4)),$P938:$R938,0))</f>
        <v>0</v>
      </c>
      <c r="W938" s="6" cm="1">
        <f t="array" aca="1" ref="W938" ca="1">MAX(IF(ISNUMBER(FIND(W$4,$P$4:$R$4)),$P938:$R938,0))</f>
        <v>0</v>
      </c>
      <c r="X938" s="6" cm="1">
        <f t="array" aca="1" ref="X938" ca="1">MAX(IF(ISNUMBER(FIND(X$4,$P$4:$R$4)),$P938:$R938,0))</f>
        <v>1</v>
      </c>
      <c r="Y938" s="6" cm="1">
        <f t="array" aca="1" ref="Y938" ca="1">MAX(IF(ISNUMBER(FIND(Y$4,$P$4:$R$4)),$P938:$R938,0))</f>
        <v>1</v>
      </c>
    </row>
    <row r="939" spans="1:25" hidden="1" x14ac:dyDescent="0.25">
      <c r="A939" s="8">
        <f t="shared" ca="1" si="110"/>
        <v>4.9629733043464848</v>
      </c>
      <c r="B939" s="8">
        <f t="shared" ca="1" si="110"/>
        <v>4.8027987620015953</v>
      </c>
      <c r="C939" s="8">
        <f t="shared" ca="1" si="110"/>
        <v>4.8270443029805357</v>
      </c>
      <c r="D939" s="8">
        <f t="shared" ca="1" si="110"/>
        <v>4.4490007895192427</v>
      </c>
      <c r="E939" s="8">
        <f t="shared" ca="1" si="110"/>
        <v>2.8804213391054487</v>
      </c>
      <c r="F939" s="8">
        <f t="shared" ca="1" si="110"/>
        <v>3.9242570351300925</v>
      </c>
      <c r="G939" s="6" cm="1">
        <f t="array" aca="1" ref="G939" ca="1">SUM(IF(ISERROR(FIND($A$4:$F$4,G$4)),0,$A939:$F939))</f>
        <v>9.7900176073270195</v>
      </c>
      <c r="H939" s="6" cm="1">
        <f t="array" aca="1" ref="H939" ca="1">SUM(IF(ISERROR(FIND($A$4:$F$4,H$4)),0,$A939:$F939))</f>
        <v>13.33623112899582</v>
      </c>
      <c r="I939" s="6" cm="1">
        <f t="array" aca="1" ref="I939" ca="1">SUM(IF(ISERROR(FIND($A$4:$F$4,I$4)),0,$A939:$F939))</f>
        <v>11.607477136237137</v>
      </c>
      <c r="J939" s="6">
        <f t="shared" ca="1" si="105"/>
        <v>13.33623112899582</v>
      </c>
      <c r="K939" s="6">
        <f ca="1">SMALL($J$5:$J$1004,ROWS($J$5:J939))</f>
        <v>13.759294857155012</v>
      </c>
      <c r="L939" s="7">
        <f ca="1">ROWS($J$5:J939)/COUNT($J$5:$J$1004)</f>
        <v>0.93500000000000005</v>
      </c>
      <c r="M939" s="7"/>
      <c r="N939" s="7"/>
      <c r="O939" s="7"/>
      <c r="P939" s="6" t="str">
        <f t="shared" ca="1" si="106"/>
        <v/>
      </c>
      <c r="Q939" s="6">
        <f t="shared" ca="1" si="107"/>
        <v>1</v>
      </c>
      <c r="R939" s="6" t="str">
        <f t="shared" ca="1" si="108"/>
        <v/>
      </c>
      <c r="T939" s="6" cm="1">
        <f t="array" aca="1" ref="T939" ca="1">MAX(IF(ISNUMBER(FIND(T$4,$P$4:$R$4)),$P939:$R939,0))</f>
        <v>1</v>
      </c>
      <c r="U939" s="6" cm="1">
        <f t="array" aca="1" ref="U939" ca="1">MAX(IF(ISNUMBER(FIND(U$4,$P$4:$R$4)),$P939:$R939,0))</f>
        <v>0</v>
      </c>
      <c r="V939" s="6" cm="1">
        <f t="array" aca="1" ref="V939" ca="1">MAX(IF(ISNUMBER(FIND(V$4,$P$4:$R$4)),$P939:$R939,0))</f>
        <v>0</v>
      </c>
      <c r="W939" s="6" cm="1">
        <f t="array" aca="1" ref="W939" ca="1">MAX(IF(ISNUMBER(FIND(W$4,$P$4:$R$4)),$P939:$R939,0))</f>
        <v>1</v>
      </c>
      <c r="X939" s="6" cm="1">
        <f t="array" aca="1" ref="X939" ca="1">MAX(IF(ISNUMBER(FIND(X$4,$P$4:$R$4)),$P939:$R939,0))</f>
        <v>0</v>
      </c>
      <c r="Y939" s="6" cm="1">
        <f t="array" aca="1" ref="Y939" ca="1">MAX(IF(ISNUMBER(FIND(Y$4,$P$4:$R$4)),$P939:$R939,0))</f>
        <v>1</v>
      </c>
    </row>
    <row r="940" spans="1:25" hidden="1" x14ac:dyDescent="0.25">
      <c r="A940" s="8">
        <f t="shared" ca="1" si="110"/>
        <v>2.5433007263446559</v>
      </c>
      <c r="B940" s="8">
        <f t="shared" ca="1" si="110"/>
        <v>1.3704615207133277</v>
      </c>
      <c r="C940" s="8">
        <f t="shared" ca="1" si="110"/>
        <v>4.131166163045414</v>
      </c>
      <c r="D940" s="8">
        <f t="shared" ca="1" si="110"/>
        <v>5.7886671626537165</v>
      </c>
      <c r="E940" s="8">
        <f t="shared" ca="1" si="110"/>
        <v>1.6355178946582081</v>
      </c>
      <c r="F940" s="8">
        <f t="shared" ca="1" si="110"/>
        <v>2.6429716638898069</v>
      </c>
      <c r="G940" s="6" cm="1">
        <f t="array" aca="1" ref="G940" ca="1">SUM(IF(ISERROR(FIND($A$4:$F$4,G$4)),0,$A940:$F940))</f>
        <v>6.6744668893900698</v>
      </c>
      <c r="H940" s="6" cm="1">
        <f t="array" aca="1" ref="H940" ca="1">SUM(IF(ISERROR(FIND($A$4:$F$4,H$4)),0,$A940:$F940))</f>
        <v>10.974939552888179</v>
      </c>
      <c r="I940" s="6" cm="1">
        <f t="array" aca="1" ref="I940" ca="1">SUM(IF(ISERROR(FIND($A$4:$F$4,I$4)),0,$A940:$F940))</f>
        <v>5.6489510792613427</v>
      </c>
      <c r="J940" s="6">
        <f t="shared" ca="1" si="105"/>
        <v>10.974939552888179</v>
      </c>
      <c r="K940" s="6">
        <f ca="1">SMALL($J$5:$J$1004,ROWS($J$5:J940))</f>
        <v>13.765251466296659</v>
      </c>
      <c r="L940" s="7">
        <f ca="1">ROWS($J$5:J940)/COUNT($J$5:$J$1004)</f>
        <v>0.93600000000000005</v>
      </c>
      <c r="M940" s="7"/>
      <c r="N940" s="7"/>
      <c r="O940" s="7"/>
      <c r="P940" s="6" t="str">
        <f t="shared" ca="1" si="106"/>
        <v/>
      </c>
      <c r="Q940" s="6">
        <f t="shared" ca="1" si="107"/>
        <v>1</v>
      </c>
      <c r="R940" s="6" t="str">
        <f t="shared" ca="1" si="108"/>
        <v/>
      </c>
      <c r="T940" s="6" cm="1">
        <f t="array" aca="1" ref="T940" ca="1">MAX(IF(ISNUMBER(FIND(T$4,$P$4:$R$4)),$P940:$R940,0))</f>
        <v>1</v>
      </c>
      <c r="U940" s="6" cm="1">
        <f t="array" aca="1" ref="U940" ca="1">MAX(IF(ISNUMBER(FIND(U$4,$P$4:$R$4)),$P940:$R940,0))</f>
        <v>0</v>
      </c>
      <c r="V940" s="6" cm="1">
        <f t="array" aca="1" ref="V940" ca="1">MAX(IF(ISNUMBER(FIND(V$4,$P$4:$R$4)),$P940:$R940,0))</f>
        <v>0</v>
      </c>
      <c r="W940" s="6" cm="1">
        <f t="array" aca="1" ref="W940" ca="1">MAX(IF(ISNUMBER(FIND(W$4,$P$4:$R$4)),$P940:$R940,0))</f>
        <v>1</v>
      </c>
      <c r="X940" s="6" cm="1">
        <f t="array" aca="1" ref="X940" ca="1">MAX(IF(ISNUMBER(FIND(X$4,$P$4:$R$4)),$P940:$R940,0))</f>
        <v>0</v>
      </c>
      <c r="Y940" s="6" cm="1">
        <f t="array" aca="1" ref="Y940" ca="1">MAX(IF(ISNUMBER(FIND(Y$4,$P$4:$R$4)),$P940:$R940,0))</f>
        <v>1</v>
      </c>
    </row>
    <row r="941" spans="1:25" hidden="1" x14ac:dyDescent="0.25">
      <c r="A941" s="8">
        <f t="shared" ca="1" si="110"/>
        <v>5.4067473499870484</v>
      </c>
      <c r="B941" s="8">
        <f t="shared" ca="1" si="110"/>
        <v>4.8771057207040176</v>
      </c>
      <c r="C941" s="8">
        <f t="shared" ca="1" si="110"/>
        <v>5.6788267228369929</v>
      </c>
      <c r="D941" s="8">
        <f t="shared" ca="1" si="110"/>
        <v>5.6531989545516428</v>
      </c>
      <c r="E941" s="8">
        <f t="shared" ca="1" si="110"/>
        <v>2.1904964047831923</v>
      </c>
      <c r="F941" s="8">
        <f t="shared" ca="1" si="110"/>
        <v>3.1417197281552749</v>
      </c>
      <c r="G941" s="6" cm="1">
        <f t="array" aca="1" ref="G941" ca="1">SUM(IF(ISERROR(FIND($A$4:$F$4,G$4)),0,$A941:$F941))</f>
        <v>11.085574072824041</v>
      </c>
      <c r="H941" s="6" cm="1">
        <f t="array" aca="1" ref="H941" ca="1">SUM(IF(ISERROR(FIND($A$4:$F$4,H$4)),0,$A941:$F941))</f>
        <v>14.201666032693966</v>
      </c>
      <c r="I941" s="6" cm="1">
        <f t="array" aca="1" ref="I941" ca="1">SUM(IF(ISERROR(FIND($A$4:$F$4,I$4)),0,$A941:$F941))</f>
        <v>10.209321853642486</v>
      </c>
      <c r="J941" s="6">
        <f t="shared" ca="1" si="105"/>
        <v>14.201666032693966</v>
      </c>
      <c r="K941" s="6">
        <f ca="1">SMALL($J$5:$J$1004,ROWS($J$5:J941))</f>
        <v>13.802341822487938</v>
      </c>
      <c r="L941" s="7">
        <f ca="1">ROWS($J$5:J941)/COUNT($J$5:$J$1004)</f>
        <v>0.93700000000000006</v>
      </c>
      <c r="M941" s="7"/>
      <c r="N941" s="7"/>
      <c r="O941" s="7"/>
      <c r="P941" s="6" t="str">
        <f t="shared" ca="1" si="106"/>
        <v/>
      </c>
      <c r="Q941" s="6">
        <f t="shared" ca="1" si="107"/>
        <v>1</v>
      </c>
      <c r="R941" s="6" t="str">
        <f t="shared" ca="1" si="108"/>
        <v/>
      </c>
      <c r="T941" s="6" cm="1">
        <f t="array" aca="1" ref="T941" ca="1">MAX(IF(ISNUMBER(FIND(T$4,$P$4:$R$4)),$P941:$R941,0))</f>
        <v>1</v>
      </c>
      <c r="U941" s="6" cm="1">
        <f t="array" aca="1" ref="U941" ca="1">MAX(IF(ISNUMBER(FIND(U$4,$P$4:$R$4)),$P941:$R941,0))</f>
        <v>0</v>
      </c>
      <c r="V941" s="6" cm="1">
        <f t="array" aca="1" ref="V941" ca="1">MAX(IF(ISNUMBER(FIND(V$4,$P$4:$R$4)),$P941:$R941,0))</f>
        <v>0</v>
      </c>
      <c r="W941" s="6" cm="1">
        <f t="array" aca="1" ref="W941" ca="1">MAX(IF(ISNUMBER(FIND(W$4,$P$4:$R$4)),$P941:$R941,0))</f>
        <v>1</v>
      </c>
      <c r="X941" s="6" cm="1">
        <f t="array" aca="1" ref="X941" ca="1">MAX(IF(ISNUMBER(FIND(X$4,$P$4:$R$4)),$P941:$R941,0))</f>
        <v>0</v>
      </c>
      <c r="Y941" s="6" cm="1">
        <f t="array" aca="1" ref="Y941" ca="1">MAX(IF(ISNUMBER(FIND(Y$4,$P$4:$R$4)),$P941:$R941,0))</f>
        <v>1</v>
      </c>
    </row>
    <row r="942" spans="1:25" hidden="1" x14ac:dyDescent="0.25">
      <c r="A942" s="8">
        <f t="shared" ca="1" si="110"/>
        <v>4.3361877482662514</v>
      </c>
      <c r="B942" s="8">
        <f t="shared" ca="1" si="110"/>
        <v>4.9447084024942125</v>
      </c>
      <c r="C942" s="8">
        <f t="shared" ca="1" si="110"/>
        <v>5.3566822792816557</v>
      </c>
      <c r="D942" s="8">
        <f t="shared" ca="1" si="110"/>
        <v>5.5062063949545603</v>
      </c>
      <c r="E942" s="8">
        <f t="shared" ca="1" si="110"/>
        <v>2.0731593437547344</v>
      </c>
      <c r="F942" s="8">
        <f t="shared" ca="1" si="110"/>
        <v>2.5171394395836226</v>
      </c>
      <c r="G942" s="6" cm="1">
        <f t="array" aca="1" ref="G942" ca="1">SUM(IF(ISERROR(FIND($A$4:$F$4,G$4)),0,$A942:$F942))</f>
        <v>9.6928700275479081</v>
      </c>
      <c r="H942" s="6" cm="1">
        <f t="array" aca="1" ref="H942" ca="1">SUM(IF(ISERROR(FIND($A$4:$F$4,H$4)),0,$A942:$F942))</f>
        <v>12.359533582804435</v>
      </c>
      <c r="I942" s="6" cm="1">
        <f t="array" aca="1" ref="I942" ca="1">SUM(IF(ISERROR(FIND($A$4:$F$4,I$4)),0,$A942:$F942))</f>
        <v>9.5350071858325691</v>
      </c>
      <c r="J942" s="6">
        <f t="shared" ca="1" si="105"/>
        <v>12.359533582804435</v>
      </c>
      <c r="K942" s="6">
        <f ca="1">SMALL($J$5:$J$1004,ROWS($J$5:J942))</f>
        <v>13.808329356058815</v>
      </c>
      <c r="L942" s="7">
        <f ca="1">ROWS($J$5:J942)/COUNT($J$5:$J$1004)</f>
        <v>0.93799999999999994</v>
      </c>
      <c r="M942" s="7"/>
      <c r="N942" s="7"/>
      <c r="O942" s="7"/>
      <c r="P942" s="6" t="str">
        <f t="shared" ca="1" si="106"/>
        <v/>
      </c>
      <c r="Q942" s="6">
        <f t="shared" ca="1" si="107"/>
        <v>1</v>
      </c>
      <c r="R942" s="6" t="str">
        <f t="shared" ca="1" si="108"/>
        <v/>
      </c>
      <c r="T942" s="6" cm="1">
        <f t="array" aca="1" ref="T942" ca="1">MAX(IF(ISNUMBER(FIND(T$4,$P$4:$R$4)),$P942:$R942,0))</f>
        <v>1</v>
      </c>
      <c r="U942" s="6" cm="1">
        <f t="array" aca="1" ref="U942" ca="1">MAX(IF(ISNUMBER(FIND(U$4,$P$4:$R$4)),$P942:$R942,0))</f>
        <v>0</v>
      </c>
      <c r="V942" s="6" cm="1">
        <f t="array" aca="1" ref="V942" ca="1">MAX(IF(ISNUMBER(FIND(V$4,$P$4:$R$4)),$P942:$R942,0))</f>
        <v>0</v>
      </c>
      <c r="W942" s="6" cm="1">
        <f t="array" aca="1" ref="W942" ca="1">MAX(IF(ISNUMBER(FIND(W$4,$P$4:$R$4)),$P942:$R942,0))</f>
        <v>1</v>
      </c>
      <c r="X942" s="6" cm="1">
        <f t="array" aca="1" ref="X942" ca="1">MAX(IF(ISNUMBER(FIND(X$4,$P$4:$R$4)),$P942:$R942,0))</f>
        <v>0</v>
      </c>
      <c r="Y942" s="6" cm="1">
        <f t="array" aca="1" ref="Y942" ca="1">MAX(IF(ISNUMBER(FIND(Y$4,$P$4:$R$4)),$P942:$R942,0))</f>
        <v>1</v>
      </c>
    </row>
    <row r="943" spans="1:25" hidden="1" x14ac:dyDescent="0.25">
      <c r="A943" s="8">
        <f t="shared" ca="1" si="110"/>
        <v>2.2951379078298495</v>
      </c>
      <c r="B943" s="8">
        <f t="shared" ca="1" si="110"/>
        <v>3.8943744781116161</v>
      </c>
      <c r="C943" s="8">
        <f t="shared" ca="1" si="110"/>
        <v>4.6161132800009224</v>
      </c>
      <c r="D943" s="8">
        <f t="shared" ca="1" si="110"/>
        <v>2.8270553879423574</v>
      </c>
      <c r="E943" s="8">
        <f t="shared" ca="1" si="110"/>
        <v>2.6830371066555383</v>
      </c>
      <c r="F943" s="8">
        <f t="shared" ca="1" si="110"/>
        <v>3.36098914979</v>
      </c>
      <c r="G943" s="6" cm="1">
        <f t="array" aca="1" ref="G943" ca="1">SUM(IF(ISERROR(FIND($A$4:$F$4,G$4)),0,$A943:$F943))</f>
        <v>6.9112511878307714</v>
      </c>
      <c r="H943" s="6" cm="1">
        <f t="array" aca="1" ref="H943" ca="1">SUM(IF(ISERROR(FIND($A$4:$F$4,H$4)),0,$A943:$F943))</f>
        <v>8.4831824455622069</v>
      </c>
      <c r="I943" s="6" cm="1">
        <f t="array" aca="1" ref="I943" ca="1">SUM(IF(ISERROR(FIND($A$4:$F$4,I$4)),0,$A943:$F943))</f>
        <v>9.9384007345571543</v>
      </c>
      <c r="J943" s="6">
        <f t="shared" ca="1" si="105"/>
        <v>9.9384007345571543</v>
      </c>
      <c r="K943" s="6">
        <f ca="1">SMALL($J$5:$J$1004,ROWS($J$5:J943))</f>
        <v>13.822277721879646</v>
      </c>
      <c r="L943" s="7">
        <f ca="1">ROWS($J$5:J943)/COUNT($J$5:$J$1004)</f>
        <v>0.93899999999999995</v>
      </c>
      <c r="M943" s="7"/>
      <c r="N943" s="7"/>
      <c r="O943" s="7"/>
      <c r="P943" s="6" t="str">
        <f t="shared" ca="1" si="106"/>
        <v/>
      </c>
      <c r="Q943" s="6" t="str">
        <f t="shared" ca="1" si="107"/>
        <v/>
      </c>
      <c r="R943" s="6">
        <f t="shared" ca="1" si="108"/>
        <v>1</v>
      </c>
      <c r="T943" s="6" cm="1">
        <f t="array" aca="1" ref="T943" ca="1">MAX(IF(ISNUMBER(FIND(T$4,$P$4:$R$4)),$P943:$R943,0))</f>
        <v>0</v>
      </c>
      <c r="U943" s="6" cm="1">
        <f t="array" aca="1" ref="U943" ca="1">MAX(IF(ISNUMBER(FIND(U$4,$P$4:$R$4)),$P943:$R943,0))</f>
        <v>1</v>
      </c>
      <c r="V943" s="6" cm="1">
        <f t="array" aca="1" ref="V943" ca="1">MAX(IF(ISNUMBER(FIND(V$4,$P$4:$R$4)),$P943:$R943,0))</f>
        <v>0</v>
      </c>
      <c r="W943" s="6" cm="1">
        <f t="array" aca="1" ref="W943" ca="1">MAX(IF(ISNUMBER(FIND(W$4,$P$4:$R$4)),$P943:$R943,0))</f>
        <v>0</v>
      </c>
      <c r="X943" s="6" cm="1">
        <f t="array" aca="1" ref="X943" ca="1">MAX(IF(ISNUMBER(FIND(X$4,$P$4:$R$4)),$P943:$R943,0))</f>
        <v>1</v>
      </c>
      <c r="Y943" s="6" cm="1">
        <f t="array" aca="1" ref="Y943" ca="1">MAX(IF(ISNUMBER(FIND(Y$4,$P$4:$R$4)),$P943:$R943,0))</f>
        <v>1</v>
      </c>
    </row>
    <row r="944" spans="1:25" hidden="1" x14ac:dyDescent="0.25">
      <c r="A944" s="8">
        <f t="shared" ca="1" si="110"/>
        <v>4.9380504525719697</v>
      </c>
      <c r="B944" s="8">
        <f t="shared" ca="1" si="110"/>
        <v>2.6581693934643589</v>
      </c>
      <c r="C944" s="8">
        <f t="shared" ca="1" si="110"/>
        <v>7.5203893613884878</v>
      </c>
      <c r="D944" s="8">
        <f t="shared" ca="1" si="110"/>
        <v>2.2858215577228962</v>
      </c>
      <c r="E944" s="8">
        <f t="shared" ca="1" si="110"/>
        <v>2.3088286493996755</v>
      </c>
      <c r="F944" s="8">
        <f t="shared" ca="1" si="110"/>
        <v>3.1816594065521837</v>
      </c>
      <c r="G944" s="6" cm="1">
        <f t="array" aca="1" ref="G944" ca="1">SUM(IF(ISERROR(FIND($A$4:$F$4,G$4)),0,$A944:$F944))</f>
        <v>12.458439813960457</v>
      </c>
      <c r="H944" s="6" cm="1">
        <f t="array" aca="1" ref="H944" ca="1">SUM(IF(ISERROR(FIND($A$4:$F$4,H$4)),0,$A944:$F944))</f>
        <v>10.405531416847049</v>
      </c>
      <c r="I944" s="6" cm="1">
        <f t="array" aca="1" ref="I944" ca="1">SUM(IF(ISERROR(FIND($A$4:$F$4,I$4)),0,$A944:$F944))</f>
        <v>8.1486574494162181</v>
      </c>
      <c r="J944" s="6">
        <f t="shared" ca="1" si="105"/>
        <v>12.458439813960457</v>
      </c>
      <c r="K944" s="6">
        <f ca="1">SMALL($J$5:$J$1004,ROWS($J$5:J944))</f>
        <v>13.824498462581387</v>
      </c>
      <c r="L944" s="7">
        <f ca="1">ROWS($J$5:J944)/COUNT($J$5:$J$1004)</f>
        <v>0.94</v>
      </c>
      <c r="M944" s="7"/>
      <c r="N944" s="7"/>
      <c r="O944" s="7"/>
      <c r="P944" s="6">
        <f t="shared" ca="1" si="106"/>
        <v>1</v>
      </c>
      <c r="Q944" s="6" t="str">
        <f t="shared" ca="1" si="107"/>
        <v/>
      </c>
      <c r="R944" s="6" t="str">
        <f t="shared" ca="1" si="108"/>
        <v/>
      </c>
      <c r="T944" s="6" cm="1">
        <f t="array" aca="1" ref="T944" ca="1">MAX(IF(ISNUMBER(FIND(T$4,$P$4:$R$4)),$P944:$R944,0))</f>
        <v>1</v>
      </c>
      <c r="U944" s="6" cm="1">
        <f t="array" aca="1" ref="U944" ca="1">MAX(IF(ISNUMBER(FIND(U$4,$P$4:$R$4)),$P944:$R944,0))</f>
        <v>0</v>
      </c>
      <c r="V944" s="6" cm="1">
        <f t="array" aca="1" ref="V944" ca="1">MAX(IF(ISNUMBER(FIND(V$4,$P$4:$R$4)),$P944:$R944,0))</f>
        <v>1</v>
      </c>
      <c r="W944" s="6" cm="1">
        <f t="array" aca="1" ref="W944" ca="1">MAX(IF(ISNUMBER(FIND(W$4,$P$4:$R$4)),$P944:$R944,0))</f>
        <v>0</v>
      </c>
      <c r="X944" s="6" cm="1">
        <f t="array" aca="1" ref="X944" ca="1">MAX(IF(ISNUMBER(FIND(X$4,$P$4:$R$4)),$P944:$R944,0))</f>
        <v>0</v>
      </c>
      <c r="Y944" s="6" cm="1">
        <f t="array" aca="1" ref="Y944" ca="1">MAX(IF(ISNUMBER(FIND(Y$4,$P$4:$R$4)),$P944:$R944,0))</f>
        <v>0</v>
      </c>
    </row>
    <row r="945" spans="1:25" hidden="1" x14ac:dyDescent="0.25">
      <c r="A945" s="8">
        <f t="shared" ca="1" si="110"/>
        <v>4.8912526951316995</v>
      </c>
      <c r="B945" s="8">
        <f t="shared" ca="1" si="110"/>
        <v>4.4658029436687929</v>
      </c>
      <c r="C945" s="8">
        <f t="shared" ca="1" si="110"/>
        <v>5.1895363648686246</v>
      </c>
      <c r="D945" s="8">
        <f t="shared" ca="1" si="110"/>
        <v>3.0913331983778973</v>
      </c>
      <c r="E945" s="8">
        <f t="shared" ca="1" si="110"/>
        <v>2.8514151429336261</v>
      </c>
      <c r="F945" s="8">
        <f t="shared" ca="1" si="110"/>
        <v>2.0289097120896367</v>
      </c>
      <c r="G945" s="6" cm="1">
        <f t="array" aca="1" ref="G945" ca="1">SUM(IF(ISERROR(FIND($A$4:$F$4,G$4)),0,$A945:$F945))</f>
        <v>10.080789060000324</v>
      </c>
      <c r="H945" s="6" cm="1">
        <f t="array" aca="1" ref="H945" ca="1">SUM(IF(ISERROR(FIND($A$4:$F$4,H$4)),0,$A945:$F945))</f>
        <v>10.011495605599233</v>
      </c>
      <c r="I945" s="6" cm="1">
        <f t="array" aca="1" ref="I945" ca="1">SUM(IF(ISERROR(FIND($A$4:$F$4,I$4)),0,$A945:$F945))</f>
        <v>9.3461277986920557</v>
      </c>
      <c r="J945" s="6">
        <f t="shared" ca="1" si="105"/>
        <v>10.080789060000324</v>
      </c>
      <c r="K945" s="6">
        <f ca="1">SMALL($J$5:$J$1004,ROWS($J$5:J945))</f>
        <v>13.827511048686405</v>
      </c>
      <c r="L945" s="7">
        <f ca="1">ROWS($J$5:J945)/COUNT($J$5:$J$1004)</f>
        <v>0.94099999999999995</v>
      </c>
      <c r="M945" s="7"/>
      <c r="N945" s="7"/>
      <c r="O945" s="7"/>
      <c r="P945" s="6">
        <f t="shared" ca="1" si="106"/>
        <v>1</v>
      </c>
      <c r="Q945" s="6" t="str">
        <f t="shared" ca="1" si="107"/>
        <v/>
      </c>
      <c r="R945" s="6" t="str">
        <f t="shared" ca="1" si="108"/>
        <v/>
      </c>
      <c r="T945" s="6" cm="1">
        <f t="array" aca="1" ref="T945" ca="1">MAX(IF(ISNUMBER(FIND(T$4,$P$4:$R$4)),$P945:$R945,0))</f>
        <v>1</v>
      </c>
      <c r="U945" s="6" cm="1">
        <f t="array" aca="1" ref="U945" ca="1">MAX(IF(ISNUMBER(FIND(U$4,$P$4:$R$4)),$P945:$R945,0))</f>
        <v>0</v>
      </c>
      <c r="V945" s="6" cm="1">
        <f t="array" aca="1" ref="V945" ca="1">MAX(IF(ISNUMBER(FIND(V$4,$P$4:$R$4)),$P945:$R945,0))</f>
        <v>1</v>
      </c>
      <c r="W945" s="6" cm="1">
        <f t="array" aca="1" ref="W945" ca="1">MAX(IF(ISNUMBER(FIND(W$4,$P$4:$R$4)),$P945:$R945,0))</f>
        <v>0</v>
      </c>
      <c r="X945" s="6" cm="1">
        <f t="array" aca="1" ref="X945" ca="1">MAX(IF(ISNUMBER(FIND(X$4,$P$4:$R$4)),$P945:$R945,0))</f>
        <v>0</v>
      </c>
      <c r="Y945" s="6" cm="1">
        <f t="array" aca="1" ref="Y945" ca="1">MAX(IF(ISNUMBER(FIND(Y$4,$P$4:$R$4)),$P945:$R945,0))</f>
        <v>0</v>
      </c>
    </row>
    <row r="946" spans="1:25" hidden="1" x14ac:dyDescent="0.25">
      <c r="A946" s="8">
        <f t="shared" ca="1" si="110"/>
        <v>2.1260022095887239</v>
      </c>
      <c r="B946" s="8">
        <f t="shared" ca="1" si="110"/>
        <v>2.9814555103924461</v>
      </c>
      <c r="C946" s="8">
        <f t="shared" ca="1" si="110"/>
        <v>4.2189830449039807</v>
      </c>
      <c r="D946" s="8">
        <f t="shared" ca="1" si="110"/>
        <v>5.7316280971292946</v>
      </c>
      <c r="E946" s="8">
        <f t="shared" ca="1" si="110"/>
        <v>2.6084355046835737</v>
      </c>
      <c r="F946" s="8">
        <f t="shared" ca="1" si="110"/>
        <v>2.5972173046783178</v>
      </c>
      <c r="G946" s="6" cm="1">
        <f t="array" aca="1" ref="G946" ca="1">SUM(IF(ISERROR(FIND($A$4:$F$4,G$4)),0,$A946:$F946))</f>
        <v>6.3449852544927046</v>
      </c>
      <c r="H946" s="6" cm="1">
        <f t="array" aca="1" ref="H946" ca="1">SUM(IF(ISERROR(FIND($A$4:$F$4,H$4)),0,$A946:$F946))</f>
        <v>10.454847611396335</v>
      </c>
      <c r="I946" s="6" cm="1">
        <f t="array" aca="1" ref="I946" ca="1">SUM(IF(ISERROR(FIND($A$4:$F$4,I$4)),0,$A946:$F946))</f>
        <v>8.1871083197543371</v>
      </c>
      <c r="J946" s="6">
        <f t="shared" ca="1" si="105"/>
        <v>10.454847611396335</v>
      </c>
      <c r="K946" s="6">
        <f ca="1">SMALL($J$5:$J$1004,ROWS($J$5:J946))</f>
        <v>13.827687196584188</v>
      </c>
      <c r="L946" s="7">
        <f ca="1">ROWS($J$5:J946)/COUNT($J$5:$J$1004)</f>
        <v>0.94199999999999995</v>
      </c>
      <c r="M946" s="7"/>
      <c r="N946" s="7"/>
      <c r="O946" s="7"/>
      <c r="P946" s="6" t="str">
        <f t="shared" ca="1" si="106"/>
        <v/>
      </c>
      <c r="Q946" s="6">
        <f t="shared" ca="1" si="107"/>
        <v>1</v>
      </c>
      <c r="R946" s="6" t="str">
        <f t="shared" ca="1" si="108"/>
        <v/>
      </c>
      <c r="T946" s="6" cm="1">
        <f t="array" aca="1" ref="T946" ca="1">MAX(IF(ISNUMBER(FIND(T$4,$P$4:$R$4)),$P946:$R946,0))</f>
        <v>1</v>
      </c>
      <c r="U946" s="6" cm="1">
        <f t="array" aca="1" ref="U946" ca="1">MAX(IF(ISNUMBER(FIND(U$4,$P$4:$R$4)),$P946:$R946,0))</f>
        <v>0</v>
      </c>
      <c r="V946" s="6" cm="1">
        <f t="array" aca="1" ref="V946" ca="1">MAX(IF(ISNUMBER(FIND(V$4,$P$4:$R$4)),$P946:$R946,0))</f>
        <v>0</v>
      </c>
      <c r="W946" s="6" cm="1">
        <f t="array" aca="1" ref="W946" ca="1">MAX(IF(ISNUMBER(FIND(W$4,$P$4:$R$4)),$P946:$R946,0))</f>
        <v>1</v>
      </c>
      <c r="X946" s="6" cm="1">
        <f t="array" aca="1" ref="X946" ca="1">MAX(IF(ISNUMBER(FIND(X$4,$P$4:$R$4)),$P946:$R946,0))</f>
        <v>0</v>
      </c>
      <c r="Y946" s="6" cm="1">
        <f t="array" aca="1" ref="Y946" ca="1">MAX(IF(ISNUMBER(FIND(Y$4,$P$4:$R$4)),$P946:$R946,0))</f>
        <v>1</v>
      </c>
    </row>
    <row r="947" spans="1:25" hidden="1" x14ac:dyDescent="0.25">
      <c r="A947" s="8">
        <f t="shared" ca="1" si="110"/>
        <v>2.0629468838914904</v>
      </c>
      <c r="B947" s="8">
        <f t="shared" ca="1" si="110"/>
        <v>3.4649696644111709</v>
      </c>
      <c r="C947" s="8">
        <f t="shared" ca="1" si="110"/>
        <v>5.9674189722517577</v>
      </c>
      <c r="D947" s="8">
        <f t="shared" ca="1" si="110"/>
        <v>5.9250994700828805</v>
      </c>
      <c r="E947" s="8">
        <f t="shared" ca="1" si="110"/>
        <v>2.389299065984182</v>
      </c>
      <c r="F947" s="8">
        <f t="shared" ca="1" si="110"/>
        <v>3.2860637325302848</v>
      </c>
      <c r="G947" s="6" cm="1">
        <f t="array" aca="1" ref="G947" ca="1">SUM(IF(ISERROR(FIND($A$4:$F$4,G$4)),0,$A947:$F947))</f>
        <v>8.0303658561432485</v>
      </c>
      <c r="H947" s="6" cm="1">
        <f t="array" aca="1" ref="H947" ca="1">SUM(IF(ISERROR(FIND($A$4:$F$4,H$4)),0,$A947:$F947))</f>
        <v>11.274110086504656</v>
      </c>
      <c r="I947" s="6" cm="1">
        <f t="array" aca="1" ref="I947" ca="1">SUM(IF(ISERROR(FIND($A$4:$F$4,I$4)),0,$A947:$F947))</f>
        <v>9.1403324629256382</v>
      </c>
      <c r="J947" s="6">
        <f t="shared" ca="1" si="105"/>
        <v>11.274110086504656</v>
      </c>
      <c r="K947" s="6">
        <f ca="1">SMALL($J$5:$J$1004,ROWS($J$5:J947))</f>
        <v>13.830914532242257</v>
      </c>
      <c r="L947" s="7">
        <f ca="1">ROWS($J$5:J947)/COUNT($J$5:$J$1004)</f>
        <v>0.94299999999999995</v>
      </c>
      <c r="M947" s="7"/>
      <c r="N947" s="7"/>
      <c r="O947" s="7"/>
      <c r="P947" s="6" t="str">
        <f t="shared" ca="1" si="106"/>
        <v/>
      </c>
      <c r="Q947" s="6">
        <f t="shared" ca="1" si="107"/>
        <v>1</v>
      </c>
      <c r="R947" s="6" t="str">
        <f t="shared" ca="1" si="108"/>
        <v/>
      </c>
      <c r="T947" s="6" cm="1">
        <f t="array" aca="1" ref="T947" ca="1">MAX(IF(ISNUMBER(FIND(T$4,$P$4:$R$4)),$P947:$R947,0))</f>
        <v>1</v>
      </c>
      <c r="U947" s="6" cm="1">
        <f t="array" aca="1" ref="U947" ca="1">MAX(IF(ISNUMBER(FIND(U$4,$P$4:$R$4)),$P947:$R947,0))</f>
        <v>0</v>
      </c>
      <c r="V947" s="6" cm="1">
        <f t="array" aca="1" ref="V947" ca="1">MAX(IF(ISNUMBER(FIND(V$4,$P$4:$R$4)),$P947:$R947,0))</f>
        <v>0</v>
      </c>
      <c r="W947" s="6" cm="1">
        <f t="array" aca="1" ref="W947" ca="1">MAX(IF(ISNUMBER(FIND(W$4,$P$4:$R$4)),$P947:$R947,0))</f>
        <v>1</v>
      </c>
      <c r="X947" s="6" cm="1">
        <f t="array" aca="1" ref="X947" ca="1">MAX(IF(ISNUMBER(FIND(X$4,$P$4:$R$4)),$P947:$R947,0))</f>
        <v>0</v>
      </c>
      <c r="Y947" s="6" cm="1">
        <f t="array" aca="1" ref="Y947" ca="1">MAX(IF(ISNUMBER(FIND(Y$4,$P$4:$R$4)),$P947:$R947,0))</f>
        <v>1</v>
      </c>
    </row>
    <row r="948" spans="1:25" hidden="1" x14ac:dyDescent="0.25">
      <c r="A948" s="8">
        <f t="shared" ca="1" si="110"/>
        <v>4.3464196631343555</v>
      </c>
      <c r="B948" s="8">
        <f t="shared" ca="1" si="110"/>
        <v>3.3974770873690945</v>
      </c>
      <c r="C948" s="8">
        <f t="shared" ca="1" si="110"/>
        <v>4.6727805737318588</v>
      </c>
      <c r="D948" s="8">
        <f t="shared" ca="1" si="110"/>
        <v>5.5897335242463226</v>
      </c>
      <c r="E948" s="8">
        <f t="shared" ca="1" si="110"/>
        <v>1.305267949778391</v>
      </c>
      <c r="F948" s="8">
        <f t="shared" ca="1" si="110"/>
        <v>2.8853619768756431</v>
      </c>
      <c r="G948" s="6" cm="1">
        <f t="array" aca="1" ref="G948" ca="1">SUM(IF(ISERROR(FIND($A$4:$F$4,G$4)),0,$A948:$F948))</f>
        <v>9.0192002368662152</v>
      </c>
      <c r="H948" s="6" cm="1">
        <f t="array" aca="1" ref="H948" ca="1">SUM(IF(ISERROR(FIND($A$4:$F$4,H$4)),0,$A948:$F948))</f>
        <v>12.821515164256322</v>
      </c>
      <c r="I948" s="6" cm="1">
        <f t="array" aca="1" ref="I948" ca="1">SUM(IF(ISERROR(FIND($A$4:$F$4,I$4)),0,$A948:$F948))</f>
        <v>7.5881070140231284</v>
      </c>
      <c r="J948" s="6">
        <f t="shared" ca="1" si="105"/>
        <v>12.821515164256322</v>
      </c>
      <c r="K948" s="6">
        <f ca="1">SMALL($J$5:$J$1004,ROWS($J$5:J948))</f>
        <v>13.83413152109695</v>
      </c>
      <c r="L948" s="7">
        <f ca="1">ROWS($J$5:J948)/COUNT($J$5:$J$1004)</f>
        <v>0.94399999999999995</v>
      </c>
      <c r="M948" s="7"/>
      <c r="N948" s="7"/>
      <c r="O948" s="7"/>
      <c r="P948" s="6" t="str">
        <f t="shared" ca="1" si="106"/>
        <v/>
      </c>
      <c r="Q948" s="6">
        <f t="shared" ca="1" si="107"/>
        <v>1</v>
      </c>
      <c r="R948" s="6" t="str">
        <f t="shared" ca="1" si="108"/>
        <v/>
      </c>
      <c r="T948" s="6" cm="1">
        <f t="array" aca="1" ref="T948" ca="1">MAX(IF(ISNUMBER(FIND(T$4,$P$4:$R$4)),$P948:$R948,0))</f>
        <v>1</v>
      </c>
      <c r="U948" s="6" cm="1">
        <f t="array" aca="1" ref="U948" ca="1">MAX(IF(ISNUMBER(FIND(U$4,$P$4:$R$4)),$P948:$R948,0))</f>
        <v>0</v>
      </c>
      <c r="V948" s="6" cm="1">
        <f t="array" aca="1" ref="V948" ca="1">MAX(IF(ISNUMBER(FIND(V$4,$P$4:$R$4)),$P948:$R948,0))</f>
        <v>0</v>
      </c>
      <c r="W948" s="6" cm="1">
        <f t="array" aca="1" ref="W948" ca="1">MAX(IF(ISNUMBER(FIND(W$4,$P$4:$R$4)),$P948:$R948,0))</f>
        <v>1</v>
      </c>
      <c r="X948" s="6" cm="1">
        <f t="array" aca="1" ref="X948" ca="1">MAX(IF(ISNUMBER(FIND(X$4,$P$4:$R$4)),$P948:$R948,0))</f>
        <v>0</v>
      </c>
      <c r="Y948" s="6" cm="1">
        <f t="array" aca="1" ref="Y948" ca="1">MAX(IF(ISNUMBER(FIND(Y$4,$P$4:$R$4)),$P948:$R948,0))</f>
        <v>1</v>
      </c>
    </row>
    <row r="949" spans="1:25" hidden="1" x14ac:dyDescent="0.25">
      <c r="A949" s="8">
        <f t="shared" ca="1" si="110"/>
        <v>4.586376688073976</v>
      </c>
      <c r="B949" s="8">
        <f t="shared" ca="1" si="110"/>
        <v>3.7590629185227749</v>
      </c>
      <c r="C949" s="8">
        <f t="shared" ca="1" si="110"/>
        <v>7.335339429760185</v>
      </c>
      <c r="D949" s="8">
        <f t="shared" ca="1" si="110"/>
        <v>4.7308940941716333</v>
      </c>
      <c r="E949" s="8">
        <f t="shared" ca="1" si="110"/>
        <v>2.5800470365130268</v>
      </c>
      <c r="F949" s="8">
        <f t="shared" ca="1" si="110"/>
        <v>3.8141058249628355</v>
      </c>
      <c r="G949" s="6" cm="1">
        <f t="array" aca="1" ref="G949" ca="1">SUM(IF(ISERROR(FIND($A$4:$F$4,G$4)),0,$A949:$F949))</f>
        <v>11.921716117834162</v>
      </c>
      <c r="H949" s="6" cm="1">
        <f t="array" aca="1" ref="H949" ca="1">SUM(IF(ISERROR(FIND($A$4:$F$4,H$4)),0,$A949:$F949))</f>
        <v>13.131376607208445</v>
      </c>
      <c r="I949" s="6" cm="1">
        <f t="array" aca="1" ref="I949" ca="1">SUM(IF(ISERROR(FIND($A$4:$F$4,I$4)),0,$A949:$F949))</f>
        <v>10.153215779998638</v>
      </c>
      <c r="J949" s="6">
        <f t="shared" ca="1" si="105"/>
        <v>13.131376607208445</v>
      </c>
      <c r="K949" s="6">
        <f ca="1">SMALL($J$5:$J$1004,ROWS($J$5:J949))</f>
        <v>13.837418860970963</v>
      </c>
      <c r="L949" s="7">
        <f ca="1">ROWS($J$5:J949)/COUNT($J$5:$J$1004)</f>
        <v>0.94499999999999995</v>
      </c>
      <c r="M949" s="7"/>
      <c r="N949" s="7"/>
      <c r="O949" s="7"/>
      <c r="P949" s="6" t="str">
        <f t="shared" ca="1" si="106"/>
        <v/>
      </c>
      <c r="Q949" s="6">
        <f t="shared" ca="1" si="107"/>
        <v>1</v>
      </c>
      <c r="R949" s="6" t="str">
        <f t="shared" ca="1" si="108"/>
        <v/>
      </c>
      <c r="T949" s="6" cm="1">
        <f t="array" aca="1" ref="T949" ca="1">MAX(IF(ISNUMBER(FIND(T$4,$P$4:$R$4)),$P949:$R949,0))</f>
        <v>1</v>
      </c>
      <c r="U949" s="6" cm="1">
        <f t="array" aca="1" ref="U949" ca="1">MAX(IF(ISNUMBER(FIND(U$4,$P$4:$R$4)),$P949:$R949,0))</f>
        <v>0</v>
      </c>
      <c r="V949" s="6" cm="1">
        <f t="array" aca="1" ref="V949" ca="1">MAX(IF(ISNUMBER(FIND(V$4,$P$4:$R$4)),$P949:$R949,0))</f>
        <v>0</v>
      </c>
      <c r="W949" s="6" cm="1">
        <f t="array" aca="1" ref="W949" ca="1">MAX(IF(ISNUMBER(FIND(W$4,$P$4:$R$4)),$P949:$R949,0))</f>
        <v>1</v>
      </c>
      <c r="X949" s="6" cm="1">
        <f t="array" aca="1" ref="X949" ca="1">MAX(IF(ISNUMBER(FIND(X$4,$P$4:$R$4)),$P949:$R949,0))</f>
        <v>0</v>
      </c>
      <c r="Y949" s="6" cm="1">
        <f t="array" aca="1" ref="Y949" ca="1">MAX(IF(ISNUMBER(FIND(Y$4,$P$4:$R$4)),$P949:$R949,0))</f>
        <v>1</v>
      </c>
    </row>
    <row r="950" spans="1:25" hidden="1" x14ac:dyDescent="0.25">
      <c r="A950" s="8">
        <f t="shared" ca="1" si="110"/>
        <v>2.117588129348031</v>
      </c>
      <c r="B950" s="8">
        <f t="shared" ca="1" si="110"/>
        <v>1.2368393674575477</v>
      </c>
      <c r="C950" s="8">
        <f t="shared" ca="1" si="110"/>
        <v>4.7052436759841214</v>
      </c>
      <c r="D950" s="8">
        <f t="shared" ca="1" si="110"/>
        <v>4.4406400736764056</v>
      </c>
      <c r="E950" s="8">
        <f t="shared" ca="1" si="110"/>
        <v>1.3317761000278661</v>
      </c>
      <c r="F950" s="8">
        <f t="shared" ca="1" si="110"/>
        <v>3.3472845121003445</v>
      </c>
      <c r="G950" s="6" cm="1">
        <f t="array" aca="1" ref="G950" ca="1">SUM(IF(ISERROR(FIND($A$4:$F$4,G$4)),0,$A950:$F950))</f>
        <v>6.8228318053321519</v>
      </c>
      <c r="H950" s="6" cm="1">
        <f t="array" aca="1" ref="H950" ca="1">SUM(IF(ISERROR(FIND($A$4:$F$4,H$4)),0,$A950:$F950))</f>
        <v>9.9055127151247806</v>
      </c>
      <c r="I950" s="6" cm="1">
        <f t="array" aca="1" ref="I950" ca="1">SUM(IF(ISERROR(FIND($A$4:$F$4,I$4)),0,$A950:$F950))</f>
        <v>5.9158999795857579</v>
      </c>
      <c r="J950" s="6">
        <f t="shared" ca="1" si="105"/>
        <v>9.9055127151247806</v>
      </c>
      <c r="K950" s="6">
        <f ca="1">SMALL($J$5:$J$1004,ROWS($J$5:J950))</f>
        <v>13.859347631285537</v>
      </c>
      <c r="L950" s="7">
        <f ca="1">ROWS($J$5:J950)/COUNT($J$5:$J$1004)</f>
        <v>0.94599999999999995</v>
      </c>
      <c r="M950" s="7"/>
      <c r="N950" s="7"/>
      <c r="O950" s="7"/>
      <c r="P950" s="6" t="str">
        <f t="shared" ca="1" si="106"/>
        <v/>
      </c>
      <c r="Q950" s="6">
        <f t="shared" ca="1" si="107"/>
        <v>1</v>
      </c>
      <c r="R950" s="6" t="str">
        <f t="shared" ca="1" si="108"/>
        <v/>
      </c>
      <c r="T950" s="6" cm="1">
        <f t="array" aca="1" ref="T950" ca="1">MAX(IF(ISNUMBER(FIND(T$4,$P$4:$R$4)),$P950:$R950,0))</f>
        <v>1</v>
      </c>
      <c r="U950" s="6" cm="1">
        <f t="array" aca="1" ref="U950" ca="1">MAX(IF(ISNUMBER(FIND(U$4,$P$4:$R$4)),$P950:$R950,0))</f>
        <v>0</v>
      </c>
      <c r="V950" s="6" cm="1">
        <f t="array" aca="1" ref="V950" ca="1">MAX(IF(ISNUMBER(FIND(V$4,$P$4:$R$4)),$P950:$R950,0))</f>
        <v>0</v>
      </c>
      <c r="W950" s="6" cm="1">
        <f t="array" aca="1" ref="W950" ca="1">MAX(IF(ISNUMBER(FIND(W$4,$P$4:$R$4)),$P950:$R950,0))</f>
        <v>1</v>
      </c>
      <c r="X950" s="6" cm="1">
        <f t="array" aca="1" ref="X950" ca="1">MAX(IF(ISNUMBER(FIND(X$4,$P$4:$R$4)),$P950:$R950,0))</f>
        <v>0</v>
      </c>
      <c r="Y950" s="6" cm="1">
        <f t="array" aca="1" ref="Y950" ca="1">MAX(IF(ISNUMBER(FIND(Y$4,$P$4:$R$4)),$P950:$R950,0))</f>
        <v>1</v>
      </c>
    </row>
    <row r="951" spans="1:25" hidden="1" x14ac:dyDescent="0.25">
      <c r="A951" s="8">
        <f t="shared" ca="1" si="110"/>
        <v>4.5464586559079265</v>
      </c>
      <c r="B951" s="8">
        <f t="shared" ca="1" si="110"/>
        <v>3.4911398203038955</v>
      </c>
      <c r="C951" s="8">
        <f t="shared" ca="1" si="110"/>
        <v>5.5532696981133327</v>
      </c>
      <c r="D951" s="8">
        <f t="shared" ca="1" si="110"/>
        <v>4.4824971417365171</v>
      </c>
      <c r="E951" s="8">
        <f t="shared" ca="1" si="110"/>
        <v>2.2477069090689437</v>
      </c>
      <c r="F951" s="8">
        <f t="shared" ca="1" si="110"/>
        <v>2.1501807085078628</v>
      </c>
      <c r="G951" s="6" cm="1">
        <f t="array" aca="1" ref="G951" ca="1">SUM(IF(ISERROR(FIND($A$4:$F$4,G$4)),0,$A951:$F951))</f>
        <v>10.099728354021259</v>
      </c>
      <c r="H951" s="6" cm="1">
        <f t="array" aca="1" ref="H951" ca="1">SUM(IF(ISERROR(FIND($A$4:$F$4,H$4)),0,$A951:$F951))</f>
        <v>11.179136506152306</v>
      </c>
      <c r="I951" s="6" cm="1">
        <f t="array" aca="1" ref="I951" ca="1">SUM(IF(ISERROR(FIND($A$4:$F$4,I$4)),0,$A951:$F951))</f>
        <v>7.8890274378807019</v>
      </c>
      <c r="J951" s="6">
        <f t="shared" ca="1" si="105"/>
        <v>11.179136506152306</v>
      </c>
      <c r="K951" s="6">
        <f ca="1">SMALL($J$5:$J$1004,ROWS($J$5:J951))</f>
        <v>13.866199390461205</v>
      </c>
      <c r="L951" s="7">
        <f ca="1">ROWS($J$5:J951)/COUNT($J$5:$J$1004)</f>
        <v>0.94699999999999995</v>
      </c>
      <c r="M951" s="7"/>
      <c r="N951" s="7"/>
      <c r="O951" s="7"/>
      <c r="P951" s="6" t="str">
        <f t="shared" ca="1" si="106"/>
        <v/>
      </c>
      <c r="Q951" s="6">
        <f t="shared" ca="1" si="107"/>
        <v>1</v>
      </c>
      <c r="R951" s="6" t="str">
        <f t="shared" ca="1" si="108"/>
        <v/>
      </c>
      <c r="T951" s="6" cm="1">
        <f t="array" aca="1" ref="T951" ca="1">MAX(IF(ISNUMBER(FIND(T$4,$P$4:$R$4)),$P951:$R951,0))</f>
        <v>1</v>
      </c>
      <c r="U951" s="6" cm="1">
        <f t="array" aca="1" ref="U951" ca="1">MAX(IF(ISNUMBER(FIND(U$4,$P$4:$R$4)),$P951:$R951,0))</f>
        <v>0</v>
      </c>
      <c r="V951" s="6" cm="1">
        <f t="array" aca="1" ref="V951" ca="1">MAX(IF(ISNUMBER(FIND(V$4,$P$4:$R$4)),$P951:$R951,0))</f>
        <v>0</v>
      </c>
      <c r="W951" s="6" cm="1">
        <f t="array" aca="1" ref="W951" ca="1">MAX(IF(ISNUMBER(FIND(W$4,$P$4:$R$4)),$P951:$R951,0))</f>
        <v>1</v>
      </c>
      <c r="X951" s="6" cm="1">
        <f t="array" aca="1" ref="X951" ca="1">MAX(IF(ISNUMBER(FIND(X$4,$P$4:$R$4)),$P951:$R951,0))</f>
        <v>0</v>
      </c>
      <c r="Y951" s="6" cm="1">
        <f t="array" aca="1" ref="Y951" ca="1">MAX(IF(ISNUMBER(FIND(Y$4,$P$4:$R$4)),$P951:$R951,0))</f>
        <v>1</v>
      </c>
    </row>
    <row r="952" spans="1:25" hidden="1" x14ac:dyDescent="0.25">
      <c r="A952" s="8">
        <f t="shared" ca="1" si="110"/>
        <v>4.6396597699597004</v>
      </c>
      <c r="B952" s="8">
        <f t="shared" ca="1" si="110"/>
        <v>1.4815832415392434</v>
      </c>
      <c r="C952" s="8">
        <f t="shared" ca="1" si="110"/>
        <v>7.7431777935974413</v>
      </c>
      <c r="D952" s="8">
        <f t="shared" ca="1" si="110"/>
        <v>3.7095425197578811</v>
      </c>
      <c r="E952" s="8">
        <f t="shared" ca="1" si="110"/>
        <v>2.9820279474967046</v>
      </c>
      <c r="F952" s="8">
        <f t="shared" ca="1" si="110"/>
        <v>2.4114004340654471</v>
      </c>
      <c r="G952" s="6" cm="1">
        <f t="array" aca="1" ref="G952" ca="1">SUM(IF(ISERROR(FIND($A$4:$F$4,G$4)),0,$A952:$F952))</f>
        <v>12.382837563557143</v>
      </c>
      <c r="H952" s="6" cm="1">
        <f t="array" aca="1" ref="H952" ca="1">SUM(IF(ISERROR(FIND($A$4:$F$4,H$4)),0,$A952:$F952))</f>
        <v>10.760602723783029</v>
      </c>
      <c r="I952" s="6" cm="1">
        <f t="array" aca="1" ref="I952" ca="1">SUM(IF(ISERROR(FIND($A$4:$F$4,I$4)),0,$A952:$F952))</f>
        <v>6.8750116231013951</v>
      </c>
      <c r="J952" s="6">
        <f t="shared" ca="1" si="105"/>
        <v>12.382837563557143</v>
      </c>
      <c r="K952" s="6">
        <f ca="1">SMALL($J$5:$J$1004,ROWS($J$5:J952))</f>
        <v>13.872032673266762</v>
      </c>
      <c r="L952" s="7">
        <f ca="1">ROWS($J$5:J952)/COUNT($J$5:$J$1004)</f>
        <v>0.94799999999999995</v>
      </c>
      <c r="M952" s="7"/>
      <c r="N952" s="7"/>
      <c r="O952" s="7"/>
      <c r="P952" s="6">
        <f t="shared" ca="1" si="106"/>
        <v>1</v>
      </c>
      <c r="Q952" s="6" t="str">
        <f t="shared" ca="1" si="107"/>
        <v/>
      </c>
      <c r="R952" s="6" t="str">
        <f t="shared" ca="1" si="108"/>
        <v/>
      </c>
      <c r="T952" s="6" cm="1">
        <f t="array" aca="1" ref="T952" ca="1">MAX(IF(ISNUMBER(FIND(T$4,$P$4:$R$4)),$P952:$R952,0))</f>
        <v>1</v>
      </c>
      <c r="U952" s="6" cm="1">
        <f t="array" aca="1" ref="U952" ca="1">MAX(IF(ISNUMBER(FIND(U$4,$P$4:$R$4)),$P952:$R952,0))</f>
        <v>0</v>
      </c>
      <c r="V952" s="6" cm="1">
        <f t="array" aca="1" ref="V952" ca="1">MAX(IF(ISNUMBER(FIND(V$4,$P$4:$R$4)),$P952:$R952,0))</f>
        <v>1</v>
      </c>
      <c r="W952" s="6" cm="1">
        <f t="array" aca="1" ref="W952" ca="1">MAX(IF(ISNUMBER(FIND(W$4,$P$4:$R$4)),$P952:$R952,0))</f>
        <v>0</v>
      </c>
      <c r="X952" s="6" cm="1">
        <f t="array" aca="1" ref="X952" ca="1">MAX(IF(ISNUMBER(FIND(X$4,$P$4:$R$4)),$P952:$R952,0))</f>
        <v>0</v>
      </c>
      <c r="Y952" s="6" cm="1">
        <f t="array" aca="1" ref="Y952" ca="1">MAX(IF(ISNUMBER(FIND(Y$4,$P$4:$R$4)),$P952:$R952,0))</f>
        <v>0</v>
      </c>
    </row>
    <row r="953" spans="1:25" hidden="1" x14ac:dyDescent="0.25">
      <c r="A953" s="8">
        <f t="shared" ca="1" si="110"/>
        <v>5.2442043585306122</v>
      </c>
      <c r="B953" s="8">
        <f t="shared" ca="1" si="110"/>
        <v>4.018545320477485</v>
      </c>
      <c r="C953" s="8">
        <f t="shared" ca="1" si="110"/>
        <v>5.0435313208562977</v>
      </c>
      <c r="D953" s="8">
        <f t="shared" ca="1" si="110"/>
        <v>5.7427455321705843</v>
      </c>
      <c r="E953" s="8">
        <f t="shared" ca="1" si="110"/>
        <v>1.5859929411837135</v>
      </c>
      <c r="F953" s="8">
        <f t="shared" ca="1" si="110"/>
        <v>2.291888587521699</v>
      </c>
      <c r="G953" s="6" cm="1">
        <f t="array" aca="1" ref="G953" ca="1">SUM(IF(ISERROR(FIND($A$4:$F$4,G$4)),0,$A953:$F953))</f>
        <v>10.287735679386909</v>
      </c>
      <c r="H953" s="6" cm="1">
        <f t="array" aca="1" ref="H953" ca="1">SUM(IF(ISERROR(FIND($A$4:$F$4,H$4)),0,$A953:$F953))</f>
        <v>13.278838478222896</v>
      </c>
      <c r="I953" s="6" cm="1">
        <f t="array" aca="1" ref="I953" ca="1">SUM(IF(ISERROR(FIND($A$4:$F$4,I$4)),0,$A953:$F953))</f>
        <v>7.8964268491828973</v>
      </c>
      <c r="J953" s="6">
        <f t="shared" ca="1" si="105"/>
        <v>13.278838478222896</v>
      </c>
      <c r="K953" s="6">
        <f ca="1">SMALL($J$5:$J$1004,ROWS($J$5:J953))</f>
        <v>13.89350023662689</v>
      </c>
      <c r="L953" s="7">
        <f ca="1">ROWS($J$5:J953)/COUNT($J$5:$J$1004)</f>
        <v>0.94899999999999995</v>
      </c>
      <c r="M953" s="7"/>
      <c r="N953" s="7"/>
      <c r="O953" s="7"/>
      <c r="P953" s="6" t="str">
        <f t="shared" ca="1" si="106"/>
        <v/>
      </c>
      <c r="Q953" s="6">
        <f t="shared" ca="1" si="107"/>
        <v>1</v>
      </c>
      <c r="R953" s="6" t="str">
        <f t="shared" ca="1" si="108"/>
        <v/>
      </c>
      <c r="T953" s="6" cm="1">
        <f t="array" aca="1" ref="T953" ca="1">MAX(IF(ISNUMBER(FIND(T$4,$P$4:$R$4)),$P953:$R953,0))</f>
        <v>1</v>
      </c>
      <c r="U953" s="6" cm="1">
        <f t="array" aca="1" ref="U953" ca="1">MAX(IF(ISNUMBER(FIND(U$4,$P$4:$R$4)),$P953:$R953,0))</f>
        <v>0</v>
      </c>
      <c r="V953" s="6" cm="1">
        <f t="array" aca="1" ref="V953" ca="1">MAX(IF(ISNUMBER(FIND(V$4,$P$4:$R$4)),$P953:$R953,0))</f>
        <v>0</v>
      </c>
      <c r="W953" s="6" cm="1">
        <f t="array" aca="1" ref="W953" ca="1">MAX(IF(ISNUMBER(FIND(W$4,$P$4:$R$4)),$P953:$R953,0))</f>
        <v>1</v>
      </c>
      <c r="X953" s="6" cm="1">
        <f t="array" aca="1" ref="X953" ca="1">MAX(IF(ISNUMBER(FIND(X$4,$P$4:$R$4)),$P953:$R953,0))</f>
        <v>0</v>
      </c>
      <c r="Y953" s="6" cm="1">
        <f t="array" aca="1" ref="Y953" ca="1">MAX(IF(ISNUMBER(FIND(Y$4,$P$4:$R$4)),$P953:$R953,0))</f>
        <v>1</v>
      </c>
    </row>
    <row r="954" spans="1:25" hidden="1" x14ac:dyDescent="0.25">
      <c r="A954" s="8">
        <f t="shared" ca="1" si="110"/>
        <v>5.7686489604670266</v>
      </c>
      <c r="B954" s="8">
        <f t="shared" ca="1" si="110"/>
        <v>2.772318556671661</v>
      </c>
      <c r="C954" s="8">
        <f t="shared" ca="1" si="110"/>
        <v>4.4464007240715171</v>
      </c>
      <c r="D954" s="8">
        <f t="shared" ca="1" si="110"/>
        <v>5.7577489477117876</v>
      </c>
      <c r="E954" s="8">
        <f t="shared" ca="1" si="110"/>
        <v>1.4057432811293249</v>
      </c>
      <c r="F954" s="8">
        <f t="shared" ca="1" si="110"/>
        <v>3.4000036532333717</v>
      </c>
      <c r="G954" s="6" cm="1">
        <f t="array" aca="1" ref="G954" ca="1">SUM(IF(ISERROR(FIND($A$4:$F$4,G$4)),0,$A954:$F954))</f>
        <v>10.215049684538544</v>
      </c>
      <c r="H954" s="6" cm="1">
        <f t="array" aca="1" ref="H954" ca="1">SUM(IF(ISERROR(FIND($A$4:$F$4,H$4)),0,$A954:$F954))</f>
        <v>14.926401561412186</v>
      </c>
      <c r="I954" s="6" cm="1">
        <f t="array" aca="1" ref="I954" ca="1">SUM(IF(ISERROR(FIND($A$4:$F$4,I$4)),0,$A954:$F954))</f>
        <v>7.5780654910343568</v>
      </c>
      <c r="J954" s="6">
        <f t="shared" ca="1" si="105"/>
        <v>14.926401561412186</v>
      </c>
      <c r="K954" s="6">
        <f ca="1">SMALL($J$5:$J$1004,ROWS($J$5:J954))</f>
        <v>13.895355812572609</v>
      </c>
      <c r="L954" s="7">
        <f ca="1">ROWS($J$5:J954)/COUNT($J$5:$J$1004)</f>
        <v>0.95</v>
      </c>
      <c r="M954" s="7"/>
      <c r="N954" s="7"/>
      <c r="O954" s="7"/>
      <c r="P954" s="6" t="str">
        <f t="shared" ca="1" si="106"/>
        <v/>
      </c>
      <c r="Q954" s="6">
        <f t="shared" ca="1" si="107"/>
        <v>1</v>
      </c>
      <c r="R954" s="6" t="str">
        <f t="shared" ca="1" si="108"/>
        <v/>
      </c>
      <c r="T954" s="6" cm="1">
        <f t="array" aca="1" ref="T954" ca="1">MAX(IF(ISNUMBER(FIND(T$4,$P$4:$R$4)),$P954:$R954,0))</f>
        <v>1</v>
      </c>
      <c r="U954" s="6" cm="1">
        <f t="array" aca="1" ref="U954" ca="1">MAX(IF(ISNUMBER(FIND(U$4,$P$4:$R$4)),$P954:$R954,0))</f>
        <v>0</v>
      </c>
      <c r="V954" s="6" cm="1">
        <f t="array" aca="1" ref="V954" ca="1">MAX(IF(ISNUMBER(FIND(V$4,$P$4:$R$4)),$P954:$R954,0))</f>
        <v>0</v>
      </c>
      <c r="W954" s="6" cm="1">
        <f t="array" aca="1" ref="W954" ca="1">MAX(IF(ISNUMBER(FIND(W$4,$P$4:$R$4)),$P954:$R954,0))</f>
        <v>1</v>
      </c>
      <c r="X954" s="6" cm="1">
        <f t="array" aca="1" ref="X954" ca="1">MAX(IF(ISNUMBER(FIND(X$4,$P$4:$R$4)),$P954:$R954,0))</f>
        <v>0</v>
      </c>
      <c r="Y954" s="6" cm="1">
        <f t="array" aca="1" ref="Y954" ca="1">MAX(IF(ISNUMBER(FIND(Y$4,$P$4:$R$4)),$P954:$R954,0))</f>
        <v>1</v>
      </c>
    </row>
    <row r="955" spans="1:25" hidden="1" x14ac:dyDescent="0.25">
      <c r="A955" s="8">
        <f t="shared" ca="1" si="110"/>
        <v>2.1686823597500795</v>
      </c>
      <c r="B955" s="8">
        <f t="shared" ca="1" si="110"/>
        <v>2.8322163545873003</v>
      </c>
      <c r="C955" s="8">
        <f t="shared" ca="1" si="110"/>
        <v>6.0917978063000113</v>
      </c>
      <c r="D955" s="8">
        <f t="shared" ca="1" si="110"/>
        <v>3.496011313748312</v>
      </c>
      <c r="E955" s="8">
        <f t="shared" ca="1" si="110"/>
        <v>1.62401175943462</v>
      </c>
      <c r="F955" s="8">
        <f t="shared" ca="1" si="110"/>
        <v>2.1092596648287172</v>
      </c>
      <c r="G955" s="6" cm="1">
        <f t="array" aca="1" ref="G955" ca="1">SUM(IF(ISERROR(FIND($A$4:$F$4,G$4)),0,$A955:$F955))</f>
        <v>8.2604801660500904</v>
      </c>
      <c r="H955" s="6" cm="1">
        <f t="array" aca="1" ref="H955" ca="1">SUM(IF(ISERROR(FIND($A$4:$F$4,H$4)),0,$A955:$F955))</f>
        <v>7.7739533383271082</v>
      </c>
      <c r="I955" s="6" cm="1">
        <f t="array" aca="1" ref="I955" ca="1">SUM(IF(ISERROR(FIND($A$4:$F$4,I$4)),0,$A955:$F955))</f>
        <v>6.5654877788506374</v>
      </c>
      <c r="J955" s="6">
        <f t="shared" ca="1" si="105"/>
        <v>8.2604801660500904</v>
      </c>
      <c r="K955" s="6">
        <f ca="1">SMALL($J$5:$J$1004,ROWS($J$5:J955))</f>
        <v>13.907881790932183</v>
      </c>
      <c r="L955" s="7">
        <f ca="1">ROWS($J$5:J955)/COUNT($J$5:$J$1004)</f>
        <v>0.95099999999999996</v>
      </c>
      <c r="M955" s="7"/>
      <c r="N955" s="7"/>
      <c r="O955" s="7"/>
      <c r="P955" s="6">
        <f t="shared" ca="1" si="106"/>
        <v>1</v>
      </c>
      <c r="Q955" s="6" t="str">
        <f t="shared" ca="1" si="107"/>
        <v/>
      </c>
      <c r="R955" s="6" t="str">
        <f t="shared" ca="1" si="108"/>
        <v/>
      </c>
      <c r="T955" s="6" cm="1">
        <f t="array" aca="1" ref="T955" ca="1">MAX(IF(ISNUMBER(FIND(T$4,$P$4:$R$4)),$P955:$R955,0))</f>
        <v>1</v>
      </c>
      <c r="U955" s="6" cm="1">
        <f t="array" aca="1" ref="U955" ca="1">MAX(IF(ISNUMBER(FIND(U$4,$P$4:$R$4)),$P955:$R955,0))</f>
        <v>0</v>
      </c>
      <c r="V955" s="6" cm="1">
        <f t="array" aca="1" ref="V955" ca="1">MAX(IF(ISNUMBER(FIND(V$4,$P$4:$R$4)),$P955:$R955,0))</f>
        <v>1</v>
      </c>
      <c r="W955" s="6" cm="1">
        <f t="array" aca="1" ref="W955" ca="1">MAX(IF(ISNUMBER(FIND(W$4,$P$4:$R$4)),$P955:$R955,0))</f>
        <v>0</v>
      </c>
      <c r="X955" s="6" cm="1">
        <f t="array" aca="1" ref="X955" ca="1">MAX(IF(ISNUMBER(FIND(X$4,$P$4:$R$4)),$P955:$R955,0))</f>
        <v>0</v>
      </c>
      <c r="Y955" s="6" cm="1">
        <f t="array" aca="1" ref="Y955" ca="1">MAX(IF(ISNUMBER(FIND(Y$4,$P$4:$R$4)),$P955:$R955,0))</f>
        <v>0</v>
      </c>
    </row>
    <row r="956" spans="1:25" hidden="1" x14ac:dyDescent="0.25">
      <c r="A956" s="8">
        <f t="shared" ca="1" si="110"/>
        <v>4.5601959300698232</v>
      </c>
      <c r="B956" s="8">
        <f t="shared" ca="1" si="110"/>
        <v>2.0663984077454924</v>
      </c>
      <c r="C956" s="8">
        <f t="shared" ca="1" si="110"/>
        <v>4.1017339645443567</v>
      </c>
      <c r="D956" s="8">
        <f t="shared" ca="1" si="110"/>
        <v>5.8875430873929897</v>
      </c>
      <c r="E956" s="8">
        <f t="shared" ca="1" si="110"/>
        <v>2.1932584925814576</v>
      </c>
      <c r="F956" s="8">
        <f t="shared" ca="1" si="110"/>
        <v>3.0086350337298806</v>
      </c>
      <c r="G956" s="6" cm="1">
        <f t="array" aca="1" ref="G956" ca="1">SUM(IF(ISERROR(FIND($A$4:$F$4,G$4)),0,$A956:$F956))</f>
        <v>8.6619298946141789</v>
      </c>
      <c r="H956" s="6" cm="1">
        <f t="array" aca="1" ref="H956" ca="1">SUM(IF(ISERROR(FIND($A$4:$F$4,H$4)),0,$A956:$F956))</f>
        <v>13.456374051192693</v>
      </c>
      <c r="I956" s="6" cm="1">
        <f t="array" aca="1" ref="I956" ca="1">SUM(IF(ISERROR(FIND($A$4:$F$4,I$4)),0,$A956:$F956))</f>
        <v>7.2682919340568315</v>
      </c>
      <c r="J956" s="6">
        <f t="shared" ca="1" si="105"/>
        <v>13.456374051192693</v>
      </c>
      <c r="K956" s="6">
        <f ca="1">SMALL($J$5:$J$1004,ROWS($J$5:J956))</f>
        <v>13.917717054045164</v>
      </c>
      <c r="L956" s="7">
        <f ca="1">ROWS($J$5:J956)/COUNT($J$5:$J$1004)</f>
        <v>0.95199999999999996</v>
      </c>
      <c r="M956" s="7"/>
      <c r="N956" s="7"/>
      <c r="O956" s="7"/>
      <c r="P956" s="6" t="str">
        <f t="shared" ca="1" si="106"/>
        <v/>
      </c>
      <c r="Q956" s="6">
        <f t="shared" ca="1" si="107"/>
        <v>1</v>
      </c>
      <c r="R956" s="6" t="str">
        <f t="shared" ca="1" si="108"/>
        <v/>
      </c>
      <c r="T956" s="6" cm="1">
        <f t="array" aca="1" ref="T956" ca="1">MAX(IF(ISNUMBER(FIND(T$4,$P$4:$R$4)),$P956:$R956,0))</f>
        <v>1</v>
      </c>
      <c r="U956" s="6" cm="1">
        <f t="array" aca="1" ref="U956" ca="1">MAX(IF(ISNUMBER(FIND(U$4,$P$4:$R$4)),$P956:$R956,0))</f>
        <v>0</v>
      </c>
      <c r="V956" s="6" cm="1">
        <f t="array" aca="1" ref="V956" ca="1">MAX(IF(ISNUMBER(FIND(V$4,$P$4:$R$4)),$P956:$R956,0))</f>
        <v>0</v>
      </c>
      <c r="W956" s="6" cm="1">
        <f t="array" aca="1" ref="W956" ca="1">MAX(IF(ISNUMBER(FIND(W$4,$P$4:$R$4)),$P956:$R956,0))</f>
        <v>1</v>
      </c>
      <c r="X956" s="6" cm="1">
        <f t="array" aca="1" ref="X956" ca="1">MAX(IF(ISNUMBER(FIND(X$4,$P$4:$R$4)),$P956:$R956,0))</f>
        <v>0</v>
      </c>
      <c r="Y956" s="6" cm="1">
        <f t="array" aca="1" ref="Y956" ca="1">MAX(IF(ISNUMBER(FIND(Y$4,$P$4:$R$4)),$P956:$R956,0))</f>
        <v>1</v>
      </c>
    </row>
    <row r="957" spans="1:25" hidden="1" x14ac:dyDescent="0.25">
      <c r="A957" s="8">
        <f t="shared" ca="1" si="110"/>
        <v>2.1261912471705955</v>
      </c>
      <c r="B957" s="8">
        <f t="shared" ca="1" si="110"/>
        <v>4.9337800752904446</v>
      </c>
      <c r="C957" s="8">
        <f t="shared" ca="1" si="110"/>
        <v>4.3907073660306697</v>
      </c>
      <c r="D957" s="8">
        <f t="shared" ca="1" si="110"/>
        <v>3.5404979548774249</v>
      </c>
      <c r="E957" s="8">
        <f t="shared" ca="1" si="110"/>
        <v>1.7797058830293997</v>
      </c>
      <c r="F957" s="8">
        <f t="shared" ca="1" si="110"/>
        <v>2.446075209221835</v>
      </c>
      <c r="G957" s="6" cm="1">
        <f t="array" aca="1" ref="G957" ca="1">SUM(IF(ISERROR(FIND($A$4:$F$4,G$4)),0,$A957:$F957))</f>
        <v>6.5168986132012652</v>
      </c>
      <c r="H957" s="6" cm="1">
        <f t="array" aca="1" ref="H957" ca="1">SUM(IF(ISERROR(FIND($A$4:$F$4,H$4)),0,$A957:$F957))</f>
        <v>8.1127644112698558</v>
      </c>
      <c r="I957" s="6" cm="1">
        <f t="array" aca="1" ref="I957" ca="1">SUM(IF(ISERROR(FIND($A$4:$F$4,I$4)),0,$A957:$F957))</f>
        <v>9.1595611675416784</v>
      </c>
      <c r="J957" s="6">
        <f t="shared" ca="1" si="105"/>
        <v>9.1595611675416784</v>
      </c>
      <c r="K957" s="6">
        <f ca="1">SMALL($J$5:$J$1004,ROWS($J$5:J957))</f>
        <v>13.924098862996765</v>
      </c>
      <c r="L957" s="7">
        <f ca="1">ROWS($J$5:J957)/COUNT($J$5:$J$1004)</f>
        <v>0.95299999999999996</v>
      </c>
      <c r="M957" s="7"/>
      <c r="N957" s="7"/>
      <c r="O957" s="7"/>
      <c r="P957" s="6" t="str">
        <f t="shared" ca="1" si="106"/>
        <v/>
      </c>
      <c r="Q957" s="6" t="str">
        <f t="shared" ca="1" si="107"/>
        <v/>
      </c>
      <c r="R957" s="6">
        <f t="shared" ca="1" si="108"/>
        <v>1</v>
      </c>
      <c r="T957" s="6" cm="1">
        <f t="array" aca="1" ref="T957" ca="1">MAX(IF(ISNUMBER(FIND(T$4,$P$4:$R$4)),$P957:$R957,0))</f>
        <v>0</v>
      </c>
      <c r="U957" s="6" cm="1">
        <f t="array" aca="1" ref="U957" ca="1">MAX(IF(ISNUMBER(FIND(U$4,$P$4:$R$4)),$P957:$R957,0))</f>
        <v>1</v>
      </c>
      <c r="V957" s="6" cm="1">
        <f t="array" aca="1" ref="V957" ca="1">MAX(IF(ISNUMBER(FIND(V$4,$P$4:$R$4)),$P957:$R957,0))</f>
        <v>0</v>
      </c>
      <c r="W957" s="6" cm="1">
        <f t="array" aca="1" ref="W957" ca="1">MAX(IF(ISNUMBER(FIND(W$4,$P$4:$R$4)),$P957:$R957,0))</f>
        <v>0</v>
      </c>
      <c r="X957" s="6" cm="1">
        <f t="array" aca="1" ref="X957" ca="1">MAX(IF(ISNUMBER(FIND(X$4,$P$4:$R$4)),$P957:$R957,0))</f>
        <v>1</v>
      </c>
      <c r="Y957" s="6" cm="1">
        <f t="array" aca="1" ref="Y957" ca="1">MAX(IF(ISNUMBER(FIND(Y$4,$P$4:$R$4)),$P957:$R957,0))</f>
        <v>1</v>
      </c>
    </row>
    <row r="958" spans="1:25" hidden="1" x14ac:dyDescent="0.25">
      <c r="A958" s="8">
        <f t="shared" ca="1" si="110"/>
        <v>5.0532725373414138</v>
      </c>
      <c r="B958" s="8">
        <f t="shared" ca="1" si="110"/>
        <v>4.2176802287388924</v>
      </c>
      <c r="C958" s="8">
        <f t="shared" ca="1" si="110"/>
        <v>5.8637651177392662</v>
      </c>
      <c r="D958" s="8">
        <f t="shared" ca="1" si="110"/>
        <v>3.7544783951493992</v>
      </c>
      <c r="E958" s="8">
        <f t="shared" ca="1" si="110"/>
        <v>1.1866064565958518</v>
      </c>
      <c r="F958" s="8">
        <f t="shared" ca="1" si="110"/>
        <v>2.8115170293263407</v>
      </c>
      <c r="G958" s="6" cm="1">
        <f t="array" aca="1" ref="G958" ca="1">SUM(IF(ISERROR(FIND($A$4:$F$4,G$4)),0,$A958:$F958))</f>
        <v>10.91703765508068</v>
      </c>
      <c r="H958" s="6" cm="1">
        <f t="array" aca="1" ref="H958" ca="1">SUM(IF(ISERROR(FIND($A$4:$F$4,H$4)),0,$A958:$F958))</f>
        <v>11.619267961817153</v>
      </c>
      <c r="I958" s="6" cm="1">
        <f t="array" aca="1" ref="I958" ca="1">SUM(IF(ISERROR(FIND($A$4:$F$4,I$4)),0,$A958:$F958))</f>
        <v>8.2158037146610852</v>
      </c>
      <c r="J958" s="6">
        <f t="shared" ca="1" si="105"/>
        <v>11.619267961817153</v>
      </c>
      <c r="K958" s="6">
        <f ca="1">SMALL($J$5:$J$1004,ROWS($J$5:J958))</f>
        <v>13.947724611546914</v>
      </c>
      <c r="L958" s="7">
        <f ca="1">ROWS($J$5:J958)/COUNT($J$5:$J$1004)</f>
        <v>0.95399999999999996</v>
      </c>
      <c r="M958" s="7"/>
      <c r="N958" s="7"/>
      <c r="O958" s="7"/>
      <c r="P958" s="6" t="str">
        <f t="shared" ca="1" si="106"/>
        <v/>
      </c>
      <c r="Q958" s="6">
        <f t="shared" ca="1" si="107"/>
        <v>1</v>
      </c>
      <c r="R958" s="6" t="str">
        <f t="shared" ca="1" si="108"/>
        <v/>
      </c>
      <c r="T958" s="6" cm="1">
        <f t="array" aca="1" ref="T958" ca="1">MAX(IF(ISNUMBER(FIND(T$4,$P$4:$R$4)),$P958:$R958,0))</f>
        <v>1</v>
      </c>
      <c r="U958" s="6" cm="1">
        <f t="array" aca="1" ref="U958" ca="1">MAX(IF(ISNUMBER(FIND(U$4,$P$4:$R$4)),$P958:$R958,0))</f>
        <v>0</v>
      </c>
      <c r="V958" s="6" cm="1">
        <f t="array" aca="1" ref="V958" ca="1">MAX(IF(ISNUMBER(FIND(V$4,$P$4:$R$4)),$P958:$R958,0))</f>
        <v>0</v>
      </c>
      <c r="W958" s="6" cm="1">
        <f t="array" aca="1" ref="W958" ca="1">MAX(IF(ISNUMBER(FIND(W$4,$P$4:$R$4)),$P958:$R958,0))</f>
        <v>1</v>
      </c>
      <c r="X958" s="6" cm="1">
        <f t="array" aca="1" ref="X958" ca="1">MAX(IF(ISNUMBER(FIND(X$4,$P$4:$R$4)),$P958:$R958,0))</f>
        <v>0</v>
      </c>
      <c r="Y958" s="6" cm="1">
        <f t="array" aca="1" ref="Y958" ca="1">MAX(IF(ISNUMBER(FIND(Y$4,$P$4:$R$4)),$P958:$R958,0))</f>
        <v>1</v>
      </c>
    </row>
    <row r="959" spans="1:25" hidden="1" x14ac:dyDescent="0.25">
      <c r="A959" s="8">
        <f t="shared" ca="1" si="110"/>
        <v>5.5881969826582738</v>
      </c>
      <c r="B959" s="8">
        <f t="shared" ca="1" si="110"/>
        <v>3.2571588977306289</v>
      </c>
      <c r="C959" s="8">
        <f t="shared" ca="1" si="110"/>
        <v>6.7081875340985935</v>
      </c>
      <c r="D959" s="8">
        <f t="shared" ca="1" si="110"/>
        <v>4.3457029282229538</v>
      </c>
      <c r="E959" s="8">
        <f t="shared" ca="1" si="110"/>
        <v>2.9746269911897958</v>
      </c>
      <c r="F959" s="8">
        <f t="shared" ca="1" si="110"/>
        <v>2.1465629322389601</v>
      </c>
      <c r="G959" s="6" cm="1">
        <f t="array" aca="1" ref="G959" ca="1">SUM(IF(ISERROR(FIND($A$4:$F$4,G$4)),0,$A959:$F959))</f>
        <v>12.296384516756866</v>
      </c>
      <c r="H959" s="6" cm="1">
        <f t="array" aca="1" ref="H959" ca="1">SUM(IF(ISERROR(FIND($A$4:$F$4,H$4)),0,$A959:$F959))</f>
        <v>12.080462843120188</v>
      </c>
      <c r="I959" s="6" cm="1">
        <f t="array" aca="1" ref="I959" ca="1">SUM(IF(ISERROR(FIND($A$4:$F$4,I$4)),0,$A959:$F959))</f>
        <v>8.3783488211593848</v>
      </c>
      <c r="J959" s="6">
        <f t="shared" ca="1" si="105"/>
        <v>12.296384516756866</v>
      </c>
      <c r="K959" s="6">
        <f ca="1">SMALL($J$5:$J$1004,ROWS($J$5:J959))</f>
        <v>13.968193277241479</v>
      </c>
      <c r="L959" s="7">
        <f ca="1">ROWS($J$5:J959)/COUNT($J$5:$J$1004)</f>
        <v>0.95499999999999996</v>
      </c>
      <c r="M959" s="7"/>
      <c r="N959" s="7"/>
      <c r="O959" s="7"/>
      <c r="P959" s="6">
        <f t="shared" ca="1" si="106"/>
        <v>1</v>
      </c>
      <c r="Q959" s="6" t="str">
        <f t="shared" ca="1" si="107"/>
        <v/>
      </c>
      <c r="R959" s="6" t="str">
        <f t="shared" ca="1" si="108"/>
        <v/>
      </c>
      <c r="T959" s="6" cm="1">
        <f t="array" aca="1" ref="T959" ca="1">MAX(IF(ISNUMBER(FIND(T$4,$P$4:$R$4)),$P959:$R959,0))</f>
        <v>1</v>
      </c>
      <c r="U959" s="6" cm="1">
        <f t="array" aca="1" ref="U959" ca="1">MAX(IF(ISNUMBER(FIND(U$4,$P$4:$R$4)),$P959:$R959,0))</f>
        <v>0</v>
      </c>
      <c r="V959" s="6" cm="1">
        <f t="array" aca="1" ref="V959" ca="1">MAX(IF(ISNUMBER(FIND(V$4,$P$4:$R$4)),$P959:$R959,0))</f>
        <v>1</v>
      </c>
      <c r="W959" s="6" cm="1">
        <f t="array" aca="1" ref="W959" ca="1">MAX(IF(ISNUMBER(FIND(W$4,$P$4:$R$4)),$P959:$R959,0))</f>
        <v>0</v>
      </c>
      <c r="X959" s="6" cm="1">
        <f t="array" aca="1" ref="X959" ca="1">MAX(IF(ISNUMBER(FIND(X$4,$P$4:$R$4)),$P959:$R959,0))</f>
        <v>0</v>
      </c>
      <c r="Y959" s="6" cm="1">
        <f t="array" aca="1" ref="Y959" ca="1">MAX(IF(ISNUMBER(FIND(Y$4,$P$4:$R$4)),$P959:$R959,0))</f>
        <v>0</v>
      </c>
    </row>
    <row r="960" spans="1:25" hidden="1" x14ac:dyDescent="0.25">
      <c r="A960" s="8">
        <f t="shared" ca="1" si="110"/>
        <v>5.6541374426893309</v>
      </c>
      <c r="B960" s="8">
        <f t="shared" ca="1" si="110"/>
        <v>4.0741995307411401</v>
      </c>
      <c r="C960" s="8">
        <f t="shared" ca="1" si="110"/>
        <v>6.9961946613101498</v>
      </c>
      <c r="D960" s="8">
        <f t="shared" ca="1" si="110"/>
        <v>3.3168773094727682</v>
      </c>
      <c r="E960" s="8">
        <f t="shared" ca="1" si="110"/>
        <v>2.8068388156560249</v>
      </c>
      <c r="F960" s="8">
        <f t="shared" ca="1" si="110"/>
        <v>3.9226477165677176</v>
      </c>
      <c r="G960" s="6" cm="1">
        <f t="array" aca="1" ref="G960" ca="1">SUM(IF(ISERROR(FIND($A$4:$F$4,G$4)),0,$A960:$F960))</f>
        <v>12.650332103999482</v>
      </c>
      <c r="H960" s="6" cm="1">
        <f t="array" aca="1" ref="H960" ca="1">SUM(IF(ISERROR(FIND($A$4:$F$4,H$4)),0,$A960:$F960))</f>
        <v>12.893662468729815</v>
      </c>
      <c r="I960" s="6" cm="1">
        <f t="array" aca="1" ref="I960" ca="1">SUM(IF(ISERROR(FIND($A$4:$F$4,I$4)),0,$A960:$F960))</f>
        <v>10.803686062964882</v>
      </c>
      <c r="J960" s="6">
        <f t="shared" ca="1" si="105"/>
        <v>12.893662468729815</v>
      </c>
      <c r="K960" s="6">
        <f ca="1">SMALL($J$5:$J$1004,ROWS($J$5:J960))</f>
        <v>13.990736578887486</v>
      </c>
      <c r="L960" s="7">
        <f ca="1">ROWS($J$5:J960)/COUNT($J$5:$J$1004)</f>
        <v>0.95599999999999996</v>
      </c>
      <c r="M960" s="7"/>
      <c r="N960" s="7"/>
      <c r="O960" s="7"/>
      <c r="P960" s="6" t="str">
        <f t="shared" ca="1" si="106"/>
        <v/>
      </c>
      <c r="Q960" s="6">
        <f t="shared" ca="1" si="107"/>
        <v>1</v>
      </c>
      <c r="R960" s="6" t="str">
        <f t="shared" ca="1" si="108"/>
        <v/>
      </c>
      <c r="T960" s="6" cm="1">
        <f t="array" aca="1" ref="T960" ca="1">MAX(IF(ISNUMBER(FIND(T$4,$P$4:$R$4)),$P960:$R960,0))</f>
        <v>1</v>
      </c>
      <c r="U960" s="6" cm="1">
        <f t="array" aca="1" ref="U960" ca="1">MAX(IF(ISNUMBER(FIND(U$4,$P$4:$R$4)),$P960:$R960,0))</f>
        <v>0</v>
      </c>
      <c r="V960" s="6" cm="1">
        <f t="array" aca="1" ref="V960" ca="1">MAX(IF(ISNUMBER(FIND(V$4,$P$4:$R$4)),$P960:$R960,0))</f>
        <v>0</v>
      </c>
      <c r="W960" s="6" cm="1">
        <f t="array" aca="1" ref="W960" ca="1">MAX(IF(ISNUMBER(FIND(W$4,$P$4:$R$4)),$P960:$R960,0))</f>
        <v>1</v>
      </c>
      <c r="X960" s="6" cm="1">
        <f t="array" aca="1" ref="X960" ca="1">MAX(IF(ISNUMBER(FIND(X$4,$P$4:$R$4)),$P960:$R960,0))</f>
        <v>0</v>
      </c>
      <c r="Y960" s="6" cm="1">
        <f t="array" aca="1" ref="Y960" ca="1">MAX(IF(ISNUMBER(FIND(Y$4,$P$4:$R$4)),$P960:$R960,0))</f>
        <v>1</v>
      </c>
    </row>
    <row r="961" spans="1:25" hidden="1" x14ac:dyDescent="0.25">
      <c r="A961" s="8">
        <f t="shared" ca="1" si="110"/>
        <v>4.6417210890055385</v>
      </c>
      <c r="B961" s="8">
        <f t="shared" ca="1" si="110"/>
        <v>1.9943106006764566</v>
      </c>
      <c r="C961" s="8">
        <f t="shared" ca="1" si="110"/>
        <v>5.3697950400707404</v>
      </c>
      <c r="D961" s="8">
        <f t="shared" ca="1" si="110"/>
        <v>4.3674879293760691</v>
      </c>
      <c r="E961" s="8">
        <f t="shared" ca="1" si="110"/>
        <v>1.2221003331074971</v>
      </c>
      <c r="F961" s="8">
        <f t="shared" ca="1" si="110"/>
        <v>2.9877256708250384</v>
      </c>
      <c r="G961" s="6" cm="1">
        <f t="array" aca="1" ref="G961" ca="1">SUM(IF(ISERROR(FIND($A$4:$F$4,G$4)),0,$A961:$F961))</f>
        <v>10.011516129076279</v>
      </c>
      <c r="H961" s="6" cm="1">
        <f t="array" aca="1" ref="H961" ca="1">SUM(IF(ISERROR(FIND($A$4:$F$4,H$4)),0,$A961:$F961))</f>
        <v>11.996934689206647</v>
      </c>
      <c r="I961" s="6" cm="1">
        <f t="array" aca="1" ref="I961" ca="1">SUM(IF(ISERROR(FIND($A$4:$F$4,I$4)),0,$A961:$F961))</f>
        <v>6.2041366046089923</v>
      </c>
      <c r="J961" s="6">
        <f t="shared" ca="1" si="105"/>
        <v>11.996934689206647</v>
      </c>
      <c r="K961" s="6">
        <f ca="1">SMALL($J$5:$J$1004,ROWS($J$5:J961))</f>
        <v>13.993725135248271</v>
      </c>
      <c r="L961" s="7">
        <f ca="1">ROWS($J$5:J961)/COUNT($J$5:$J$1004)</f>
        <v>0.95699999999999996</v>
      </c>
      <c r="M961" s="7"/>
      <c r="N961" s="7"/>
      <c r="O961" s="7"/>
      <c r="P961" s="6" t="str">
        <f t="shared" ca="1" si="106"/>
        <v/>
      </c>
      <c r="Q961" s="6">
        <f t="shared" ca="1" si="107"/>
        <v>1</v>
      </c>
      <c r="R961" s="6" t="str">
        <f t="shared" ca="1" si="108"/>
        <v/>
      </c>
      <c r="T961" s="6" cm="1">
        <f t="array" aca="1" ref="T961" ca="1">MAX(IF(ISNUMBER(FIND(T$4,$P$4:$R$4)),$P961:$R961,0))</f>
        <v>1</v>
      </c>
      <c r="U961" s="6" cm="1">
        <f t="array" aca="1" ref="U961" ca="1">MAX(IF(ISNUMBER(FIND(U$4,$P$4:$R$4)),$P961:$R961,0))</f>
        <v>0</v>
      </c>
      <c r="V961" s="6" cm="1">
        <f t="array" aca="1" ref="V961" ca="1">MAX(IF(ISNUMBER(FIND(V$4,$P$4:$R$4)),$P961:$R961,0))</f>
        <v>0</v>
      </c>
      <c r="W961" s="6" cm="1">
        <f t="array" aca="1" ref="W961" ca="1">MAX(IF(ISNUMBER(FIND(W$4,$P$4:$R$4)),$P961:$R961,0))</f>
        <v>1</v>
      </c>
      <c r="X961" s="6" cm="1">
        <f t="array" aca="1" ref="X961" ca="1">MAX(IF(ISNUMBER(FIND(X$4,$P$4:$R$4)),$P961:$R961,0))</f>
        <v>0</v>
      </c>
      <c r="Y961" s="6" cm="1">
        <f t="array" aca="1" ref="Y961" ca="1">MAX(IF(ISNUMBER(FIND(Y$4,$P$4:$R$4)),$P961:$R961,0))</f>
        <v>1</v>
      </c>
    </row>
    <row r="962" spans="1:25" hidden="1" x14ac:dyDescent="0.25">
      <c r="A962" s="8">
        <f t="shared" ca="1" si="110"/>
        <v>4.5687166092575939</v>
      </c>
      <c r="B962" s="8">
        <f t="shared" ca="1" si="110"/>
        <v>3.0477146394143939</v>
      </c>
      <c r="C962" s="8">
        <f t="shared" ca="1" si="110"/>
        <v>7.3890625493578206</v>
      </c>
      <c r="D962" s="8">
        <f t="shared" ca="1" si="110"/>
        <v>4.0699930224615946</v>
      </c>
      <c r="E962" s="8">
        <f t="shared" ca="1" si="110"/>
        <v>1.8243631732419807</v>
      </c>
      <c r="F962" s="8">
        <f t="shared" ca="1" si="110"/>
        <v>3.4451084704707169</v>
      </c>
      <c r="G962" s="6" cm="1">
        <f t="array" aca="1" ref="G962" ca="1">SUM(IF(ISERROR(FIND($A$4:$F$4,G$4)),0,$A962:$F962))</f>
        <v>11.957779158615415</v>
      </c>
      <c r="H962" s="6" cm="1">
        <f t="array" aca="1" ref="H962" ca="1">SUM(IF(ISERROR(FIND($A$4:$F$4,H$4)),0,$A962:$F962))</f>
        <v>12.083818102189905</v>
      </c>
      <c r="I962" s="6" cm="1">
        <f t="array" aca="1" ref="I962" ca="1">SUM(IF(ISERROR(FIND($A$4:$F$4,I$4)),0,$A962:$F962))</f>
        <v>8.3171862831270928</v>
      </c>
      <c r="J962" s="6">
        <f t="shared" ca="1" si="105"/>
        <v>12.083818102189905</v>
      </c>
      <c r="K962" s="6">
        <f ca="1">SMALL($J$5:$J$1004,ROWS($J$5:J962))</f>
        <v>13.999304405977202</v>
      </c>
      <c r="L962" s="7">
        <f ca="1">ROWS($J$5:J962)/COUNT($J$5:$J$1004)</f>
        <v>0.95799999999999996</v>
      </c>
      <c r="M962" s="7"/>
      <c r="N962" s="7"/>
      <c r="O962" s="7"/>
      <c r="P962" s="6" t="str">
        <f t="shared" ca="1" si="106"/>
        <v/>
      </c>
      <c r="Q962" s="6">
        <f t="shared" ca="1" si="107"/>
        <v>1</v>
      </c>
      <c r="R962" s="6" t="str">
        <f t="shared" ca="1" si="108"/>
        <v/>
      </c>
      <c r="T962" s="6" cm="1">
        <f t="array" aca="1" ref="T962" ca="1">MAX(IF(ISNUMBER(FIND(T$4,$P$4:$R$4)),$P962:$R962,0))</f>
        <v>1</v>
      </c>
      <c r="U962" s="6" cm="1">
        <f t="array" aca="1" ref="U962" ca="1">MAX(IF(ISNUMBER(FIND(U$4,$P$4:$R$4)),$P962:$R962,0))</f>
        <v>0</v>
      </c>
      <c r="V962" s="6" cm="1">
        <f t="array" aca="1" ref="V962" ca="1">MAX(IF(ISNUMBER(FIND(V$4,$P$4:$R$4)),$P962:$R962,0))</f>
        <v>0</v>
      </c>
      <c r="W962" s="6" cm="1">
        <f t="array" aca="1" ref="W962" ca="1">MAX(IF(ISNUMBER(FIND(W$4,$P$4:$R$4)),$P962:$R962,0))</f>
        <v>1</v>
      </c>
      <c r="X962" s="6" cm="1">
        <f t="array" aca="1" ref="X962" ca="1">MAX(IF(ISNUMBER(FIND(X$4,$P$4:$R$4)),$P962:$R962,0))</f>
        <v>0</v>
      </c>
      <c r="Y962" s="6" cm="1">
        <f t="array" aca="1" ref="Y962" ca="1">MAX(IF(ISNUMBER(FIND(Y$4,$P$4:$R$4)),$P962:$R962,0))</f>
        <v>1</v>
      </c>
    </row>
    <row r="963" spans="1:25" hidden="1" x14ac:dyDescent="0.25">
      <c r="A963" s="8">
        <f t="shared" ca="1" si="110"/>
        <v>2.2185991670143235</v>
      </c>
      <c r="B963" s="8">
        <f t="shared" ca="1" si="110"/>
        <v>3.7845737855333574</v>
      </c>
      <c r="C963" s="8">
        <f t="shared" ca="1" si="110"/>
        <v>4.3133135469654125</v>
      </c>
      <c r="D963" s="8">
        <f t="shared" ref="D963:F963" ca="1" si="111">D$2+(D$3-D$2)*RAND()</f>
        <v>2.7912342085203492</v>
      </c>
      <c r="E963" s="8">
        <f t="shared" ca="1" si="111"/>
        <v>1.4239714237917649</v>
      </c>
      <c r="F963" s="8">
        <f t="shared" ca="1" si="111"/>
        <v>2.6677189930906517</v>
      </c>
      <c r="G963" s="6" cm="1">
        <f t="array" aca="1" ref="G963" ca="1">SUM(IF(ISERROR(FIND($A$4:$F$4,G$4)),0,$A963:$F963))</f>
        <v>6.5319127139797359</v>
      </c>
      <c r="H963" s="6" cm="1">
        <f t="array" aca="1" ref="H963" ca="1">SUM(IF(ISERROR(FIND($A$4:$F$4,H$4)),0,$A963:$F963))</f>
        <v>7.6775523686253244</v>
      </c>
      <c r="I963" s="6" cm="1">
        <f t="array" aca="1" ref="I963" ca="1">SUM(IF(ISERROR(FIND($A$4:$F$4,I$4)),0,$A963:$F963))</f>
        <v>7.8762642024157739</v>
      </c>
      <c r="J963" s="6">
        <f t="shared" ca="1" si="105"/>
        <v>7.8762642024157739</v>
      </c>
      <c r="K963" s="6">
        <f ca="1">SMALL($J$5:$J$1004,ROWS($J$5:J963))</f>
        <v>14.015533027113223</v>
      </c>
      <c r="L963" s="7">
        <f ca="1">ROWS($J$5:J963)/COUNT($J$5:$J$1004)</f>
        <v>0.95899999999999996</v>
      </c>
      <c r="M963" s="7"/>
      <c r="N963" s="7"/>
      <c r="O963" s="7"/>
      <c r="P963" s="6" t="str">
        <f t="shared" ca="1" si="106"/>
        <v/>
      </c>
      <c r="Q963" s="6" t="str">
        <f t="shared" ca="1" si="107"/>
        <v/>
      </c>
      <c r="R963" s="6">
        <f t="shared" ca="1" si="108"/>
        <v>1</v>
      </c>
      <c r="T963" s="6" cm="1">
        <f t="array" aca="1" ref="T963" ca="1">MAX(IF(ISNUMBER(FIND(T$4,$P$4:$R$4)),$P963:$R963,0))</f>
        <v>0</v>
      </c>
      <c r="U963" s="6" cm="1">
        <f t="array" aca="1" ref="U963" ca="1">MAX(IF(ISNUMBER(FIND(U$4,$P$4:$R$4)),$P963:$R963,0))</f>
        <v>1</v>
      </c>
      <c r="V963" s="6" cm="1">
        <f t="array" aca="1" ref="V963" ca="1">MAX(IF(ISNUMBER(FIND(V$4,$P$4:$R$4)),$P963:$R963,0))</f>
        <v>0</v>
      </c>
      <c r="W963" s="6" cm="1">
        <f t="array" aca="1" ref="W963" ca="1">MAX(IF(ISNUMBER(FIND(W$4,$P$4:$R$4)),$P963:$R963,0))</f>
        <v>0</v>
      </c>
      <c r="X963" s="6" cm="1">
        <f t="array" aca="1" ref="X963" ca="1">MAX(IF(ISNUMBER(FIND(X$4,$P$4:$R$4)),$P963:$R963,0))</f>
        <v>1</v>
      </c>
      <c r="Y963" s="6" cm="1">
        <f t="array" aca="1" ref="Y963" ca="1">MAX(IF(ISNUMBER(FIND(Y$4,$P$4:$R$4)),$P963:$R963,0))</f>
        <v>1</v>
      </c>
    </row>
    <row r="964" spans="1:25" hidden="1" x14ac:dyDescent="0.25">
      <c r="A964" s="8">
        <f t="shared" ref="A964:F1004" ca="1" si="112">A$2+(A$3-A$2)*RAND()</f>
        <v>3.6809928947768182</v>
      </c>
      <c r="B964" s="8">
        <f t="shared" ca="1" si="112"/>
        <v>1.90659532831233</v>
      </c>
      <c r="C964" s="8">
        <f t="shared" ca="1" si="112"/>
        <v>5.7191000249291015</v>
      </c>
      <c r="D964" s="8">
        <f t="shared" ca="1" si="112"/>
        <v>5.2103889950216873</v>
      </c>
      <c r="E964" s="8">
        <f t="shared" ca="1" si="112"/>
        <v>1.6029751511256802</v>
      </c>
      <c r="F964" s="8">
        <f t="shared" ca="1" si="112"/>
        <v>2.4488839828585802</v>
      </c>
      <c r="G964" s="6" cm="1">
        <f t="array" aca="1" ref="G964" ca="1">SUM(IF(ISERROR(FIND($A$4:$F$4,G$4)),0,$A964:$F964))</f>
        <v>9.4000929197059193</v>
      </c>
      <c r="H964" s="6" cm="1">
        <f t="array" aca="1" ref="H964" ca="1">SUM(IF(ISERROR(FIND($A$4:$F$4,H$4)),0,$A964:$F964))</f>
        <v>11.340265872657087</v>
      </c>
      <c r="I964" s="6" cm="1">
        <f t="array" aca="1" ref="I964" ca="1">SUM(IF(ISERROR(FIND($A$4:$F$4,I$4)),0,$A964:$F964))</f>
        <v>5.95845446229659</v>
      </c>
      <c r="J964" s="6">
        <f t="shared" ca="1" si="105"/>
        <v>11.340265872657087</v>
      </c>
      <c r="K964" s="6">
        <f ca="1">SMALL($J$5:$J$1004,ROWS($J$5:J964))</f>
        <v>14.06863363418957</v>
      </c>
      <c r="L964" s="7">
        <f ca="1">ROWS($J$5:J964)/COUNT($J$5:$J$1004)</f>
        <v>0.96</v>
      </c>
      <c r="M964" s="7"/>
      <c r="N964" s="7"/>
      <c r="O964" s="7"/>
      <c r="P964" s="6" t="str">
        <f t="shared" ca="1" si="106"/>
        <v/>
      </c>
      <c r="Q964" s="6">
        <f t="shared" ca="1" si="107"/>
        <v>1</v>
      </c>
      <c r="R964" s="6" t="str">
        <f t="shared" ca="1" si="108"/>
        <v/>
      </c>
      <c r="T964" s="6" cm="1">
        <f t="array" aca="1" ref="T964" ca="1">MAX(IF(ISNUMBER(FIND(T$4,$P$4:$R$4)),$P964:$R964,0))</f>
        <v>1</v>
      </c>
      <c r="U964" s="6" cm="1">
        <f t="array" aca="1" ref="U964" ca="1">MAX(IF(ISNUMBER(FIND(U$4,$P$4:$R$4)),$P964:$R964,0))</f>
        <v>0</v>
      </c>
      <c r="V964" s="6" cm="1">
        <f t="array" aca="1" ref="V964" ca="1">MAX(IF(ISNUMBER(FIND(V$4,$P$4:$R$4)),$P964:$R964,0))</f>
        <v>0</v>
      </c>
      <c r="W964" s="6" cm="1">
        <f t="array" aca="1" ref="W964" ca="1">MAX(IF(ISNUMBER(FIND(W$4,$P$4:$R$4)),$P964:$R964,0))</f>
        <v>1</v>
      </c>
      <c r="X964" s="6" cm="1">
        <f t="array" aca="1" ref="X964" ca="1">MAX(IF(ISNUMBER(FIND(X$4,$P$4:$R$4)),$P964:$R964,0))</f>
        <v>0</v>
      </c>
      <c r="Y964" s="6" cm="1">
        <f t="array" aca="1" ref="Y964" ca="1">MAX(IF(ISNUMBER(FIND(Y$4,$P$4:$R$4)),$P964:$R964,0))</f>
        <v>1</v>
      </c>
    </row>
    <row r="965" spans="1:25" hidden="1" x14ac:dyDescent="0.25">
      <c r="A965" s="8">
        <f t="shared" ca="1" si="112"/>
        <v>4.3476339731913232</v>
      </c>
      <c r="B965" s="8">
        <f t="shared" ca="1" si="112"/>
        <v>4.7595448707838521</v>
      </c>
      <c r="C965" s="8">
        <f t="shared" ca="1" si="112"/>
        <v>7.3153497103775074</v>
      </c>
      <c r="D965" s="8">
        <f t="shared" ca="1" si="112"/>
        <v>3.8548253676464386</v>
      </c>
      <c r="E965" s="8">
        <f t="shared" ca="1" si="112"/>
        <v>2.0599804679045595</v>
      </c>
      <c r="F965" s="8">
        <f t="shared" ca="1" si="112"/>
        <v>2.426518686328671</v>
      </c>
      <c r="G965" s="6" cm="1">
        <f t="array" aca="1" ref="G965" ca="1">SUM(IF(ISERROR(FIND($A$4:$F$4,G$4)),0,$A965:$F965))</f>
        <v>11.662983683568831</v>
      </c>
      <c r="H965" s="6" cm="1">
        <f t="array" aca="1" ref="H965" ca="1">SUM(IF(ISERROR(FIND($A$4:$F$4,H$4)),0,$A965:$F965))</f>
        <v>10.628978027166433</v>
      </c>
      <c r="I965" s="6" cm="1">
        <f t="array" aca="1" ref="I965" ca="1">SUM(IF(ISERROR(FIND($A$4:$F$4,I$4)),0,$A965:$F965))</f>
        <v>9.2460440250170812</v>
      </c>
      <c r="J965" s="6">
        <f t="shared" ref="J965:J1004" ca="1" si="113">MAX(G965:I965)</f>
        <v>11.662983683568831</v>
      </c>
      <c r="K965" s="6">
        <f ca="1">SMALL($J$5:$J$1004,ROWS($J$5:J965))</f>
        <v>14.085136164653388</v>
      </c>
      <c r="L965" s="7">
        <f ca="1">ROWS($J$5:J965)/COUNT($J$5:$J$1004)</f>
        <v>0.96099999999999997</v>
      </c>
      <c r="M965" s="7"/>
      <c r="N965" s="7"/>
      <c r="O965" s="7"/>
      <c r="P965" s="6">
        <f t="shared" ca="1" si="106"/>
        <v>1</v>
      </c>
      <c r="Q965" s="6" t="str">
        <f t="shared" ca="1" si="107"/>
        <v/>
      </c>
      <c r="R965" s="6" t="str">
        <f t="shared" ca="1" si="108"/>
        <v/>
      </c>
      <c r="T965" s="6" cm="1">
        <f t="array" aca="1" ref="T965" ca="1">MAX(IF(ISNUMBER(FIND(T$4,$P$4:$R$4)),$P965:$R965,0))</f>
        <v>1</v>
      </c>
      <c r="U965" s="6" cm="1">
        <f t="array" aca="1" ref="U965" ca="1">MAX(IF(ISNUMBER(FIND(U$4,$P$4:$R$4)),$P965:$R965,0))</f>
        <v>0</v>
      </c>
      <c r="V965" s="6" cm="1">
        <f t="array" aca="1" ref="V965" ca="1">MAX(IF(ISNUMBER(FIND(V$4,$P$4:$R$4)),$P965:$R965,0))</f>
        <v>1</v>
      </c>
      <c r="W965" s="6" cm="1">
        <f t="array" aca="1" ref="W965" ca="1">MAX(IF(ISNUMBER(FIND(W$4,$P$4:$R$4)),$P965:$R965,0))</f>
        <v>0</v>
      </c>
      <c r="X965" s="6" cm="1">
        <f t="array" aca="1" ref="X965" ca="1">MAX(IF(ISNUMBER(FIND(X$4,$P$4:$R$4)),$P965:$R965,0))</f>
        <v>0</v>
      </c>
      <c r="Y965" s="6" cm="1">
        <f t="array" aca="1" ref="Y965" ca="1">MAX(IF(ISNUMBER(FIND(Y$4,$P$4:$R$4)),$P965:$R965,0))</f>
        <v>0</v>
      </c>
    </row>
    <row r="966" spans="1:25" hidden="1" x14ac:dyDescent="0.25">
      <c r="A966" s="8">
        <f t="shared" ca="1" si="112"/>
        <v>3.1583652006469376</v>
      </c>
      <c r="B966" s="8">
        <f t="shared" ca="1" si="112"/>
        <v>3.7431054087544147</v>
      </c>
      <c r="C966" s="8">
        <f t="shared" ca="1" si="112"/>
        <v>7.113163809103022</v>
      </c>
      <c r="D966" s="8">
        <f t="shared" ca="1" si="112"/>
        <v>3.1222093212252435</v>
      </c>
      <c r="E966" s="8">
        <f t="shared" ca="1" si="112"/>
        <v>2.143494338215973</v>
      </c>
      <c r="F966" s="8">
        <f t="shared" ca="1" si="112"/>
        <v>3.196894591009563</v>
      </c>
      <c r="G966" s="6" cm="1">
        <f t="array" aca="1" ref="G966" ca="1">SUM(IF(ISERROR(FIND($A$4:$F$4,G$4)),0,$A966:$F966))</f>
        <v>10.27152900974996</v>
      </c>
      <c r="H966" s="6" cm="1">
        <f t="array" aca="1" ref="H966" ca="1">SUM(IF(ISERROR(FIND($A$4:$F$4,H$4)),0,$A966:$F966))</f>
        <v>9.4774691128817441</v>
      </c>
      <c r="I966" s="6" cm="1">
        <f t="array" aca="1" ref="I966" ca="1">SUM(IF(ISERROR(FIND($A$4:$F$4,I$4)),0,$A966:$F966))</f>
        <v>9.0834943379799515</v>
      </c>
      <c r="J966" s="6">
        <f t="shared" ca="1" si="113"/>
        <v>10.27152900974996</v>
      </c>
      <c r="K966" s="6">
        <f ca="1">SMALL($J$5:$J$1004,ROWS($J$5:J966))</f>
        <v>14.089076974174066</v>
      </c>
      <c r="L966" s="7">
        <f ca="1">ROWS($J$5:J966)/COUNT($J$5:$J$1004)</f>
        <v>0.96199999999999997</v>
      </c>
      <c r="M966" s="7"/>
      <c r="N966" s="7"/>
      <c r="O966" s="7"/>
      <c r="P966" s="6">
        <f t="shared" ref="P966:R1004" ca="1" si="114">IF(G966=$J966,1,"")</f>
        <v>1</v>
      </c>
      <c r="Q966" s="6" t="str">
        <f t="shared" ca="1" si="114"/>
        <v/>
      </c>
      <c r="R966" s="6" t="str">
        <f t="shared" ca="1" si="114"/>
        <v/>
      </c>
      <c r="T966" s="6" cm="1">
        <f t="array" aca="1" ref="T966" ca="1">MAX(IF(ISNUMBER(FIND(T$4,$P$4:$R$4)),$P966:$R966,0))</f>
        <v>1</v>
      </c>
      <c r="U966" s="6" cm="1">
        <f t="array" aca="1" ref="U966" ca="1">MAX(IF(ISNUMBER(FIND(U$4,$P$4:$R$4)),$P966:$R966,0))</f>
        <v>0</v>
      </c>
      <c r="V966" s="6" cm="1">
        <f t="array" aca="1" ref="V966" ca="1">MAX(IF(ISNUMBER(FIND(V$4,$P$4:$R$4)),$P966:$R966,0))</f>
        <v>1</v>
      </c>
      <c r="W966" s="6" cm="1">
        <f t="array" aca="1" ref="W966" ca="1">MAX(IF(ISNUMBER(FIND(W$4,$P$4:$R$4)),$P966:$R966,0))</f>
        <v>0</v>
      </c>
      <c r="X966" s="6" cm="1">
        <f t="array" aca="1" ref="X966" ca="1">MAX(IF(ISNUMBER(FIND(X$4,$P$4:$R$4)),$P966:$R966,0))</f>
        <v>0</v>
      </c>
      <c r="Y966" s="6" cm="1">
        <f t="array" aca="1" ref="Y966" ca="1">MAX(IF(ISNUMBER(FIND(Y$4,$P$4:$R$4)),$P966:$R966,0))</f>
        <v>0</v>
      </c>
    </row>
    <row r="967" spans="1:25" hidden="1" x14ac:dyDescent="0.25">
      <c r="A967" s="8">
        <f t="shared" ca="1" si="112"/>
        <v>4.9234411295913221</v>
      </c>
      <c r="B967" s="8">
        <f t="shared" ca="1" si="112"/>
        <v>4.6766274000629124</v>
      </c>
      <c r="C967" s="8">
        <f t="shared" ca="1" si="112"/>
        <v>4.8343298181074701</v>
      </c>
      <c r="D967" s="8">
        <f t="shared" ca="1" si="112"/>
        <v>4.5108170027972303</v>
      </c>
      <c r="E967" s="8">
        <f t="shared" ca="1" si="112"/>
        <v>2.4447121738685866</v>
      </c>
      <c r="F967" s="8">
        <f t="shared" ca="1" si="112"/>
        <v>3.5369843248814758</v>
      </c>
      <c r="G967" s="6" cm="1">
        <f t="array" aca="1" ref="G967" ca="1">SUM(IF(ISERROR(FIND($A$4:$F$4,G$4)),0,$A967:$F967))</f>
        <v>9.7577709476987913</v>
      </c>
      <c r="H967" s="6" cm="1">
        <f t="array" aca="1" ref="H967" ca="1">SUM(IF(ISERROR(FIND($A$4:$F$4,H$4)),0,$A967:$F967))</f>
        <v>12.97124245727003</v>
      </c>
      <c r="I967" s="6" cm="1">
        <f t="array" aca="1" ref="I967" ca="1">SUM(IF(ISERROR(FIND($A$4:$F$4,I$4)),0,$A967:$F967))</f>
        <v>10.658323898812974</v>
      </c>
      <c r="J967" s="6">
        <f t="shared" ca="1" si="113"/>
        <v>12.97124245727003</v>
      </c>
      <c r="K967" s="6">
        <f ca="1">SMALL($J$5:$J$1004,ROWS($J$5:J967))</f>
        <v>14.099128193027164</v>
      </c>
      <c r="L967" s="7">
        <f ca="1">ROWS($J$5:J967)/COUNT($J$5:$J$1004)</f>
        <v>0.96299999999999997</v>
      </c>
      <c r="M967" s="7"/>
      <c r="N967" s="7"/>
      <c r="O967" s="7"/>
      <c r="P967" s="6" t="str">
        <f t="shared" ca="1" si="114"/>
        <v/>
      </c>
      <c r="Q967" s="6">
        <f t="shared" ca="1" si="114"/>
        <v>1</v>
      </c>
      <c r="R967" s="6" t="str">
        <f t="shared" ca="1" si="114"/>
        <v/>
      </c>
      <c r="T967" s="6" cm="1">
        <f t="array" aca="1" ref="T967" ca="1">MAX(IF(ISNUMBER(FIND(T$4,$P$4:$R$4)),$P967:$R967,0))</f>
        <v>1</v>
      </c>
      <c r="U967" s="6" cm="1">
        <f t="array" aca="1" ref="U967" ca="1">MAX(IF(ISNUMBER(FIND(U$4,$P$4:$R$4)),$P967:$R967,0))</f>
        <v>0</v>
      </c>
      <c r="V967" s="6" cm="1">
        <f t="array" aca="1" ref="V967" ca="1">MAX(IF(ISNUMBER(FIND(V$4,$P$4:$R$4)),$P967:$R967,0))</f>
        <v>0</v>
      </c>
      <c r="W967" s="6" cm="1">
        <f t="array" aca="1" ref="W967" ca="1">MAX(IF(ISNUMBER(FIND(W$4,$P$4:$R$4)),$P967:$R967,0))</f>
        <v>1</v>
      </c>
      <c r="X967" s="6" cm="1">
        <f t="array" aca="1" ref="X967" ca="1">MAX(IF(ISNUMBER(FIND(X$4,$P$4:$R$4)),$P967:$R967,0))</f>
        <v>0</v>
      </c>
      <c r="Y967" s="6" cm="1">
        <f t="array" aca="1" ref="Y967" ca="1">MAX(IF(ISNUMBER(FIND(Y$4,$P$4:$R$4)),$P967:$R967,0))</f>
        <v>1</v>
      </c>
    </row>
    <row r="968" spans="1:25" hidden="1" x14ac:dyDescent="0.25">
      <c r="A968" s="8">
        <f t="shared" ca="1" si="112"/>
        <v>4.5563972630728076</v>
      </c>
      <c r="B968" s="8">
        <f t="shared" ca="1" si="112"/>
        <v>3.9095470111166324</v>
      </c>
      <c r="C968" s="8">
        <f t="shared" ca="1" si="112"/>
        <v>6.5161075644960764</v>
      </c>
      <c r="D968" s="8">
        <f t="shared" ca="1" si="112"/>
        <v>3.6141463464442376</v>
      </c>
      <c r="E968" s="8">
        <f t="shared" ca="1" si="112"/>
        <v>1.4507514408609834</v>
      </c>
      <c r="F968" s="8">
        <f t="shared" ca="1" si="112"/>
        <v>2.2582826178487867</v>
      </c>
      <c r="G968" s="6" cm="1">
        <f t="array" aca="1" ref="G968" ca="1">SUM(IF(ISERROR(FIND($A$4:$F$4,G$4)),0,$A968:$F968))</f>
        <v>11.072504827568885</v>
      </c>
      <c r="H968" s="6" cm="1">
        <f t="array" aca="1" ref="H968" ca="1">SUM(IF(ISERROR(FIND($A$4:$F$4,H$4)),0,$A968:$F968))</f>
        <v>10.428826227365832</v>
      </c>
      <c r="I968" s="6" cm="1">
        <f t="array" aca="1" ref="I968" ca="1">SUM(IF(ISERROR(FIND($A$4:$F$4,I$4)),0,$A968:$F968))</f>
        <v>7.6185810698264023</v>
      </c>
      <c r="J968" s="6">
        <f t="shared" ca="1" si="113"/>
        <v>11.072504827568885</v>
      </c>
      <c r="K968" s="6">
        <f ca="1">SMALL($J$5:$J$1004,ROWS($J$5:J968))</f>
        <v>14.110241036803073</v>
      </c>
      <c r="L968" s="7">
        <f ca="1">ROWS($J$5:J968)/COUNT($J$5:$J$1004)</f>
        <v>0.96399999999999997</v>
      </c>
      <c r="M968" s="7"/>
      <c r="N968" s="7"/>
      <c r="O968" s="7"/>
      <c r="P968" s="6">
        <f t="shared" ca="1" si="114"/>
        <v>1</v>
      </c>
      <c r="Q968" s="6" t="str">
        <f t="shared" ca="1" si="114"/>
        <v/>
      </c>
      <c r="R968" s="6" t="str">
        <f t="shared" ca="1" si="114"/>
        <v/>
      </c>
      <c r="T968" s="6" cm="1">
        <f t="array" aca="1" ref="T968" ca="1">MAX(IF(ISNUMBER(FIND(T$4,$P$4:$R$4)),$P968:$R968,0))</f>
        <v>1</v>
      </c>
      <c r="U968" s="6" cm="1">
        <f t="array" aca="1" ref="U968" ca="1">MAX(IF(ISNUMBER(FIND(U$4,$P$4:$R$4)),$P968:$R968,0))</f>
        <v>0</v>
      </c>
      <c r="V968" s="6" cm="1">
        <f t="array" aca="1" ref="V968" ca="1">MAX(IF(ISNUMBER(FIND(V$4,$P$4:$R$4)),$P968:$R968,0))</f>
        <v>1</v>
      </c>
      <c r="W968" s="6" cm="1">
        <f t="array" aca="1" ref="W968" ca="1">MAX(IF(ISNUMBER(FIND(W$4,$P$4:$R$4)),$P968:$R968,0))</f>
        <v>0</v>
      </c>
      <c r="X968" s="6" cm="1">
        <f t="array" aca="1" ref="X968" ca="1">MAX(IF(ISNUMBER(FIND(X$4,$P$4:$R$4)),$P968:$R968,0))</f>
        <v>0</v>
      </c>
      <c r="Y968" s="6" cm="1">
        <f t="array" aca="1" ref="Y968" ca="1">MAX(IF(ISNUMBER(FIND(Y$4,$P$4:$R$4)),$P968:$R968,0))</f>
        <v>0</v>
      </c>
    </row>
    <row r="969" spans="1:25" hidden="1" x14ac:dyDescent="0.25">
      <c r="A969" s="8">
        <f t="shared" ca="1" si="112"/>
        <v>5.9278379922945508</v>
      </c>
      <c r="B969" s="8">
        <f t="shared" ca="1" si="112"/>
        <v>2.4934615808525815</v>
      </c>
      <c r="C969" s="8">
        <f t="shared" ca="1" si="112"/>
        <v>6.4376601561394962</v>
      </c>
      <c r="D969" s="8">
        <f t="shared" ca="1" si="112"/>
        <v>5.244412662893998</v>
      </c>
      <c r="E969" s="8">
        <f t="shared" ca="1" si="112"/>
        <v>1.3737196265215366</v>
      </c>
      <c r="F969" s="8">
        <f t="shared" ca="1" si="112"/>
        <v>2.0926715822808868</v>
      </c>
      <c r="G969" s="6" cm="1">
        <f t="array" aca="1" ref="G969" ca="1">SUM(IF(ISERROR(FIND($A$4:$F$4,G$4)),0,$A969:$F969))</f>
        <v>12.365498148434046</v>
      </c>
      <c r="H969" s="6" cm="1">
        <f t="array" aca="1" ref="H969" ca="1">SUM(IF(ISERROR(FIND($A$4:$F$4,H$4)),0,$A969:$F969))</f>
        <v>13.264922237469435</v>
      </c>
      <c r="I969" s="6" cm="1">
        <f t="array" aca="1" ref="I969" ca="1">SUM(IF(ISERROR(FIND($A$4:$F$4,I$4)),0,$A969:$F969))</f>
        <v>5.9598527896550051</v>
      </c>
      <c r="J969" s="6">
        <f t="shared" ca="1" si="113"/>
        <v>13.264922237469435</v>
      </c>
      <c r="K969" s="6">
        <f ca="1">SMALL($J$5:$J$1004,ROWS($J$5:J969))</f>
        <v>14.122497871756872</v>
      </c>
      <c r="L969" s="7">
        <f ca="1">ROWS($J$5:J969)/COUNT($J$5:$J$1004)</f>
        <v>0.96499999999999997</v>
      </c>
      <c r="M969" s="7"/>
      <c r="N969" s="7"/>
      <c r="O969" s="7"/>
      <c r="P969" s="6" t="str">
        <f t="shared" ca="1" si="114"/>
        <v/>
      </c>
      <c r="Q969" s="6">
        <f t="shared" ca="1" si="114"/>
        <v>1</v>
      </c>
      <c r="R969" s="6" t="str">
        <f t="shared" ca="1" si="114"/>
        <v/>
      </c>
      <c r="T969" s="6" cm="1">
        <f t="array" aca="1" ref="T969" ca="1">MAX(IF(ISNUMBER(FIND(T$4,$P$4:$R$4)),$P969:$R969,0))</f>
        <v>1</v>
      </c>
      <c r="U969" s="6" cm="1">
        <f t="array" aca="1" ref="U969" ca="1">MAX(IF(ISNUMBER(FIND(U$4,$P$4:$R$4)),$P969:$R969,0))</f>
        <v>0</v>
      </c>
      <c r="V969" s="6" cm="1">
        <f t="array" aca="1" ref="V969" ca="1">MAX(IF(ISNUMBER(FIND(V$4,$P$4:$R$4)),$P969:$R969,0))</f>
        <v>0</v>
      </c>
      <c r="W969" s="6" cm="1">
        <f t="array" aca="1" ref="W969" ca="1">MAX(IF(ISNUMBER(FIND(W$4,$P$4:$R$4)),$P969:$R969,0))</f>
        <v>1</v>
      </c>
      <c r="X969" s="6" cm="1">
        <f t="array" aca="1" ref="X969" ca="1">MAX(IF(ISNUMBER(FIND(X$4,$P$4:$R$4)),$P969:$R969,0))</f>
        <v>0</v>
      </c>
      <c r="Y969" s="6" cm="1">
        <f t="array" aca="1" ref="Y969" ca="1">MAX(IF(ISNUMBER(FIND(Y$4,$P$4:$R$4)),$P969:$R969,0))</f>
        <v>1</v>
      </c>
    </row>
    <row r="970" spans="1:25" hidden="1" x14ac:dyDescent="0.25">
      <c r="A970" s="8">
        <f t="shared" ca="1" si="112"/>
        <v>2.8743717111762717</v>
      </c>
      <c r="B970" s="8">
        <f t="shared" ca="1" si="112"/>
        <v>1.2657903645811563</v>
      </c>
      <c r="C970" s="8">
        <f t="shared" ca="1" si="112"/>
        <v>7.2805042827908606</v>
      </c>
      <c r="D970" s="8">
        <f t="shared" ca="1" si="112"/>
        <v>5.7924535025999049</v>
      </c>
      <c r="E970" s="8">
        <f t="shared" ca="1" si="112"/>
        <v>1.2976938439711119</v>
      </c>
      <c r="F970" s="8">
        <f t="shared" ca="1" si="112"/>
        <v>2.2776196940439508</v>
      </c>
      <c r="G970" s="6" cm="1">
        <f t="array" aca="1" ref="G970" ca="1">SUM(IF(ISERROR(FIND($A$4:$F$4,G$4)),0,$A970:$F970))</f>
        <v>10.154875993967131</v>
      </c>
      <c r="H970" s="6" cm="1">
        <f t="array" aca="1" ref="H970" ca="1">SUM(IF(ISERROR(FIND($A$4:$F$4,H$4)),0,$A970:$F970))</f>
        <v>10.944444907820127</v>
      </c>
      <c r="I970" s="6" cm="1">
        <f t="array" aca="1" ref="I970" ca="1">SUM(IF(ISERROR(FIND($A$4:$F$4,I$4)),0,$A970:$F970))</f>
        <v>4.8411039025962186</v>
      </c>
      <c r="J970" s="6">
        <f t="shared" ca="1" si="113"/>
        <v>10.944444907820127</v>
      </c>
      <c r="K970" s="6">
        <f ca="1">SMALL($J$5:$J$1004,ROWS($J$5:J970))</f>
        <v>14.132891728013275</v>
      </c>
      <c r="L970" s="7">
        <f ca="1">ROWS($J$5:J970)/COUNT($J$5:$J$1004)</f>
        <v>0.96599999999999997</v>
      </c>
      <c r="M970" s="7"/>
      <c r="N970" s="7"/>
      <c r="O970" s="7"/>
      <c r="P970" s="6" t="str">
        <f t="shared" ca="1" si="114"/>
        <v/>
      </c>
      <c r="Q970" s="6">
        <f t="shared" ca="1" si="114"/>
        <v>1</v>
      </c>
      <c r="R970" s="6" t="str">
        <f t="shared" ca="1" si="114"/>
        <v/>
      </c>
      <c r="T970" s="6" cm="1">
        <f t="array" aca="1" ref="T970" ca="1">MAX(IF(ISNUMBER(FIND(T$4,$P$4:$R$4)),$P970:$R970,0))</f>
        <v>1</v>
      </c>
      <c r="U970" s="6" cm="1">
        <f t="array" aca="1" ref="U970" ca="1">MAX(IF(ISNUMBER(FIND(U$4,$P$4:$R$4)),$P970:$R970,0))</f>
        <v>0</v>
      </c>
      <c r="V970" s="6" cm="1">
        <f t="array" aca="1" ref="V970" ca="1">MAX(IF(ISNUMBER(FIND(V$4,$P$4:$R$4)),$P970:$R970,0))</f>
        <v>0</v>
      </c>
      <c r="W970" s="6" cm="1">
        <f t="array" aca="1" ref="W970" ca="1">MAX(IF(ISNUMBER(FIND(W$4,$P$4:$R$4)),$P970:$R970,0))</f>
        <v>1</v>
      </c>
      <c r="X970" s="6" cm="1">
        <f t="array" aca="1" ref="X970" ca="1">MAX(IF(ISNUMBER(FIND(X$4,$P$4:$R$4)),$P970:$R970,0))</f>
        <v>0</v>
      </c>
      <c r="Y970" s="6" cm="1">
        <f t="array" aca="1" ref="Y970" ca="1">MAX(IF(ISNUMBER(FIND(Y$4,$P$4:$R$4)),$P970:$R970,0))</f>
        <v>1</v>
      </c>
    </row>
    <row r="971" spans="1:25" hidden="1" x14ac:dyDescent="0.25">
      <c r="A971" s="8">
        <f t="shared" ca="1" si="112"/>
        <v>5.0865566388310652</v>
      </c>
      <c r="B971" s="8">
        <f t="shared" ca="1" si="112"/>
        <v>1.9134929583848179</v>
      </c>
      <c r="C971" s="8">
        <f t="shared" ca="1" si="112"/>
        <v>6.1445339781198633</v>
      </c>
      <c r="D971" s="8">
        <f t="shared" ca="1" si="112"/>
        <v>4.6280442325701454</v>
      </c>
      <c r="E971" s="8">
        <f t="shared" ca="1" si="112"/>
        <v>1.5044945302323585</v>
      </c>
      <c r="F971" s="8">
        <f t="shared" ca="1" si="112"/>
        <v>2.8192215807942365</v>
      </c>
      <c r="G971" s="6" cm="1">
        <f t="array" aca="1" ref="G971" ca="1">SUM(IF(ISERROR(FIND($A$4:$F$4,G$4)),0,$A971:$F971))</f>
        <v>11.231090616950929</v>
      </c>
      <c r="H971" s="6" cm="1">
        <f t="array" aca="1" ref="H971" ca="1">SUM(IF(ISERROR(FIND($A$4:$F$4,H$4)),0,$A971:$F971))</f>
        <v>12.533822452195446</v>
      </c>
      <c r="I971" s="6" cm="1">
        <f t="array" aca="1" ref="I971" ca="1">SUM(IF(ISERROR(FIND($A$4:$F$4,I$4)),0,$A971:$F971))</f>
        <v>6.2372090694114126</v>
      </c>
      <c r="J971" s="6">
        <f t="shared" ca="1" si="113"/>
        <v>12.533822452195446</v>
      </c>
      <c r="K971" s="6">
        <f ca="1">SMALL($J$5:$J$1004,ROWS($J$5:J971))</f>
        <v>14.139103007588936</v>
      </c>
      <c r="L971" s="7">
        <f ca="1">ROWS($J$5:J971)/COUNT($J$5:$J$1004)</f>
        <v>0.96699999999999997</v>
      </c>
      <c r="M971" s="7"/>
      <c r="N971" s="7"/>
      <c r="O971" s="7"/>
      <c r="P971" s="6" t="str">
        <f t="shared" ca="1" si="114"/>
        <v/>
      </c>
      <c r="Q971" s="6">
        <f t="shared" ca="1" si="114"/>
        <v>1</v>
      </c>
      <c r="R971" s="6" t="str">
        <f t="shared" ca="1" si="114"/>
        <v/>
      </c>
      <c r="T971" s="6" cm="1">
        <f t="array" aca="1" ref="T971" ca="1">MAX(IF(ISNUMBER(FIND(T$4,$P$4:$R$4)),$P971:$R971,0))</f>
        <v>1</v>
      </c>
      <c r="U971" s="6" cm="1">
        <f t="array" aca="1" ref="U971" ca="1">MAX(IF(ISNUMBER(FIND(U$4,$P$4:$R$4)),$P971:$R971,0))</f>
        <v>0</v>
      </c>
      <c r="V971" s="6" cm="1">
        <f t="array" aca="1" ref="V971" ca="1">MAX(IF(ISNUMBER(FIND(V$4,$P$4:$R$4)),$P971:$R971,0))</f>
        <v>0</v>
      </c>
      <c r="W971" s="6" cm="1">
        <f t="array" aca="1" ref="W971" ca="1">MAX(IF(ISNUMBER(FIND(W$4,$P$4:$R$4)),$P971:$R971,0))</f>
        <v>1</v>
      </c>
      <c r="X971" s="6" cm="1">
        <f t="array" aca="1" ref="X971" ca="1">MAX(IF(ISNUMBER(FIND(X$4,$P$4:$R$4)),$P971:$R971,0))</f>
        <v>0</v>
      </c>
      <c r="Y971" s="6" cm="1">
        <f t="array" aca="1" ref="Y971" ca="1">MAX(IF(ISNUMBER(FIND(Y$4,$P$4:$R$4)),$P971:$R971,0))</f>
        <v>1</v>
      </c>
    </row>
    <row r="972" spans="1:25" hidden="1" x14ac:dyDescent="0.25">
      <c r="A972" s="8">
        <f t="shared" ca="1" si="112"/>
        <v>3.5979746086575215</v>
      </c>
      <c r="B972" s="8">
        <f t="shared" ca="1" si="112"/>
        <v>2.5904924536690106</v>
      </c>
      <c r="C972" s="8">
        <f t="shared" ca="1" si="112"/>
        <v>4.1977522126472104</v>
      </c>
      <c r="D972" s="8">
        <f t="shared" ca="1" si="112"/>
        <v>3.4071400516116412</v>
      </c>
      <c r="E972" s="8">
        <f t="shared" ca="1" si="112"/>
        <v>2.9103336424150807</v>
      </c>
      <c r="F972" s="8">
        <f t="shared" ca="1" si="112"/>
        <v>2.8401971190946615</v>
      </c>
      <c r="G972" s="6" cm="1">
        <f t="array" aca="1" ref="G972" ca="1">SUM(IF(ISERROR(FIND($A$4:$F$4,G$4)),0,$A972:$F972))</f>
        <v>7.7957268213047319</v>
      </c>
      <c r="H972" s="6" cm="1">
        <f t="array" aca="1" ref="H972" ca="1">SUM(IF(ISERROR(FIND($A$4:$F$4,H$4)),0,$A972:$F972))</f>
        <v>9.8453117793638238</v>
      </c>
      <c r="I972" s="6" cm="1">
        <f t="array" aca="1" ref="I972" ca="1">SUM(IF(ISERROR(FIND($A$4:$F$4,I$4)),0,$A972:$F972))</f>
        <v>8.3410232151787529</v>
      </c>
      <c r="J972" s="6">
        <f t="shared" ca="1" si="113"/>
        <v>9.8453117793638238</v>
      </c>
      <c r="K972" s="6">
        <f ca="1">SMALL($J$5:$J$1004,ROWS($J$5:J972))</f>
        <v>14.146193242380885</v>
      </c>
      <c r="L972" s="7">
        <f ca="1">ROWS($J$5:J972)/COUNT($J$5:$J$1004)</f>
        <v>0.96799999999999997</v>
      </c>
      <c r="M972" s="7"/>
      <c r="N972" s="7"/>
      <c r="O972" s="7"/>
      <c r="P972" s="6" t="str">
        <f t="shared" ca="1" si="114"/>
        <v/>
      </c>
      <c r="Q972" s="6">
        <f t="shared" ca="1" si="114"/>
        <v>1</v>
      </c>
      <c r="R972" s="6" t="str">
        <f t="shared" ca="1" si="114"/>
        <v/>
      </c>
      <c r="T972" s="6" cm="1">
        <f t="array" aca="1" ref="T972" ca="1">MAX(IF(ISNUMBER(FIND(T$4,$P$4:$R$4)),$P972:$R972,0))</f>
        <v>1</v>
      </c>
      <c r="U972" s="6" cm="1">
        <f t="array" aca="1" ref="U972" ca="1">MAX(IF(ISNUMBER(FIND(U$4,$P$4:$R$4)),$P972:$R972,0))</f>
        <v>0</v>
      </c>
      <c r="V972" s="6" cm="1">
        <f t="array" aca="1" ref="V972" ca="1">MAX(IF(ISNUMBER(FIND(V$4,$P$4:$R$4)),$P972:$R972,0))</f>
        <v>0</v>
      </c>
      <c r="W972" s="6" cm="1">
        <f t="array" aca="1" ref="W972" ca="1">MAX(IF(ISNUMBER(FIND(W$4,$P$4:$R$4)),$P972:$R972,0))</f>
        <v>1</v>
      </c>
      <c r="X972" s="6" cm="1">
        <f t="array" aca="1" ref="X972" ca="1">MAX(IF(ISNUMBER(FIND(X$4,$P$4:$R$4)),$P972:$R972,0))</f>
        <v>0</v>
      </c>
      <c r="Y972" s="6" cm="1">
        <f t="array" aca="1" ref="Y972" ca="1">MAX(IF(ISNUMBER(FIND(Y$4,$P$4:$R$4)),$P972:$R972,0))</f>
        <v>1</v>
      </c>
    </row>
    <row r="973" spans="1:25" hidden="1" x14ac:dyDescent="0.25">
      <c r="A973" s="8">
        <f t="shared" ca="1" si="112"/>
        <v>2.5450113401544372</v>
      </c>
      <c r="B973" s="8">
        <f t="shared" ca="1" si="112"/>
        <v>3.826891259797125</v>
      </c>
      <c r="C973" s="8">
        <f t="shared" ca="1" si="112"/>
        <v>5.0957183871172385</v>
      </c>
      <c r="D973" s="8">
        <f t="shared" ca="1" si="112"/>
        <v>5.196688307456288</v>
      </c>
      <c r="E973" s="8">
        <f t="shared" ca="1" si="112"/>
        <v>2.699146751730189</v>
      </c>
      <c r="F973" s="8">
        <f t="shared" ca="1" si="112"/>
        <v>3.5296405845951311</v>
      </c>
      <c r="G973" s="6" cm="1">
        <f t="array" aca="1" ref="G973" ca="1">SUM(IF(ISERROR(FIND($A$4:$F$4,G$4)),0,$A973:$F973))</f>
        <v>7.6407297272716761</v>
      </c>
      <c r="H973" s="6" cm="1">
        <f t="array" aca="1" ref="H973" ca="1">SUM(IF(ISERROR(FIND($A$4:$F$4,H$4)),0,$A973:$F973))</f>
        <v>11.271340232205855</v>
      </c>
      <c r="I973" s="6" cm="1">
        <f t="array" aca="1" ref="I973" ca="1">SUM(IF(ISERROR(FIND($A$4:$F$4,I$4)),0,$A973:$F973))</f>
        <v>10.055678596122444</v>
      </c>
      <c r="J973" s="6">
        <f t="shared" ca="1" si="113"/>
        <v>11.271340232205855</v>
      </c>
      <c r="K973" s="6">
        <f ca="1">SMALL($J$5:$J$1004,ROWS($J$5:J973))</f>
        <v>14.166287656673596</v>
      </c>
      <c r="L973" s="7">
        <f ca="1">ROWS($J$5:J973)/COUNT($J$5:$J$1004)</f>
        <v>0.96899999999999997</v>
      </c>
      <c r="M973" s="7"/>
      <c r="N973" s="7"/>
      <c r="O973" s="7"/>
      <c r="P973" s="6" t="str">
        <f t="shared" ca="1" si="114"/>
        <v/>
      </c>
      <c r="Q973" s="6">
        <f t="shared" ca="1" si="114"/>
        <v>1</v>
      </c>
      <c r="R973" s="6" t="str">
        <f t="shared" ca="1" si="114"/>
        <v/>
      </c>
      <c r="T973" s="6" cm="1">
        <f t="array" aca="1" ref="T973" ca="1">MAX(IF(ISNUMBER(FIND(T$4,$P$4:$R$4)),$P973:$R973,0))</f>
        <v>1</v>
      </c>
      <c r="U973" s="6" cm="1">
        <f t="array" aca="1" ref="U973" ca="1">MAX(IF(ISNUMBER(FIND(U$4,$P$4:$R$4)),$P973:$R973,0))</f>
        <v>0</v>
      </c>
      <c r="V973" s="6" cm="1">
        <f t="array" aca="1" ref="V973" ca="1">MAX(IF(ISNUMBER(FIND(V$4,$P$4:$R$4)),$P973:$R973,0))</f>
        <v>0</v>
      </c>
      <c r="W973" s="6" cm="1">
        <f t="array" aca="1" ref="W973" ca="1">MAX(IF(ISNUMBER(FIND(W$4,$P$4:$R$4)),$P973:$R973,0))</f>
        <v>1</v>
      </c>
      <c r="X973" s="6" cm="1">
        <f t="array" aca="1" ref="X973" ca="1">MAX(IF(ISNUMBER(FIND(X$4,$P$4:$R$4)),$P973:$R973,0))</f>
        <v>0</v>
      </c>
      <c r="Y973" s="6" cm="1">
        <f t="array" aca="1" ref="Y973" ca="1">MAX(IF(ISNUMBER(FIND(Y$4,$P$4:$R$4)),$P973:$R973,0))</f>
        <v>1</v>
      </c>
    </row>
    <row r="974" spans="1:25" hidden="1" x14ac:dyDescent="0.25">
      <c r="A974" s="8">
        <f t="shared" ca="1" si="112"/>
        <v>5.7068425699610934</v>
      </c>
      <c r="B974" s="8">
        <f t="shared" ca="1" si="112"/>
        <v>3.058474222562535</v>
      </c>
      <c r="C974" s="8">
        <f t="shared" ca="1" si="112"/>
        <v>7.4637707574262286</v>
      </c>
      <c r="D974" s="8">
        <f t="shared" ca="1" si="112"/>
        <v>5.3932724581048141</v>
      </c>
      <c r="E974" s="8">
        <f t="shared" ca="1" si="112"/>
        <v>2.0124179799430686</v>
      </c>
      <c r="F974" s="8">
        <f t="shared" ca="1" si="112"/>
        <v>3.8137172845507994</v>
      </c>
      <c r="G974" s="6" cm="1">
        <f t="array" aca="1" ref="G974" ca="1">SUM(IF(ISERROR(FIND($A$4:$F$4,G$4)),0,$A974:$F974))</f>
        <v>13.170613327387322</v>
      </c>
      <c r="H974" s="6" cm="1">
        <f t="array" aca="1" ref="H974" ca="1">SUM(IF(ISERROR(FIND($A$4:$F$4,H$4)),0,$A974:$F974))</f>
        <v>14.913832312616707</v>
      </c>
      <c r="I974" s="6" cm="1">
        <f t="array" aca="1" ref="I974" ca="1">SUM(IF(ISERROR(FIND($A$4:$F$4,I$4)),0,$A974:$F974))</f>
        <v>8.8846094870564034</v>
      </c>
      <c r="J974" s="6">
        <f t="shared" ca="1" si="113"/>
        <v>14.913832312616707</v>
      </c>
      <c r="K974" s="6">
        <f ca="1">SMALL($J$5:$J$1004,ROWS($J$5:J974))</f>
        <v>14.171579546147214</v>
      </c>
      <c r="L974" s="7">
        <f ca="1">ROWS($J$5:J974)/COUNT($J$5:$J$1004)</f>
        <v>0.97</v>
      </c>
      <c r="M974" s="7"/>
      <c r="N974" s="7"/>
      <c r="O974" s="7"/>
      <c r="P974" s="6" t="str">
        <f t="shared" ca="1" si="114"/>
        <v/>
      </c>
      <c r="Q974" s="6">
        <f t="shared" ca="1" si="114"/>
        <v>1</v>
      </c>
      <c r="R974" s="6" t="str">
        <f t="shared" ca="1" si="114"/>
        <v/>
      </c>
      <c r="T974" s="6" cm="1">
        <f t="array" aca="1" ref="T974" ca="1">MAX(IF(ISNUMBER(FIND(T$4,$P$4:$R$4)),$P974:$R974,0))</f>
        <v>1</v>
      </c>
      <c r="U974" s="6" cm="1">
        <f t="array" aca="1" ref="U974" ca="1">MAX(IF(ISNUMBER(FIND(U$4,$P$4:$R$4)),$P974:$R974,0))</f>
        <v>0</v>
      </c>
      <c r="V974" s="6" cm="1">
        <f t="array" aca="1" ref="V974" ca="1">MAX(IF(ISNUMBER(FIND(V$4,$P$4:$R$4)),$P974:$R974,0))</f>
        <v>0</v>
      </c>
      <c r="W974" s="6" cm="1">
        <f t="array" aca="1" ref="W974" ca="1">MAX(IF(ISNUMBER(FIND(W$4,$P$4:$R$4)),$P974:$R974,0))</f>
        <v>1</v>
      </c>
      <c r="X974" s="6" cm="1">
        <f t="array" aca="1" ref="X974" ca="1">MAX(IF(ISNUMBER(FIND(X$4,$P$4:$R$4)),$P974:$R974,0))</f>
        <v>0</v>
      </c>
      <c r="Y974" s="6" cm="1">
        <f t="array" aca="1" ref="Y974" ca="1">MAX(IF(ISNUMBER(FIND(Y$4,$P$4:$R$4)),$P974:$R974,0))</f>
        <v>1</v>
      </c>
    </row>
    <row r="975" spans="1:25" hidden="1" x14ac:dyDescent="0.25">
      <c r="A975" s="8">
        <f t="shared" ca="1" si="112"/>
        <v>2.4758698474199798</v>
      </c>
      <c r="B975" s="8">
        <f t="shared" ca="1" si="112"/>
        <v>2.2516578116192205</v>
      </c>
      <c r="C975" s="8">
        <f t="shared" ca="1" si="112"/>
        <v>6.0519348044432419</v>
      </c>
      <c r="D975" s="8">
        <f t="shared" ca="1" si="112"/>
        <v>5.9943795802858659</v>
      </c>
      <c r="E975" s="8">
        <f t="shared" ca="1" si="112"/>
        <v>2.6833985769545627</v>
      </c>
      <c r="F975" s="8">
        <f t="shared" ca="1" si="112"/>
        <v>3.1090352695982899</v>
      </c>
      <c r="G975" s="6" cm="1">
        <f t="array" aca="1" ref="G975" ca="1">SUM(IF(ISERROR(FIND($A$4:$F$4,G$4)),0,$A975:$F975))</f>
        <v>8.5278046518632209</v>
      </c>
      <c r="H975" s="6" cm="1">
        <f t="array" aca="1" ref="H975" ca="1">SUM(IF(ISERROR(FIND($A$4:$F$4,H$4)),0,$A975:$F975))</f>
        <v>11.579284697304136</v>
      </c>
      <c r="I975" s="6" cm="1">
        <f t="array" aca="1" ref="I975" ca="1">SUM(IF(ISERROR(FIND($A$4:$F$4,I$4)),0,$A975:$F975))</f>
        <v>8.0440916581720732</v>
      </c>
      <c r="J975" s="6">
        <f t="shared" ca="1" si="113"/>
        <v>11.579284697304136</v>
      </c>
      <c r="K975" s="6">
        <f ca="1">SMALL($J$5:$J$1004,ROWS($J$5:J975))</f>
        <v>14.173610846878963</v>
      </c>
      <c r="L975" s="7">
        <f ca="1">ROWS($J$5:J975)/COUNT($J$5:$J$1004)</f>
        <v>0.97099999999999997</v>
      </c>
      <c r="M975" s="7"/>
      <c r="N975" s="7"/>
      <c r="O975" s="7"/>
      <c r="P975" s="6" t="str">
        <f t="shared" ca="1" si="114"/>
        <v/>
      </c>
      <c r="Q975" s="6">
        <f t="shared" ca="1" si="114"/>
        <v>1</v>
      </c>
      <c r="R975" s="6" t="str">
        <f t="shared" ca="1" si="114"/>
        <v/>
      </c>
      <c r="T975" s="6" cm="1">
        <f t="array" aca="1" ref="T975" ca="1">MAX(IF(ISNUMBER(FIND(T$4,$P$4:$R$4)),$P975:$R975,0))</f>
        <v>1</v>
      </c>
      <c r="U975" s="6" cm="1">
        <f t="array" aca="1" ref="U975" ca="1">MAX(IF(ISNUMBER(FIND(U$4,$P$4:$R$4)),$P975:$R975,0))</f>
        <v>0</v>
      </c>
      <c r="V975" s="6" cm="1">
        <f t="array" aca="1" ref="V975" ca="1">MAX(IF(ISNUMBER(FIND(V$4,$P$4:$R$4)),$P975:$R975,0))</f>
        <v>0</v>
      </c>
      <c r="W975" s="6" cm="1">
        <f t="array" aca="1" ref="W975" ca="1">MAX(IF(ISNUMBER(FIND(W$4,$P$4:$R$4)),$P975:$R975,0))</f>
        <v>1</v>
      </c>
      <c r="X975" s="6" cm="1">
        <f t="array" aca="1" ref="X975" ca="1">MAX(IF(ISNUMBER(FIND(X$4,$P$4:$R$4)),$P975:$R975,0))</f>
        <v>0</v>
      </c>
      <c r="Y975" s="6" cm="1">
        <f t="array" aca="1" ref="Y975" ca="1">MAX(IF(ISNUMBER(FIND(Y$4,$P$4:$R$4)),$P975:$R975,0))</f>
        <v>1</v>
      </c>
    </row>
    <row r="976" spans="1:25" hidden="1" x14ac:dyDescent="0.25">
      <c r="A976" s="8">
        <f t="shared" ca="1" si="112"/>
        <v>5.5512999196901971</v>
      </c>
      <c r="B976" s="8">
        <f t="shared" ca="1" si="112"/>
        <v>1.1545601962203476</v>
      </c>
      <c r="C976" s="8">
        <f t="shared" ca="1" si="112"/>
        <v>5.0651393046667827</v>
      </c>
      <c r="D976" s="8">
        <f t="shared" ca="1" si="112"/>
        <v>5.185880215543774</v>
      </c>
      <c r="E976" s="8">
        <f t="shared" ca="1" si="112"/>
        <v>1.7969253592016134</v>
      </c>
      <c r="F976" s="8">
        <f t="shared" ca="1" si="112"/>
        <v>2.4467525428073187</v>
      </c>
      <c r="G976" s="6" cm="1">
        <f t="array" aca="1" ref="G976" ca="1">SUM(IF(ISERROR(FIND($A$4:$F$4,G$4)),0,$A976:$F976))</f>
        <v>10.616439224356981</v>
      </c>
      <c r="H976" s="6" cm="1">
        <f t="array" aca="1" ref="H976" ca="1">SUM(IF(ISERROR(FIND($A$4:$F$4,H$4)),0,$A976:$F976))</f>
        <v>13.183932678041289</v>
      </c>
      <c r="I976" s="6" cm="1">
        <f t="array" aca="1" ref="I976" ca="1">SUM(IF(ISERROR(FIND($A$4:$F$4,I$4)),0,$A976:$F976))</f>
        <v>5.3982380982292799</v>
      </c>
      <c r="J976" s="6">
        <f t="shared" ca="1" si="113"/>
        <v>13.183932678041289</v>
      </c>
      <c r="K976" s="6">
        <f ca="1">SMALL($J$5:$J$1004,ROWS($J$5:J976))</f>
        <v>14.185166156586543</v>
      </c>
      <c r="L976" s="7">
        <f ca="1">ROWS($J$5:J976)/COUNT($J$5:$J$1004)</f>
        <v>0.97199999999999998</v>
      </c>
      <c r="M976" s="7"/>
      <c r="N976" s="7"/>
      <c r="O976" s="7"/>
      <c r="P976" s="6" t="str">
        <f t="shared" ca="1" si="114"/>
        <v/>
      </c>
      <c r="Q976" s="6">
        <f t="shared" ca="1" si="114"/>
        <v>1</v>
      </c>
      <c r="R976" s="6" t="str">
        <f t="shared" ca="1" si="114"/>
        <v/>
      </c>
      <c r="T976" s="6" cm="1">
        <f t="array" aca="1" ref="T976" ca="1">MAX(IF(ISNUMBER(FIND(T$4,$P$4:$R$4)),$P976:$R976,0))</f>
        <v>1</v>
      </c>
      <c r="U976" s="6" cm="1">
        <f t="array" aca="1" ref="U976" ca="1">MAX(IF(ISNUMBER(FIND(U$4,$P$4:$R$4)),$P976:$R976,0))</f>
        <v>0</v>
      </c>
      <c r="V976" s="6" cm="1">
        <f t="array" aca="1" ref="V976" ca="1">MAX(IF(ISNUMBER(FIND(V$4,$P$4:$R$4)),$P976:$R976,0))</f>
        <v>0</v>
      </c>
      <c r="W976" s="6" cm="1">
        <f t="array" aca="1" ref="W976" ca="1">MAX(IF(ISNUMBER(FIND(W$4,$P$4:$R$4)),$P976:$R976,0))</f>
        <v>1</v>
      </c>
      <c r="X976" s="6" cm="1">
        <f t="array" aca="1" ref="X976" ca="1">MAX(IF(ISNUMBER(FIND(X$4,$P$4:$R$4)),$P976:$R976,0))</f>
        <v>0</v>
      </c>
      <c r="Y976" s="6" cm="1">
        <f t="array" aca="1" ref="Y976" ca="1">MAX(IF(ISNUMBER(FIND(Y$4,$P$4:$R$4)),$P976:$R976,0))</f>
        <v>1</v>
      </c>
    </row>
    <row r="977" spans="1:25" hidden="1" x14ac:dyDescent="0.25">
      <c r="A977" s="8">
        <f t="shared" ca="1" si="112"/>
        <v>2.6673326313809183</v>
      </c>
      <c r="B977" s="8">
        <f t="shared" ca="1" si="112"/>
        <v>3.1968052481417306</v>
      </c>
      <c r="C977" s="8">
        <f t="shared" ca="1" si="112"/>
        <v>4.9378686358232375</v>
      </c>
      <c r="D977" s="8">
        <f t="shared" ca="1" si="112"/>
        <v>2.2514454651123348</v>
      </c>
      <c r="E977" s="8">
        <f t="shared" ca="1" si="112"/>
        <v>2.8127733553400116</v>
      </c>
      <c r="F977" s="8">
        <f t="shared" ca="1" si="112"/>
        <v>3.8964319794293347</v>
      </c>
      <c r="G977" s="6" cm="1">
        <f t="array" aca="1" ref="G977" ca="1">SUM(IF(ISERROR(FIND($A$4:$F$4,G$4)),0,$A977:$F977))</f>
        <v>7.6052012672041558</v>
      </c>
      <c r="H977" s="6" cm="1">
        <f t="array" aca="1" ref="H977" ca="1">SUM(IF(ISERROR(FIND($A$4:$F$4,H$4)),0,$A977:$F977))</f>
        <v>8.8152100759225878</v>
      </c>
      <c r="I977" s="6" cm="1">
        <f t="array" aca="1" ref="I977" ca="1">SUM(IF(ISERROR(FIND($A$4:$F$4,I$4)),0,$A977:$F977))</f>
        <v>9.9060105829110761</v>
      </c>
      <c r="J977" s="6">
        <f t="shared" ca="1" si="113"/>
        <v>9.9060105829110761</v>
      </c>
      <c r="K977" s="6">
        <f ca="1">SMALL($J$5:$J$1004,ROWS($J$5:J977))</f>
        <v>14.192111926387982</v>
      </c>
      <c r="L977" s="7">
        <f ca="1">ROWS($J$5:J977)/COUNT($J$5:$J$1004)</f>
        <v>0.97299999999999998</v>
      </c>
      <c r="M977" s="7"/>
      <c r="N977" s="7"/>
      <c r="O977" s="7"/>
      <c r="P977" s="6" t="str">
        <f t="shared" ca="1" si="114"/>
        <v/>
      </c>
      <c r="Q977" s="6" t="str">
        <f t="shared" ca="1" si="114"/>
        <v/>
      </c>
      <c r="R977" s="6">
        <f t="shared" ca="1" si="114"/>
        <v>1</v>
      </c>
      <c r="T977" s="6" cm="1">
        <f t="array" aca="1" ref="T977" ca="1">MAX(IF(ISNUMBER(FIND(T$4,$P$4:$R$4)),$P977:$R977,0))</f>
        <v>0</v>
      </c>
      <c r="U977" s="6" cm="1">
        <f t="array" aca="1" ref="U977" ca="1">MAX(IF(ISNUMBER(FIND(U$4,$P$4:$R$4)),$P977:$R977,0))</f>
        <v>1</v>
      </c>
      <c r="V977" s="6" cm="1">
        <f t="array" aca="1" ref="V977" ca="1">MAX(IF(ISNUMBER(FIND(V$4,$P$4:$R$4)),$P977:$R977,0))</f>
        <v>0</v>
      </c>
      <c r="W977" s="6" cm="1">
        <f t="array" aca="1" ref="W977" ca="1">MAX(IF(ISNUMBER(FIND(W$4,$P$4:$R$4)),$P977:$R977,0))</f>
        <v>0</v>
      </c>
      <c r="X977" s="6" cm="1">
        <f t="array" aca="1" ref="X977" ca="1">MAX(IF(ISNUMBER(FIND(X$4,$P$4:$R$4)),$P977:$R977,0))</f>
        <v>1</v>
      </c>
      <c r="Y977" s="6" cm="1">
        <f t="array" aca="1" ref="Y977" ca="1">MAX(IF(ISNUMBER(FIND(Y$4,$P$4:$R$4)),$P977:$R977,0))</f>
        <v>1</v>
      </c>
    </row>
    <row r="978" spans="1:25" hidden="1" x14ac:dyDescent="0.25">
      <c r="A978" s="8">
        <f t="shared" ca="1" si="112"/>
        <v>5.6032708521818666</v>
      </c>
      <c r="B978" s="8">
        <f t="shared" ca="1" si="112"/>
        <v>3.425101573525152</v>
      </c>
      <c r="C978" s="8">
        <f t="shared" ca="1" si="112"/>
        <v>7.4666682624860847</v>
      </c>
      <c r="D978" s="8">
        <f t="shared" ca="1" si="112"/>
        <v>3.9688709623466623</v>
      </c>
      <c r="E978" s="8">
        <f t="shared" ca="1" si="112"/>
        <v>2.2737273833645228</v>
      </c>
      <c r="F978" s="8">
        <f t="shared" ca="1" si="112"/>
        <v>3.465382839443043</v>
      </c>
      <c r="G978" s="6" cm="1">
        <f t="array" aca="1" ref="G978" ca="1">SUM(IF(ISERROR(FIND($A$4:$F$4,G$4)),0,$A978:$F978))</f>
        <v>13.069939114667951</v>
      </c>
      <c r="H978" s="6" cm="1">
        <f t="array" aca="1" ref="H978" ca="1">SUM(IF(ISERROR(FIND($A$4:$F$4,H$4)),0,$A978:$F978))</f>
        <v>13.037524653971571</v>
      </c>
      <c r="I978" s="6" cm="1">
        <f t="array" aca="1" ref="I978" ca="1">SUM(IF(ISERROR(FIND($A$4:$F$4,I$4)),0,$A978:$F978))</f>
        <v>9.1642117963327188</v>
      </c>
      <c r="J978" s="6">
        <f t="shared" ca="1" si="113"/>
        <v>13.069939114667951</v>
      </c>
      <c r="K978" s="6">
        <f ca="1">SMALL($J$5:$J$1004,ROWS($J$5:J978))</f>
        <v>14.201666032693966</v>
      </c>
      <c r="L978" s="7">
        <f ca="1">ROWS($J$5:J978)/COUNT($J$5:$J$1004)</f>
        <v>0.97399999999999998</v>
      </c>
      <c r="M978" s="7"/>
      <c r="N978" s="7"/>
      <c r="O978" s="7"/>
      <c r="P978" s="6">
        <f t="shared" ca="1" si="114"/>
        <v>1</v>
      </c>
      <c r="Q978" s="6" t="str">
        <f t="shared" ca="1" si="114"/>
        <v/>
      </c>
      <c r="R978" s="6" t="str">
        <f t="shared" ca="1" si="114"/>
        <v/>
      </c>
      <c r="T978" s="6" cm="1">
        <f t="array" aca="1" ref="T978" ca="1">MAX(IF(ISNUMBER(FIND(T$4,$P$4:$R$4)),$P978:$R978,0))</f>
        <v>1</v>
      </c>
      <c r="U978" s="6" cm="1">
        <f t="array" aca="1" ref="U978" ca="1">MAX(IF(ISNUMBER(FIND(U$4,$P$4:$R$4)),$P978:$R978,0))</f>
        <v>0</v>
      </c>
      <c r="V978" s="6" cm="1">
        <f t="array" aca="1" ref="V978" ca="1">MAX(IF(ISNUMBER(FIND(V$4,$P$4:$R$4)),$P978:$R978,0))</f>
        <v>1</v>
      </c>
      <c r="W978" s="6" cm="1">
        <f t="array" aca="1" ref="W978" ca="1">MAX(IF(ISNUMBER(FIND(W$4,$P$4:$R$4)),$P978:$R978,0))</f>
        <v>0</v>
      </c>
      <c r="X978" s="6" cm="1">
        <f t="array" aca="1" ref="X978" ca="1">MAX(IF(ISNUMBER(FIND(X$4,$P$4:$R$4)),$P978:$R978,0))</f>
        <v>0</v>
      </c>
      <c r="Y978" s="6" cm="1">
        <f t="array" aca="1" ref="Y978" ca="1">MAX(IF(ISNUMBER(FIND(Y$4,$P$4:$R$4)),$P978:$R978,0))</f>
        <v>0</v>
      </c>
    </row>
    <row r="979" spans="1:25" hidden="1" x14ac:dyDescent="0.25">
      <c r="A979" s="8">
        <f t="shared" ca="1" si="112"/>
        <v>5.7394418039673285</v>
      </c>
      <c r="B979" s="8">
        <f t="shared" ca="1" si="112"/>
        <v>3.0262134970711281</v>
      </c>
      <c r="C979" s="8">
        <f t="shared" ca="1" si="112"/>
        <v>7.2065064344647283</v>
      </c>
      <c r="D979" s="8">
        <f t="shared" ca="1" si="112"/>
        <v>2.3217062873724799</v>
      </c>
      <c r="E979" s="8">
        <f t="shared" ca="1" si="112"/>
        <v>1.3844872037718392</v>
      </c>
      <c r="F979" s="8">
        <f t="shared" ca="1" si="112"/>
        <v>2.0914048932840004</v>
      </c>
      <c r="G979" s="6" cm="1">
        <f t="array" aca="1" ref="G979" ca="1">SUM(IF(ISERROR(FIND($A$4:$F$4,G$4)),0,$A979:$F979))</f>
        <v>12.945948238432056</v>
      </c>
      <c r="H979" s="6" cm="1">
        <f t="array" aca="1" ref="H979" ca="1">SUM(IF(ISERROR(FIND($A$4:$F$4,H$4)),0,$A979:$F979))</f>
        <v>10.152552984623808</v>
      </c>
      <c r="I979" s="6" cm="1">
        <f t="array" aca="1" ref="I979" ca="1">SUM(IF(ISERROR(FIND($A$4:$F$4,I$4)),0,$A979:$F979))</f>
        <v>6.5021055941269674</v>
      </c>
      <c r="J979" s="6">
        <f t="shared" ca="1" si="113"/>
        <v>12.945948238432056</v>
      </c>
      <c r="K979" s="6">
        <f ca="1">SMALL($J$5:$J$1004,ROWS($J$5:J979))</f>
        <v>14.23610697072138</v>
      </c>
      <c r="L979" s="7">
        <f ca="1">ROWS($J$5:J979)/COUNT($J$5:$J$1004)</f>
        <v>0.97499999999999998</v>
      </c>
      <c r="M979" s="7"/>
      <c r="N979" s="7"/>
      <c r="O979" s="7"/>
      <c r="P979" s="6">
        <f t="shared" ca="1" si="114"/>
        <v>1</v>
      </c>
      <c r="Q979" s="6" t="str">
        <f t="shared" ca="1" si="114"/>
        <v/>
      </c>
      <c r="R979" s="6" t="str">
        <f t="shared" ca="1" si="114"/>
        <v/>
      </c>
      <c r="T979" s="6" cm="1">
        <f t="array" aca="1" ref="T979" ca="1">MAX(IF(ISNUMBER(FIND(T$4,$P$4:$R$4)),$P979:$R979,0))</f>
        <v>1</v>
      </c>
      <c r="U979" s="6" cm="1">
        <f t="array" aca="1" ref="U979" ca="1">MAX(IF(ISNUMBER(FIND(U$4,$P$4:$R$4)),$P979:$R979,0))</f>
        <v>0</v>
      </c>
      <c r="V979" s="6" cm="1">
        <f t="array" aca="1" ref="V979" ca="1">MAX(IF(ISNUMBER(FIND(V$4,$P$4:$R$4)),$P979:$R979,0))</f>
        <v>1</v>
      </c>
      <c r="W979" s="6" cm="1">
        <f t="array" aca="1" ref="W979" ca="1">MAX(IF(ISNUMBER(FIND(W$4,$P$4:$R$4)),$P979:$R979,0))</f>
        <v>0</v>
      </c>
      <c r="X979" s="6" cm="1">
        <f t="array" aca="1" ref="X979" ca="1">MAX(IF(ISNUMBER(FIND(X$4,$P$4:$R$4)),$P979:$R979,0))</f>
        <v>0</v>
      </c>
      <c r="Y979" s="6" cm="1">
        <f t="array" aca="1" ref="Y979" ca="1">MAX(IF(ISNUMBER(FIND(Y$4,$P$4:$R$4)),$P979:$R979,0))</f>
        <v>0</v>
      </c>
    </row>
    <row r="980" spans="1:25" hidden="1" x14ac:dyDescent="0.25">
      <c r="A980" s="8">
        <f t="shared" ca="1" si="112"/>
        <v>2.9559003798121832</v>
      </c>
      <c r="B980" s="8">
        <f t="shared" ca="1" si="112"/>
        <v>3.8322822618531696</v>
      </c>
      <c r="C980" s="8">
        <f t="shared" ca="1" si="112"/>
        <v>7.3580312514804245</v>
      </c>
      <c r="D980" s="8">
        <f t="shared" ca="1" si="112"/>
        <v>3.3652183352074894</v>
      </c>
      <c r="E980" s="8">
        <f t="shared" ca="1" si="112"/>
        <v>2.1742880566540319</v>
      </c>
      <c r="F980" s="8">
        <f t="shared" ca="1" si="112"/>
        <v>2.4953777188749235</v>
      </c>
      <c r="G980" s="6" cm="1">
        <f t="array" aca="1" ref="G980" ca="1">SUM(IF(ISERROR(FIND($A$4:$F$4,G$4)),0,$A980:$F980))</f>
        <v>10.313931631292608</v>
      </c>
      <c r="H980" s="6" cm="1">
        <f t="array" aca="1" ref="H980" ca="1">SUM(IF(ISERROR(FIND($A$4:$F$4,H$4)),0,$A980:$F980))</f>
        <v>8.8164964338945957</v>
      </c>
      <c r="I980" s="6" cm="1">
        <f t="array" aca="1" ref="I980" ca="1">SUM(IF(ISERROR(FIND($A$4:$F$4,I$4)),0,$A980:$F980))</f>
        <v>8.5019480373821246</v>
      </c>
      <c r="J980" s="6">
        <f t="shared" ca="1" si="113"/>
        <v>10.313931631292608</v>
      </c>
      <c r="K980" s="6">
        <f ca="1">SMALL($J$5:$J$1004,ROWS($J$5:J980))</f>
        <v>14.237412115219236</v>
      </c>
      <c r="L980" s="7">
        <f ca="1">ROWS($J$5:J980)/COUNT($J$5:$J$1004)</f>
        <v>0.97599999999999998</v>
      </c>
      <c r="M980" s="7"/>
      <c r="N980" s="7"/>
      <c r="O980" s="7"/>
      <c r="P980" s="6">
        <f t="shared" ca="1" si="114"/>
        <v>1</v>
      </c>
      <c r="Q980" s="6" t="str">
        <f t="shared" ca="1" si="114"/>
        <v/>
      </c>
      <c r="R980" s="6" t="str">
        <f t="shared" ca="1" si="114"/>
        <v/>
      </c>
      <c r="T980" s="6" cm="1">
        <f t="array" aca="1" ref="T980" ca="1">MAX(IF(ISNUMBER(FIND(T$4,$P$4:$R$4)),$P980:$R980,0))</f>
        <v>1</v>
      </c>
      <c r="U980" s="6" cm="1">
        <f t="array" aca="1" ref="U980" ca="1">MAX(IF(ISNUMBER(FIND(U$4,$P$4:$R$4)),$P980:$R980,0))</f>
        <v>0</v>
      </c>
      <c r="V980" s="6" cm="1">
        <f t="array" aca="1" ref="V980" ca="1">MAX(IF(ISNUMBER(FIND(V$4,$P$4:$R$4)),$P980:$R980,0))</f>
        <v>1</v>
      </c>
      <c r="W980" s="6" cm="1">
        <f t="array" aca="1" ref="W980" ca="1">MAX(IF(ISNUMBER(FIND(W$4,$P$4:$R$4)),$P980:$R980,0))</f>
        <v>0</v>
      </c>
      <c r="X980" s="6" cm="1">
        <f t="array" aca="1" ref="X980" ca="1">MAX(IF(ISNUMBER(FIND(X$4,$P$4:$R$4)),$P980:$R980,0))</f>
        <v>0</v>
      </c>
      <c r="Y980" s="6" cm="1">
        <f t="array" aca="1" ref="Y980" ca="1">MAX(IF(ISNUMBER(FIND(Y$4,$P$4:$R$4)),$P980:$R980,0))</f>
        <v>0</v>
      </c>
    </row>
    <row r="981" spans="1:25" hidden="1" x14ac:dyDescent="0.25">
      <c r="A981" s="8">
        <f t="shared" ca="1" si="112"/>
        <v>3.8775642693825065</v>
      </c>
      <c r="B981" s="8">
        <f t="shared" ca="1" si="112"/>
        <v>2.5098775805641567</v>
      </c>
      <c r="C981" s="8">
        <f t="shared" ca="1" si="112"/>
        <v>4.186837794676924</v>
      </c>
      <c r="D981" s="8">
        <f t="shared" ca="1" si="112"/>
        <v>4.4558700125137074</v>
      </c>
      <c r="E981" s="8">
        <f t="shared" ca="1" si="112"/>
        <v>2.0870206352918443</v>
      </c>
      <c r="F981" s="8">
        <f t="shared" ca="1" si="112"/>
        <v>2.5555071106761202</v>
      </c>
      <c r="G981" s="6" cm="1">
        <f t="array" aca="1" ref="G981" ca="1">SUM(IF(ISERROR(FIND($A$4:$F$4,G$4)),0,$A981:$F981))</f>
        <v>8.0644020640594309</v>
      </c>
      <c r="H981" s="6" cm="1">
        <f t="array" aca="1" ref="H981" ca="1">SUM(IF(ISERROR(FIND($A$4:$F$4,H$4)),0,$A981:$F981))</f>
        <v>10.888941392572335</v>
      </c>
      <c r="I981" s="6" cm="1">
        <f t="array" aca="1" ref="I981" ca="1">SUM(IF(ISERROR(FIND($A$4:$F$4,I$4)),0,$A981:$F981))</f>
        <v>7.1524053265321212</v>
      </c>
      <c r="J981" s="6">
        <f t="shared" ca="1" si="113"/>
        <v>10.888941392572335</v>
      </c>
      <c r="K981" s="6">
        <f ca="1">SMALL($J$5:$J$1004,ROWS($J$5:J981))</f>
        <v>14.304336759540066</v>
      </c>
      <c r="L981" s="7">
        <f ca="1">ROWS($J$5:J981)/COUNT($J$5:$J$1004)</f>
        <v>0.97699999999999998</v>
      </c>
      <c r="M981" s="7"/>
      <c r="N981" s="7"/>
      <c r="O981" s="7"/>
      <c r="P981" s="6" t="str">
        <f t="shared" ca="1" si="114"/>
        <v/>
      </c>
      <c r="Q981" s="6">
        <f t="shared" ca="1" si="114"/>
        <v>1</v>
      </c>
      <c r="R981" s="6" t="str">
        <f t="shared" ca="1" si="114"/>
        <v/>
      </c>
      <c r="T981" s="6" cm="1">
        <f t="array" aca="1" ref="T981" ca="1">MAX(IF(ISNUMBER(FIND(T$4,$P$4:$R$4)),$P981:$R981,0))</f>
        <v>1</v>
      </c>
      <c r="U981" s="6" cm="1">
        <f t="array" aca="1" ref="U981" ca="1">MAX(IF(ISNUMBER(FIND(U$4,$P$4:$R$4)),$P981:$R981,0))</f>
        <v>0</v>
      </c>
      <c r="V981" s="6" cm="1">
        <f t="array" aca="1" ref="V981" ca="1">MAX(IF(ISNUMBER(FIND(V$4,$P$4:$R$4)),$P981:$R981,0))</f>
        <v>0</v>
      </c>
      <c r="W981" s="6" cm="1">
        <f t="array" aca="1" ref="W981" ca="1">MAX(IF(ISNUMBER(FIND(W$4,$P$4:$R$4)),$P981:$R981,0))</f>
        <v>1</v>
      </c>
      <c r="X981" s="6" cm="1">
        <f t="array" aca="1" ref="X981" ca="1">MAX(IF(ISNUMBER(FIND(X$4,$P$4:$R$4)),$P981:$R981,0))</f>
        <v>0</v>
      </c>
      <c r="Y981" s="6" cm="1">
        <f t="array" aca="1" ref="Y981" ca="1">MAX(IF(ISNUMBER(FIND(Y$4,$P$4:$R$4)),$P981:$R981,0))</f>
        <v>1</v>
      </c>
    </row>
    <row r="982" spans="1:25" hidden="1" x14ac:dyDescent="0.25">
      <c r="A982" s="8">
        <f t="shared" ca="1" si="112"/>
        <v>5.0738823288806039</v>
      </c>
      <c r="B982" s="8">
        <f t="shared" ca="1" si="112"/>
        <v>1.3686847932855084</v>
      </c>
      <c r="C982" s="8">
        <f t="shared" ca="1" si="112"/>
        <v>5.4090572465689339</v>
      </c>
      <c r="D982" s="8">
        <f t="shared" ca="1" si="112"/>
        <v>5.0520015588965492</v>
      </c>
      <c r="E982" s="8">
        <f t="shared" ca="1" si="112"/>
        <v>1.4845237123327841</v>
      </c>
      <c r="F982" s="8">
        <f t="shared" ca="1" si="112"/>
        <v>2.3643854710708476</v>
      </c>
      <c r="G982" s="6" cm="1">
        <f t="array" aca="1" ref="G982" ca="1">SUM(IF(ISERROR(FIND($A$4:$F$4,G$4)),0,$A982:$F982))</f>
        <v>10.482939575449539</v>
      </c>
      <c r="H982" s="6" cm="1">
        <f t="array" aca="1" ref="H982" ca="1">SUM(IF(ISERROR(FIND($A$4:$F$4,H$4)),0,$A982:$F982))</f>
        <v>12.490269358848</v>
      </c>
      <c r="I982" s="6" cm="1">
        <f t="array" aca="1" ref="I982" ca="1">SUM(IF(ISERROR(FIND($A$4:$F$4,I$4)),0,$A982:$F982))</f>
        <v>5.2175939766891402</v>
      </c>
      <c r="J982" s="6">
        <f t="shared" ca="1" si="113"/>
        <v>12.490269358848</v>
      </c>
      <c r="K982" s="6">
        <f ca="1">SMALL($J$5:$J$1004,ROWS($J$5:J982))</f>
        <v>14.317656293249629</v>
      </c>
      <c r="L982" s="7">
        <f ca="1">ROWS($J$5:J982)/COUNT($J$5:$J$1004)</f>
        <v>0.97799999999999998</v>
      </c>
      <c r="M982" s="7"/>
      <c r="N982" s="7"/>
      <c r="O982" s="7"/>
      <c r="P982" s="6" t="str">
        <f t="shared" ca="1" si="114"/>
        <v/>
      </c>
      <c r="Q982" s="6">
        <f t="shared" ca="1" si="114"/>
        <v>1</v>
      </c>
      <c r="R982" s="6" t="str">
        <f t="shared" ca="1" si="114"/>
        <v/>
      </c>
      <c r="T982" s="6" cm="1">
        <f t="array" aca="1" ref="T982" ca="1">MAX(IF(ISNUMBER(FIND(T$4,$P$4:$R$4)),$P982:$R982,0))</f>
        <v>1</v>
      </c>
      <c r="U982" s="6" cm="1">
        <f t="array" aca="1" ref="U982" ca="1">MAX(IF(ISNUMBER(FIND(U$4,$P$4:$R$4)),$P982:$R982,0))</f>
        <v>0</v>
      </c>
      <c r="V982" s="6" cm="1">
        <f t="array" aca="1" ref="V982" ca="1">MAX(IF(ISNUMBER(FIND(V$4,$P$4:$R$4)),$P982:$R982,0))</f>
        <v>0</v>
      </c>
      <c r="W982" s="6" cm="1">
        <f t="array" aca="1" ref="W982" ca="1">MAX(IF(ISNUMBER(FIND(W$4,$P$4:$R$4)),$P982:$R982,0))</f>
        <v>1</v>
      </c>
      <c r="X982" s="6" cm="1">
        <f t="array" aca="1" ref="X982" ca="1">MAX(IF(ISNUMBER(FIND(X$4,$P$4:$R$4)),$P982:$R982,0))</f>
        <v>0</v>
      </c>
      <c r="Y982" s="6" cm="1">
        <f t="array" aca="1" ref="Y982" ca="1">MAX(IF(ISNUMBER(FIND(Y$4,$P$4:$R$4)),$P982:$R982,0))</f>
        <v>1</v>
      </c>
    </row>
    <row r="983" spans="1:25" hidden="1" x14ac:dyDescent="0.25">
      <c r="A983" s="8">
        <f t="shared" ca="1" si="112"/>
        <v>4.9389877397484812</v>
      </c>
      <c r="B983" s="8">
        <f t="shared" ca="1" si="112"/>
        <v>2.8931316809527532</v>
      </c>
      <c r="C983" s="8">
        <f t="shared" ca="1" si="112"/>
        <v>4.1977200445507332</v>
      </c>
      <c r="D983" s="8">
        <f t="shared" ca="1" si="112"/>
        <v>5.8843773314116614</v>
      </c>
      <c r="E983" s="8">
        <f t="shared" ca="1" si="112"/>
        <v>2.2456203756677269</v>
      </c>
      <c r="F983" s="8">
        <f t="shared" ca="1" si="112"/>
        <v>2.978976751327794</v>
      </c>
      <c r="G983" s="6" cm="1">
        <f t="array" aca="1" ref="G983" ca="1">SUM(IF(ISERROR(FIND($A$4:$F$4,G$4)),0,$A983:$F983))</f>
        <v>9.1367077842992153</v>
      </c>
      <c r="H983" s="6" cm="1">
        <f t="array" aca="1" ref="H983" ca="1">SUM(IF(ISERROR(FIND($A$4:$F$4,H$4)),0,$A983:$F983))</f>
        <v>13.802341822487938</v>
      </c>
      <c r="I983" s="6" cm="1">
        <f t="array" aca="1" ref="I983" ca="1">SUM(IF(ISERROR(FIND($A$4:$F$4,I$4)),0,$A983:$F983))</f>
        <v>8.117728807948275</v>
      </c>
      <c r="J983" s="6">
        <f t="shared" ca="1" si="113"/>
        <v>13.802341822487938</v>
      </c>
      <c r="K983" s="6">
        <f ca="1">SMALL($J$5:$J$1004,ROWS($J$5:J983))</f>
        <v>14.346207262463512</v>
      </c>
      <c r="L983" s="7">
        <f ca="1">ROWS($J$5:J983)/COUNT($J$5:$J$1004)</f>
        <v>0.97899999999999998</v>
      </c>
      <c r="M983" s="7"/>
      <c r="N983" s="7"/>
      <c r="O983" s="7"/>
      <c r="P983" s="6" t="str">
        <f t="shared" ca="1" si="114"/>
        <v/>
      </c>
      <c r="Q983" s="6">
        <f t="shared" ca="1" si="114"/>
        <v>1</v>
      </c>
      <c r="R983" s="6" t="str">
        <f t="shared" ca="1" si="114"/>
        <v/>
      </c>
      <c r="T983" s="6" cm="1">
        <f t="array" aca="1" ref="T983" ca="1">MAX(IF(ISNUMBER(FIND(T$4,$P$4:$R$4)),$P983:$R983,0))</f>
        <v>1</v>
      </c>
      <c r="U983" s="6" cm="1">
        <f t="array" aca="1" ref="U983" ca="1">MAX(IF(ISNUMBER(FIND(U$4,$P$4:$R$4)),$P983:$R983,0))</f>
        <v>0</v>
      </c>
      <c r="V983" s="6" cm="1">
        <f t="array" aca="1" ref="V983" ca="1">MAX(IF(ISNUMBER(FIND(V$4,$P$4:$R$4)),$P983:$R983,0))</f>
        <v>0</v>
      </c>
      <c r="W983" s="6" cm="1">
        <f t="array" aca="1" ref="W983" ca="1">MAX(IF(ISNUMBER(FIND(W$4,$P$4:$R$4)),$P983:$R983,0))</f>
        <v>1</v>
      </c>
      <c r="X983" s="6" cm="1">
        <f t="array" aca="1" ref="X983" ca="1">MAX(IF(ISNUMBER(FIND(X$4,$P$4:$R$4)),$P983:$R983,0))</f>
        <v>0</v>
      </c>
      <c r="Y983" s="6" cm="1">
        <f t="array" aca="1" ref="Y983" ca="1">MAX(IF(ISNUMBER(FIND(Y$4,$P$4:$R$4)),$P983:$R983,0))</f>
        <v>1</v>
      </c>
    </row>
    <row r="984" spans="1:25" hidden="1" x14ac:dyDescent="0.25">
      <c r="A984" s="8">
        <f t="shared" ca="1" si="112"/>
        <v>2.7099027129443281</v>
      </c>
      <c r="B984" s="8">
        <f t="shared" ca="1" si="112"/>
        <v>4.197329693476374</v>
      </c>
      <c r="C984" s="8">
        <f t="shared" ca="1" si="112"/>
        <v>7.8949183893527444</v>
      </c>
      <c r="D984" s="8">
        <f t="shared" ca="1" si="112"/>
        <v>2.5946277242853606</v>
      </c>
      <c r="E984" s="8">
        <f t="shared" ca="1" si="112"/>
        <v>1.7785437521649448</v>
      </c>
      <c r="F984" s="8">
        <f t="shared" ca="1" si="112"/>
        <v>3.3860834118167169</v>
      </c>
      <c r="G984" s="6" cm="1">
        <f t="array" aca="1" ref="G984" ca="1">SUM(IF(ISERROR(FIND($A$4:$F$4,G$4)),0,$A984:$F984))</f>
        <v>10.604821102297073</v>
      </c>
      <c r="H984" s="6" cm="1">
        <f t="array" aca="1" ref="H984" ca="1">SUM(IF(ISERROR(FIND($A$4:$F$4,H$4)),0,$A984:$F984))</f>
        <v>8.6906138490464055</v>
      </c>
      <c r="I984" s="6" cm="1">
        <f t="array" aca="1" ref="I984" ca="1">SUM(IF(ISERROR(FIND($A$4:$F$4,I$4)),0,$A984:$F984))</f>
        <v>9.3619568574580363</v>
      </c>
      <c r="J984" s="6">
        <f t="shared" ca="1" si="113"/>
        <v>10.604821102297073</v>
      </c>
      <c r="K984" s="6">
        <f ca="1">SMALL($J$5:$J$1004,ROWS($J$5:J984))</f>
        <v>14.369228952434206</v>
      </c>
      <c r="L984" s="7">
        <f ca="1">ROWS($J$5:J984)/COUNT($J$5:$J$1004)</f>
        <v>0.98</v>
      </c>
      <c r="M984" s="7"/>
      <c r="N984" s="7"/>
      <c r="O984" s="7"/>
      <c r="P984" s="6">
        <f t="shared" ca="1" si="114"/>
        <v>1</v>
      </c>
      <c r="Q984" s="6" t="str">
        <f t="shared" ca="1" si="114"/>
        <v/>
      </c>
      <c r="R984" s="6" t="str">
        <f t="shared" ca="1" si="114"/>
        <v/>
      </c>
      <c r="T984" s="6" cm="1">
        <f t="array" aca="1" ref="T984" ca="1">MAX(IF(ISNUMBER(FIND(T$4,$P$4:$R$4)),$P984:$R984,0))</f>
        <v>1</v>
      </c>
      <c r="U984" s="6" cm="1">
        <f t="array" aca="1" ref="U984" ca="1">MAX(IF(ISNUMBER(FIND(U$4,$P$4:$R$4)),$P984:$R984,0))</f>
        <v>0</v>
      </c>
      <c r="V984" s="6" cm="1">
        <f t="array" aca="1" ref="V984" ca="1">MAX(IF(ISNUMBER(FIND(V$4,$P$4:$R$4)),$P984:$R984,0))</f>
        <v>1</v>
      </c>
      <c r="W984" s="6" cm="1">
        <f t="array" aca="1" ref="W984" ca="1">MAX(IF(ISNUMBER(FIND(W$4,$P$4:$R$4)),$P984:$R984,0))</f>
        <v>0</v>
      </c>
      <c r="X984" s="6" cm="1">
        <f t="array" aca="1" ref="X984" ca="1">MAX(IF(ISNUMBER(FIND(X$4,$P$4:$R$4)),$P984:$R984,0))</f>
        <v>0</v>
      </c>
      <c r="Y984" s="6" cm="1">
        <f t="array" aca="1" ref="Y984" ca="1">MAX(IF(ISNUMBER(FIND(Y$4,$P$4:$R$4)),$P984:$R984,0))</f>
        <v>0</v>
      </c>
    </row>
    <row r="985" spans="1:25" x14ac:dyDescent="0.25">
      <c r="A985" s="8">
        <f t="shared" ca="1" si="112"/>
        <v>3.2723722355242697</v>
      </c>
      <c r="B985" s="8">
        <f t="shared" ca="1" si="112"/>
        <v>2.8426385917655539</v>
      </c>
      <c r="C985" s="8">
        <f t="shared" ca="1" si="112"/>
        <v>4.6123258217331227</v>
      </c>
      <c r="D985" s="8">
        <f t="shared" ca="1" si="112"/>
        <v>2.7202957553454246</v>
      </c>
      <c r="E985" s="8">
        <f t="shared" ca="1" si="112"/>
        <v>1.8311841264269533</v>
      </c>
      <c r="F985" s="8">
        <f t="shared" ca="1" si="112"/>
        <v>3.3818567142689666</v>
      </c>
      <c r="G985" s="6" cm="1">
        <f t="array" aca="1" ref="G985" ca="1">SUM(IF(ISERROR(FIND($A$4:$F$4,G$4)),0,$A985:$F985))</f>
        <v>7.8846980572573919</v>
      </c>
      <c r="H985" s="6" cm="1">
        <f t="array" aca="1" ref="H985" ca="1">SUM(IF(ISERROR(FIND($A$4:$F$4,H$4)),0,$A985:$F985))</f>
        <v>9.3745247051386613</v>
      </c>
      <c r="I985" s="6" cm="1">
        <f t="array" aca="1" ref="I985" ca="1">SUM(IF(ISERROR(FIND($A$4:$F$4,I$4)),0,$A985:$F985))</f>
        <v>8.0556794324614742</v>
      </c>
      <c r="J985" s="6">
        <f t="shared" ca="1" si="113"/>
        <v>9.3745247051386613</v>
      </c>
      <c r="K985" s="6">
        <f ca="1">SMALL($J$5:$J$1004,ROWS($J$5:J985))</f>
        <v>14.377276221338173</v>
      </c>
      <c r="L985" s="7">
        <f ca="1">ROWS($J$5:J985)/COUNT($J$5:$J$1004)</f>
        <v>0.98099999999999998</v>
      </c>
      <c r="M985" s="7"/>
      <c r="N985" s="7"/>
      <c r="O985" s="7"/>
      <c r="P985" s="6" t="str">
        <f t="shared" ca="1" si="114"/>
        <v/>
      </c>
      <c r="Q985" s="6">
        <f t="shared" ca="1" si="114"/>
        <v>1</v>
      </c>
      <c r="R985" s="6" t="str">
        <f t="shared" ca="1" si="114"/>
        <v/>
      </c>
      <c r="T985" s="6" cm="1">
        <f t="array" aca="1" ref="T985" ca="1">MAX(IF(ISNUMBER(FIND(T$4,$P$4:$R$4)),$P985:$R985,0))</f>
        <v>1</v>
      </c>
      <c r="U985" s="6" cm="1">
        <f t="array" aca="1" ref="U985" ca="1">MAX(IF(ISNUMBER(FIND(U$4,$P$4:$R$4)),$P985:$R985,0))</f>
        <v>0</v>
      </c>
      <c r="V985" s="6" cm="1">
        <f t="array" aca="1" ref="V985" ca="1">MAX(IF(ISNUMBER(FIND(V$4,$P$4:$R$4)),$P985:$R985,0))</f>
        <v>0</v>
      </c>
      <c r="W985" s="6" cm="1">
        <f t="array" aca="1" ref="W985" ca="1">MAX(IF(ISNUMBER(FIND(W$4,$P$4:$R$4)),$P985:$R985,0))</f>
        <v>1</v>
      </c>
      <c r="X985" s="6" cm="1">
        <f t="array" aca="1" ref="X985" ca="1">MAX(IF(ISNUMBER(FIND(X$4,$P$4:$R$4)),$P985:$R985,0))</f>
        <v>0</v>
      </c>
      <c r="Y985" s="6" cm="1">
        <f t="array" aca="1" ref="Y985" ca="1">MAX(IF(ISNUMBER(FIND(Y$4,$P$4:$R$4)),$P985:$R985,0))</f>
        <v>1</v>
      </c>
    </row>
    <row r="986" spans="1:25" x14ac:dyDescent="0.25">
      <c r="A986" s="8">
        <f t="shared" ca="1" si="112"/>
        <v>3.8952008693272493</v>
      </c>
      <c r="B986" s="8">
        <f t="shared" ca="1" si="112"/>
        <v>4.7278646735140164</v>
      </c>
      <c r="C986" s="8">
        <f t="shared" ca="1" si="112"/>
        <v>7.6120528279204098</v>
      </c>
      <c r="D986" s="8">
        <f t="shared" ca="1" si="112"/>
        <v>5.4935653878669957</v>
      </c>
      <c r="E986" s="8">
        <f t="shared" ca="1" si="112"/>
        <v>1.0863520720701629</v>
      </c>
      <c r="F986" s="8">
        <f t="shared" ca="1" si="112"/>
        <v>2.775548116952324</v>
      </c>
      <c r="G986" s="6" cm="1">
        <f t="array" aca="1" ref="G986" ca="1">SUM(IF(ISERROR(FIND($A$4:$F$4,G$4)),0,$A986:$F986))</f>
        <v>11.507253697247659</v>
      </c>
      <c r="H986" s="6" cm="1">
        <f t="array" aca="1" ref="H986" ca="1">SUM(IF(ISERROR(FIND($A$4:$F$4,H$4)),0,$A986:$F986))</f>
        <v>12.164314374146569</v>
      </c>
      <c r="I986" s="6" cm="1">
        <f t="array" aca="1" ref="I986" ca="1">SUM(IF(ISERROR(FIND($A$4:$F$4,I$4)),0,$A986:$F986))</f>
        <v>8.5897648625365033</v>
      </c>
      <c r="J986" s="6">
        <f t="shared" ca="1" si="113"/>
        <v>12.164314374146569</v>
      </c>
      <c r="K986" s="6">
        <f ca="1">SMALL($J$5:$J$1004,ROWS($J$5:J986))</f>
        <v>14.416068688637626</v>
      </c>
      <c r="L986" s="7">
        <f ca="1">ROWS($J$5:J986)/COUNT($J$5:$J$1004)</f>
        <v>0.98199999999999998</v>
      </c>
      <c r="M986" s="7"/>
      <c r="N986" s="7"/>
      <c r="O986" s="7"/>
      <c r="P986" s="6" t="str">
        <f t="shared" ca="1" si="114"/>
        <v/>
      </c>
      <c r="Q986" s="6">
        <f t="shared" ca="1" si="114"/>
        <v>1</v>
      </c>
      <c r="R986" s="6" t="str">
        <f t="shared" ca="1" si="114"/>
        <v/>
      </c>
      <c r="T986" s="6" cm="1">
        <f t="array" aca="1" ref="T986" ca="1">MAX(IF(ISNUMBER(FIND(T$4,$P$4:$R$4)),$P986:$R986,0))</f>
        <v>1</v>
      </c>
      <c r="U986" s="6" cm="1">
        <f t="array" aca="1" ref="U986" ca="1">MAX(IF(ISNUMBER(FIND(U$4,$P$4:$R$4)),$P986:$R986,0))</f>
        <v>0</v>
      </c>
      <c r="V986" s="6" cm="1">
        <f t="array" aca="1" ref="V986" ca="1">MAX(IF(ISNUMBER(FIND(V$4,$P$4:$R$4)),$P986:$R986,0))</f>
        <v>0</v>
      </c>
      <c r="W986" s="6" cm="1">
        <f t="array" aca="1" ref="W986" ca="1">MAX(IF(ISNUMBER(FIND(W$4,$P$4:$R$4)),$P986:$R986,0))</f>
        <v>1</v>
      </c>
      <c r="X986" s="6" cm="1">
        <f t="array" aca="1" ref="X986" ca="1">MAX(IF(ISNUMBER(FIND(X$4,$P$4:$R$4)),$P986:$R986,0))</f>
        <v>0</v>
      </c>
      <c r="Y986" s="6" cm="1">
        <f t="array" aca="1" ref="Y986" ca="1">MAX(IF(ISNUMBER(FIND(Y$4,$P$4:$R$4)),$P986:$R986,0))</f>
        <v>1</v>
      </c>
    </row>
    <row r="987" spans="1:25" x14ac:dyDescent="0.25">
      <c r="A987" s="8">
        <f t="shared" ca="1" si="112"/>
        <v>4.5669267203776247</v>
      </c>
      <c r="B987" s="8">
        <f t="shared" ca="1" si="112"/>
        <v>3.1528293831175822</v>
      </c>
      <c r="C987" s="8">
        <f t="shared" ca="1" si="112"/>
        <v>4.3740796368483483</v>
      </c>
      <c r="D987" s="8">
        <f t="shared" ca="1" si="112"/>
        <v>4.1176953335445017</v>
      </c>
      <c r="E987" s="8">
        <f t="shared" ca="1" si="112"/>
        <v>2.5223518090704675</v>
      </c>
      <c r="F987" s="8">
        <f t="shared" ca="1" si="112"/>
        <v>2.8494760393017962</v>
      </c>
      <c r="G987" s="6" cm="1">
        <f t="array" aca="1" ref="G987" ca="1">SUM(IF(ISERROR(FIND($A$4:$F$4,G$4)),0,$A987:$F987))</f>
        <v>8.941006357225973</v>
      </c>
      <c r="H987" s="6" cm="1">
        <f t="array" aca="1" ref="H987" ca="1">SUM(IF(ISERROR(FIND($A$4:$F$4,H$4)),0,$A987:$F987))</f>
        <v>11.534098093223923</v>
      </c>
      <c r="I987" s="6" cm="1">
        <f t="array" aca="1" ref="I987" ca="1">SUM(IF(ISERROR(FIND($A$4:$F$4,I$4)),0,$A987:$F987))</f>
        <v>8.5246572314898454</v>
      </c>
      <c r="J987" s="6">
        <f t="shared" ca="1" si="113"/>
        <v>11.534098093223923</v>
      </c>
      <c r="K987" s="6">
        <f ca="1">SMALL($J$5:$J$1004,ROWS($J$5:J987))</f>
        <v>14.433816385204034</v>
      </c>
      <c r="L987" s="7">
        <f ca="1">ROWS($J$5:J987)/COUNT($J$5:$J$1004)</f>
        <v>0.98299999999999998</v>
      </c>
      <c r="M987" s="7"/>
      <c r="N987" s="7"/>
      <c r="O987" s="7"/>
      <c r="P987" s="6" t="str">
        <f t="shared" ca="1" si="114"/>
        <v/>
      </c>
      <c r="Q987" s="6">
        <f t="shared" ca="1" si="114"/>
        <v>1</v>
      </c>
      <c r="R987" s="6" t="str">
        <f t="shared" ca="1" si="114"/>
        <v/>
      </c>
      <c r="T987" s="6" cm="1">
        <f t="array" aca="1" ref="T987" ca="1">MAX(IF(ISNUMBER(FIND(T$4,$P$4:$R$4)),$P987:$R987,0))</f>
        <v>1</v>
      </c>
      <c r="U987" s="6" cm="1">
        <f t="array" aca="1" ref="U987" ca="1">MAX(IF(ISNUMBER(FIND(U$4,$P$4:$R$4)),$P987:$R987,0))</f>
        <v>0</v>
      </c>
      <c r="V987" s="6" cm="1">
        <f t="array" aca="1" ref="V987" ca="1">MAX(IF(ISNUMBER(FIND(V$4,$P$4:$R$4)),$P987:$R987,0))</f>
        <v>0</v>
      </c>
      <c r="W987" s="6" cm="1">
        <f t="array" aca="1" ref="W987" ca="1">MAX(IF(ISNUMBER(FIND(W$4,$P$4:$R$4)),$P987:$R987,0))</f>
        <v>1</v>
      </c>
      <c r="X987" s="6" cm="1">
        <f t="array" aca="1" ref="X987" ca="1">MAX(IF(ISNUMBER(FIND(X$4,$P$4:$R$4)),$P987:$R987,0))</f>
        <v>0</v>
      </c>
      <c r="Y987" s="6" cm="1">
        <f t="array" aca="1" ref="Y987" ca="1">MAX(IF(ISNUMBER(FIND(Y$4,$P$4:$R$4)),$P987:$R987,0))</f>
        <v>1</v>
      </c>
    </row>
    <row r="988" spans="1:25" x14ac:dyDescent="0.25">
      <c r="A988" s="8">
        <f t="shared" ca="1" si="112"/>
        <v>4.4795472399487606</v>
      </c>
      <c r="B988" s="8">
        <f t="shared" ca="1" si="112"/>
        <v>2.5097822684765152</v>
      </c>
      <c r="C988" s="8">
        <f t="shared" ca="1" si="112"/>
        <v>4.6126832373801818</v>
      </c>
      <c r="D988" s="8">
        <f t="shared" ca="1" si="112"/>
        <v>4.6410719660487683</v>
      </c>
      <c r="E988" s="8">
        <f t="shared" ca="1" si="112"/>
        <v>2.9458768016418606</v>
      </c>
      <c r="F988" s="8">
        <f t="shared" ca="1" si="112"/>
        <v>2.7319936209685203</v>
      </c>
      <c r="G988" s="6" cm="1">
        <f t="array" aca="1" ref="G988" ca="1">SUM(IF(ISERROR(FIND($A$4:$F$4,G$4)),0,$A988:$F988))</f>
        <v>9.0922304773289433</v>
      </c>
      <c r="H988" s="6" cm="1">
        <f t="array" aca="1" ref="H988" ca="1">SUM(IF(ISERROR(FIND($A$4:$F$4,H$4)),0,$A988:$F988))</f>
        <v>11.852612826966048</v>
      </c>
      <c r="I988" s="6" cm="1">
        <f t="array" aca="1" ref="I988" ca="1">SUM(IF(ISERROR(FIND($A$4:$F$4,I$4)),0,$A988:$F988))</f>
        <v>8.1876526910868961</v>
      </c>
      <c r="J988" s="6">
        <f t="shared" ca="1" si="113"/>
        <v>11.852612826966048</v>
      </c>
      <c r="K988" s="6">
        <f ca="1">SMALL($J$5:$J$1004,ROWS($J$5:J988))</f>
        <v>14.459852832579603</v>
      </c>
      <c r="L988" s="7">
        <f ca="1">ROWS($J$5:J988)/COUNT($J$5:$J$1004)</f>
        <v>0.98399999999999999</v>
      </c>
      <c r="M988" s="7"/>
      <c r="N988" s="7"/>
      <c r="O988" s="7"/>
      <c r="P988" s="6" t="str">
        <f t="shared" ca="1" si="114"/>
        <v/>
      </c>
      <c r="Q988" s="6">
        <f t="shared" ca="1" si="114"/>
        <v>1</v>
      </c>
      <c r="R988" s="6" t="str">
        <f t="shared" ca="1" si="114"/>
        <v/>
      </c>
      <c r="T988" s="6" cm="1">
        <f t="array" aca="1" ref="T988" ca="1">MAX(IF(ISNUMBER(FIND(T$4,$P$4:$R$4)),$P988:$R988,0))</f>
        <v>1</v>
      </c>
      <c r="U988" s="6" cm="1">
        <f t="array" aca="1" ref="U988" ca="1">MAX(IF(ISNUMBER(FIND(U$4,$P$4:$R$4)),$P988:$R988,0))</f>
        <v>0</v>
      </c>
      <c r="V988" s="6" cm="1">
        <f t="array" aca="1" ref="V988" ca="1">MAX(IF(ISNUMBER(FIND(V$4,$P$4:$R$4)),$P988:$R988,0))</f>
        <v>0</v>
      </c>
      <c r="W988" s="6" cm="1">
        <f t="array" aca="1" ref="W988" ca="1">MAX(IF(ISNUMBER(FIND(W$4,$P$4:$R$4)),$P988:$R988,0))</f>
        <v>1</v>
      </c>
      <c r="X988" s="6" cm="1">
        <f t="array" aca="1" ref="X988" ca="1">MAX(IF(ISNUMBER(FIND(X$4,$P$4:$R$4)),$P988:$R988,0))</f>
        <v>0</v>
      </c>
      <c r="Y988" s="6" cm="1">
        <f t="array" aca="1" ref="Y988" ca="1">MAX(IF(ISNUMBER(FIND(Y$4,$P$4:$R$4)),$P988:$R988,0))</f>
        <v>1</v>
      </c>
    </row>
    <row r="989" spans="1:25" x14ac:dyDescent="0.25">
      <c r="A989" s="8">
        <f t="shared" ca="1" si="112"/>
        <v>5.6200972297553022</v>
      </c>
      <c r="B989" s="8">
        <f t="shared" ca="1" si="112"/>
        <v>1.9148283893382025</v>
      </c>
      <c r="C989" s="8">
        <f t="shared" ca="1" si="112"/>
        <v>6.9833754587569485</v>
      </c>
      <c r="D989" s="8">
        <f t="shared" ca="1" si="112"/>
        <v>5.1992557593855659</v>
      </c>
      <c r="E989" s="8">
        <f t="shared" ca="1" si="112"/>
        <v>2.3427772725814986</v>
      </c>
      <c r="F989" s="8">
        <f t="shared" ca="1" si="112"/>
        <v>3.3469346675327296</v>
      </c>
      <c r="G989" s="6" cm="1">
        <f t="array" aca="1" ref="G989" ca="1">SUM(IF(ISERROR(FIND($A$4:$F$4,G$4)),0,$A989:$F989))</f>
        <v>12.603472688512252</v>
      </c>
      <c r="H989" s="6" cm="1">
        <f t="array" aca="1" ref="H989" ca="1">SUM(IF(ISERROR(FIND($A$4:$F$4,H$4)),0,$A989:$F989))</f>
        <v>14.166287656673596</v>
      </c>
      <c r="I989" s="6" cm="1">
        <f t="array" aca="1" ref="I989" ca="1">SUM(IF(ISERROR(FIND($A$4:$F$4,I$4)),0,$A989:$F989))</f>
        <v>7.6045403294524307</v>
      </c>
      <c r="J989" s="6">
        <f t="shared" ca="1" si="113"/>
        <v>14.166287656673596</v>
      </c>
      <c r="K989" s="6">
        <f ca="1">SMALL($J$5:$J$1004,ROWS($J$5:J989))</f>
        <v>14.50557451090593</v>
      </c>
      <c r="L989" s="7">
        <f ca="1">ROWS($J$5:J989)/COUNT($J$5:$J$1004)</f>
        <v>0.98499999999999999</v>
      </c>
      <c r="M989" s="7"/>
      <c r="N989" s="7"/>
      <c r="O989" s="7"/>
      <c r="P989" s="6" t="str">
        <f t="shared" ca="1" si="114"/>
        <v/>
      </c>
      <c r="Q989" s="6">
        <f t="shared" ca="1" si="114"/>
        <v>1</v>
      </c>
      <c r="R989" s="6" t="str">
        <f t="shared" ca="1" si="114"/>
        <v/>
      </c>
      <c r="T989" s="6" cm="1">
        <f t="array" aca="1" ref="T989" ca="1">MAX(IF(ISNUMBER(FIND(T$4,$P$4:$R$4)),$P989:$R989,0))</f>
        <v>1</v>
      </c>
      <c r="U989" s="6" cm="1">
        <f t="array" aca="1" ref="U989" ca="1">MAX(IF(ISNUMBER(FIND(U$4,$P$4:$R$4)),$P989:$R989,0))</f>
        <v>0</v>
      </c>
      <c r="V989" s="6" cm="1">
        <f t="array" aca="1" ref="V989" ca="1">MAX(IF(ISNUMBER(FIND(V$4,$P$4:$R$4)),$P989:$R989,0))</f>
        <v>0</v>
      </c>
      <c r="W989" s="6" cm="1">
        <f t="array" aca="1" ref="W989" ca="1">MAX(IF(ISNUMBER(FIND(W$4,$P$4:$R$4)),$P989:$R989,0))</f>
        <v>1</v>
      </c>
      <c r="X989" s="6" cm="1">
        <f t="array" aca="1" ref="X989" ca="1">MAX(IF(ISNUMBER(FIND(X$4,$P$4:$R$4)),$P989:$R989,0))</f>
        <v>0</v>
      </c>
      <c r="Y989" s="6" cm="1">
        <f t="array" aca="1" ref="Y989" ca="1">MAX(IF(ISNUMBER(FIND(Y$4,$P$4:$R$4)),$P989:$R989,0))</f>
        <v>1</v>
      </c>
    </row>
    <row r="990" spans="1:25" x14ac:dyDescent="0.25">
      <c r="A990" s="8">
        <f t="shared" ca="1" si="112"/>
        <v>4.1648891897243452</v>
      </c>
      <c r="B990" s="8">
        <f t="shared" ca="1" si="112"/>
        <v>3.1782508446213531</v>
      </c>
      <c r="C990" s="8">
        <f t="shared" ca="1" si="112"/>
        <v>7.3730061960699853</v>
      </c>
      <c r="D990" s="8">
        <f t="shared" ca="1" si="112"/>
        <v>4.3783099112918045</v>
      </c>
      <c r="E990" s="8">
        <f t="shared" ca="1" si="112"/>
        <v>2.0634582036860971</v>
      </c>
      <c r="F990" s="8">
        <f t="shared" ca="1" si="112"/>
        <v>3.4724393889815817</v>
      </c>
      <c r="G990" s="6" cm="1">
        <f t="array" aca="1" ref="G990" ca="1">SUM(IF(ISERROR(FIND($A$4:$F$4,G$4)),0,$A990:$F990))</f>
        <v>11.53789538579433</v>
      </c>
      <c r="H990" s="6" cm="1">
        <f t="array" aca="1" ref="H990" ca="1">SUM(IF(ISERROR(FIND($A$4:$F$4,H$4)),0,$A990:$F990))</f>
        <v>12.01563848999773</v>
      </c>
      <c r="I990" s="6" cm="1">
        <f t="array" aca="1" ref="I990" ca="1">SUM(IF(ISERROR(FIND($A$4:$F$4,I$4)),0,$A990:$F990))</f>
        <v>8.7141484372890332</v>
      </c>
      <c r="J990" s="6">
        <f t="shared" ca="1" si="113"/>
        <v>12.01563848999773</v>
      </c>
      <c r="K990" s="6">
        <f ca="1">SMALL($J$5:$J$1004,ROWS($J$5:J990))</f>
        <v>14.523481906503623</v>
      </c>
      <c r="L990" s="7">
        <f ca="1">ROWS($J$5:J990)/COUNT($J$5:$J$1004)</f>
        <v>0.98599999999999999</v>
      </c>
      <c r="M990" s="7"/>
      <c r="N990" s="7"/>
      <c r="O990" s="7"/>
      <c r="P990" s="6" t="str">
        <f t="shared" ca="1" si="114"/>
        <v/>
      </c>
      <c r="Q990" s="6">
        <f t="shared" ca="1" si="114"/>
        <v>1</v>
      </c>
      <c r="R990" s="6" t="str">
        <f t="shared" ca="1" si="114"/>
        <v/>
      </c>
      <c r="T990" s="6" cm="1">
        <f t="array" aca="1" ref="T990" ca="1">MAX(IF(ISNUMBER(FIND(T$4,$P$4:$R$4)),$P990:$R990,0))</f>
        <v>1</v>
      </c>
      <c r="U990" s="6" cm="1">
        <f t="array" aca="1" ref="U990" ca="1">MAX(IF(ISNUMBER(FIND(U$4,$P$4:$R$4)),$P990:$R990,0))</f>
        <v>0</v>
      </c>
      <c r="V990" s="6" cm="1">
        <f t="array" aca="1" ref="V990" ca="1">MAX(IF(ISNUMBER(FIND(V$4,$P$4:$R$4)),$P990:$R990,0))</f>
        <v>0</v>
      </c>
      <c r="W990" s="6" cm="1">
        <f t="array" aca="1" ref="W990" ca="1">MAX(IF(ISNUMBER(FIND(W$4,$P$4:$R$4)),$P990:$R990,0))</f>
        <v>1</v>
      </c>
      <c r="X990" s="6" cm="1">
        <f t="array" aca="1" ref="X990" ca="1">MAX(IF(ISNUMBER(FIND(X$4,$P$4:$R$4)),$P990:$R990,0))</f>
        <v>0</v>
      </c>
      <c r="Y990" s="6" cm="1">
        <f t="array" aca="1" ref="Y990" ca="1">MAX(IF(ISNUMBER(FIND(Y$4,$P$4:$R$4)),$P990:$R990,0))</f>
        <v>1</v>
      </c>
    </row>
    <row r="991" spans="1:25" x14ac:dyDescent="0.25">
      <c r="A991" s="8">
        <f t="shared" ca="1" si="112"/>
        <v>3.6479534112657395</v>
      </c>
      <c r="B991" s="8">
        <f t="shared" ca="1" si="112"/>
        <v>3.2620914724766963</v>
      </c>
      <c r="C991" s="8">
        <f t="shared" ca="1" si="112"/>
        <v>4.4887150376888449</v>
      </c>
      <c r="D991" s="8">
        <f t="shared" ca="1" si="112"/>
        <v>3.3016314555804018</v>
      </c>
      <c r="E991" s="8">
        <f t="shared" ca="1" si="112"/>
        <v>1.4157836535599513</v>
      </c>
      <c r="F991" s="8">
        <f t="shared" ca="1" si="112"/>
        <v>3.5464728499342906</v>
      </c>
      <c r="G991" s="6" cm="1">
        <f t="array" aca="1" ref="G991" ca="1">SUM(IF(ISERROR(FIND($A$4:$F$4,G$4)),0,$A991:$F991))</f>
        <v>8.136668448954584</v>
      </c>
      <c r="H991" s="6" cm="1">
        <f t="array" aca="1" ref="H991" ca="1">SUM(IF(ISERROR(FIND($A$4:$F$4,H$4)),0,$A991:$F991))</f>
        <v>10.496057716780431</v>
      </c>
      <c r="I991" s="6" cm="1">
        <f t="array" aca="1" ref="I991" ca="1">SUM(IF(ISERROR(FIND($A$4:$F$4,I$4)),0,$A991:$F991))</f>
        <v>8.2243479759709395</v>
      </c>
      <c r="J991" s="6">
        <f t="shared" ca="1" si="113"/>
        <v>10.496057716780431</v>
      </c>
      <c r="K991" s="6">
        <f ca="1">SMALL($J$5:$J$1004,ROWS($J$5:J991))</f>
        <v>14.554251350172645</v>
      </c>
      <c r="L991" s="7">
        <f ca="1">ROWS($J$5:J991)/COUNT($J$5:$J$1004)</f>
        <v>0.98699999999999999</v>
      </c>
      <c r="M991" s="7"/>
      <c r="N991" s="7"/>
      <c r="O991" s="7"/>
      <c r="P991" s="6" t="str">
        <f t="shared" ca="1" si="114"/>
        <v/>
      </c>
      <c r="Q991" s="6">
        <f t="shared" ca="1" si="114"/>
        <v>1</v>
      </c>
      <c r="R991" s="6" t="str">
        <f t="shared" ca="1" si="114"/>
        <v/>
      </c>
      <c r="T991" s="6" cm="1">
        <f t="array" aca="1" ref="T991" ca="1">MAX(IF(ISNUMBER(FIND(T$4,$P$4:$R$4)),$P991:$R991,0))</f>
        <v>1</v>
      </c>
      <c r="U991" s="6" cm="1">
        <f t="array" aca="1" ref="U991" ca="1">MAX(IF(ISNUMBER(FIND(U$4,$P$4:$R$4)),$P991:$R991,0))</f>
        <v>0</v>
      </c>
      <c r="V991" s="6" cm="1">
        <f t="array" aca="1" ref="V991" ca="1">MAX(IF(ISNUMBER(FIND(V$4,$P$4:$R$4)),$P991:$R991,0))</f>
        <v>0</v>
      </c>
      <c r="W991" s="6" cm="1">
        <f t="array" aca="1" ref="W991" ca="1">MAX(IF(ISNUMBER(FIND(W$4,$P$4:$R$4)),$P991:$R991,0))</f>
        <v>1</v>
      </c>
      <c r="X991" s="6" cm="1">
        <f t="array" aca="1" ref="X991" ca="1">MAX(IF(ISNUMBER(FIND(X$4,$P$4:$R$4)),$P991:$R991,0))</f>
        <v>0</v>
      </c>
      <c r="Y991" s="6" cm="1">
        <f t="array" aca="1" ref="Y991" ca="1">MAX(IF(ISNUMBER(FIND(Y$4,$P$4:$R$4)),$P991:$R991,0))</f>
        <v>1</v>
      </c>
    </row>
    <row r="992" spans="1:25" x14ac:dyDescent="0.25">
      <c r="A992" s="8">
        <f t="shared" ca="1" si="112"/>
        <v>3.323301638402274</v>
      </c>
      <c r="B992" s="8">
        <f t="shared" ca="1" si="112"/>
        <v>3.2059104796929967</v>
      </c>
      <c r="C992" s="8">
        <f t="shared" ca="1" si="112"/>
        <v>4.9489658953145828</v>
      </c>
      <c r="D992" s="8">
        <f t="shared" ca="1" si="112"/>
        <v>4.5466602710930015</v>
      </c>
      <c r="E992" s="8">
        <f t="shared" ca="1" si="112"/>
        <v>1.8037544937696077</v>
      </c>
      <c r="F992" s="8">
        <f t="shared" ca="1" si="112"/>
        <v>3.1091479599295373</v>
      </c>
      <c r="G992" s="6" cm="1">
        <f t="array" aca="1" ref="G992" ca="1">SUM(IF(ISERROR(FIND($A$4:$F$4,G$4)),0,$A992:$F992))</f>
        <v>8.2722675337168567</v>
      </c>
      <c r="H992" s="6" cm="1">
        <f t="array" aca="1" ref="H992" ca="1">SUM(IF(ISERROR(FIND($A$4:$F$4,H$4)),0,$A992:$F992))</f>
        <v>10.979109869424812</v>
      </c>
      <c r="I992" s="6" cm="1">
        <f t="array" aca="1" ref="I992" ca="1">SUM(IF(ISERROR(FIND($A$4:$F$4,I$4)),0,$A992:$F992))</f>
        <v>8.1188129333921424</v>
      </c>
      <c r="J992" s="6">
        <f t="shared" ca="1" si="113"/>
        <v>10.979109869424812</v>
      </c>
      <c r="K992" s="6">
        <f ca="1">SMALL($J$5:$J$1004,ROWS($J$5:J992))</f>
        <v>14.58957418578888</v>
      </c>
      <c r="L992" s="7">
        <f ca="1">ROWS($J$5:J992)/COUNT($J$5:$J$1004)</f>
        <v>0.98799999999999999</v>
      </c>
      <c r="M992" s="7"/>
      <c r="N992" s="7"/>
      <c r="O992" s="7"/>
      <c r="P992" s="6" t="str">
        <f t="shared" ca="1" si="114"/>
        <v/>
      </c>
      <c r="Q992" s="6">
        <f t="shared" ca="1" si="114"/>
        <v>1</v>
      </c>
      <c r="R992" s="6" t="str">
        <f t="shared" ca="1" si="114"/>
        <v/>
      </c>
      <c r="T992" s="6" cm="1">
        <f t="array" aca="1" ref="T992" ca="1">MAX(IF(ISNUMBER(FIND(T$4,$P$4:$R$4)),$P992:$R992,0))</f>
        <v>1</v>
      </c>
      <c r="U992" s="6" cm="1">
        <f t="array" aca="1" ref="U992" ca="1">MAX(IF(ISNUMBER(FIND(U$4,$P$4:$R$4)),$P992:$R992,0))</f>
        <v>0</v>
      </c>
      <c r="V992" s="6" cm="1">
        <f t="array" aca="1" ref="V992" ca="1">MAX(IF(ISNUMBER(FIND(V$4,$P$4:$R$4)),$P992:$R992,0))</f>
        <v>0</v>
      </c>
      <c r="W992" s="6" cm="1">
        <f t="array" aca="1" ref="W992" ca="1">MAX(IF(ISNUMBER(FIND(W$4,$P$4:$R$4)),$P992:$R992,0))</f>
        <v>1</v>
      </c>
      <c r="X992" s="6" cm="1">
        <f t="array" aca="1" ref="X992" ca="1">MAX(IF(ISNUMBER(FIND(X$4,$P$4:$R$4)),$P992:$R992,0))</f>
        <v>0</v>
      </c>
      <c r="Y992" s="6" cm="1">
        <f t="array" aca="1" ref="Y992" ca="1">MAX(IF(ISNUMBER(FIND(Y$4,$P$4:$R$4)),$P992:$R992,0))</f>
        <v>1</v>
      </c>
    </row>
    <row r="993" spans="1:25" x14ac:dyDescent="0.25">
      <c r="A993" s="8">
        <f t="shared" ca="1" si="112"/>
        <v>2.5412823725982423</v>
      </c>
      <c r="B993" s="8">
        <f t="shared" ca="1" si="112"/>
        <v>1.5738809794342825</v>
      </c>
      <c r="C993" s="8">
        <f t="shared" ca="1" si="112"/>
        <v>5.5423609944993899</v>
      </c>
      <c r="D993" s="8">
        <f t="shared" ca="1" si="112"/>
        <v>4.4517226143640212</v>
      </c>
      <c r="E993" s="8">
        <f t="shared" ca="1" si="112"/>
        <v>2.8908551301771412</v>
      </c>
      <c r="F993" s="8">
        <f t="shared" ca="1" si="112"/>
        <v>2.0100194761968777</v>
      </c>
      <c r="G993" s="6" cm="1">
        <f t="array" aca="1" ref="G993" ca="1">SUM(IF(ISERROR(FIND($A$4:$F$4,G$4)),0,$A993:$F993))</f>
        <v>8.0836433670976326</v>
      </c>
      <c r="H993" s="6" cm="1">
        <f t="array" aca="1" ref="H993" ca="1">SUM(IF(ISERROR(FIND($A$4:$F$4,H$4)),0,$A993:$F993))</f>
        <v>9.0030244631591412</v>
      </c>
      <c r="I993" s="6" cm="1">
        <f t="array" aca="1" ref="I993" ca="1">SUM(IF(ISERROR(FIND($A$4:$F$4,I$4)),0,$A993:$F993))</f>
        <v>6.4747555858083015</v>
      </c>
      <c r="J993" s="6">
        <f t="shared" ca="1" si="113"/>
        <v>9.0030244631591412</v>
      </c>
      <c r="K993" s="6">
        <f ca="1">SMALL($J$5:$J$1004,ROWS($J$5:J993))</f>
        <v>14.65800670600715</v>
      </c>
      <c r="L993" s="7">
        <f ca="1">ROWS($J$5:J993)/COUNT($J$5:$J$1004)</f>
        <v>0.98899999999999999</v>
      </c>
      <c r="M993" s="7"/>
      <c r="N993" s="7"/>
      <c r="O993" s="7"/>
      <c r="P993" s="6" t="str">
        <f t="shared" ca="1" si="114"/>
        <v/>
      </c>
      <c r="Q993" s="6">
        <f t="shared" ca="1" si="114"/>
        <v>1</v>
      </c>
      <c r="R993" s="6" t="str">
        <f t="shared" ca="1" si="114"/>
        <v/>
      </c>
      <c r="T993" s="6" cm="1">
        <f t="array" aca="1" ref="T993" ca="1">MAX(IF(ISNUMBER(FIND(T$4,$P$4:$R$4)),$P993:$R993,0))</f>
        <v>1</v>
      </c>
      <c r="U993" s="6" cm="1">
        <f t="array" aca="1" ref="U993" ca="1">MAX(IF(ISNUMBER(FIND(U$4,$P$4:$R$4)),$P993:$R993,0))</f>
        <v>0</v>
      </c>
      <c r="V993" s="6" cm="1">
        <f t="array" aca="1" ref="V993" ca="1">MAX(IF(ISNUMBER(FIND(V$4,$P$4:$R$4)),$P993:$R993,0))</f>
        <v>0</v>
      </c>
      <c r="W993" s="6" cm="1">
        <f t="array" aca="1" ref="W993" ca="1">MAX(IF(ISNUMBER(FIND(W$4,$P$4:$R$4)),$P993:$R993,0))</f>
        <v>1</v>
      </c>
      <c r="X993" s="6" cm="1">
        <f t="array" aca="1" ref="X993" ca="1">MAX(IF(ISNUMBER(FIND(X$4,$P$4:$R$4)),$P993:$R993,0))</f>
        <v>0</v>
      </c>
      <c r="Y993" s="6" cm="1">
        <f t="array" aca="1" ref="Y993" ca="1">MAX(IF(ISNUMBER(FIND(Y$4,$P$4:$R$4)),$P993:$R993,0))</f>
        <v>1</v>
      </c>
    </row>
    <row r="994" spans="1:25" x14ac:dyDescent="0.25">
      <c r="A994" s="8">
        <f t="shared" ca="1" si="112"/>
        <v>5.1509528027449418</v>
      </c>
      <c r="B994" s="8">
        <f t="shared" ca="1" si="112"/>
        <v>1.3562471238059235</v>
      </c>
      <c r="C994" s="8">
        <f t="shared" ca="1" si="112"/>
        <v>4.5677789834505287</v>
      </c>
      <c r="D994" s="8">
        <f t="shared" ca="1" si="112"/>
        <v>5.2059669763060477</v>
      </c>
      <c r="E994" s="8">
        <f t="shared" ca="1" si="112"/>
        <v>1.2800015730337431</v>
      </c>
      <c r="F994" s="8">
        <f t="shared" ca="1" si="112"/>
        <v>3.3114560142667662</v>
      </c>
      <c r="G994" s="6" cm="1">
        <f t="array" aca="1" ref="G994" ca="1">SUM(IF(ISERROR(FIND($A$4:$F$4,G$4)),0,$A994:$F994))</f>
        <v>9.7187317861954696</v>
      </c>
      <c r="H994" s="6" cm="1">
        <f t="array" aca="1" ref="H994" ca="1">SUM(IF(ISERROR(FIND($A$4:$F$4,H$4)),0,$A994:$F994))</f>
        <v>13.668375793317757</v>
      </c>
      <c r="I994" s="6" cm="1">
        <f t="array" aca="1" ref="I994" ca="1">SUM(IF(ISERROR(FIND($A$4:$F$4,I$4)),0,$A994:$F994))</f>
        <v>5.9477047111064323</v>
      </c>
      <c r="J994" s="6">
        <f t="shared" ca="1" si="113"/>
        <v>13.668375793317757</v>
      </c>
      <c r="K994" s="6">
        <f ca="1">SMALL($J$5:$J$1004,ROWS($J$5:J994))</f>
        <v>14.676825961383591</v>
      </c>
      <c r="L994" s="7">
        <f ca="1">ROWS($J$5:J994)/COUNT($J$5:$J$1004)</f>
        <v>0.99</v>
      </c>
      <c r="M994" s="7"/>
      <c r="N994" s="7"/>
      <c r="O994" s="7"/>
      <c r="P994" s="6" t="str">
        <f t="shared" ca="1" si="114"/>
        <v/>
      </c>
      <c r="Q994" s="6">
        <f t="shared" ca="1" si="114"/>
        <v>1</v>
      </c>
      <c r="R994" s="6" t="str">
        <f t="shared" ca="1" si="114"/>
        <v/>
      </c>
      <c r="T994" s="6" cm="1">
        <f t="array" aca="1" ref="T994" ca="1">MAX(IF(ISNUMBER(FIND(T$4,$P$4:$R$4)),$P994:$R994,0))</f>
        <v>1</v>
      </c>
      <c r="U994" s="6" cm="1">
        <f t="array" aca="1" ref="U994" ca="1">MAX(IF(ISNUMBER(FIND(U$4,$P$4:$R$4)),$P994:$R994,0))</f>
        <v>0</v>
      </c>
      <c r="V994" s="6" cm="1">
        <f t="array" aca="1" ref="V994" ca="1">MAX(IF(ISNUMBER(FIND(V$4,$P$4:$R$4)),$P994:$R994,0))</f>
        <v>0</v>
      </c>
      <c r="W994" s="6" cm="1">
        <f t="array" aca="1" ref="W994" ca="1">MAX(IF(ISNUMBER(FIND(W$4,$P$4:$R$4)),$P994:$R994,0))</f>
        <v>1</v>
      </c>
      <c r="X994" s="6" cm="1">
        <f t="array" aca="1" ref="X994" ca="1">MAX(IF(ISNUMBER(FIND(X$4,$P$4:$R$4)),$P994:$R994,0))</f>
        <v>0</v>
      </c>
      <c r="Y994" s="6" cm="1">
        <f t="array" aca="1" ref="Y994" ca="1">MAX(IF(ISNUMBER(FIND(Y$4,$P$4:$R$4)),$P994:$R994,0))</f>
        <v>1</v>
      </c>
    </row>
    <row r="995" spans="1:25" x14ac:dyDescent="0.25">
      <c r="A995" s="8">
        <f t="shared" ca="1" si="112"/>
        <v>5.3144908077617483</v>
      </c>
      <c r="B995" s="8">
        <f t="shared" ca="1" si="112"/>
        <v>1.3626695139381986</v>
      </c>
      <c r="C995" s="8">
        <f t="shared" ca="1" si="112"/>
        <v>6.6492125091694181</v>
      </c>
      <c r="D995" s="8">
        <f t="shared" ca="1" si="112"/>
        <v>5.3109595431732677</v>
      </c>
      <c r="E995" s="8">
        <f t="shared" ca="1" si="112"/>
        <v>2.6117072786992206</v>
      </c>
      <c r="F995" s="8">
        <f t="shared" ca="1" si="112"/>
        <v>3.9641238348538641</v>
      </c>
      <c r="G995" s="6" cm="1">
        <f t="array" aca="1" ref="G995" ca="1">SUM(IF(ISERROR(FIND($A$4:$F$4,G$4)),0,$A995:$F995))</f>
        <v>11.963703316931166</v>
      </c>
      <c r="H995" s="6" cm="1">
        <f t="array" aca="1" ref="H995" ca="1">SUM(IF(ISERROR(FIND($A$4:$F$4,H$4)),0,$A995:$F995))</f>
        <v>14.58957418578888</v>
      </c>
      <c r="I995" s="6" cm="1">
        <f t="array" aca="1" ref="I995" ca="1">SUM(IF(ISERROR(FIND($A$4:$F$4,I$4)),0,$A995:$F995))</f>
        <v>7.9385006274912833</v>
      </c>
      <c r="J995" s="6">
        <f t="shared" ca="1" si="113"/>
        <v>14.58957418578888</v>
      </c>
      <c r="K995" s="6">
        <f ca="1">SMALL($J$5:$J$1004,ROWS($J$5:J995))</f>
        <v>14.770938074640689</v>
      </c>
      <c r="L995" s="7">
        <f ca="1">ROWS($J$5:J995)/COUNT($J$5:$J$1004)</f>
        <v>0.99099999999999999</v>
      </c>
      <c r="M995" s="7"/>
      <c r="N995" s="7"/>
      <c r="O995" s="7"/>
      <c r="P995" s="6" t="str">
        <f t="shared" ca="1" si="114"/>
        <v/>
      </c>
      <c r="Q995" s="6">
        <f t="shared" ca="1" si="114"/>
        <v>1</v>
      </c>
      <c r="R995" s="6" t="str">
        <f t="shared" ca="1" si="114"/>
        <v/>
      </c>
      <c r="T995" s="6" cm="1">
        <f t="array" aca="1" ref="T995" ca="1">MAX(IF(ISNUMBER(FIND(T$4,$P$4:$R$4)),$P995:$R995,0))</f>
        <v>1</v>
      </c>
      <c r="U995" s="6" cm="1">
        <f t="array" aca="1" ref="U995" ca="1">MAX(IF(ISNUMBER(FIND(U$4,$P$4:$R$4)),$P995:$R995,0))</f>
        <v>0</v>
      </c>
      <c r="V995" s="6" cm="1">
        <f t="array" aca="1" ref="V995" ca="1">MAX(IF(ISNUMBER(FIND(V$4,$P$4:$R$4)),$P995:$R995,0))</f>
        <v>0</v>
      </c>
      <c r="W995" s="6" cm="1">
        <f t="array" aca="1" ref="W995" ca="1">MAX(IF(ISNUMBER(FIND(W$4,$P$4:$R$4)),$P995:$R995,0))</f>
        <v>1</v>
      </c>
      <c r="X995" s="6" cm="1">
        <f t="array" aca="1" ref="X995" ca="1">MAX(IF(ISNUMBER(FIND(X$4,$P$4:$R$4)),$P995:$R995,0))</f>
        <v>0</v>
      </c>
      <c r="Y995" s="6" cm="1">
        <f t="array" aca="1" ref="Y995" ca="1">MAX(IF(ISNUMBER(FIND(Y$4,$P$4:$R$4)),$P995:$R995,0))</f>
        <v>1</v>
      </c>
    </row>
    <row r="996" spans="1:25" x14ac:dyDescent="0.25">
      <c r="A996" s="8">
        <f t="shared" ca="1" si="112"/>
        <v>2.9080490461630841</v>
      </c>
      <c r="B996" s="8">
        <f t="shared" ca="1" si="112"/>
        <v>4.9462109244146548</v>
      </c>
      <c r="C996" s="8">
        <f t="shared" ca="1" si="112"/>
        <v>4.3801980076674782</v>
      </c>
      <c r="D996" s="8">
        <f t="shared" ca="1" si="112"/>
        <v>2.2810969141142032</v>
      </c>
      <c r="E996" s="8">
        <f t="shared" ca="1" si="112"/>
        <v>1.6004648857684849</v>
      </c>
      <c r="F996" s="8">
        <f t="shared" ca="1" si="112"/>
        <v>2.6307524167838912</v>
      </c>
      <c r="G996" s="6" cm="1">
        <f t="array" aca="1" ref="G996" ca="1">SUM(IF(ISERROR(FIND($A$4:$F$4,G$4)),0,$A996:$F996))</f>
        <v>7.2882470538305624</v>
      </c>
      <c r="H996" s="6" cm="1">
        <f t="array" aca="1" ref="H996" ca="1">SUM(IF(ISERROR(FIND($A$4:$F$4,H$4)),0,$A996:$F996))</f>
        <v>7.8198983770611781</v>
      </c>
      <c r="I996" s="6" cm="1">
        <f t="array" aca="1" ref="I996" ca="1">SUM(IF(ISERROR(FIND($A$4:$F$4,I$4)),0,$A996:$F996))</f>
        <v>9.1774282269670309</v>
      </c>
      <c r="J996" s="6">
        <f t="shared" ca="1" si="113"/>
        <v>9.1774282269670309</v>
      </c>
      <c r="K996" s="6">
        <f ca="1">SMALL($J$5:$J$1004,ROWS($J$5:J996))</f>
        <v>14.781459093035298</v>
      </c>
      <c r="L996" s="7">
        <f ca="1">ROWS($J$5:J996)/COUNT($J$5:$J$1004)</f>
        <v>0.99199999999999999</v>
      </c>
      <c r="M996" s="7"/>
      <c r="N996" s="7"/>
      <c r="O996" s="7"/>
      <c r="P996" s="6" t="str">
        <f t="shared" ca="1" si="114"/>
        <v/>
      </c>
      <c r="Q996" s="6" t="str">
        <f t="shared" ca="1" si="114"/>
        <v/>
      </c>
      <c r="R996" s="6">
        <f t="shared" ca="1" si="114"/>
        <v>1</v>
      </c>
      <c r="T996" s="6" cm="1">
        <f t="array" aca="1" ref="T996" ca="1">MAX(IF(ISNUMBER(FIND(T$4,$P$4:$R$4)),$P996:$R996,0))</f>
        <v>0</v>
      </c>
      <c r="U996" s="6" cm="1">
        <f t="array" aca="1" ref="U996" ca="1">MAX(IF(ISNUMBER(FIND(U$4,$P$4:$R$4)),$P996:$R996,0))</f>
        <v>1</v>
      </c>
      <c r="V996" s="6" cm="1">
        <f t="array" aca="1" ref="V996" ca="1">MAX(IF(ISNUMBER(FIND(V$4,$P$4:$R$4)),$P996:$R996,0))</f>
        <v>0</v>
      </c>
      <c r="W996" s="6" cm="1">
        <f t="array" aca="1" ref="W996" ca="1">MAX(IF(ISNUMBER(FIND(W$4,$P$4:$R$4)),$P996:$R996,0))</f>
        <v>0</v>
      </c>
      <c r="X996" s="6" cm="1">
        <f t="array" aca="1" ref="X996" ca="1">MAX(IF(ISNUMBER(FIND(X$4,$P$4:$R$4)),$P996:$R996,0))</f>
        <v>1</v>
      </c>
      <c r="Y996" s="6" cm="1">
        <f t="array" aca="1" ref="Y996" ca="1">MAX(IF(ISNUMBER(FIND(Y$4,$P$4:$R$4)),$P996:$R996,0))</f>
        <v>1</v>
      </c>
    </row>
    <row r="997" spans="1:25" x14ac:dyDescent="0.25">
      <c r="A997" s="8">
        <f t="shared" ca="1" si="112"/>
        <v>3.9120528692528422</v>
      </c>
      <c r="B997" s="8">
        <f t="shared" ca="1" si="112"/>
        <v>1.2102374186800544</v>
      </c>
      <c r="C997" s="8">
        <f t="shared" ca="1" si="112"/>
        <v>5.887537389189994</v>
      </c>
      <c r="D997" s="8">
        <f t="shared" ca="1" si="112"/>
        <v>5.7814498488315529</v>
      </c>
      <c r="E997" s="8">
        <f t="shared" ca="1" si="112"/>
        <v>2.77553735316258</v>
      </c>
      <c r="F997" s="8">
        <f t="shared" ca="1" si="112"/>
        <v>2.5030485745413289</v>
      </c>
      <c r="G997" s="6" cm="1">
        <f t="array" aca="1" ref="G997" ca="1">SUM(IF(ISERROR(FIND($A$4:$F$4,G$4)),0,$A997:$F997))</f>
        <v>9.7995902584428372</v>
      </c>
      <c r="H997" s="6" cm="1">
        <f t="array" aca="1" ref="H997" ca="1">SUM(IF(ISERROR(FIND($A$4:$F$4,H$4)),0,$A997:$F997))</f>
        <v>12.196551292625724</v>
      </c>
      <c r="I997" s="6" cm="1">
        <f t="array" aca="1" ref="I997" ca="1">SUM(IF(ISERROR(FIND($A$4:$F$4,I$4)),0,$A997:$F997))</f>
        <v>6.4888233463839633</v>
      </c>
      <c r="J997" s="6">
        <f t="shared" ca="1" si="113"/>
        <v>12.196551292625724</v>
      </c>
      <c r="K997" s="6">
        <f ca="1">SMALL($J$5:$J$1004,ROWS($J$5:J997))</f>
        <v>14.849262221150241</v>
      </c>
      <c r="L997" s="7">
        <f ca="1">ROWS($J$5:J997)/COUNT($J$5:$J$1004)</f>
        <v>0.99299999999999999</v>
      </c>
      <c r="M997" s="7"/>
      <c r="N997" s="7"/>
      <c r="O997" s="7"/>
      <c r="P997" s="6" t="str">
        <f t="shared" ca="1" si="114"/>
        <v/>
      </c>
      <c r="Q997" s="6">
        <f t="shared" ca="1" si="114"/>
        <v>1</v>
      </c>
      <c r="R997" s="6" t="str">
        <f t="shared" ca="1" si="114"/>
        <v/>
      </c>
      <c r="T997" s="6" cm="1">
        <f t="array" aca="1" ref="T997" ca="1">MAX(IF(ISNUMBER(FIND(T$4,$P$4:$R$4)),$P997:$R997,0))</f>
        <v>1</v>
      </c>
      <c r="U997" s="6" cm="1">
        <f t="array" aca="1" ref="U997" ca="1">MAX(IF(ISNUMBER(FIND(U$4,$P$4:$R$4)),$P997:$R997,0))</f>
        <v>0</v>
      </c>
      <c r="V997" s="6" cm="1">
        <f t="array" aca="1" ref="V997" ca="1">MAX(IF(ISNUMBER(FIND(V$4,$P$4:$R$4)),$P997:$R997,0))</f>
        <v>0</v>
      </c>
      <c r="W997" s="6" cm="1">
        <f t="array" aca="1" ref="W997" ca="1">MAX(IF(ISNUMBER(FIND(W$4,$P$4:$R$4)),$P997:$R997,0))</f>
        <v>1</v>
      </c>
      <c r="X997" s="6" cm="1">
        <f t="array" aca="1" ref="X997" ca="1">MAX(IF(ISNUMBER(FIND(X$4,$P$4:$R$4)),$P997:$R997,0))</f>
        <v>0</v>
      </c>
      <c r="Y997" s="6" cm="1">
        <f t="array" aca="1" ref="Y997" ca="1">MAX(IF(ISNUMBER(FIND(Y$4,$P$4:$R$4)),$P997:$R997,0))</f>
        <v>1</v>
      </c>
    </row>
    <row r="998" spans="1:25" x14ac:dyDescent="0.25">
      <c r="A998" s="8">
        <f t="shared" ca="1" si="112"/>
        <v>5.9744122996308651</v>
      </c>
      <c r="B998" s="8">
        <f t="shared" ca="1" si="112"/>
        <v>1.3519389024838393</v>
      </c>
      <c r="C998" s="8">
        <f t="shared" ca="1" si="112"/>
        <v>7.6977930172217279</v>
      </c>
      <c r="D998" s="8">
        <f t="shared" ca="1" si="112"/>
        <v>3.6125318810968801</v>
      </c>
      <c r="E998" s="8">
        <f t="shared" ca="1" si="112"/>
        <v>1.0165931134978539</v>
      </c>
      <c r="F998" s="8">
        <f t="shared" ca="1" si="112"/>
        <v>2.5817552759922244</v>
      </c>
      <c r="G998" s="6" cm="1">
        <f t="array" aca="1" ref="G998" ca="1">SUM(IF(ISERROR(FIND($A$4:$F$4,G$4)),0,$A998:$F998))</f>
        <v>13.672205316852594</v>
      </c>
      <c r="H998" s="6" cm="1">
        <f t="array" aca="1" ref="H998" ca="1">SUM(IF(ISERROR(FIND($A$4:$F$4,H$4)),0,$A998:$F998))</f>
        <v>12.168699456719969</v>
      </c>
      <c r="I998" s="6" cm="1">
        <f t="array" aca="1" ref="I998" ca="1">SUM(IF(ISERROR(FIND($A$4:$F$4,I$4)),0,$A998:$F998))</f>
        <v>4.9502872919739183</v>
      </c>
      <c r="J998" s="6">
        <f t="shared" ca="1" si="113"/>
        <v>13.672205316852594</v>
      </c>
      <c r="K998" s="6">
        <f ca="1">SMALL($J$5:$J$1004,ROWS($J$5:J998))</f>
        <v>14.913832312616707</v>
      </c>
      <c r="L998" s="7">
        <f ca="1">ROWS($J$5:J998)/COUNT($J$5:$J$1004)</f>
        <v>0.99399999999999999</v>
      </c>
      <c r="M998" s="7"/>
      <c r="N998" s="7"/>
      <c r="O998" s="7"/>
      <c r="P998" s="6">
        <f t="shared" ca="1" si="114"/>
        <v>1</v>
      </c>
      <c r="Q998" s="6" t="str">
        <f t="shared" ca="1" si="114"/>
        <v/>
      </c>
      <c r="R998" s="6" t="str">
        <f t="shared" ca="1" si="114"/>
        <v/>
      </c>
      <c r="T998" s="6" cm="1">
        <f t="array" aca="1" ref="T998" ca="1">MAX(IF(ISNUMBER(FIND(T$4,$P$4:$R$4)),$P998:$R998,0))</f>
        <v>1</v>
      </c>
      <c r="U998" s="6" cm="1">
        <f t="array" aca="1" ref="U998" ca="1">MAX(IF(ISNUMBER(FIND(U$4,$P$4:$R$4)),$P998:$R998,0))</f>
        <v>0</v>
      </c>
      <c r="V998" s="6" cm="1">
        <f t="array" aca="1" ref="V998" ca="1">MAX(IF(ISNUMBER(FIND(V$4,$P$4:$R$4)),$P998:$R998,0))</f>
        <v>1</v>
      </c>
      <c r="W998" s="6" cm="1">
        <f t="array" aca="1" ref="W998" ca="1">MAX(IF(ISNUMBER(FIND(W$4,$P$4:$R$4)),$P998:$R998,0))</f>
        <v>0</v>
      </c>
      <c r="X998" s="6" cm="1">
        <f t="array" aca="1" ref="X998" ca="1">MAX(IF(ISNUMBER(FIND(X$4,$P$4:$R$4)),$P998:$R998,0))</f>
        <v>0</v>
      </c>
      <c r="Y998" s="6" cm="1">
        <f t="array" aca="1" ref="Y998" ca="1">MAX(IF(ISNUMBER(FIND(Y$4,$P$4:$R$4)),$P998:$R998,0))</f>
        <v>0</v>
      </c>
    </row>
    <row r="999" spans="1:25" x14ac:dyDescent="0.25">
      <c r="A999" s="8">
        <f t="shared" ca="1" si="112"/>
        <v>4.3620350984243252</v>
      </c>
      <c r="B999" s="8">
        <f t="shared" ca="1" si="112"/>
        <v>3.4346654938011651</v>
      </c>
      <c r="C999" s="8">
        <f t="shared" ca="1" si="112"/>
        <v>7.6198649811650823</v>
      </c>
      <c r="D999" s="8">
        <f t="shared" ca="1" si="112"/>
        <v>3.8047564223588086</v>
      </c>
      <c r="E999" s="8">
        <f t="shared" ca="1" si="112"/>
        <v>1.2343984012906142</v>
      </c>
      <c r="F999" s="8">
        <f t="shared" ca="1" si="112"/>
        <v>2.7168551875991538</v>
      </c>
      <c r="G999" s="6" cm="1">
        <f t="array" aca="1" ref="G999" ca="1">SUM(IF(ISERROR(FIND($A$4:$F$4,G$4)),0,$A999:$F999))</f>
        <v>11.981900079589408</v>
      </c>
      <c r="H999" s="6" cm="1">
        <f t="array" aca="1" ref="H999" ca="1">SUM(IF(ISERROR(FIND($A$4:$F$4,H$4)),0,$A999:$F999))</f>
        <v>10.883646708382287</v>
      </c>
      <c r="I999" s="6" cm="1">
        <f t="array" aca="1" ref="I999" ca="1">SUM(IF(ISERROR(FIND($A$4:$F$4,I$4)),0,$A999:$F999))</f>
        <v>7.3859190826909336</v>
      </c>
      <c r="J999" s="6">
        <f t="shared" ca="1" si="113"/>
        <v>11.981900079589408</v>
      </c>
      <c r="K999" s="6">
        <f ca="1">SMALL($J$5:$J$1004,ROWS($J$5:J999))</f>
        <v>14.926401561412186</v>
      </c>
      <c r="L999" s="7">
        <f ca="1">ROWS($J$5:J999)/COUNT($J$5:$J$1004)</f>
        <v>0.995</v>
      </c>
      <c r="M999" s="7"/>
      <c r="N999" s="7"/>
      <c r="O999" s="7"/>
      <c r="P999" s="6">
        <f t="shared" ca="1" si="114"/>
        <v>1</v>
      </c>
      <c r="Q999" s="6" t="str">
        <f t="shared" ca="1" si="114"/>
        <v/>
      </c>
      <c r="R999" s="6" t="str">
        <f t="shared" ca="1" si="114"/>
        <v/>
      </c>
      <c r="T999" s="6" cm="1">
        <f t="array" aca="1" ref="T999" ca="1">MAX(IF(ISNUMBER(FIND(T$4,$P$4:$R$4)),$P999:$R999,0))</f>
        <v>1</v>
      </c>
      <c r="U999" s="6" cm="1">
        <f t="array" aca="1" ref="U999" ca="1">MAX(IF(ISNUMBER(FIND(U$4,$P$4:$R$4)),$P999:$R999,0))</f>
        <v>0</v>
      </c>
      <c r="V999" s="6" cm="1">
        <f t="array" aca="1" ref="V999" ca="1">MAX(IF(ISNUMBER(FIND(V$4,$P$4:$R$4)),$P999:$R999,0))</f>
        <v>1</v>
      </c>
      <c r="W999" s="6" cm="1">
        <f t="array" aca="1" ref="W999" ca="1">MAX(IF(ISNUMBER(FIND(W$4,$P$4:$R$4)),$P999:$R999,0))</f>
        <v>0</v>
      </c>
      <c r="X999" s="6" cm="1">
        <f t="array" aca="1" ref="X999" ca="1">MAX(IF(ISNUMBER(FIND(X$4,$P$4:$R$4)),$P999:$R999,0))</f>
        <v>0</v>
      </c>
      <c r="Y999" s="6" cm="1">
        <f t="array" aca="1" ref="Y999" ca="1">MAX(IF(ISNUMBER(FIND(Y$4,$P$4:$R$4)),$P999:$R999,0))</f>
        <v>0</v>
      </c>
    </row>
    <row r="1000" spans="1:25" x14ac:dyDescent="0.25">
      <c r="A1000" s="8">
        <f t="shared" ca="1" si="112"/>
        <v>4.3575414516095767</v>
      </c>
      <c r="B1000" s="8">
        <f t="shared" ca="1" si="112"/>
        <v>1.2737602426980614</v>
      </c>
      <c r="C1000" s="8">
        <f t="shared" ca="1" si="112"/>
        <v>5.9597446965561236</v>
      </c>
      <c r="D1000" s="8">
        <f t="shared" ca="1" si="112"/>
        <v>4.3736259429102029</v>
      </c>
      <c r="E1000" s="8">
        <f t="shared" ca="1" si="112"/>
        <v>2.868583949408297</v>
      </c>
      <c r="F1000" s="8">
        <f t="shared" ca="1" si="112"/>
        <v>2.2310170858815486</v>
      </c>
      <c r="G1000" s="6" cm="1">
        <f t="array" aca="1" ref="G1000" ca="1">SUM(IF(ISERROR(FIND($A$4:$F$4,G$4)),0,$A1000:$F1000))</f>
        <v>10.317286148165699</v>
      </c>
      <c r="H1000" s="6" cm="1">
        <f t="array" aca="1" ref="H1000" ca="1">SUM(IF(ISERROR(FIND($A$4:$F$4,H$4)),0,$A1000:$F1000))</f>
        <v>10.962184480401328</v>
      </c>
      <c r="I1000" s="6" cm="1">
        <f t="array" aca="1" ref="I1000" ca="1">SUM(IF(ISERROR(FIND($A$4:$F$4,I$4)),0,$A1000:$F1000))</f>
        <v>6.3733612779879074</v>
      </c>
      <c r="J1000" s="6">
        <f t="shared" ca="1" si="113"/>
        <v>10.962184480401328</v>
      </c>
      <c r="K1000" s="6">
        <f ca="1">SMALL($J$5:$J$1004,ROWS($J$5:J1000))</f>
        <v>14.960030596099648</v>
      </c>
      <c r="L1000" s="7">
        <f ca="1">ROWS($J$5:J1000)/COUNT($J$5:$J$1004)</f>
        <v>0.996</v>
      </c>
      <c r="M1000" s="7"/>
      <c r="N1000" s="7"/>
      <c r="O1000" s="7"/>
      <c r="P1000" s="6" t="str">
        <f t="shared" ca="1" si="114"/>
        <v/>
      </c>
      <c r="Q1000" s="6">
        <f t="shared" ca="1" si="114"/>
        <v>1</v>
      </c>
      <c r="R1000" s="6" t="str">
        <f t="shared" ca="1" si="114"/>
        <v/>
      </c>
      <c r="T1000" s="6" cm="1">
        <f t="array" aca="1" ref="T1000" ca="1">MAX(IF(ISNUMBER(FIND(T$4,$P$4:$R$4)),$P1000:$R1000,0))</f>
        <v>1</v>
      </c>
      <c r="U1000" s="6" cm="1">
        <f t="array" aca="1" ref="U1000" ca="1">MAX(IF(ISNUMBER(FIND(U$4,$P$4:$R$4)),$P1000:$R1000,0))</f>
        <v>0</v>
      </c>
      <c r="V1000" s="6" cm="1">
        <f t="array" aca="1" ref="V1000" ca="1">MAX(IF(ISNUMBER(FIND(V$4,$P$4:$R$4)),$P1000:$R1000,0))</f>
        <v>0</v>
      </c>
      <c r="W1000" s="6" cm="1">
        <f t="array" aca="1" ref="W1000" ca="1">MAX(IF(ISNUMBER(FIND(W$4,$P$4:$R$4)),$P1000:$R1000,0))</f>
        <v>1</v>
      </c>
      <c r="X1000" s="6" cm="1">
        <f t="array" aca="1" ref="X1000" ca="1">MAX(IF(ISNUMBER(FIND(X$4,$P$4:$R$4)),$P1000:$R1000,0))</f>
        <v>0</v>
      </c>
      <c r="Y1000" s="6" cm="1">
        <f t="array" aca="1" ref="Y1000" ca="1">MAX(IF(ISNUMBER(FIND(Y$4,$P$4:$R$4)),$P1000:$R1000,0))</f>
        <v>1</v>
      </c>
    </row>
    <row r="1001" spans="1:25" x14ac:dyDescent="0.25">
      <c r="A1001" s="8">
        <f t="shared" ca="1" si="112"/>
        <v>4.1760879599071252</v>
      </c>
      <c r="B1001" s="8">
        <f t="shared" ca="1" si="112"/>
        <v>4.7785073633851631</v>
      </c>
      <c r="C1001" s="8">
        <f t="shared" ca="1" si="112"/>
        <v>5.9107517591630252</v>
      </c>
      <c r="D1001" s="8">
        <f t="shared" ca="1" si="112"/>
        <v>4.6090041483327093</v>
      </c>
      <c r="E1001" s="8">
        <f t="shared" ca="1" si="112"/>
        <v>1.7375941034239439</v>
      </c>
      <c r="F1001" s="8">
        <f t="shared" ca="1" si="112"/>
        <v>3.6404061690835015</v>
      </c>
      <c r="G1001" s="6" cm="1">
        <f t="array" aca="1" ref="G1001" ca="1">SUM(IF(ISERROR(FIND($A$4:$F$4,G$4)),0,$A1001:$F1001))</f>
        <v>10.08683971907015</v>
      </c>
      <c r="H1001" s="6" cm="1">
        <f t="array" aca="1" ref="H1001" ca="1">SUM(IF(ISERROR(FIND($A$4:$F$4,H$4)),0,$A1001:$F1001))</f>
        <v>12.425498277323335</v>
      </c>
      <c r="I1001" s="6" cm="1">
        <f t="array" aca="1" ref="I1001" ca="1">SUM(IF(ISERROR(FIND($A$4:$F$4,I$4)),0,$A1001:$F1001))</f>
        <v>10.156507635892609</v>
      </c>
      <c r="J1001" s="6">
        <f t="shared" ca="1" si="113"/>
        <v>12.425498277323335</v>
      </c>
      <c r="K1001" s="6">
        <f ca="1">SMALL($J$5:$J$1004,ROWS($J$5:J1001))</f>
        <v>15.114817709378737</v>
      </c>
      <c r="L1001" s="7">
        <f ca="1">ROWS($J$5:J1001)/COUNT($J$5:$J$1004)</f>
        <v>0.997</v>
      </c>
      <c r="M1001" s="7"/>
      <c r="N1001" s="7"/>
      <c r="O1001" s="7"/>
      <c r="P1001" s="6" t="str">
        <f t="shared" ca="1" si="114"/>
        <v/>
      </c>
      <c r="Q1001" s="6">
        <f t="shared" ca="1" si="114"/>
        <v>1</v>
      </c>
      <c r="R1001" s="6" t="str">
        <f t="shared" ca="1" si="114"/>
        <v/>
      </c>
      <c r="T1001" s="6" cm="1">
        <f t="array" aca="1" ref="T1001" ca="1">MAX(IF(ISNUMBER(FIND(T$4,$P$4:$R$4)),$P1001:$R1001,0))</f>
        <v>1</v>
      </c>
      <c r="U1001" s="6" cm="1">
        <f t="array" aca="1" ref="U1001" ca="1">MAX(IF(ISNUMBER(FIND(U$4,$P$4:$R$4)),$P1001:$R1001,0))</f>
        <v>0</v>
      </c>
      <c r="V1001" s="6" cm="1">
        <f t="array" aca="1" ref="V1001" ca="1">MAX(IF(ISNUMBER(FIND(V$4,$P$4:$R$4)),$P1001:$R1001,0))</f>
        <v>0</v>
      </c>
      <c r="W1001" s="6" cm="1">
        <f t="array" aca="1" ref="W1001" ca="1">MAX(IF(ISNUMBER(FIND(W$4,$P$4:$R$4)),$P1001:$R1001,0))</f>
        <v>1</v>
      </c>
      <c r="X1001" s="6" cm="1">
        <f t="array" aca="1" ref="X1001" ca="1">MAX(IF(ISNUMBER(FIND(X$4,$P$4:$R$4)),$P1001:$R1001,0))</f>
        <v>0</v>
      </c>
      <c r="Y1001" s="6" cm="1">
        <f t="array" aca="1" ref="Y1001" ca="1">MAX(IF(ISNUMBER(FIND(Y$4,$P$4:$R$4)),$P1001:$R1001,0))</f>
        <v>1</v>
      </c>
    </row>
    <row r="1002" spans="1:25" x14ac:dyDescent="0.25">
      <c r="A1002" s="8">
        <f t="shared" ca="1" si="112"/>
        <v>3.6290647056928815</v>
      </c>
      <c r="B1002" s="8">
        <f t="shared" ca="1" si="112"/>
        <v>4.2662435948127513</v>
      </c>
      <c r="C1002" s="8">
        <f t="shared" ca="1" si="112"/>
        <v>6.5273778769800259</v>
      </c>
      <c r="D1002" s="8">
        <f t="shared" ca="1" si="112"/>
        <v>2.7726749307436278</v>
      </c>
      <c r="E1002" s="8">
        <f t="shared" ca="1" si="112"/>
        <v>1.5791203345022682</v>
      </c>
      <c r="F1002" s="8">
        <f t="shared" ca="1" si="112"/>
        <v>3.2516173819741105</v>
      </c>
      <c r="G1002" s="6" cm="1">
        <f t="array" aca="1" ref="G1002" ca="1">SUM(IF(ISERROR(FIND($A$4:$F$4,G$4)),0,$A1002:$F1002))</f>
        <v>10.156442582672907</v>
      </c>
      <c r="H1002" s="6" cm="1">
        <f t="array" aca="1" ref="H1002" ca="1">SUM(IF(ISERROR(FIND($A$4:$F$4,H$4)),0,$A1002:$F1002))</f>
        <v>9.6533570184106203</v>
      </c>
      <c r="I1002" s="6" cm="1">
        <f t="array" aca="1" ref="I1002" ca="1">SUM(IF(ISERROR(FIND($A$4:$F$4,I$4)),0,$A1002:$F1002))</f>
        <v>9.0969813112891309</v>
      </c>
      <c r="J1002" s="6">
        <f t="shared" ca="1" si="113"/>
        <v>10.156442582672907</v>
      </c>
      <c r="K1002" s="6">
        <f ca="1">SMALL($J$5:$J$1004,ROWS($J$5:J1002))</f>
        <v>15.129655528483097</v>
      </c>
      <c r="L1002" s="7">
        <f ca="1">ROWS($J$5:J1002)/COUNT($J$5:$J$1004)</f>
        <v>0.998</v>
      </c>
      <c r="M1002" s="7"/>
      <c r="N1002" s="7"/>
      <c r="O1002" s="7"/>
      <c r="P1002" s="6">
        <f t="shared" ca="1" si="114"/>
        <v>1</v>
      </c>
      <c r="Q1002" s="6" t="str">
        <f t="shared" ca="1" si="114"/>
        <v/>
      </c>
      <c r="R1002" s="6" t="str">
        <f t="shared" ca="1" si="114"/>
        <v/>
      </c>
      <c r="T1002" s="6" cm="1">
        <f t="array" aca="1" ref="T1002" ca="1">MAX(IF(ISNUMBER(FIND(T$4,$P$4:$R$4)),$P1002:$R1002,0))</f>
        <v>1</v>
      </c>
      <c r="U1002" s="6" cm="1">
        <f t="array" aca="1" ref="U1002" ca="1">MAX(IF(ISNUMBER(FIND(U$4,$P$4:$R$4)),$P1002:$R1002,0))</f>
        <v>0</v>
      </c>
      <c r="V1002" s="6" cm="1">
        <f t="array" aca="1" ref="V1002" ca="1">MAX(IF(ISNUMBER(FIND(V$4,$P$4:$R$4)),$P1002:$R1002,0))</f>
        <v>1</v>
      </c>
      <c r="W1002" s="6" cm="1">
        <f t="array" aca="1" ref="W1002" ca="1">MAX(IF(ISNUMBER(FIND(W$4,$P$4:$R$4)),$P1002:$R1002,0))</f>
        <v>0</v>
      </c>
      <c r="X1002" s="6" cm="1">
        <f t="array" aca="1" ref="X1002" ca="1">MAX(IF(ISNUMBER(FIND(X$4,$P$4:$R$4)),$P1002:$R1002,0))</f>
        <v>0</v>
      </c>
      <c r="Y1002" s="6" cm="1">
        <f t="array" aca="1" ref="Y1002" ca="1">MAX(IF(ISNUMBER(FIND(Y$4,$P$4:$R$4)),$P1002:$R1002,0))</f>
        <v>0</v>
      </c>
    </row>
    <row r="1003" spans="1:25" x14ac:dyDescent="0.25">
      <c r="A1003" s="8">
        <f t="shared" ca="1" si="112"/>
        <v>4.0272901087355839</v>
      </c>
      <c r="B1003" s="8">
        <f t="shared" ca="1" si="112"/>
        <v>4.1902306181855913</v>
      </c>
      <c r="C1003" s="8">
        <f t="shared" ca="1" si="112"/>
        <v>4.9743381369386483</v>
      </c>
      <c r="D1003" s="8">
        <f t="shared" ca="1" si="112"/>
        <v>5.1955877903541214</v>
      </c>
      <c r="E1003" s="8">
        <f t="shared" ca="1" si="112"/>
        <v>2.708529635910689</v>
      </c>
      <c r="F1003" s="8">
        <f t="shared" ca="1" si="112"/>
        <v>2.7961531953885359</v>
      </c>
      <c r="G1003" s="6" cm="1">
        <f t="array" aca="1" ref="G1003" ca="1">SUM(IF(ISERROR(FIND($A$4:$F$4,G$4)),0,$A1003:$F1003))</f>
        <v>9.0016282456742331</v>
      </c>
      <c r="H1003" s="6" cm="1">
        <f t="array" aca="1" ref="H1003" ca="1">SUM(IF(ISERROR(FIND($A$4:$F$4,H$4)),0,$A1003:$F1003))</f>
        <v>12.019031094478242</v>
      </c>
      <c r="I1003" s="6" cm="1">
        <f t="array" aca="1" ref="I1003" ca="1">SUM(IF(ISERROR(FIND($A$4:$F$4,I$4)),0,$A1003:$F1003))</f>
        <v>9.6949134494848153</v>
      </c>
      <c r="J1003" s="6">
        <f t="shared" ca="1" si="113"/>
        <v>12.019031094478242</v>
      </c>
      <c r="K1003" s="6">
        <f ca="1">SMALL($J$5:$J$1004,ROWS($J$5:J1003))</f>
        <v>15.157433046451999</v>
      </c>
      <c r="L1003" s="7">
        <f ca="1">ROWS($J$5:J1003)/COUNT($J$5:$J$1004)</f>
        <v>0.999</v>
      </c>
      <c r="M1003" s="7"/>
      <c r="N1003" s="7"/>
      <c r="O1003" s="7"/>
      <c r="P1003" s="6" t="str">
        <f t="shared" ca="1" si="114"/>
        <v/>
      </c>
      <c r="Q1003" s="6">
        <f t="shared" ca="1" si="114"/>
        <v>1</v>
      </c>
      <c r="R1003" s="6" t="str">
        <f t="shared" ca="1" si="114"/>
        <v/>
      </c>
      <c r="T1003" s="6" cm="1">
        <f t="array" aca="1" ref="T1003" ca="1">MAX(IF(ISNUMBER(FIND(T$4,$P$4:$R$4)),$P1003:$R1003,0))</f>
        <v>1</v>
      </c>
      <c r="U1003" s="6" cm="1">
        <f t="array" aca="1" ref="U1003" ca="1">MAX(IF(ISNUMBER(FIND(U$4,$P$4:$R$4)),$P1003:$R1003,0))</f>
        <v>0</v>
      </c>
      <c r="V1003" s="6" cm="1">
        <f t="array" aca="1" ref="V1003" ca="1">MAX(IF(ISNUMBER(FIND(V$4,$P$4:$R$4)),$P1003:$R1003,0))</f>
        <v>0</v>
      </c>
      <c r="W1003" s="6" cm="1">
        <f t="array" aca="1" ref="W1003" ca="1">MAX(IF(ISNUMBER(FIND(W$4,$P$4:$R$4)),$P1003:$R1003,0))</f>
        <v>1</v>
      </c>
      <c r="X1003" s="6" cm="1">
        <f t="array" aca="1" ref="X1003" ca="1">MAX(IF(ISNUMBER(FIND(X$4,$P$4:$R$4)),$P1003:$R1003,0))</f>
        <v>0</v>
      </c>
      <c r="Y1003" s="6" cm="1">
        <f t="array" aca="1" ref="Y1003" ca="1">MAX(IF(ISNUMBER(FIND(Y$4,$P$4:$R$4)),$P1003:$R1003,0))</f>
        <v>1</v>
      </c>
    </row>
    <row r="1004" spans="1:25" x14ac:dyDescent="0.25">
      <c r="A1004" s="8">
        <f t="shared" ca="1" si="112"/>
        <v>4.6555502085009497</v>
      </c>
      <c r="B1004" s="8">
        <f t="shared" ca="1" si="112"/>
        <v>2.684770149809081</v>
      </c>
      <c r="C1004" s="8">
        <f t="shared" ca="1" si="112"/>
        <v>4.3908065410729957</v>
      </c>
      <c r="D1004" s="8">
        <f t="shared" ca="1" si="112"/>
        <v>5.6238127769278048</v>
      </c>
      <c r="E1004" s="8">
        <f t="shared" ca="1" si="112"/>
        <v>1.5002670961907769</v>
      </c>
      <c r="F1004" s="8">
        <f t="shared" ca="1" si="112"/>
        <v>2.5220713678013436</v>
      </c>
      <c r="G1004" s="6" cm="1">
        <f t="array" aca="1" ref="G1004" ca="1">SUM(IF(ISERROR(FIND($A$4:$F$4,G$4)),0,$A1004:$F1004))</f>
        <v>9.0463567495739454</v>
      </c>
      <c r="H1004" s="6" cm="1">
        <f t="array" aca="1" ref="H1004" ca="1">SUM(IF(ISERROR(FIND($A$4:$F$4,H$4)),0,$A1004:$F1004))</f>
        <v>12.801434353230098</v>
      </c>
      <c r="I1004" s="6" cm="1">
        <f t="array" aca="1" ref="I1004" ca="1">SUM(IF(ISERROR(FIND($A$4:$F$4,I$4)),0,$A1004:$F1004))</f>
        <v>6.7071086138012017</v>
      </c>
      <c r="J1004" s="6">
        <f t="shared" ca="1" si="113"/>
        <v>12.801434353230098</v>
      </c>
      <c r="K1004" s="6">
        <f ca="1">SMALL($J$5:$J$1004,ROWS($J$5:J1004))</f>
        <v>15.369665868867033</v>
      </c>
      <c r="L1004" s="7">
        <f ca="1">ROWS($J$5:J1004)/COUNT($J$5:$J$1004)</f>
        <v>1</v>
      </c>
      <c r="M1004" s="7"/>
      <c r="N1004" s="7"/>
      <c r="O1004" s="7"/>
      <c r="P1004" s="6" t="str">
        <f t="shared" ca="1" si="114"/>
        <v/>
      </c>
      <c r="Q1004" s="6">
        <f t="shared" ca="1" si="114"/>
        <v>1</v>
      </c>
      <c r="R1004" s="6" t="str">
        <f t="shared" ca="1" si="114"/>
        <v/>
      </c>
      <c r="T1004" s="6" cm="1">
        <f t="array" aca="1" ref="T1004" ca="1">MAX(IF(ISNUMBER(FIND(T$4,$P$4:$R$4)),$P1004:$R1004,0))</f>
        <v>1</v>
      </c>
      <c r="U1004" s="6" cm="1">
        <f t="array" aca="1" ref="U1004" ca="1">MAX(IF(ISNUMBER(FIND(U$4,$P$4:$R$4)),$P1004:$R1004,0))</f>
        <v>0</v>
      </c>
      <c r="V1004" s="6" cm="1">
        <f t="array" aca="1" ref="V1004" ca="1">MAX(IF(ISNUMBER(FIND(V$4,$P$4:$R$4)),$P1004:$R1004,0))</f>
        <v>0</v>
      </c>
      <c r="W1004" s="6" cm="1">
        <f t="array" aca="1" ref="W1004" ca="1">MAX(IF(ISNUMBER(FIND(W$4,$P$4:$R$4)),$P1004:$R1004,0))</f>
        <v>1</v>
      </c>
      <c r="X1004" s="6" cm="1">
        <f t="array" aca="1" ref="X1004" ca="1">MAX(IF(ISNUMBER(FIND(X$4,$P$4:$R$4)),$P1004:$R1004,0))</f>
        <v>0</v>
      </c>
      <c r="Y1004" s="6" cm="1">
        <f t="array" aca="1" ref="Y1004" ca="1">MAX(IF(ISNUMBER(FIND(Y$4,$P$4:$R$4)),$P1004:$R1004,0))</f>
        <v>1</v>
      </c>
    </row>
  </sheetData>
  <conditionalFormatting sqref="G5:I1004">
    <cfRule type="cellIs" dxfId="0" priority="1" operator="equal">
      <formula>$J5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1.ProjUniDisc</vt:lpstr>
      <vt:lpstr>2.ProjUniDisc</vt:lpstr>
      <vt:lpstr>3.ProjUniCont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2015-10-27T23:15:32Z</dcterms:created>
  <dcterms:modified xsi:type="dcterms:W3CDTF">2024-01-11T05:21:51Z</dcterms:modified>
</cp:coreProperties>
</file>