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ublic_html\CourseBase\RevenueMgt\"/>
    </mc:Choice>
  </mc:AlternateContent>
  <xr:revisionPtr revIDLastSave="0" documentId="8_{E16BB8FB-E647-4BA2-9889-BD493E1FA821}" xr6:coauthVersionLast="45" xr6:coauthVersionMax="45" xr10:uidLastSave="{00000000-0000-0000-0000-000000000000}"/>
  <bookViews>
    <workbookView xWindow="-120" yWindow="-120" windowWidth="29040" windowHeight="15840" xr2:uid="{2BBB050C-2B69-4FF0-9B0B-97943EA5C6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1" l="1"/>
  <c r="I2" i="1"/>
  <c r="I1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P1" i="1"/>
  <c r="J1" i="1"/>
  <c r="B5" i="1"/>
  <c r="B6" i="1"/>
  <c r="B7" i="1"/>
  <c r="B8" i="1"/>
  <c r="B9" i="1"/>
  <c r="B10" i="1"/>
  <c r="B11" i="1"/>
  <c r="B12" i="1"/>
  <c r="C12" i="1" s="1"/>
  <c r="B13" i="1"/>
  <c r="B14" i="1"/>
  <c r="B15" i="1"/>
  <c r="B16" i="1"/>
  <c r="B17" i="1"/>
  <c r="B18" i="1"/>
  <c r="B19" i="1"/>
  <c r="B20" i="1"/>
  <c r="C20" i="1" s="1"/>
  <c r="B21" i="1"/>
  <c r="B22" i="1"/>
  <c r="B23" i="1"/>
  <c r="B24" i="1"/>
  <c r="B25" i="1"/>
  <c r="B26" i="1"/>
  <c r="B27" i="1"/>
  <c r="B28" i="1"/>
  <c r="C28" i="1" s="1"/>
  <c r="B29" i="1"/>
  <c r="B30" i="1"/>
  <c r="B31" i="1"/>
  <c r="B32" i="1"/>
  <c r="B33" i="1"/>
  <c r="B34" i="1"/>
  <c r="B35" i="1"/>
  <c r="B36" i="1"/>
  <c r="C36" i="1" s="1"/>
  <c r="B37" i="1"/>
  <c r="B38" i="1"/>
  <c r="B39" i="1"/>
  <c r="B40" i="1"/>
  <c r="B41" i="1"/>
  <c r="B42" i="1"/>
  <c r="B43" i="1"/>
  <c r="B44" i="1"/>
  <c r="C44" i="1" s="1"/>
  <c r="B45" i="1"/>
  <c r="B46" i="1"/>
  <c r="B47" i="1"/>
  <c r="B48" i="1"/>
  <c r="B49" i="1"/>
  <c r="B50" i="1"/>
  <c r="B51" i="1"/>
  <c r="B52" i="1"/>
  <c r="C52" i="1" s="1"/>
  <c r="B53" i="1"/>
  <c r="B54" i="1"/>
  <c r="B55" i="1"/>
  <c r="B56" i="1"/>
  <c r="B57" i="1"/>
  <c r="B58" i="1"/>
  <c r="B59" i="1"/>
  <c r="B60" i="1"/>
  <c r="C60" i="1" s="1"/>
  <c r="B61" i="1"/>
  <c r="B62" i="1"/>
  <c r="B63" i="1"/>
  <c r="B64" i="1"/>
  <c r="B65" i="1"/>
  <c r="B66" i="1"/>
  <c r="B67" i="1"/>
  <c r="B68" i="1"/>
  <c r="C68" i="1" s="1"/>
  <c r="B69" i="1"/>
  <c r="B70" i="1"/>
  <c r="B71" i="1"/>
  <c r="B72" i="1"/>
  <c r="B73" i="1"/>
  <c r="B74" i="1"/>
  <c r="B75" i="1"/>
  <c r="B76" i="1"/>
  <c r="C76" i="1" s="1"/>
  <c r="B77" i="1"/>
  <c r="B78" i="1"/>
  <c r="B79" i="1"/>
  <c r="B80" i="1"/>
  <c r="B81" i="1"/>
  <c r="B82" i="1"/>
  <c r="B83" i="1"/>
  <c r="B84" i="1"/>
  <c r="C84" i="1" s="1"/>
  <c r="B85" i="1"/>
  <c r="B86" i="1"/>
  <c r="B87" i="1"/>
  <c r="B88" i="1"/>
  <c r="B89" i="1"/>
  <c r="B90" i="1"/>
  <c r="B91" i="1"/>
  <c r="B92" i="1"/>
  <c r="C92" i="1" s="1"/>
  <c r="B93" i="1"/>
  <c r="B94" i="1"/>
  <c r="B95" i="1"/>
  <c r="B96" i="1"/>
  <c r="B97" i="1"/>
  <c r="B98" i="1"/>
  <c r="B99" i="1"/>
  <c r="B100" i="1"/>
  <c r="C100" i="1" s="1"/>
  <c r="B101" i="1"/>
  <c r="B102" i="1"/>
  <c r="B103" i="1"/>
  <c r="B104" i="1"/>
  <c r="B4" i="1"/>
  <c r="C5" i="1"/>
  <c r="C6" i="1"/>
  <c r="C7" i="1"/>
  <c r="C8" i="1"/>
  <c r="C9" i="1"/>
  <c r="C10" i="1"/>
  <c r="C11" i="1"/>
  <c r="C13" i="1"/>
  <c r="C14" i="1"/>
  <c r="C15" i="1"/>
  <c r="C16" i="1"/>
  <c r="C17" i="1"/>
  <c r="C18" i="1"/>
  <c r="C19" i="1"/>
  <c r="C21" i="1"/>
  <c r="C22" i="1"/>
  <c r="C23" i="1"/>
  <c r="C24" i="1"/>
  <c r="C25" i="1"/>
  <c r="C26" i="1"/>
  <c r="C27" i="1"/>
  <c r="C29" i="1"/>
  <c r="C30" i="1"/>
  <c r="C31" i="1"/>
  <c r="C32" i="1"/>
  <c r="C33" i="1"/>
  <c r="C34" i="1"/>
  <c r="C35" i="1"/>
  <c r="C37" i="1"/>
  <c r="C38" i="1"/>
  <c r="C39" i="1"/>
  <c r="C40" i="1"/>
  <c r="C41" i="1"/>
  <c r="C42" i="1"/>
  <c r="C43" i="1"/>
  <c r="C45" i="1"/>
  <c r="C46" i="1"/>
  <c r="C47" i="1"/>
  <c r="C48" i="1"/>
  <c r="C49" i="1"/>
  <c r="C50" i="1"/>
  <c r="C51" i="1"/>
  <c r="C53" i="1"/>
  <c r="C54" i="1"/>
  <c r="C55" i="1"/>
  <c r="C56" i="1"/>
  <c r="C57" i="1"/>
  <c r="C58" i="1"/>
  <c r="C59" i="1"/>
  <c r="C61" i="1"/>
  <c r="C62" i="1"/>
  <c r="C63" i="1"/>
  <c r="C64" i="1"/>
  <c r="C65" i="1"/>
  <c r="C66" i="1"/>
  <c r="C67" i="1"/>
  <c r="C69" i="1"/>
  <c r="C70" i="1"/>
  <c r="C71" i="1"/>
  <c r="C72" i="1"/>
  <c r="C73" i="1"/>
  <c r="C74" i="1"/>
  <c r="C75" i="1"/>
  <c r="C77" i="1"/>
  <c r="C78" i="1"/>
  <c r="C79" i="1"/>
  <c r="C80" i="1"/>
  <c r="C81" i="1"/>
  <c r="C82" i="1"/>
  <c r="C83" i="1"/>
  <c r="C85" i="1"/>
  <c r="C86" i="1"/>
  <c r="C87" i="1"/>
  <c r="C88" i="1"/>
  <c r="C89" i="1"/>
  <c r="C90" i="1"/>
  <c r="C91" i="1"/>
  <c r="C93" i="1"/>
  <c r="C94" i="1"/>
  <c r="C95" i="1"/>
  <c r="C96" i="1"/>
  <c r="C97" i="1"/>
  <c r="C98" i="1"/>
  <c r="C99" i="1"/>
  <c r="C101" i="1"/>
  <c r="C102" i="1"/>
  <c r="C103" i="1"/>
  <c r="C104" i="1"/>
  <c r="C4" i="1"/>
</calcChain>
</file>

<file path=xl/sharedStrings.xml><?xml version="1.0" encoding="utf-8"?>
<sst xmlns="http://schemas.openxmlformats.org/spreadsheetml/2006/main" count="8" uniqueCount="8">
  <si>
    <t>Pmax</t>
  </si>
  <si>
    <t>Qmax</t>
  </si>
  <si>
    <t>Q</t>
  </si>
  <si>
    <t>P</t>
  </si>
  <si>
    <t>Slope</t>
  </si>
  <si>
    <t>TR</t>
  </si>
  <si>
    <t>TR-Cap</t>
  </si>
  <si>
    <t>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</si>
</sst>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Sheet1!$I$1</c:f>
          <c:strCache>
            <c:ptCount val="1"/>
            <c:pt idx="0">
              <c:v>TR vs P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Sheet1!$B$4:$B$104</c:f>
              <c:numCache>
                <c:formatCode>General</c:formatCode>
                <c:ptCount val="101"/>
                <c:pt idx="0">
                  <c:v>200</c:v>
                </c:pt>
                <c:pt idx="1">
                  <c:v>198</c:v>
                </c:pt>
                <c:pt idx="2">
                  <c:v>196</c:v>
                </c:pt>
                <c:pt idx="3">
                  <c:v>194</c:v>
                </c:pt>
                <c:pt idx="4">
                  <c:v>192</c:v>
                </c:pt>
                <c:pt idx="5">
                  <c:v>190</c:v>
                </c:pt>
                <c:pt idx="6">
                  <c:v>188</c:v>
                </c:pt>
                <c:pt idx="7">
                  <c:v>186</c:v>
                </c:pt>
                <c:pt idx="8">
                  <c:v>184</c:v>
                </c:pt>
                <c:pt idx="9">
                  <c:v>182</c:v>
                </c:pt>
                <c:pt idx="10">
                  <c:v>180</c:v>
                </c:pt>
                <c:pt idx="11">
                  <c:v>178</c:v>
                </c:pt>
                <c:pt idx="12">
                  <c:v>176</c:v>
                </c:pt>
                <c:pt idx="13">
                  <c:v>174</c:v>
                </c:pt>
                <c:pt idx="14">
                  <c:v>172</c:v>
                </c:pt>
                <c:pt idx="15">
                  <c:v>170</c:v>
                </c:pt>
                <c:pt idx="16">
                  <c:v>168</c:v>
                </c:pt>
                <c:pt idx="17">
                  <c:v>166</c:v>
                </c:pt>
                <c:pt idx="18">
                  <c:v>164</c:v>
                </c:pt>
                <c:pt idx="19">
                  <c:v>162</c:v>
                </c:pt>
                <c:pt idx="20">
                  <c:v>160</c:v>
                </c:pt>
                <c:pt idx="21">
                  <c:v>158</c:v>
                </c:pt>
                <c:pt idx="22">
                  <c:v>156</c:v>
                </c:pt>
                <c:pt idx="23">
                  <c:v>154</c:v>
                </c:pt>
                <c:pt idx="24">
                  <c:v>152</c:v>
                </c:pt>
                <c:pt idx="25">
                  <c:v>150</c:v>
                </c:pt>
                <c:pt idx="26">
                  <c:v>148</c:v>
                </c:pt>
                <c:pt idx="27">
                  <c:v>146</c:v>
                </c:pt>
                <c:pt idx="28">
                  <c:v>144</c:v>
                </c:pt>
                <c:pt idx="29">
                  <c:v>142</c:v>
                </c:pt>
                <c:pt idx="30">
                  <c:v>140</c:v>
                </c:pt>
                <c:pt idx="31">
                  <c:v>138</c:v>
                </c:pt>
                <c:pt idx="32">
                  <c:v>136</c:v>
                </c:pt>
                <c:pt idx="33">
                  <c:v>134</c:v>
                </c:pt>
                <c:pt idx="34">
                  <c:v>132</c:v>
                </c:pt>
                <c:pt idx="35">
                  <c:v>130</c:v>
                </c:pt>
                <c:pt idx="36">
                  <c:v>128</c:v>
                </c:pt>
                <c:pt idx="37">
                  <c:v>126</c:v>
                </c:pt>
                <c:pt idx="38">
                  <c:v>124</c:v>
                </c:pt>
                <c:pt idx="39">
                  <c:v>122</c:v>
                </c:pt>
                <c:pt idx="40">
                  <c:v>120</c:v>
                </c:pt>
                <c:pt idx="41">
                  <c:v>118</c:v>
                </c:pt>
                <c:pt idx="42">
                  <c:v>116</c:v>
                </c:pt>
                <c:pt idx="43">
                  <c:v>114</c:v>
                </c:pt>
                <c:pt idx="44">
                  <c:v>112</c:v>
                </c:pt>
                <c:pt idx="45">
                  <c:v>110</c:v>
                </c:pt>
                <c:pt idx="46">
                  <c:v>108</c:v>
                </c:pt>
                <c:pt idx="47">
                  <c:v>106</c:v>
                </c:pt>
                <c:pt idx="48">
                  <c:v>104</c:v>
                </c:pt>
                <c:pt idx="49">
                  <c:v>102</c:v>
                </c:pt>
                <c:pt idx="50">
                  <c:v>100</c:v>
                </c:pt>
                <c:pt idx="51">
                  <c:v>98</c:v>
                </c:pt>
                <c:pt idx="52">
                  <c:v>96</c:v>
                </c:pt>
                <c:pt idx="53">
                  <c:v>94</c:v>
                </c:pt>
                <c:pt idx="54">
                  <c:v>92</c:v>
                </c:pt>
                <c:pt idx="55">
                  <c:v>90</c:v>
                </c:pt>
                <c:pt idx="56">
                  <c:v>88</c:v>
                </c:pt>
                <c:pt idx="57">
                  <c:v>86</c:v>
                </c:pt>
                <c:pt idx="58">
                  <c:v>84</c:v>
                </c:pt>
                <c:pt idx="59">
                  <c:v>82</c:v>
                </c:pt>
                <c:pt idx="60">
                  <c:v>80</c:v>
                </c:pt>
                <c:pt idx="61">
                  <c:v>78</c:v>
                </c:pt>
                <c:pt idx="62">
                  <c:v>76</c:v>
                </c:pt>
                <c:pt idx="63">
                  <c:v>74</c:v>
                </c:pt>
                <c:pt idx="64">
                  <c:v>72</c:v>
                </c:pt>
                <c:pt idx="65">
                  <c:v>70</c:v>
                </c:pt>
                <c:pt idx="66">
                  <c:v>68</c:v>
                </c:pt>
                <c:pt idx="67">
                  <c:v>66</c:v>
                </c:pt>
                <c:pt idx="68">
                  <c:v>64</c:v>
                </c:pt>
                <c:pt idx="69">
                  <c:v>62</c:v>
                </c:pt>
                <c:pt idx="70">
                  <c:v>60</c:v>
                </c:pt>
                <c:pt idx="71">
                  <c:v>58</c:v>
                </c:pt>
                <c:pt idx="72">
                  <c:v>56</c:v>
                </c:pt>
                <c:pt idx="73">
                  <c:v>54</c:v>
                </c:pt>
                <c:pt idx="74">
                  <c:v>52</c:v>
                </c:pt>
                <c:pt idx="75">
                  <c:v>50</c:v>
                </c:pt>
                <c:pt idx="76">
                  <c:v>48</c:v>
                </c:pt>
                <c:pt idx="77">
                  <c:v>46</c:v>
                </c:pt>
                <c:pt idx="78">
                  <c:v>44</c:v>
                </c:pt>
                <c:pt idx="79">
                  <c:v>42</c:v>
                </c:pt>
                <c:pt idx="80">
                  <c:v>40</c:v>
                </c:pt>
                <c:pt idx="81">
                  <c:v>38</c:v>
                </c:pt>
                <c:pt idx="82">
                  <c:v>36</c:v>
                </c:pt>
                <c:pt idx="83">
                  <c:v>34</c:v>
                </c:pt>
                <c:pt idx="84">
                  <c:v>32</c:v>
                </c:pt>
                <c:pt idx="85">
                  <c:v>30</c:v>
                </c:pt>
                <c:pt idx="86">
                  <c:v>28</c:v>
                </c:pt>
                <c:pt idx="87">
                  <c:v>26</c:v>
                </c:pt>
                <c:pt idx="88">
                  <c:v>24</c:v>
                </c:pt>
                <c:pt idx="89">
                  <c:v>22</c:v>
                </c:pt>
                <c:pt idx="90">
                  <c:v>20</c:v>
                </c:pt>
                <c:pt idx="91">
                  <c:v>18</c:v>
                </c:pt>
                <c:pt idx="92">
                  <c:v>16</c:v>
                </c:pt>
                <c:pt idx="93">
                  <c:v>14</c:v>
                </c:pt>
                <c:pt idx="94">
                  <c:v>12</c:v>
                </c:pt>
                <c:pt idx="95">
                  <c:v>10</c:v>
                </c:pt>
                <c:pt idx="96">
                  <c:v>8</c:v>
                </c:pt>
                <c:pt idx="97">
                  <c:v>6</c:v>
                </c:pt>
                <c:pt idx="98">
                  <c:v>4</c:v>
                </c:pt>
                <c:pt idx="99">
                  <c:v>2</c:v>
                </c:pt>
                <c:pt idx="100">
                  <c:v>0</c:v>
                </c:pt>
              </c:numCache>
            </c:numRef>
          </c:xVal>
          <c:yVal>
            <c:numRef>
              <c:f>Sheet1!$C$4:$C$104</c:f>
              <c:numCache>
                <c:formatCode>General</c:formatCode>
                <c:ptCount val="101"/>
                <c:pt idx="0">
                  <c:v>0</c:v>
                </c:pt>
                <c:pt idx="1">
                  <c:v>198</c:v>
                </c:pt>
                <c:pt idx="2">
                  <c:v>392</c:v>
                </c:pt>
                <c:pt idx="3">
                  <c:v>582</c:v>
                </c:pt>
                <c:pt idx="4">
                  <c:v>768</c:v>
                </c:pt>
                <c:pt idx="5">
                  <c:v>950</c:v>
                </c:pt>
                <c:pt idx="6">
                  <c:v>1128</c:v>
                </c:pt>
                <c:pt idx="7">
                  <c:v>1302</c:v>
                </c:pt>
                <c:pt idx="8">
                  <c:v>1472</c:v>
                </c:pt>
                <c:pt idx="9">
                  <c:v>1638</c:v>
                </c:pt>
                <c:pt idx="10">
                  <c:v>1800</c:v>
                </c:pt>
                <c:pt idx="11">
                  <c:v>1958</c:v>
                </c:pt>
                <c:pt idx="12">
                  <c:v>2112</c:v>
                </c:pt>
                <c:pt idx="13">
                  <c:v>2262</c:v>
                </c:pt>
                <c:pt idx="14">
                  <c:v>2408</c:v>
                </c:pt>
                <c:pt idx="15">
                  <c:v>2550</c:v>
                </c:pt>
                <c:pt idx="16">
                  <c:v>2688</c:v>
                </c:pt>
                <c:pt idx="17">
                  <c:v>2822</c:v>
                </c:pt>
                <c:pt idx="18">
                  <c:v>2952</c:v>
                </c:pt>
                <c:pt idx="19">
                  <c:v>3078</c:v>
                </c:pt>
                <c:pt idx="20">
                  <c:v>3200</c:v>
                </c:pt>
                <c:pt idx="21">
                  <c:v>3318</c:v>
                </c:pt>
                <c:pt idx="22">
                  <c:v>3432</c:v>
                </c:pt>
                <c:pt idx="23">
                  <c:v>3542</c:v>
                </c:pt>
                <c:pt idx="24">
                  <c:v>3648</c:v>
                </c:pt>
                <c:pt idx="25">
                  <c:v>3750</c:v>
                </c:pt>
                <c:pt idx="26">
                  <c:v>3848</c:v>
                </c:pt>
                <c:pt idx="27">
                  <c:v>3942</c:v>
                </c:pt>
                <c:pt idx="28">
                  <c:v>4032</c:v>
                </c:pt>
                <c:pt idx="29">
                  <c:v>4118</c:v>
                </c:pt>
                <c:pt idx="30">
                  <c:v>4200</c:v>
                </c:pt>
                <c:pt idx="31">
                  <c:v>4278</c:v>
                </c:pt>
                <c:pt idx="32">
                  <c:v>4352</c:v>
                </c:pt>
                <c:pt idx="33">
                  <c:v>4422</c:v>
                </c:pt>
                <c:pt idx="34">
                  <c:v>4488</c:v>
                </c:pt>
                <c:pt idx="35">
                  <c:v>4550</c:v>
                </c:pt>
                <c:pt idx="36">
                  <c:v>4608</c:v>
                </c:pt>
                <c:pt idx="37">
                  <c:v>4662</c:v>
                </c:pt>
                <c:pt idx="38">
                  <c:v>4712</c:v>
                </c:pt>
                <c:pt idx="39">
                  <c:v>4758</c:v>
                </c:pt>
                <c:pt idx="40">
                  <c:v>4800</c:v>
                </c:pt>
                <c:pt idx="41">
                  <c:v>4838</c:v>
                </c:pt>
                <c:pt idx="42">
                  <c:v>4872</c:v>
                </c:pt>
                <c:pt idx="43">
                  <c:v>4902</c:v>
                </c:pt>
                <c:pt idx="44">
                  <c:v>4928</c:v>
                </c:pt>
                <c:pt idx="45">
                  <c:v>4950</c:v>
                </c:pt>
                <c:pt idx="46">
                  <c:v>4968</c:v>
                </c:pt>
                <c:pt idx="47">
                  <c:v>4982</c:v>
                </c:pt>
                <c:pt idx="48">
                  <c:v>4992</c:v>
                </c:pt>
                <c:pt idx="49">
                  <c:v>4998</c:v>
                </c:pt>
                <c:pt idx="50">
                  <c:v>5000</c:v>
                </c:pt>
                <c:pt idx="51">
                  <c:v>4998</c:v>
                </c:pt>
                <c:pt idx="52">
                  <c:v>4992</c:v>
                </c:pt>
                <c:pt idx="53">
                  <c:v>4982</c:v>
                </c:pt>
                <c:pt idx="54">
                  <c:v>4968</c:v>
                </c:pt>
                <c:pt idx="55">
                  <c:v>4950</c:v>
                </c:pt>
                <c:pt idx="56">
                  <c:v>4928</c:v>
                </c:pt>
                <c:pt idx="57">
                  <c:v>4902</c:v>
                </c:pt>
                <c:pt idx="58">
                  <c:v>4872</c:v>
                </c:pt>
                <c:pt idx="59">
                  <c:v>4838</c:v>
                </c:pt>
                <c:pt idx="60">
                  <c:v>4800</c:v>
                </c:pt>
                <c:pt idx="61">
                  <c:v>4758</c:v>
                </c:pt>
                <c:pt idx="62">
                  <c:v>4712</c:v>
                </c:pt>
                <c:pt idx="63">
                  <c:v>4662</c:v>
                </c:pt>
                <c:pt idx="64">
                  <c:v>4608</c:v>
                </c:pt>
                <c:pt idx="65">
                  <c:v>4550</c:v>
                </c:pt>
                <c:pt idx="66">
                  <c:v>4488</c:v>
                </c:pt>
                <c:pt idx="67">
                  <c:v>4422</c:v>
                </c:pt>
                <c:pt idx="68">
                  <c:v>4352</c:v>
                </c:pt>
                <c:pt idx="69">
                  <c:v>4278</c:v>
                </c:pt>
                <c:pt idx="70">
                  <c:v>4200</c:v>
                </c:pt>
                <c:pt idx="71">
                  <c:v>4118</c:v>
                </c:pt>
                <c:pt idx="72">
                  <c:v>4032</c:v>
                </c:pt>
                <c:pt idx="73">
                  <c:v>3942</c:v>
                </c:pt>
                <c:pt idx="74">
                  <c:v>3848</c:v>
                </c:pt>
                <c:pt idx="75">
                  <c:v>3750</c:v>
                </c:pt>
                <c:pt idx="76">
                  <c:v>3648</c:v>
                </c:pt>
                <c:pt idx="77">
                  <c:v>3542</c:v>
                </c:pt>
                <c:pt idx="78">
                  <c:v>3432</c:v>
                </c:pt>
                <c:pt idx="79">
                  <c:v>3318</c:v>
                </c:pt>
                <c:pt idx="80">
                  <c:v>3200</c:v>
                </c:pt>
                <c:pt idx="81">
                  <c:v>3078</c:v>
                </c:pt>
                <c:pt idx="82">
                  <c:v>2952</c:v>
                </c:pt>
                <c:pt idx="83">
                  <c:v>2822</c:v>
                </c:pt>
                <c:pt idx="84">
                  <c:v>2688</c:v>
                </c:pt>
                <c:pt idx="85">
                  <c:v>2550</c:v>
                </c:pt>
                <c:pt idx="86">
                  <c:v>2408</c:v>
                </c:pt>
                <c:pt idx="87">
                  <c:v>2262</c:v>
                </c:pt>
                <c:pt idx="88">
                  <c:v>2112</c:v>
                </c:pt>
                <c:pt idx="89">
                  <c:v>1958</c:v>
                </c:pt>
                <c:pt idx="90">
                  <c:v>1800</c:v>
                </c:pt>
                <c:pt idx="91">
                  <c:v>1638</c:v>
                </c:pt>
                <c:pt idx="92">
                  <c:v>1472</c:v>
                </c:pt>
                <c:pt idx="93">
                  <c:v>1302</c:v>
                </c:pt>
                <c:pt idx="94">
                  <c:v>1128</c:v>
                </c:pt>
                <c:pt idx="95">
                  <c:v>950</c:v>
                </c:pt>
                <c:pt idx="96">
                  <c:v>768</c:v>
                </c:pt>
                <c:pt idx="97">
                  <c:v>582</c:v>
                </c:pt>
                <c:pt idx="98">
                  <c:v>392</c:v>
                </c:pt>
                <c:pt idx="99">
                  <c:v>198</c:v>
                </c:pt>
                <c:pt idx="1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C4-46DF-86DF-3D6612DB3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579696"/>
        <c:axId val="1867719968"/>
      </c:scatterChart>
      <c:valAx>
        <c:axId val="959579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719968"/>
        <c:crosses val="autoZero"/>
        <c:crossBetween val="midCat"/>
      </c:valAx>
      <c:valAx>
        <c:axId val="186771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579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Sheet1!$J$1</c:f>
          <c:strCache>
            <c:ptCount val="1"/>
            <c:pt idx="0">
              <c:v>TR vs Q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>
              <a:noFill/>
            </a:ln>
          </c:spPr>
          <c:xVal>
            <c:numRef>
              <c:f>Sheet1!$A$4:$A$104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Sheet1!$C$4:$C$104</c:f>
              <c:numCache>
                <c:formatCode>General</c:formatCode>
                <c:ptCount val="101"/>
                <c:pt idx="0">
                  <c:v>0</c:v>
                </c:pt>
                <c:pt idx="1">
                  <c:v>198</c:v>
                </c:pt>
                <c:pt idx="2">
                  <c:v>392</c:v>
                </c:pt>
                <c:pt idx="3">
                  <c:v>582</c:v>
                </c:pt>
                <c:pt idx="4">
                  <c:v>768</c:v>
                </c:pt>
                <c:pt idx="5">
                  <c:v>950</c:v>
                </c:pt>
                <c:pt idx="6">
                  <c:v>1128</c:v>
                </c:pt>
                <c:pt idx="7">
                  <c:v>1302</c:v>
                </c:pt>
                <c:pt idx="8">
                  <c:v>1472</c:v>
                </c:pt>
                <c:pt idx="9">
                  <c:v>1638</c:v>
                </c:pt>
                <c:pt idx="10">
                  <c:v>1800</c:v>
                </c:pt>
                <c:pt idx="11">
                  <c:v>1958</c:v>
                </c:pt>
                <c:pt idx="12">
                  <c:v>2112</c:v>
                </c:pt>
                <c:pt idx="13">
                  <c:v>2262</c:v>
                </c:pt>
                <c:pt idx="14">
                  <c:v>2408</c:v>
                </c:pt>
                <c:pt idx="15">
                  <c:v>2550</c:v>
                </c:pt>
                <c:pt idx="16">
                  <c:v>2688</c:v>
                </c:pt>
                <c:pt idx="17">
                  <c:v>2822</c:v>
                </c:pt>
                <c:pt idx="18">
                  <c:v>2952</c:v>
                </c:pt>
                <c:pt idx="19">
                  <c:v>3078</c:v>
                </c:pt>
                <c:pt idx="20">
                  <c:v>3200</c:v>
                </c:pt>
                <c:pt idx="21">
                  <c:v>3318</c:v>
                </c:pt>
                <c:pt idx="22">
                  <c:v>3432</c:v>
                </c:pt>
                <c:pt idx="23">
                  <c:v>3542</c:v>
                </c:pt>
                <c:pt idx="24">
                  <c:v>3648</c:v>
                </c:pt>
                <c:pt idx="25">
                  <c:v>3750</c:v>
                </c:pt>
                <c:pt idx="26">
                  <c:v>3848</c:v>
                </c:pt>
                <c:pt idx="27">
                  <c:v>3942</c:v>
                </c:pt>
                <c:pt idx="28">
                  <c:v>4032</c:v>
                </c:pt>
                <c:pt idx="29">
                  <c:v>4118</c:v>
                </c:pt>
                <c:pt idx="30">
                  <c:v>4200</c:v>
                </c:pt>
                <c:pt idx="31">
                  <c:v>4278</c:v>
                </c:pt>
                <c:pt idx="32">
                  <c:v>4352</c:v>
                </c:pt>
                <c:pt idx="33">
                  <c:v>4422</c:v>
                </c:pt>
                <c:pt idx="34">
                  <c:v>4488</c:v>
                </c:pt>
                <c:pt idx="35">
                  <c:v>4550</c:v>
                </c:pt>
                <c:pt idx="36">
                  <c:v>4608</c:v>
                </c:pt>
                <c:pt idx="37">
                  <c:v>4662</c:v>
                </c:pt>
                <c:pt idx="38">
                  <c:v>4712</c:v>
                </c:pt>
                <c:pt idx="39">
                  <c:v>4758</c:v>
                </c:pt>
                <c:pt idx="40">
                  <c:v>4800</c:v>
                </c:pt>
                <c:pt idx="41">
                  <c:v>4838</c:v>
                </c:pt>
                <c:pt idx="42">
                  <c:v>4872</c:v>
                </c:pt>
                <c:pt idx="43">
                  <c:v>4902</c:v>
                </c:pt>
                <c:pt idx="44">
                  <c:v>4928</c:v>
                </c:pt>
                <c:pt idx="45">
                  <c:v>4950</c:v>
                </c:pt>
                <c:pt idx="46">
                  <c:v>4968</c:v>
                </c:pt>
                <c:pt idx="47">
                  <c:v>4982</c:v>
                </c:pt>
                <c:pt idx="48">
                  <c:v>4992</c:v>
                </c:pt>
                <c:pt idx="49">
                  <c:v>4998</c:v>
                </c:pt>
                <c:pt idx="50">
                  <c:v>5000</c:v>
                </c:pt>
                <c:pt idx="51">
                  <c:v>4998</c:v>
                </c:pt>
                <c:pt idx="52">
                  <c:v>4992</c:v>
                </c:pt>
                <c:pt idx="53">
                  <c:v>4982</c:v>
                </c:pt>
                <c:pt idx="54">
                  <c:v>4968</c:v>
                </c:pt>
                <c:pt idx="55">
                  <c:v>4950</c:v>
                </c:pt>
                <c:pt idx="56">
                  <c:v>4928</c:v>
                </c:pt>
                <c:pt idx="57">
                  <c:v>4902</c:v>
                </c:pt>
                <c:pt idx="58">
                  <c:v>4872</c:v>
                </c:pt>
                <c:pt idx="59">
                  <c:v>4838</c:v>
                </c:pt>
                <c:pt idx="60">
                  <c:v>4800</c:v>
                </c:pt>
                <c:pt idx="61">
                  <c:v>4758</c:v>
                </c:pt>
                <c:pt idx="62">
                  <c:v>4712</c:v>
                </c:pt>
                <c:pt idx="63">
                  <c:v>4662</c:v>
                </c:pt>
                <c:pt idx="64">
                  <c:v>4608</c:v>
                </c:pt>
                <c:pt idx="65">
                  <c:v>4550</c:v>
                </c:pt>
                <c:pt idx="66">
                  <c:v>4488</c:v>
                </c:pt>
                <c:pt idx="67">
                  <c:v>4422</c:v>
                </c:pt>
                <c:pt idx="68">
                  <c:v>4352</c:v>
                </c:pt>
                <c:pt idx="69">
                  <c:v>4278</c:v>
                </c:pt>
                <c:pt idx="70">
                  <c:v>4200</c:v>
                </c:pt>
                <c:pt idx="71">
                  <c:v>4118</c:v>
                </c:pt>
                <c:pt idx="72">
                  <c:v>4032</c:v>
                </c:pt>
                <c:pt idx="73">
                  <c:v>3942</c:v>
                </c:pt>
                <c:pt idx="74">
                  <c:v>3848</c:v>
                </c:pt>
                <c:pt idx="75">
                  <c:v>3750</c:v>
                </c:pt>
                <c:pt idx="76">
                  <c:v>3648</c:v>
                </c:pt>
                <c:pt idx="77">
                  <c:v>3542</c:v>
                </c:pt>
                <c:pt idx="78">
                  <c:v>3432</c:v>
                </c:pt>
                <c:pt idx="79">
                  <c:v>3318</c:v>
                </c:pt>
                <c:pt idx="80">
                  <c:v>3200</c:v>
                </c:pt>
                <c:pt idx="81">
                  <c:v>3078</c:v>
                </c:pt>
                <c:pt idx="82">
                  <c:v>2952</c:v>
                </c:pt>
                <c:pt idx="83">
                  <c:v>2822</c:v>
                </c:pt>
                <c:pt idx="84">
                  <c:v>2688</c:v>
                </c:pt>
                <c:pt idx="85">
                  <c:v>2550</c:v>
                </c:pt>
                <c:pt idx="86">
                  <c:v>2408</c:v>
                </c:pt>
                <c:pt idx="87">
                  <c:v>2262</c:v>
                </c:pt>
                <c:pt idx="88">
                  <c:v>2112</c:v>
                </c:pt>
                <c:pt idx="89">
                  <c:v>1958</c:v>
                </c:pt>
                <c:pt idx="90">
                  <c:v>1800</c:v>
                </c:pt>
                <c:pt idx="91">
                  <c:v>1638</c:v>
                </c:pt>
                <c:pt idx="92">
                  <c:v>1472</c:v>
                </c:pt>
                <c:pt idx="93">
                  <c:v>1302</c:v>
                </c:pt>
                <c:pt idx="94">
                  <c:v>1128</c:v>
                </c:pt>
                <c:pt idx="95">
                  <c:v>950</c:v>
                </c:pt>
                <c:pt idx="96">
                  <c:v>768</c:v>
                </c:pt>
                <c:pt idx="97">
                  <c:v>582</c:v>
                </c:pt>
                <c:pt idx="98">
                  <c:v>392</c:v>
                </c:pt>
                <c:pt idx="99">
                  <c:v>198</c:v>
                </c:pt>
                <c:pt idx="1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4C-454E-BF24-A528C609D863}"/>
            </c:ext>
          </c:extLst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Sheet1!$A$4:$A$104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Sheet1!$C$4:$C$104</c:f>
              <c:numCache>
                <c:formatCode>General</c:formatCode>
                <c:ptCount val="101"/>
                <c:pt idx="0">
                  <c:v>0</c:v>
                </c:pt>
                <c:pt idx="1">
                  <c:v>198</c:v>
                </c:pt>
                <c:pt idx="2">
                  <c:v>392</c:v>
                </c:pt>
                <c:pt idx="3">
                  <c:v>582</c:v>
                </c:pt>
                <c:pt idx="4">
                  <c:v>768</c:v>
                </c:pt>
                <c:pt idx="5">
                  <c:v>950</c:v>
                </c:pt>
                <c:pt idx="6">
                  <c:v>1128</c:v>
                </c:pt>
                <c:pt idx="7">
                  <c:v>1302</c:v>
                </c:pt>
                <c:pt idx="8">
                  <c:v>1472</c:v>
                </c:pt>
                <c:pt idx="9">
                  <c:v>1638</c:v>
                </c:pt>
                <c:pt idx="10">
                  <c:v>1800</c:v>
                </c:pt>
                <c:pt idx="11">
                  <c:v>1958</c:v>
                </c:pt>
                <c:pt idx="12">
                  <c:v>2112</c:v>
                </c:pt>
                <c:pt idx="13">
                  <c:v>2262</c:v>
                </c:pt>
                <c:pt idx="14">
                  <c:v>2408</c:v>
                </c:pt>
                <c:pt idx="15">
                  <c:v>2550</c:v>
                </c:pt>
                <c:pt idx="16">
                  <c:v>2688</c:v>
                </c:pt>
                <c:pt idx="17">
                  <c:v>2822</c:v>
                </c:pt>
                <c:pt idx="18">
                  <c:v>2952</c:v>
                </c:pt>
                <c:pt idx="19">
                  <c:v>3078</c:v>
                </c:pt>
                <c:pt idx="20">
                  <c:v>3200</c:v>
                </c:pt>
                <c:pt idx="21">
                  <c:v>3318</c:v>
                </c:pt>
                <c:pt idx="22">
                  <c:v>3432</c:v>
                </c:pt>
                <c:pt idx="23">
                  <c:v>3542</c:v>
                </c:pt>
                <c:pt idx="24">
                  <c:v>3648</c:v>
                </c:pt>
                <c:pt idx="25">
                  <c:v>3750</c:v>
                </c:pt>
                <c:pt idx="26">
                  <c:v>3848</c:v>
                </c:pt>
                <c:pt idx="27">
                  <c:v>3942</c:v>
                </c:pt>
                <c:pt idx="28">
                  <c:v>4032</c:v>
                </c:pt>
                <c:pt idx="29">
                  <c:v>4118</c:v>
                </c:pt>
                <c:pt idx="30">
                  <c:v>4200</c:v>
                </c:pt>
                <c:pt idx="31">
                  <c:v>4278</c:v>
                </c:pt>
                <c:pt idx="32">
                  <c:v>4352</c:v>
                </c:pt>
                <c:pt idx="33">
                  <c:v>4422</c:v>
                </c:pt>
                <c:pt idx="34">
                  <c:v>4488</c:v>
                </c:pt>
                <c:pt idx="35">
                  <c:v>4550</c:v>
                </c:pt>
                <c:pt idx="36">
                  <c:v>4608</c:v>
                </c:pt>
                <c:pt idx="37">
                  <c:v>4662</c:v>
                </c:pt>
                <c:pt idx="38">
                  <c:v>4712</c:v>
                </c:pt>
                <c:pt idx="39">
                  <c:v>4758</c:v>
                </c:pt>
                <c:pt idx="40">
                  <c:v>4800</c:v>
                </c:pt>
                <c:pt idx="41">
                  <c:v>4838</c:v>
                </c:pt>
                <c:pt idx="42">
                  <c:v>4872</c:v>
                </c:pt>
                <c:pt idx="43">
                  <c:v>4902</c:v>
                </c:pt>
                <c:pt idx="44">
                  <c:v>4928</c:v>
                </c:pt>
                <c:pt idx="45">
                  <c:v>4950</c:v>
                </c:pt>
                <c:pt idx="46">
                  <c:v>4968</c:v>
                </c:pt>
                <c:pt idx="47">
                  <c:v>4982</c:v>
                </c:pt>
                <c:pt idx="48">
                  <c:v>4992</c:v>
                </c:pt>
                <c:pt idx="49">
                  <c:v>4998</c:v>
                </c:pt>
                <c:pt idx="50">
                  <c:v>5000</c:v>
                </c:pt>
                <c:pt idx="51">
                  <c:v>4998</c:v>
                </c:pt>
                <c:pt idx="52">
                  <c:v>4992</c:v>
                </c:pt>
                <c:pt idx="53">
                  <c:v>4982</c:v>
                </c:pt>
                <c:pt idx="54">
                  <c:v>4968</c:v>
                </c:pt>
                <c:pt idx="55">
                  <c:v>4950</c:v>
                </c:pt>
                <c:pt idx="56">
                  <c:v>4928</c:v>
                </c:pt>
                <c:pt idx="57">
                  <c:v>4902</c:v>
                </c:pt>
                <c:pt idx="58">
                  <c:v>4872</c:v>
                </c:pt>
                <c:pt idx="59">
                  <c:v>4838</c:v>
                </c:pt>
                <c:pt idx="60">
                  <c:v>4800</c:v>
                </c:pt>
                <c:pt idx="61">
                  <c:v>4758</c:v>
                </c:pt>
                <c:pt idx="62">
                  <c:v>4712</c:v>
                </c:pt>
                <c:pt idx="63">
                  <c:v>4662</c:v>
                </c:pt>
                <c:pt idx="64">
                  <c:v>4608</c:v>
                </c:pt>
                <c:pt idx="65">
                  <c:v>4550</c:v>
                </c:pt>
                <c:pt idx="66">
                  <c:v>4488</c:v>
                </c:pt>
                <c:pt idx="67">
                  <c:v>4422</c:v>
                </c:pt>
                <c:pt idx="68">
                  <c:v>4352</c:v>
                </c:pt>
                <c:pt idx="69">
                  <c:v>4278</c:v>
                </c:pt>
                <c:pt idx="70">
                  <c:v>4200</c:v>
                </c:pt>
                <c:pt idx="71">
                  <c:v>4118</c:v>
                </c:pt>
                <c:pt idx="72">
                  <c:v>4032</c:v>
                </c:pt>
                <c:pt idx="73">
                  <c:v>3942</c:v>
                </c:pt>
                <c:pt idx="74">
                  <c:v>3848</c:v>
                </c:pt>
                <c:pt idx="75">
                  <c:v>3750</c:v>
                </c:pt>
                <c:pt idx="76">
                  <c:v>3648</c:v>
                </c:pt>
                <c:pt idx="77">
                  <c:v>3542</c:v>
                </c:pt>
                <c:pt idx="78">
                  <c:v>3432</c:v>
                </c:pt>
                <c:pt idx="79">
                  <c:v>3318</c:v>
                </c:pt>
                <c:pt idx="80">
                  <c:v>3200</c:v>
                </c:pt>
                <c:pt idx="81">
                  <c:v>3078</c:v>
                </c:pt>
                <c:pt idx="82">
                  <c:v>2952</c:v>
                </c:pt>
                <c:pt idx="83">
                  <c:v>2822</c:v>
                </c:pt>
                <c:pt idx="84">
                  <c:v>2688</c:v>
                </c:pt>
                <c:pt idx="85">
                  <c:v>2550</c:v>
                </c:pt>
                <c:pt idx="86">
                  <c:v>2408</c:v>
                </c:pt>
                <c:pt idx="87">
                  <c:v>2262</c:v>
                </c:pt>
                <c:pt idx="88">
                  <c:v>2112</c:v>
                </c:pt>
                <c:pt idx="89">
                  <c:v>1958</c:v>
                </c:pt>
                <c:pt idx="90">
                  <c:v>1800</c:v>
                </c:pt>
                <c:pt idx="91">
                  <c:v>1638</c:v>
                </c:pt>
                <c:pt idx="92">
                  <c:v>1472</c:v>
                </c:pt>
                <c:pt idx="93">
                  <c:v>1302</c:v>
                </c:pt>
                <c:pt idx="94">
                  <c:v>1128</c:v>
                </c:pt>
                <c:pt idx="95">
                  <c:v>950</c:v>
                </c:pt>
                <c:pt idx="96">
                  <c:v>768</c:v>
                </c:pt>
                <c:pt idx="97">
                  <c:v>582</c:v>
                </c:pt>
                <c:pt idx="98">
                  <c:v>392</c:v>
                </c:pt>
                <c:pt idx="99">
                  <c:v>198</c:v>
                </c:pt>
                <c:pt idx="1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4C-454E-BF24-A528C609D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579696"/>
        <c:axId val="1867719968"/>
      </c:scatterChart>
      <c:valAx>
        <c:axId val="9595796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719968"/>
        <c:crosses val="autoZero"/>
        <c:crossBetween val="midCat"/>
      </c:valAx>
      <c:valAx>
        <c:axId val="186771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579696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Sheet1!$I$2</c:f>
          <c:strCache>
            <c:ptCount val="1"/>
            <c:pt idx="0">
              <c:v>TR-Cap vs P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Sheet1!$B$4:$B$104</c:f>
              <c:numCache>
                <c:formatCode>General</c:formatCode>
                <c:ptCount val="101"/>
                <c:pt idx="0">
                  <c:v>200</c:v>
                </c:pt>
                <c:pt idx="1">
                  <c:v>198</c:v>
                </c:pt>
                <c:pt idx="2">
                  <c:v>196</c:v>
                </c:pt>
                <c:pt idx="3">
                  <c:v>194</c:v>
                </c:pt>
                <c:pt idx="4">
                  <c:v>192</c:v>
                </c:pt>
                <c:pt idx="5">
                  <c:v>190</c:v>
                </c:pt>
                <c:pt idx="6">
                  <c:v>188</c:v>
                </c:pt>
                <c:pt idx="7">
                  <c:v>186</c:v>
                </c:pt>
                <c:pt idx="8">
                  <c:v>184</c:v>
                </c:pt>
                <c:pt idx="9">
                  <c:v>182</c:v>
                </c:pt>
                <c:pt idx="10">
                  <c:v>180</c:v>
                </c:pt>
                <c:pt idx="11">
                  <c:v>178</c:v>
                </c:pt>
                <c:pt idx="12">
                  <c:v>176</c:v>
                </c:pt>
                <c:pt idx="13">
                  <c:v>174</c:v>
                </c:pt>
                <c:pt idx="14">
                  <c:v>172</c:v>
                </c:pt>
                <c:pt idx="15">
                  <c:v>170</c:v>
                </c:pt>
                <c:pt idx="16">
                  <c:v>168</c:v>
                </c:pt>
                <c:pt idx="17">
                  <c:v>166</c:v>
                </c:pt>
                <c:pt idx="18">
                  <c:v>164</c:v>
                </c:pt>
                <c:pt idx="19">
                  <c:v>162</c:v>
                </c:pt>
                <c:pt idx="20">
                  <c:v>160</c:v>
                </c:pt>
                <c:pt idx="21">
                  <c:v>158</c:v>
                </c:pt>
                <c:pt idx="22">
                  <c:v>156</c:v>
                </c:pt>
                <c:pt idx="23">
                  <c:v>154</c:v>
                </c:pt>
                <c:pt idx="24">
                  <c:v>152</c:v>
                </c:pt>
                <c:pt idx="25">
                  <c:v>150</c:v>
                </c:pt>
                <c:pt idx="26">
                  <c:v>148</c:v>
                </c:pt>
                <c:pt idx="27">
                  <c:v>146</c:v>
                </c:pt>
                <c:pt idx="28">
                  <c:v>144</c:v>
                </c:pt>
                <c:pt idx="29">
                  <c:v>142</c:v>
                </c:pt>
                <c:pt idx="30">
                  <c:v>140</c:v>
                </c:pt>
                <c:pt idx="31">
                  <c:v>138</c:v>
                </c:pt>
                <c:pt idx="32">
                  <c:v>136</c:v>
                </c:pt>
                <c:pt idx="33">
                  <c:v>134</c:v>
                </c:pt>
                <c:pt idx="34">
                  <c:v>132</c:v>
                </c:pt>
                <c:pt idx="35">
                  <c:v>130</c:v>
                </c:pt>
                <c:pt idx="36">
                  <c:v>128</c:v>
                </c:pt>
                <c:pt idx="37">
                  <c:v>126</c:v>
                </c:pt>
                <c:pt idx="38">
                  <c:v>124</c:v>
                </c:pt>
                <c:pt idx="39">
                  <c:v>122</c:v>
                </c:pt>
                <c:pt idx="40">
                  <c:v>120</c:v>
                </c:pt>
                <c:pt idx="41">
                  <c:v>118</c:v>
                </c:pt>
                <c:pt idx="42">
                  <c:v>116</c:v>
                </c:pt>
                <c:pt idx="43">
                  <c:v>114</c:v>
                </c:pt>
                <c:pt idx="44">
                  <c:v>112</c:v>
                </c:pt>
                <c:pt idx="45">
                  <c:v>110</c:v>
                </c:pt>
                <c:pt idx="46">
                  <c:v>108</c:v>
                </c:pt>
                <c:pt idx="47">
                  <c:v>106</c:v>
                </c:pt>
                <c:pt idx="48">
                  <c:v>104</c:v>
                </c:pt>
                <c:pt idx="49">
                  <c:v>102</c:v>
                </c:pt>
                <c:pt idx="50">
                  <c:v>100</c:v>
                </c:pt>
                <c:pt idx="51">
                  <c:v>98</c:v>
                </c:pt>
                <c:pt idx="52">
                  <c:v>96</c:v>
                </c:pt>
                <c:pt idx="53">
                  <c:v>94</c:v>
                </c:pt>
                <c:pt idx="54">
                  <c:v>92</c:v>
                </c:pt>
                <c:pt idx="55">
                  <c:v>90</c:v>
                </c:pt>
                <c:pt idx="56">
                  <c:v>88</c:v>
                </c:pt>
                <c:pt idx="57">
                  <c:v>86</c:v>
                </c:pt>
                <c:pt idx="58">
                  <c:v>84</c:v>
                </c:pt>
                <c:pt idx="59">
                  <c:v>82</c:v>
                </c:pt>
                <c:pt idx="60">
                  <c:v>80</c:v>
                </c:pt>
                <c:pt idx="61">
                  <c:v>78</c:v>
                </c:pt>
                <c:pt idx="62">
                  <c:v>76</c:v>
                </c:pt>
                <c:pt idx="63">
                  <c:v>74</c:v>
                </c:pt>
                <c:pt idx="64">
                  <c:v>72</c:v>
                </c:pt>
                <c:pt idx="65">
                  <c:v>70</c:v>
                </c:pt>
                <c:pt idx="66">
                  <c:v>68</c:v>
                </c:pt>
                <c:pt idx="67">
                  <c:v>66</c:v>
                </c:pt>
                <c:pt idx="68">
                  <c:v>64</c:v>
                </c:pt>
                <c:pt idx="69">
                  <c:v>62</c:v>
                </c:pt>
                <c:pt idx="70">
                  <c:v>60</c:v>
                </c:pt>
                <c:pt idx="71">
                  <c:v>58</c:v>
                </c:pt>
                <c:pt idx="72">
                  <c:v>56</c:v>
                </c:pt>
                <c:pt idx="73">
                  <c:v>54</c:v>
                </c:pt>
                <c:pt idx="74">
                  <c:v>52</c:v>
                </c:pt>
                <c:pt idx="75">
                  <c:v>50</c:v>
                </c:pt>
                <c:pt idx="76">
                  <c:v>48</c:v>
                </c:pt>
                <c:pt idx="77">
                  <c:v>46</c:v>
                </c:pt>
                <c:pt idx="78">
                  <c:v>44</c:v>
                </c:pt>
                <c:pt idx="79">
                  <c:v>42</c:v>
                </c:pt>
                <c:pt idx="80">
                  <c:v>40</c:v>
                </c:pt>
                <c:pt idx="81">
                  <c:v>38</c:v>
                </c:pt>
                <c:pt idx="82">
                  <c:v>36</c:v>
                </c:pt>
                <c:pt idx="83">
                  <c:v>34</c:v>
                </c:pt>
                <c:pt idx="84">
                  <c:v>32</c:v>
                </c:pt>
                <c:pt idx="85">
                  <c:v>30</c:v>
                </c:pt>
                <c:pt idx="86">
                  <c:v>28</c:v>
                </c:pt>
                <c:pt idx="87">
                  <c:v>26</c:v>
                </c:pt>
                <c:pt idx="88">
                  <c:v>24</c:v>
                </c:pt>
                <c:pt idx="89">
                  <c:v>22</c:v>
                </c:pt>
                <c:pt idx="90">
                  <c:v>20</c:v>
                </c:pt>
                <c:pt idx="91">
                  <c:v>18</c:v>
                </c:pt>
                <c:pt idx="92">
                  <c:v>16</c:v>
                </c:pt>
                <c:pt idx="93">
                  <c:v>14</c:v>
                </c:pt>
                <c:pt idx="94">
                  <c:v>12</c:v>
                </c:pt>
                <c:pt idx="95">
                  <c:v>10</c:v>
                </c:pt>
                <c:pt idx="96">
                  <c:v>8</c:v>
                </c:pt>
                <c:pt idx="97">
                  <c:v>6</c:v>
                </c:pt>
                <c:pt idx="98">
                  <c:v>4</c:v>
                </c:pt>
                <c:pt idx="99">
                  <c:v>2</c:v>
                </c:pt>
                <c:pt idx="100">
                  <c:v>0</c:v>
                </c:pt>
              </c:numCache>
            </c:numRef>
          </c:xVal>
          <c:yVal>
            <c:numRef>
              <c:f>Sheet1!$D$4:$D$104</c:f>
              <c:numCache>
                <c:formatCode>General</c:formatCode>
                <c:ptCount val="101"/>
                <c:pt idx="0">
                  <c:v>0</c:v>
                </c:pt>
                <c:pt idx="1">
                  <c:v>198</c:v>
                </c:pt>
                <c:pt idx="2">
                  <c:v>392</c:v>
                </c:pt>
                <c:pt idx="3">
                  <c:v>582</c:v>
                </c:pt>
                <c:pt idx="4">
                  <c:v>768</c:v>
                </c:pt>
                <c:pt idx="5">
                  <c:v>950</c:v>
                </c:pt>
                <c:pt idx="6">
                  <c:v>1128</c:v>
                </c:pt>
                <c:pt idx="7">
                  <c:v>1302</c:v>
                </c:pt>
                <c:pt idx="8">
                  <c:v>1472</c:v>
                </c:pt>
                <c:pt idx="9">
                  <c:v>1638</c:v>
                </c:pt>
                <c:pt idx="10">
                  <c:v>1800</c:v>
                </c:pt>
                <c:pt idx="11">
                  <c:v>1958</c:v>
                </c:pt>
                <c:pt idx="12">
                  <c:v>2112</c:v>
                </c:pt>
                <c:pt idx="13">
                  <c:v>2262</c:v>
                </c:pt>
                <c:pt idx="14">
                  <c:v>2408</c:v>
                </c:pt>
                <c:pt idx="15">
                  <c:v>2550</c:v>
                </c:pt>
                <c:pt idx="16">
                  <c:v>2688</c:v>
                </c:pt>
                <c:pt idx="17">
                  <c:v>2822</c:v>
                </c:pt>
                <c:pt idx="18">
                  <c:v>2952</c:v>
                </c:pt>
                <c:pt idx="19">
                  <c:v>3078</c:v>
                </c:pt>
                <c:pt idx="20">
                  <c:v>3200</c:v>
                </c:pt>
                <c:pt idx="21">
                  <c:v>3318</c:v>
                </c:pt>
                <c:pt idx="22">
                  <c:v>3432</c:v>
                </c:pt>
                <c:pt idx="23">
                  <c:v>3542</c:v>
                </c:pt>
                <c:pt idx="24">
                  <c:v>3648</c:v>
                </c:pt>
                <c:pt idx="25">
                  <c:v>3750</c:v>
                </c:pt>
                <c:pt idx="26">
                  <c:v>3848</c:v>
                </c:pt>
                <c:pt idx="27">
                  <c:v>3942</c:v>
                </c:pt>
                <c:pt idx="28">
                  <c:v>4032</c:v>
                </c:pt>
                <c:pt idx="29">
                  <c:v>4118</c:v>
                </c:pt>
                <c:pt idx="30">
                  <c:v>4200</c:v>
                </c:pt>
                <c:pt idx="31">
                  <c:v>4278</c:v>
                </c:pt>
                <c:pt idx="32">
                  <c:v>4352</c:v>
                </c:pt>
                <c:pt idx="33">
                  <c:v>4422</c:v>
                </c:pt>
                <c:pt idx="34">
                  <c:v>4488</c:v>
                </c:pt>
                <c:pt idx="35">
                  <c:v>4550</c:v>
                </c:pt>
                <c:pt idx="36">
                  <c:v>4608</c:v>
                </c:pt>
                <c:pt idx="37">
                  <c:v>4662</c:v>
                </c:pt>
                <c:pt idx="38">
                  <c:v>4712</c:v>
                </c:pt>
                <c:pt idx="39">
                  <c:v>4758</c:v>
                </c:pt>
                <c:pt idx="40">
                  <c:v>4800</c:v>
                </c:pt>
                <c:pt idx="41">
                  <c:v>4838</c:v>
                </c:pt>
                <c:pt idx="42">
                  <c:v>4872</c:v>
                </c:pt>
                <c:pt idx="43">
                  <c:v>4902</c:v>
                </c:pt>
                <c:pt idx="44">
                  <c:v>4928</c:v>
                </c:pt>
                <c:pt idx="45">
                  <c:v>4950</c:v>
                </c:pt>
                <c:pt idx="46">
                  <c:v>4968</c:v>
                </c:pt>
                <c:pt idx="47">
                  <c:v>4982</c:v>
                </c:pt>
                <c:pt idx="48">
                  <c:v>4992</c:v>
                </c:pt>
                <c:pt idx="49">
                  <c:v>4998</c:v>
                </c:pt>
                <c:pt idx="50">
                  <c:v>5000</c:v>
                </c:pt>
                <c:pt idx="51">
                  <c:v>4998</c:v>
                </c:pt>
                <c:pt idx="52">
                  <c:v>4992</c:v>
                </c:pt>
                <c:pt idx="53">
                  <c:v>4982</c:v>
                </c:pt>
                <c:pt idx="54">
                  <c:v>4968</c:v>
                </c:pt>
                <c:pt idx="55">
                  <c:v>4950</c:v>
                </c:pt>
                <c:pt idx="56">
                  <c:v>4928</c:v>
                </c:pt>
                <c:pt idx="57">
                  <c:v>4902</c:v>
                </c:pt>
                <c:pt idx="58">
                  <c:v>4872</c:v>
                </c:pt>
                <c:pt idx="59">
                  <c:v>4838</c:v>
                </c:pt>
                <c:pt idx="60">
                  <c:v>4800</c:v>
                </c:pt>
                <c:pt idx="61">
                  <c:v>4680</c:v>
                </c:pt>
                <c:pt idx="62">
                  <c:v>4560</c:v>
                </c:pt>
                <c:pt idx="63">
                  <c:v>4440</c:v>
                </c:pt>
                <c:pt idx="64">
                  <c:v>4320</c:v>
                </c:pt>
                <c:pt idx="65">
                  <c:v>4200</c:v>
                </c:pt>
                <c:pt idx="66">
                  <c:v>4080</c:v>
                </c:pt>
                <c:pt idx="67">
                  <c:v>3960</c:v>
                </c:pt>
                <c:pt idx="68">
                  <c:v>3840</c:v>
                </c:pt>
                <c:pt idx="69">
                  <c:v>3720</c:v>
                </c:pt>
                <c:pt idx="70">
                  <c:v>3600</c:v>
                </c:pt>
                <c:pt idx="71">
                  <c:v>3480</c:v>
                </c:pt>
                <c:pt idx="72">
                  <c:v>3360</c:v>
                </c:pt>
                <c:pt idx="73">
                  <c:v>3240</c:v>
                </c:pt>
                <c:pt idx="74">
                  <c:v>3120</c:v>
                </c:pt>
                <c:pt idx="75">
                  <c:v>3000</c:v>
                </c:pt>
                <c:pt idx="76">
                  <c:v>2880</c:v>
                </c:pt>
                <c:pt idx="77">
                  <c:v>2760</c:v>
                </c:pt>
                <c:pt idx="78">
                  <c:v>2640</c:v>
                </c:pt>
                <c:pt idx="79">
                  <c:v>2520</c:v>
                </c:pt>
                <c:pt idx="80">
                  <c:v>2400</c:v>
                </c:pt>
                <c:pt idx="81">
                  <c:v>2280</c:v>
                </c:pt>
                <c:pt idx="82">
                  <c:v>2160</c:v>
                </c:pt>
                <c:pt idx="83">
                  <c:v>2040</c:v>
                </c:pt>
                <c:pt idx="84">
                  <c:v>1920</c:v>
                </c:pt>
                <c:pt idx="85">
                  <c:v>1800</c:v>
                </c:pt>
                <c:pt idx="86">
                  <c:v>1680</c:v>
                </c:pt>
                <c:pt idx="87">
                  <c:v>1560</c:v>
                </c:pt>
                <c:pt idx="88">
                  <c:v>1440</c:v>
                </c:pt>
                <c:pt idx="89">
                  <c:v>1320</c:v>
                </c:pt>
                <c:pt idx="90">
                  <c:v>1200</c:v>
                </c:pt>
                <c:pt idx="91">
                  <c:v>1080</c:v>
                </c:pt>
                <c:pt idx="92">
                  <c:v>960</c:v>
                </c:pt>
                <c:pt idx="93">
                  <c:v>840</c:v>
                </c:pt>
                <c:pt idx="94">
                  <c:v>720</c:v>
                </c:pt>
                <c:pt idx="95">
                  <c:v>600</c:v>
                </c:pt>
                <c:pt idx="96">
                  <c:v>480</c:v>
                </c:pt>
                <c:pt idx="97">
                  <c:v>360</c:v>
                </c:pt>
                <c:pt idx="98">
                  <c:v>240</c:v>
                </c:pt>
                <c:pt idx="99">
                  <c:v>120</c:v>
                </c:pt>
                <c:pt idx="1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26-4747-9001-FAC5784A5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579696"/>
        <c:axId val="1867719968"/>
      </c:scatterChart>
      <c:valAx>
        <c:axId val="959579696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719968"/>
        <c:crosses val="autoZero"/>
        <c:crossBetween val="midCat"/>
        <c:majorUnit val="20"/>
      </c:valAx>
      <c:valAx>
        <c:axId val="186771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579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Sheet1!$J$2</c:f>
          <c:strCache>
            <c:ptCount val="1"/>
            <c:pt idx="0">
              <c:v>TR-Cap vs Q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Sheet1!$A$4:$A$104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Sheet1!$D$4:$D$104</c:f>
              <c:numCache>
                <c:formatCode>General</c:formatCode>
                <c:ptCount val="101"/>
                <c:pt idx="0">
                  <c:v>0</c:v>
                </c:pt>
                <c:pt idx="1">
                  <c:v>198</c:v>
                </c:pt>
                <c:pt idx="2">
                  <c:v>392</c:v>
                </c:pt>
                <c:pt idx="3">
                  <c:v>582</c:v>
                </c:pt>
                <c:pt idx="4">
                  <c:v>768</c:v>
                </c:pt>
                <c:pt idx="5">
                  <c:v>950</c:v>
                </c:pt>
                <c:pt idx="6">
                  <c:v>1128</c:v>
                </c:pt>
                <c:pt idx="7">
                  <c:v>1302</c:v>
                </c:pt>
                <c:pt idx="8">
                  <c:v>1472</c:v>
                </c:pt>
                <c:pt idx="9">
                  <c:v>1638</c:v>
                </c:pt>
                <c:pt idx="10">
                  <c:v>1800</c:v>
                </c:pt>
                <c:pt idx="11">
                  <c:v>1958</c:v>
                </c:pt>
                <c:pt idx="12">
                  <c:v>2112</c:v>
                </c:pt>
                <c:pt idx="13">
                  <c:v>2262</c:v>
                </c:pt>
                <c:pt idx="14">
                  <c:v>2408</c:v>
                </c:pt>
                <c:pt idx="15">
                  <c:v>2550</c:v>
                </c:pt>
                <c:pt idx="16">
                  <c:v>2688</c:v>
                </c:pt>
                <c:pt idx="17">
                  <c:v>2822</c:v>
                </c:pt>
                <c:pt idx="18">
                  <c:v>2952</c:v>
                </c:pt>
                <c:pt idx="19">
                  <c:v>3078</c:v>
                </c:pt>
                <c:pt idx="20">
                  <c:v>3200</c:v>
                </c:pt>
                <c:pt idx="21">
                  <c:v>3318</c:v>
                </c:pt>
                <c:pt idx="22">
                  <c:v>3432</c:v>
                </c:pt>
                <c:pt idx="23">
                  <c:v>3542</c:v>
                </c:pt>
                <c:pt idx="24">
                  <c:v>3648</c:v>
                </c:pt>
                <c:pt idx="25">
                  <c:v>3750</c:v>
                </c:pt>
                <c:pt idx="26">
                  <c:v>3848</c:v>
                </c:pt>
                <c:pt idx="27">
                  <c:v>3942</c:v>
                </c:pt>
                <c:pt idx="28">
                  <c:v>4032</c:v>
                </c:pt>
                <c:pt idx="29">
                  <c:v>4118</c:v>
                </c:pt>
                <c:pt idx="30">
                  <c:v>4200</c:v>
                </c:pt>
                <c:pt idx="31">
                  <c:v>4278</c:v>
                </c:pt>
                <c:pt idx="32">
                  <c:v>4352</c:v>
                </c:pt>
                <c:pt idx="33">
                  <c:v>4422</c:v>
                </c:pt>
                <c:pt idx="34">
                  <c:v>4488</c:v>
                </c:pt>
                <c:pt idx="35">
                  <c:v>4550</c:v>
                </c:pt>
                <c:pt idx="36">
                  <c:v>4608</c:v>
                </c:pt>
                <c:pt idx="37">
                  <c:v>4662</c:v>
                </c:pt>
                <c:pt idx="38">
                  <c:v>4712</c:v>
                </c:pt>
                <c:pt idx="39">
                  <c:v>4758</c:v>
                </c:pt>
                <c:pt idx="40">
                  <c:v>4800</c:v>
                </c:pt>
                <c:pt idx="41">
                  <c:v>4838</c:v>
                </c:pt>
                <c:pt idx="42">
                  <c:v>4872</c:v>
                </c:pt>
                <c:pt idx="43">
                  <c:v>4902</c:v>
                </c:pt>
                <c:pt idx="44">
                  <c:v>4928</c:v>
                </c:pt>
                <c:pt idx="45">
                  <c:v>4950</c:v>
                </c:pt>
                <c:pt idx="46">
                  <c:v>4968</c:v>
                </c:pt>
                <c:pt idx="47">
                  <c:v>4982</c:v>
                </c:pt>
                <c:pt idx="48">
                  <c:v>4992</c:v>
                </c:pt>
                <c:pt idx="49">
                  <c:v>4998</c:v>
                </c:pt>
                <c:pt idx="50">
                  <c:v>5000</c:v>
                </c:pt>
                <c:pt idx="51">
                  <c:v>4998</c:v>
                </c:pt>
                <c:pt idx="52">
                  <c:v>4992</c:v>
                </c:pt>
                <c:pt idx="53">
                  <c:v>4982</c:v>
                </c:pt>
                <c:pt idx="54">
                  <c:v>4968</c:v>
                </c:pt>
                <c:pt idx="55">
                  <c:v>4950</c:v>
                </c:pt>
                <c:pt idx="56">
                  <c:v>4928</c:v>
                </c:pt>
                <c:pt idx="57">
                  <c:v>4902</c:v>
                </c:pt>
                <c:pt idx="58">
                  <c:v>4872</c:v>
                </c:pt>
                <c:pt idx="59">
                  <c:v>4838</c:v>
                </c:pt>
                <c:pt idx="60">
                  <c:v>4800</c:v>
                </c:pt>
                <c:pt idx="61">
                  <c:v>4680</c:v>
                </c:pt>
                <c:pt idx="62">
                  <c:v>4560</c:v>
                </c:pt>
                <c:pt idx="63">
                  <c:v>4440</c:v>
                </c:pt>
                <c:pt idx="64">
                  <c:v>4320</c:v>
                </c:pt>
                <c:pt idx="65">
                  <c:v>4200</c:v>
                </c:pt>
                <c:pt idx="66">
                  <c:v>4080</c:v>
                </c:pt>
                <c:pt idx="67">
                  <c:v>3960</c:v>
                </c:pt>
                <c:pt idx="68">
                  <c:v>3840</c:v>
                </c:pt>
                <c:pt idx="69">
                  <c:v>3720</c:v>
                </c:pt>
                <c:pt idx="70">
                  <c:v>3600</c:v>
                </c:pt>
                <c:pt idx="71">
                  <c:v>3480</c:v>
                </c:pt>
                <c:pt idx="72">
                  <c:v>3360</c:v>
                </c:pt>
                <c:pt idx="73">
                  <c:v>3240</c:v>
                </c:pt>
                <c:pt idx="74">
                  <c:v>3120</c:v>
                </c:pt>
                <c:pt idx="75">
                  <c:v>3000</c:v>
                </c:pt>
                <c:pt idx="76">
                  <c:v>2880</c:v>
                </c:pt>
                <c:pt idx="77">
                  <c:v>2760</c:v>
                </c:pt>
                <c:pt idx="78">
                  <c:v>2640</c:v>
                </c:pt>
                <c:pt idx="79">
                  <c:v>2520</c:v>
                </c:pt>
                <c:pt idx="80">
                  <c:v>2400</c:v>
                </c:pt>
                <c:pt idx="81">
                  <c:v>2280</c:v>
                </c:pt>
                <c:pt idx="82">
                  <c:v>2160</c:v>
                </c:pt>
                <c:pt idx="83">
                  <c:v>2040</c:v>
                </c:pt>
                <c:pt idx="84">
                  <c:v>1920</c:v>
                </c:pt>
                <c:pt idx="85">
                  <c:v>1800</c:v>
                </c:pt>
                <c:pt idx="86">
                  <c:v>1680</c:v>
                </c:pt>
                <c:pt idx="87">
                  <c:v>1560</c:v>
                </c:pt>
                <c:pt idx="88">
                  <c:v>1440</c:v>
                </c:pt>
                <c:pt idx="89">
                  <c:v>1320</c:v>
                </c:pt>
                <c:pt idx="90">
                  <c:v>1200</c:v>
                </c:pt>
                <c:pt idx="91">
                  <c:v>1080</c:v>
                </c:pt>
                <c:pt idx="92">
                  <c:v>960</c:v>
                </c:pt>
                <c:pt idx="93">
                  <c:v>840</c:v>
                </c:pt>
                <c:pt idx="94">
                  <c:v>720</c:v>
                </c:pt>
                <c:pt idx="95">
                  <c:v>600</c:v>
                </c:pt>
                <c:pt idx="96">
                  <c:v>480</c:v>
                </c:pt>
                <c:pt idx="97">
                  <c:v>360</c:v>
                </c:pt>
                <c:pt idx="98">
                  <c:v>240</c:v>
                </c:pt>
                <c:pt idx="99">
                  <c:v>120</c:v>
                </c:pt>
                <c:pt idx="1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EA-4DC4-9D44-E998C4965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579696"/>
        <c:axId val="1867719968"/>
      </c:scatterChart>
      <c:valAx>
        <c:axId val="9595796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719968"/>
        <c:crosses val="autoZero"/>
        <c:crossBetween val="midCat"/>
      </c:valAx>
      <c:valAx>
        <c:axId val="186771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579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</xdr:row>
      <xdr:rowOff>42862</xdr:rowOff>
    </xdr:from>
    <xdr:to>
      <xdr:col>15</xdr:col>
      <xdr:colOff>342900</xdr:colOff>
      <xdr:row>17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C54752-5C3A-4717-9C84-BE581B5A6D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571500</xdr:colOff>
      <xdr:row>3</xdr:row>
      <xdr:rowOff>28575</xdr:rowOff>
    </xdr:from>
    <xdr:to>
      <xdr:col>24</xdr:col>
      <xdr:colOff>266700</xdr:colOff>
      <xdr:row>17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B714CC-47B2-4292-A03A-1D2307547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</xdr:colOff>
      <xdr:row>18</xdr:row>
      <xdr:rowOff>161925</xdr:rowOff>
    </xdr:from>
    <xdr:to>
      <xdr:col>15</xdr:col>
      <xdr:colOff>342900</xdr:colOff>
      <xdr:row>33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23EE93-AA91-4103-8AF8-557466139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533400</xdr:colOff>
      <xdr:row>19</xdr:row>
      <xdr:rowOff>19050</xdr:rowOff>
    </xdr:from>
    <xdr:to>
      <xdr:col>24</xdr:col>
      <xdr:colOff>228600</xdr:colOff>
      <xdr:row>33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60C442-AF25-4781-8869-391301D1C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436F3-C50D-4F82-B67B-D3E14C368FC9}">
  <dimension ref="A1:P104"/>
  <sheetViews>
    <sheetView tabSelected="1" workbookViewId="0">
      <selection activeCell="Y23" sqref="Y23"/>
    </sheetView>
  </sheetViews>
  <sheetFormatPr defaultRowHeight="15" x14ac:dyDescent="0.25"/>
  <sheetData>
    <row r="1" spans="1:16" x14ac:dyDescent="0.25">
      <c r="A1" t="s">
        <v>0</v>
      </c>
      <c r="B1">
        <v>200</v>
      </c>
      <c r="C1" t="s">
        <v>1</v>
      </c>
      <c r="D1">
        <v>100</v>
      </c>
      <c r="E1" t="s">
        <v>4</v>
      </c>
      <c r="F1">
        <v>-2</v>
      </c>
      <c r="G1">
        <v>80</v>
      </c>
      <c r="I1" t="str">
        <f>Sheet1!$C$3&amp;" vs "&amp;Sheet1!$B$3</f>
        <v>TR vs P</v>
      </c>
      <c r="J1" t="str">
        <f>Sheet1!$C$3&amp;" vs "&amp;Sheet1!$A$3</f>
        <v>TR vs Q</v>
      </c>
      <c r="L1" t="s">
        <v>7</v>
      </c>
      <c r="M1">
        <v>60</v>
      </c>
      <c r="P1">
        <f>VLOOKUP(M1,$A$4:$B$104,2)</f>
        <v>80</v>
      </c>
    </row>
    <row r="2" spans="1:16" x14ac:dyDescent="0.25">
      <c r="I2" t="str">
        <f>Sheet1!$D$3&amp;" vs "&amp;Sheet1!$B$3</f>
        <v>TR-Cap vs P</v>
      </c>
      <c r="J2" t="str">
        <f>Sheet1!$D$3&amp;" vs "&amp;Sheet1!$A$3</f>
        <v>TR-Cap vs Q</v>
      </c>
    </row>
    <row r="3" spans="1:16" x14ac:dyDescent="0.25">
      <c r="A3" t="s">
        <v>2</v>
      </c>
      <c r="B3" t="s">
        <v>3</v>
      </c>
      <c r="C3" t="s">
        <v>5</v>
      </c>
      <c r="D3" t="s">
        <v>6</v>
      </c>
    </row>
    <row r="4" spans="1:16" x14ac:dyDescent="0.25">
      <c r="A4">
        <v>0</v>
      </c>
      <c r="B4">
        <f>$B$1+$F$1*A4</f>
        <v>200</v>
      </c>
      <c r="C4">
        <f>A4*B4</f>
        <v>0</v>
      </c>
      <c r="D4">
        <f>IF(A4&gt;$M$1,$M$1*B4,A4*B4)</f>
        <v>0</v>
      </c>
    </row>
    <row r="5" spans="1:16" x14ac:dyDescent="0.25">
      <c r="A5">
        <v>1</v>
      </c>
      <c r="B5">
        <f t="shared" ref="B5:B68" si="0">$B$1+$F$1*A5</f>
        <v>198</v>
      </c>
      <c r="C5">
        <f t="shared" ref="C5:C68" si="1">A5*B5</f>
        <v>198</v>
      </c>
      <c r="D5">
        <f>IF(A5&gt;$M$1,$M$1*B5,A5*B5)</f>
        <v>198</v>
      </c>
    </row>
    <row r="6" spans="1:16" x14ac:dyDescent="0.25">
      <c r="A6">
        <v>2</v>
      </c>
      <c r="B6">
        <f t="shared" si="0"/>
        <v>196</v>
      </c>
      <c r="C6">
        <f t="shared" si="1"/>
        <v>392</v>
      </c>
      <c r="D6">
        <f>IF(A6&gt;$M$1,$M$1*B6,A6*B6)</f>
        <v>392</v>
      </c>
    </row>
    <row r="7" spans="1:16" x14ac:dyDescent="0.25">
      <c r="A7">
        <v>3</v>
      </c>
      <c r="B7">
        <f t="shared" si="0"/>
        <v>194</v>
      </c>
      <c r="C7">
        <f t="shared" si="1"/>
        <v>582</v>
      </c>
      <c r="D7">
        <f>IF(A7&gt;$M$1,$M$1*B7,A7*B7)</f>
        <v>582</v>
      </c>
    </row>
    <row r="8" spans="1:16" x14ac:dyDescent="0.25">
      <c r="A8">
        <v>4</v>
      </c>
      <c r="B8">
        <f t="shared" si="0"/>
        <v>192</v>
      </c>
      <c r="C8">
        <f t="shared" si="1"/>
        <v>768</v>
      </c>
      <c r="D8">
        <f>IF(A8&gt;$M$1,$M$1*B8,A8*B8)</f>
        <v>768</v>
      </c>
    </row>
    <row r="9" spans="1:16" x14ac:dyDescent="0.25">
      <c r="A9">
        <v>5</v>
      </c>
      <c r="B9">
        <f t="shared" si="0"/>
        <v>190</v>
      </c>
      <c r="C9">
        <f t="shared" si="1"/>
        <v>950</v>
      </c>
      <c r="D9">
        <f>IF(A9&gt;$M$1,$M$1*B9,A9*B9)</f>
        <v>950</v>
      </c>
    </row>
    <row r="10" spans="1:16" x14ac:dyDescent="0.25">
      <c r="A10">
        <v>6</v>
      </c>
      <c r="B10">
        <f t="shared" si="0"/>
        <v>188</v>
      </c>
      <c r="C10">
        <f t="shared" si="1"/>
        <v>1128</v>
      </c>
      <c r="D10">
        <f>IF(A10&gt;$M$1,$M$1*B10,A10*B10)</f>
        <v>1128</v>
      </c>
    </row>
    <row r="11" spans="1:16" x14ac:dyDescent="0.25">
      <c r="A11">
        <v>7</v>
      </c>
      <c r="B11">
        <f t="shared" si="0"/>
        <v>186</v>
      </c>
      <c r="C11">
        <f t="shared" si="1"/>
        <v>1302</v>
      </c>
      <c r="D11">
        <f>IF(A11&gt;$M$1,$M$1*B11,A11*B11)</f>
        <v>1302</v>
      </c>
    </row>
    <row r="12" spans="1:16" x14ac:dyDescent="0.25">
      <c r="A12">
        <v>8</v>
      </c>
      <c r="B12">
        <f t="shared" si="0"/>
        <v>184</v>
      </c>
      <c r="C12">
        <f t="shared" si="1"/>
        <v>1472</v>
      </c>
      <c r="D12">
        <f>IF(A12&gt;$M$1,$M$1*B12,A12*B12)</f>
        <v>1472</v>
      </c>
    </row>
    <row r="13" spans="1:16" x14ac:dyDescent="0.25">
      <c r="A13">
        <v>9</v>
      </c>
      <c r="B13">
        <f t="shared" si="0"/>
        <v>182</v>
      </c>
      <c r="C13">
        <f t="shared" si="1"/>
        <v>1638</v>
      </c>
      <c r="D13">
        <f>IF(A13&gt;$M$1,$M$1*B13,A13*B13)</f>
        <v>1638</v>
      </c>
    </row>
    <row r="14" spans="1:16" x14ac:dyDescent="0.25">
      <c r="A14">
        <v>10</v>
      </c>
      <c r="B14">
        <f t="shared" si="0"/>
        <v>180</v>
      </c>
      <c r="C14">
        <f t="shared" si="1"/>
        <v>1800</v>
      </c>
      <c r="D14">
        <f>IF(A14&gt;$M$1,$M$1*B14,A14*B14)</f>
        <v>1800</v>
      </c>
    </row>
    <row r="15" spans="1:16" x14ac:dyDescent="0.25">
      <c r="A15">
        <v>11</v>
      </c>
      <c r="B15">
        <f t="shared" si="0"/>
        <v>178</v>
      </c>
      <c r="C15">
        <f t="shared" si="1"/>
        <v>1958</v>
      </c>
      <c r="D15">
        <f>IF(A15&gt;$M$1,$M$1*B15,A15*B15)</f>
        <v>1958</v>
      </c>
    </row>
    <row r="16" spans="1:16" x14ac:dyDescent="0.25">
      <c r="A16">
        <v>12</v>
      </c>
      <c r="B16">
        <f t="shared" si="0"/>
        <v>176</v>
      </c>
      <c r="C16">
        <f t="shared" si="1"/>
        <v>2112</v>
      </c>
      <c r="D16">
        <f>IF(A16&gt;$M$1,$M$1*B16,A16*B16)</f>
        <v>2112</v>
      </c>
    </row>
    <row r="17" spans="1:4" x14ac:dyDescent="0.25">
      <c r="A17">
        <v>13</v>
      </c>
      <c r="B17">
        <f t="shared" si="0"/>
        <v>174</v>
      </c>
      <c r="C17">
        <f t="shared" si="1"/>
        <v>2262</v>
      </c>
      <c r="D17">
        <f>IF(A17&gt;$M$1,$M$1*B17,A17*B17)</f>
        <v>2262</v>
      </c>
    </row>
    <row r="18" spans="1:4" x14ac:dyDescent="0.25">
      <c r="A18">
        <v>14</v>
      </c>
      <c r="B18">
        <f t="shared" si="0"/>
        <v>172</v>
      </c>
      <c r="C18">
        <f t="shared" si="1"/>
        <v>2408</v>
      </c>
      <c r="D18">
        <f>IF(A18&gt;$M$1,$M$1*B18,A18*B18)</f>
        <v>2408</v>
      </c>
    </row>
    <row r="19" spans="1:4" x14ac:dyDescent="0.25">
      <c r="A19">
        <v>15</v>
      </c>
      <c r="B19">
        <f t="shared" si="0"/>
        <v>170</v>
      </c>
      <c r="C19">
        <f t="shared" si="1"/>
        <v>2550</v>
      </c>
      <c r="D19">
        <f>IF(A19&gt;$M$1,$M$1*B19,A19*B19)</f>
        <v>2550</v>
      </c>
    </row>
    <row r="20" spans="1:4" x14ac:dyDescent="0.25">
      <c r="A20">
        <v>16</v>
      </c>
      <c r="B20">
        <f t="shared" si="0"/>
        <v>168</v>
      </c>
      <c r="C20">
        <f t="shared" si="1"/>
        <v>2688</v>
      </c>
      <c r="D20">
        <f>IF(A20&gt;$M$1,$M$1*B20,A20*B20)</f>
        <v>2688</v>
      </c>
    </row>
    <row r="21" spans="1:4" x14ac:dyDescent="0.25">
      <c r="A21">
        <v>17</v>
      </c>
      <c r="B21">
        <f t="shared" si="0"/>
        <v>166</v>
      </c>
      <c r="C21">
        <f t="shared" si="1"/>
        <v>2822</v>
      </c>
      <c r="D21">
        <f>IF(A21&gt;$M$1,$M$1*B21,A21*B21)</f>
        <v>2822</v>
      </c>
    </row>
    <row r="22" spans="1:4" x14ac:dyDescent="0.25">
      <c r="A22">
        <v>18</v>
      </c>
      <c r="B22">
        <f t="shared" si="0"/>
        <v>164</v>
      </c>
      <c r="C22">
        <f t="shared" si="1"/>
        <v>2952</v>
      </c>
      <c r="D22">
        <f>IF(A22&gt;$M$1,$M$1*B22,A22*B22)</f>
        <v>2952</v>
      </c>
    </row>
    <row r="23" spans="1:4" x14ac:dyDescent="0.25">
      <c r="A23">
        <v>19</v>
      </c>
      <c r="B23">
        <f t="shared" si="0"/>
        <v>162</v>
      </c>
      <c r="C23">
        <f t="shared" si="1"/>
        <v>3078</v>
      </c>
      <c r="D23">
        <f>IF(A23&gt;$M$1,$M$1*B23,A23*B23)</f>
        <v>3078</v>
      </c>
    </row>
    <row r="24" spans="1:4" x14ac:dyDescent="0.25">
      <c r="A24">
        <v>20</v>
      </c>
      <c r="B24">
        <f t="shared" si="0"/>
        <v>160</v>
      </c>
      <c r="C24">
        <f t="shared" si="1"/>
        <v>3200</v>
      </c>
      <c r="D24">
        <f>IF(A24&gt;$M$1,$M$1*B24,A24*B24)</f>
        <v>3200</v>
      </c>
    </row>
    <row r="25" spans="1:4" x14ac:dyDescent="0.25">
      <c r="A25">
        <v>21</v>
      </c>
      <c r="B25">
        <f t="shared" si="0"/>
        <v>158</v>
      </c>
      <c r="C25">
        <f t="shared" si="1"/>
        <v>3318</v>
      </c>
      <c r="D25">
        <f>IF(A25&gt;$M$1,$M$1*B25,A25*B25)</f>
        <v>3318</v>
      </c>
    </row>
    <row r="26" spans="1:4" x14ac:dyDescent="0.25">
      <c r="A26">
        <v>22</v>
      </c>
      <c r="B26">
        <f t="shared" si="0"/>
        <v>156</v>
      </c>
      <c r="C26">
        <f t="shared" si="1"/>
        <v>3432</v>
      </c>
      <c r="D26">
        <f>IF(A26&gt;$M$1,$M$1*B26,A26*B26)</f>
        <v>3432</v>
      </c>
    </row>
    <row r="27" spans="1:4" x14ac:dyDescent="0.25">
      <c r="A27">
        <v>23</v>
      </c>
      <c r="B27">
        <f t="shared" si="0"/>
        <v>154</v>
      </c>
      <c r="C27">
        <f t="shared" si="1"/>
        <v>3542</v>
      </c>
      <c r="D27">
        <f>IF(A27&gt;$M$1,$M$1*B27,A27*B27)</f>
        <v>3542</v>
      </c>
    </row>
    <row r="28" spans="1:4" x14ac:dyDescent="0.25">
      <c r="A28">
        <v>24</v>
      </c>
      <c r="B28">
        <f t="shared" si="0"/>
        <v>152</v>
      </c>
      <c r="C28">
        <f t="shared" si="1"/>
        <v>3648</v>
      </c>
      <c r="D28">
        <f>IF(A28&gt;$M$1,$M$1*B28,A28*B28)</f>
        <v>3648</v>
      </c>
    </row>
    <row r="29" spans="1:4" x14ac:dyDescent="0.25">
      <c r="A29">
        <v>25</v>
      </c>
      <c r="B29">
        <f t="shared" si="0"/>
        <v>150</v>
      </c>
      <c r="C29">
        <f t="shared" si="1"/>
        <v>3750</v>
      </c>
      <c r="D29">
        <f>IF(A29&gt;$M$1,$M$1*B29,A29*B29)</f>
        <v>3750</v>
      </c>
    </row>
    <row r="30" spans="1:4" x14ac:dyDescent="0.25">
      <c r="A30">
        <v>26</v>
      </c>
      <c r="B30">
        <f t="shared" si="0"/>
        <v>148</v>
      </c>
      <c r="C30">
        <f t="shared" si="1"/>
        <v>3848</v>
      </c>
      <c r="D30">
        <f>IF(A30&gt;$M$1,$M$1*B30,A30*B30)</f>
        <v>3848</v>
      </c>
    </row>
    <row r="31" spans="1:4" x14ac:dyDescent="0.25">
      <c r="A31">
        <v>27</v>
      </c>
      <c r="B31">
        <f t="shared" si="0"/>
        <v>146</v>
      </c>
      <c r="C31">
        <f t="shared" si="1"/>
        <v>3942</v>
      </c>
      <c r="D31">
        <f>IF(A31&gt;$M$1,$M$1*B31,A31*B31)</f>
        <v>3942</v>
      </c>
    </row>
    <row r="32" spans="1:4" x14ac:dyDescent="0.25">
      <c r="A32">
        <v>28</v>
      </c>
      <c r="B32">
        <f t="shared" si="0"/>
        <v>144</v>
      </c>
      <c r="C32">
        <f t="shared" si="1"/>
        <v>4032</v>
      </c>
      <c r="D32">
        <f>IF(A32&gt;$M$1,$M$1*B32,A32*B32)</f>
        <v>4032</v>
      </c>
    </row>
    <row r="33" spans="1:4" x14ac:dyDescent="0.25">
      <c r="A33">
        <v>29</v>
      </c>
      <c r="B33">
        <f t="shared" si="0"/>
        <v>142</v>
      </c>
      <c r="C33">
        <f t="shared" si="1"/>
        <v>4118</v>
      </c>
      <c r="D33">
        <f>IF(A33&gt;$M$1,$M$1*B33,A33*B33)</f>
        <v>4118</v>
      </c>
    </row>
    <row r="34" spans="1:4" x14ac:dyDescent="0.25">
      <c r="A34">
        <v>30</v>
      </c>
      <c r="B34">
        <f t="shared" si="0"/>
        <v>140</v>
      </c>
      <c r="C34">
        <f t="shared" si="1"/>
        <v>4200</v>
      </c>
      <c r="D34">
        <f>IF(A34&gt;$M$1,$M$1*B34,A34*B34)</f>
        <v>4200</v>
      </c>
    </row>
    <row r="35" spans="1:4" x14ac:dyDescent="0.25">
      <c r="A35">
        <v>31</v>
      </c>
      <c r="B35">
        <f t="shared" si="0"/>
        <v>138</v>
      </c>
      <c r="C35">
        <f t="shared" si="1"/>
        <v>4278</v>
      </c>
      <c r="D35">
        <f>IF(A35&gt;$M$1,$M$1*B35,A35*B35)</f>
        <v>4278</v>
      </c>
    </row>
    <row r="36" spans="1:4" x14ac:dyDescent="0.25">
      <c r="A36">
        <v>32</v>
      </c>
      <c r="B36">
        <f t="shared" si="0"/>
        <v>136</v>
      </c>
      <c r="C36">
        <f t="shared" si="1"/>
        <v>4352</v>
      </c>
      <c r="D36">
        <f>IF(A36&gt;$M$1,$M$1*B36,A36*B36)</f>
        <v>4352</v>
      </c>
    </row>
    <row r="37" spans="1:4" x14ac:dyDescent="0.25">
      <c r="A37">
        <v>33</v>
      </c>
      <c r="B37">
        <f t="shared" si="0"/>
        <v>134</v>
      </c>
      <c r="C37">
        <f t="shared" si="1"/>
        <v>4422</v>
      </c>
      <c r="D37">
        <f>IF(A37&gt;$M$1,$M$1*B37,A37*B37)</f>
        <v>4422</v>
      </c>
    </row>
    <row r="38" spans="1:4" x14ac:dyDescent="0.25">
      <c r="A38">
        <v>34</v>
      </c>
      <c r="B38">
        <f t="shared" si="0"/>
        <v>132</v>
      </c>
      <c r="C38">
        <f t="shared" si="1"/>
        <v>4488</v>
      </c>
      <c r="D38">
        <f>IF(A38&gt;$M$1,$M$1*B38,A38*B38)</f>
        <v>4488</v>
      </c>
    </row>
    <row r="39" spans="1:4" x14ac:dyDescent="0.25">
      <c r="A39">
        <v>35</v>
      </c>
      <c r="B39">
        <f t="shared" si="0"/>
        <v>130</v>
      </c>
      <c r="C39">
        <f t="shared" si="1"/>
        <v>4550</v>
      </c>
      <c r="D39">
        <f>IF(A39&gt;$M$1,$M$1*B39,A39*B39)</f>
        <v>4550</v>
      </c>
    </row>
    <row r="40" spans="1:4" x14ac:dyDescent="0.25">
      <c r="A40">
        <v>36</v>
      </c>
      <c r="B40">
        <f t="shared" si="0"/>
        <v>128</v>
      </c>
      <c r="C40">
        <f t="shared" si="1"/>
        <v>4608</v>
      </c>
      <c r="D40">
        <f>IF(A40&gt;$M$1,$M$1*B40,A40*B40)</f>
        <v>4608</v>
      </c>
    </row>
    <row r="41" spans="1:4" x14ac:dyDescent="0.25">
      <c r="A41">
        <v>37</v>
      </c>
      <c r="B41">
        <f t="shared" si="0"/>
        <v>126</v>
      </c>
      <c r="C41">
        <f t="shared" si="1"/>
        <v>4662</v>
      </c>
      <c r="D41">
        <f>IF(A41&gt;$M$1,$M$1*B41,A41*B41)</f>
        <v>4662</v>
      </c>
    </row>
    <row r="42" spans="1:4" x14ac:dyDescent="0.25">
      <c r="A42">
        <v>38</v>
      </c>
      <c r="B42">
        <f t="shared" si="0"/>
        <v>124</v>
      </c>
      <c r="C42">
        <f t="shared" si="1"/>
        <v>4712</v>
      </c>
      <c r="D42">
        <f>IF(A42&gt;$M$1,$M$1*B42,A42*B42)</f>
        <v>4712</v>
      </c>
    </row>
    <row r="43" spans="1:4" x14ac:dyDescent="0.25">
      <c r="A43">
        <v>39</v>
      </c>
      <c r="B43">
        <f t="shared" si="0"/>
        <v>122</v>
      </c>
      <c r="C43">
        <f t="shared" si="1"/>
        <v>4758</v>
      </c>
      <c r="D43">
        <f>IF(A43&gt;$M$1,$M$1*B43,A43*B43)</f>
        <v>4758</v>
      </c>
    </row>
    <row r="44" spans="1:4" x14ac:dyDescent="0.25">
      <c r="A44">
        <v>40</v>
      </c>
      <c r="B44">
        <f t="shared" si="0"/>
        <v>120</v>
      </c>
      <c r="C44">
        <f t="shared" si="1"/>
        <v>4800</v>
      </c>
      <c r="D44">
        <f>IF(A44&gt;$M$1,$M$1*B44,A44*B44)</f>
        <v>4800</v>
      </c>
    </row>
    <row r="45" spans="1:4" x14ac:dyDescent="0.25">
      <c r="A45">
        <v>41</v>
      </c>
      <c r="B45">
        <f t="shared" si="0"/>
        <v>118</v>
      </c>
      <c r="C45">
        <f t="shared" si="1"/>
        <v>4838</v>
      </c>
      <c r="D45">
        <f>IF(A45&gt;$M$1,$M$1*B45,A45*B45)</f>
        <v>4838</v>
      </c>
    </row>
    <row r="46" spans="1:4" x14ac:dyDescent="0.25">
      <c r="A46">
        <v>42</v>
      </c>
      <c r="B46">
        <f t="shared" si="0"/>
        <v>116</v>
      </c>
      <c r="C46">
        <f t="shared" si="1"/>
        <v>4872</v>
      </c>
      <c r="D46">
        <f>IF(A46&gt;$M$1,$M$1*B46,A46*B46)</f>
        <v>4872</v>
      </c>
    </row>
    <row r="47" spans="1:4" x14ac:dyDescent="0.25">
      <c r="A47">
        <v>43</v>
      </c>
      <c r="B47">
        <f t="shared" si="0"/>
        <v>114</v>
      </c>
      <c r="C47">
        <f t="shared" si="1"/>
        <v>4902</v>
      </c>
      <c r="D47">
        <f>IF(A47&gt;$M$1,$M$1*B47,A47*B47)</f>
        <v>4902</v>
      </c>
    </row>
    <row r="48" spans="1:4" x14ac:dyDescent="0.25">
      <c r="A48">
        <v>44</v>
      </c>
      <c r="B48">
        <f t="shared" si="0"/>
        <v>112</v>
      </c>
      <c r="C48">
        <f t="shared" si="1"/>
        <v>4928</v>
      </c>
      <c r="D48">
        <f>IF(A48&gt;$M$1,$M$1*B48,A48*B48)</f>
        <v>4928</v>
      </c>
    </row>
    <row r="49" spans="1:4" x14ac:dyDescent="0.25">
      <c r="A49">
        <v>45</v>
      </c>
      <c r="B49">
        <f t="shared" si="0"/>
        <v>110</v>
      </c>
      <c r="C49">
        <f t="shared" si="1"/>
        <v>4950</v>
      </c>
      <c r="D49">
        <f>IF(A49&gt;$M$1,$M$1*B49,A49*B49)</f>
        <v>4950</v>
      </c>
    </row>
    <row r="50" spans="1:4" x14ac:dyDescent="0.25">
      <c r="A50">
        <v>46</v>
      </c>
      <c r="B50">
        <f t="shared" si="0"/>
        <v>108</v>
      </c>
      <c r="C50">
        <f t="shared" si="1"/>
        <v>4968</v>
      </c>
      <c r="D50">
        <f>IF(A50&gt;$M$1,$M$1*B50,A50*B50)</f>
        <v>4968</v>
      </c>
    </row>
    <row r="51" spans="1:4" x14ac:dyDescent="0.25">
      <c r="A51">
        <v>47</v>
      </c>
      <c r="B51">
        <f t="shared" si="0"/>
        <v>106</v>
      </c>
      <c r="C51">
        <f t="shared" si="1"/>
        <v>4982</v>
      </c>
      <c r="D51">
        <f>IF(A51&gt;$M$1,$M$1*B51,A51*B51)</f>
        <v>4982</v>
      </c>
    </row>
    <row r="52" spans="1:4" x14ac:dyDescent="0.25">
      <c r="A52">
        <v>48</v>
      </c>
      <c r="B52">
        <f t="shared" si="0"/>
        <v>104</v>
      </c>
      <c r="C52">
        <f t="shared" si="1"/>
        <v>4992</v>
      </c>
      <c r="D52">
        <f>IF(A52&gt;$M$1,$M$1*B52,A52*B52)</f>
        <v>4992</v>
      </c>
    </row>
    <row r="53" spans="1:4" x14ac:dyDescent="0.25">
      <c r="A53">
        <v>49</v>
      </c>
      <c r="B53">
        <f t="shared" si="0"/>
        <v>102</v>
      </c>
      <c r="C53">
        <f t="shared" si="1"/>
        <v>4998</v>
      </c>
      <c r="D53">
        <f>IF(A53&gt;$M$1,$M$1*B53,A53*B53)</f>
        <v>4998</v>
      </c>
    </row>
    <row r="54" spans="1:4" x14ac:dyDescent="0.25">
      <c r="A54">
        <v>50</v>
      </c>
      <c r="B54">
        <f t="shared" si="0"/>
        <v>100</v>
      </c>
      <c r="C54">
        <f t="shared" si="1"/>
        <v>5000</v>
      </c>
      <c r="D54">
        <f>IF(A54&gt;$M$1,$M$1*B54,A54*B54)</f>
        <v>5000</v>
      </c>
    </row>
    <row r="55" spans="1:4" x14ac:dyDescent="0.25">
      <c r="A55">
        <v>51</v>
      </c>
      <c r="B55">
        <f t="shared" si="0"/>
        <v>98</v>
      </c>
      <c r="C55">
        <f t="shared" si="1"/>
        <v>4998</v>
      </c>
      <c r="D55">
        <f>IF(A55&gt;$M$1,$M$1*B55,A55*B55)</f>
        <v>4998</v>
      </c>
    </row>
    <row r="56" spans="1:4" x14ac:dyDescent="0.25">
      <c r="A56">
        <v>52</v>
      </c>
      <c r="B56">
        <f t="shared" si="0"/>
        <v>96</v>
      </c>
      <c r="C56">
        <f t="shared" si="1"/>
        <v>4992</v>
      </c>
      <c r="D56">
        <f>IF(A56&gt;$M$1,$M$1*B56,A56*B56)</f>
        <v>4992</v>
      </c>
    </row>
    <row r="57" spans="1:4" x14ac:dyDescent="0.25">
      <c r="A57">
        <v>53</v>
      </c>
      <c r="B57">
        <f t="shared" si="0"/>
        <v>94</v>
      </c>
      <c r="C57">
        <f t="shared" si="1"/>
        <v>4982</v>
      </c>
      <c r="D57">
        <f>IF(A57&gt;$M$1,$M$1*B57,A57*B57)</f>
        <v>4982</v>
      </c>
    </row>
    <row r="58" spans="1:4" x14ac:dyDescent="0.25">
      <c r="A58">
        <v>54</v>
      </c>
      <c r="B58">
        <f t="shared" si="0"/>
        <v>92</v>
      </c>
      <c r="C58">
        <f t="shared" si="1"/>
        <v>4968</v>
      </c>
      <c r="D58">
        <f>IF(A58&gt;$M$1,$M$1*B58,A58*B58)</f>
        <v>4968</v>
      </c>
    </row>
    <row r="59" spans="1:4" x14ac:dyDescent="0.25">
      <c r="A59">
        <v>55</v>
      </c>
      <c r="B59">
        <f t="shared" si="0"/>
        <v>90</v>
      </c>
      <c r="C59">
        <f t="shared" si="1"/>
        <v>4950</v>
      </c>
      <c r="D59">
        <f>IF(A59&gt;$M$1,$M$1*B59,A59*B59)</f>
        <v>4950</v>
      </c>
    </row>
    <row r="60" spans="1:4" x14ac:dyDescent="0.25">
      <c r="A60">
        <v>56</v>
      </c>
      <c r="B60">
        <f t="shared" si="0"/>
        <v>88</v>
      </c>
      <c r="C60">
        <f t="shared" si="1"/>
        <v>4928</v>
      </c>
      <c r="D60">
        <f>IF(A60&gt;$M$1,$M$1*B60,A60*B60)</f>
        <v>4928</v>
      </c>
    </row>
    <row r="61" spans="1:4" x14ac:dyDescent="0.25">
      <c r="A61">
        <v>57</v>
      </c>
      <c r="B61">
        <f t="shared" si="0"/>
        <v>86</v>
      </c>
      <c r="C61">
        <f t="shared" si="1"/>
        <v>4902</v>
      </c>
      <c r="D61">
        <f>IF(A61&gt;$M$1,$M$1*B61,A61*B61)</f>
        <v>4902</v>
      </c>
    </row>
    <row r="62" spans="1:4" x14ac:dyDescent="0.25">
      <c r="A62">
        <v>58</v>
      </c>
      <c r="B62">
        <f t="shared" si="0"/>
        <v>84</v>
      </c>
      <c r="C62">
        <f t="shared" si="1"/>
        <v>4872</v>
      </c>
      <c r="D62">
        <f>IF(A62&gt;$M$1,$M$1*B62,A62*B62)</f>
        <v>4872</v>
      </c>
    </row>
    <row r="63" spans="1:4" x14ac:dyDescent="0.25">
      <c r="A63">
        <v>59</v>
      </c>
      <c r="B63">
        <f t="shared" si="0"/>
        <v>82</v>
      </c>
      <c r="C63">
        <f t="shared" si="1"/>
        <v>4838</v>
      </c>
      <c r="D63">
        <f>IF(A63&gt;$M$1,$M$1*B63,A63*B63)</f>
        <v>4838</v>
      </c>
    </row>
    <row r="64" spans="1:4" x14ac:dyDescent="0.25">
      <c r="A64">
        <v>60</v>
      </c>
      <c r="B64">
        <f t="shared" si="0"/>
        <v>80</v>
      </c>
      <c r="C64">
        <f t="shared" si="1"/>
        <v>4800</v>
      </c>
      <c r="D64">
        <f>IF(A64&gt;$M$1,$M$1*B64,A64*B64)</f>
        <v>4800</v>
      </c>
    </row>
    <row r="65" spans="1:4" x14ac:dyDescent="0.25">
      <c r="A65">
        <v>61</v>
      </c>
      <c r="B65">
        <f t="shared" si="0"/>
        <v>78</v>
      </c>
      <c r="C65">
        <f t="shared" si="1"/>
        <v>4758</v>
      </c>
      <c r="D65">
        <f>IF(A65&gt;$M$1,$M$1*B65,A65*B65)</f>
        <v>4680</v>
      </c>
    </row>
    <row r="66" spans="1:4" x14ac:dyDescent="0.25">
      <c r="A66">
        <v>62</v>
      </c>
      <c r="B66">
        <f t="shared" si="0"/>
        <v>76</v>
      </c>
      <c r="C66">
        <f t="shared" si="1"/>
        <v>4712</v>
      </c>
      <c r="D66">
        <f>IF(A66&gt;$M$1,$M$1*B66,A66*B66)</f>
        <v>4560</v>
      </c>
    </row>
    <row r="67" spans="1:4" x14ac:dyDescent="0.25">
      <c r="A67">
        <v>63</v>
      </c>
      <c r="B67">
        <f t="shared" si="0"/>
        <v>74</v>
      </c>
      <c r="C67">
        <f t="shared" si="1"/>
        <v>4662</v>
      </c>
      <c r="D67">
        <f>IF(A67&gt;$M$1,$M$1*B67,A67*B67)</f>
        <v>4440</v>
      </c>
    </row>
    <row r="68" spans="1:4" x14ac:dyDescent="0.25">
      <c r="A68">
        <v>64</v>
      </c>
      <c r="B68">
        <f t="shared" si="0"/>
        <v>72</v>
      </c>
      <c r="C68">
        <f t="shared" si="1"/>
        <v>4608</v>
      </c>
      <c r="D68">
        <f>IF(A68&gt;$M$1,$M$1*B68,A68*B68)</f>
        <v>4320</v>
      </c>
    </row>
    <row r="69" spans="1:4" x14ac:dyDescent="0.25">
      <c r="A69">
        <v>65</v>
      </c>
      <c r="B69">
        <f t="shared" ref="B69:B104" si="2">$B$1+$F$1*A69</f>
        <v>70</v>
      </c>
      <c r="C69">
        <f t="shared" ref="C69:C104" si="3">A69*B69</f>
        <v>4550</v>
      </c>
      <c r="D69">
        <f>IF(A69&gt;$M$1,$M$1*B69,A69*B69)</f>
        <v>4200</v>
      </c>
    </row>
    <row r="70" spans="1:4" x14ac:dyDescent="0.25">
      <c r="A70">
        <v>66</v>
      </c>
      <c r="B70">
        <f t="shared" si="2"/>
        <v>68</v>
      </c>
      <c r="C70">
        <f t="shared" si="3"/>
        <v>4488</v>
      </c>
      <c r="D70">
        <f>IF(A70&gt;$M$1,$M$1*B70,A70*B70)</f>
        <v>4080</v>
      </c>
    </row>
    <row r="71" spans="1:4" x14ac:dyDescent="0.25">
      <c r="A71">
        <v>67</v>
      </c>
      <c r="B71">
        <f t="shared" si="2"/>
        <v>66</v>
      </c>
      <c r="C71">
        <f t="shared" si="3"/>
        <v>4422</v>
      </c>
      <c r="D71">
        <f>IF(A71&gt;$M$1,$M$1*B71,A71*B71)</f>
        <v>3960</v>
      </c>
    </row>
    <row r="72" spans="1:4" x14ac:dyDescent="0.25">
      <c r="A72">
        <v>68</v>
      </c>
      <c r="B72">
        <f t="shared" si="2"/>
        <v>64</v>
      </c>
      <c r="C72">
        <f t="shared" si="3"/>
        <v>4352</v>
      </c>
      <c r="D72">
        <f>IF(A72&gt;$M$1,$M$1*B72,A72*B72)</f>
        <v>3840</v>
      </c>
    </row>
    <row r="73" spans="1:4" x14ac:dyDescent="0.25">
      <c r="A73">
        <v>69</v>
      </c>
      <c r="B73">
        <f t="shared" si="2"/>
        <v>62</v>
      </c>
      <c r="C73">
        <f t="shared" si="3"/>
        <v>4278</v>
      </c>
      <c r="D73">
        <f>IF(A73&gt;$M$1,$M$1*B73,A73*B73)</f>
        <v>3720</v>
      </c>
    </row>
    <row r="74" spans="1:4" x14ac:dyDescent="0.25">
      <c r="A74">
        <v>70</v>
      </c>
      <c r="B74">
        <f t="shared" si="2"/>
        <v>60</v>
      </c>
      <c r="C74">
        <f t="shared" si="3"/>
        <v>4200</v>
      </c>
      <c r="D74">
        <f>IF(A74&gt;$M$1,$M$1*B74,A74*B74)</f>
        <v>3600</v>
      </c>
    </row>
    <row r="75" spans="1:4" x14ac:dyDescent="0.25">
      <c r="A75">
        <v>71</v>
      </c>
      <c r="B75">
        <f t="shared" si="2"/>
        <v>58</v>
      </c>
      <c r="C75">
        <f t="shared" si="3"/>
        <v>4118</v>
      </c>
      <c r="D75">
        <f>IF(A75&gt;$M$1,$M$1*B75,A75*B75)</f>
        <v>3480</v>
      </c>
    </row>
    <row r="76" spans="1:4" x14ac:dyDescent="0.25">
      <c r="A76">
        <v>72</v>
      </c>
      <c r="B76">
        <f t="shared" si="2"/>
        <v>56</v>
      </c>
      <c r="C76">
        <f t="shared" si="3"/>
        <v>4032</v>
      </c>
      <c r="D76">
        <f>IF(A76&gt;$M$1,$M$1*B76,A76*B76)</f>
        <v>3360</v>
      </c>
    </row>
    <row r="77" spans="1:4" x14ac:dyDescent="0.25">
      <c r="A77">
        <v>73</v>
      </c>
      <c r="B77">
        <f t="shared" si="2"/>
        <v>54</v>
      </c>
      <c r="C77">
        <f t="shared" si="3"/>
        <v>3942</v>
      </c>
      <c r="D77">
        <f>IF(A77&gt;$M$1,$M$1*B77,A77*B77)</f>
        <v>3240</v>
      </c>
    </row>
    <row r="78" spans="1:4" x14ac:dyDescent="0.25">
      <c r="A78">
        <v>74</v>
      </c>
      <c r="B78">
        <f t="shared" si="2"/>
        <v>52</v>
      </c>
      <c r="C78">
        <f t="shared" si="3"/>
        <v>3848</v>
      </c>
      <c r="D78">
        <f>IF(A78&gt;$M$1,$M$1*B78,A78*B78)</f>
        <v>3120</v>
      </c>
    </row>
    <row r="79" spans="1:4" x14ac:dyDescent="0.25">
      <c r="A79">
        <v>75</v>
      </c>
      <c r="B79">
        <f t="shared" si="2"/>
        <v>50</v>
      </c>
      <c r="C79">
        <f t="shared" si="3"/>
        <v>3750</v>
      </c>
      <c r="D79">
        <f>IF(A79&gt;$M$1,$M$1*B79,A79*B79)</f>
        <v>3000</v>
      </c>
    </row>
    <row r="80" spans="1:4" x14ac:dyDescent="0.25">
      <c r="A80">
        <v>76</v>
      </c>
      <c r="B80">
        <f t="shared" si="2"/>
        <v>48</v>
      </c>
      <c r="C80">
        <f t="shared" si="3"/>
        <v>3648</v>
      </c>
      <c r="D80">
        <f>IF(A80&gt;$M$1,$M$1*B80,A80*B80)</f>
        <v>2880</v>
      </c>
    </row>
    <row r="81" spans="1:4" x14ac:dyDescent="0.25">
      <c r="A81">
        <v>77</v>
      </c>
      <c r="B81">
        <f t="shared" si="2"/>
        <v>46</v>
      </c>
      <c r="C81">
        <f t="shared" si="3"/>
        <v>3542</v>
      </c>
      <c r="D81">
        <f>IF(A81&gt;$M$1,$M$1*B81,A81*B81)</f>
        <v>2760</v>
      </c>
    </row>
    <row r="82" spans="1:4" x14ac:dyDescent="0.25">
      <c r="A82">
        <v>78</v>
      </c>
      <c r="B82">
        <f t="shared" si="2"/>
        <v>44</v>
      </c>
      <c r="C82">
        <f t="shared" si="3"/>
        <v>3432</v>
      </c>
      <c r="D82">
        <f>IF(A82&gt;$M$1,$M$1*B82,A82*B82)</f>
        <v>2640</v>
      </c>
    </row>
    <row r="83" spans="1:4" x14ac:dyDescent="0.25">
      <c r="A83">
        <v>79</v>
      </c>
      <c r="B83">
        <f t="shared" si="2"/>
        <v>42</v>
      </c>
      <c r="C83">
        <f t="shared" si="3"/>
        <v>3318</v>
      </c>
      <c r="D83">
        <f>IF(A83&gt;$M$1,$M$1*B83,A83*B83)</f>
        <v>2520</v>
      </c>
    </row>
    <row r="84" spans="1:4" x14ac:dyDescent="0.25">
      <c r="A84">
        <v>80</v>
      </c>
      <c r="B84">
        <f t="shared" si="2"/>
        <v>40</v>
      </c>
      <c r="C84">
        <f t="shared" si="3"/>
        <v>3200</v>
      </c>
      <c r="D84">
        <f>IF(A84&gt;$M$1,$M$1*B84,A84*B84)</f>
        <v>2400</v>
      </c>
    </row>
    <row r="85" spans="1:4" x14ac:dyDescent="0.25">
      <c r="A85">
        <v>81</v>
      </c>
      <c r="B85">
        <f t="shared" si="2"/>
        <v>38</v>
      </c>
      <c r="C85">
        <f t="shared" si="3"/>
        <v>3078</v>
      </c>
      <c r="D85">
        <f>IF(A85&gt;$M$1,$M$1*B85,A85*B85)</f>
        <v>2280</v>
      </c>
    </row>
    <row r="86" spans="1:4" x14ac:dyDescent="0.25">
      <c r="A86">
        <v>82</v>
      </c>
      <c r="B86">
        <f t="shared" si="2"/>
        <v>36</v>
      </c>
      <c r="C86">
        <f t="shared" si="3"/>
        <v>2952</v>
      </c>
      <c r="D86">
        <f>IF(A86&gt;$M$1,$M$1*B86,A86*B86)</f>
        <v>2160</v>
      </c>
    </row>
    <row r="87" spans="1:4" x14ac:dyDescent="0.25">
      <c r="A87">
        <v>83</v>
      </c>
      <c r="B87">
        <f t="shared" si="2"/>
        <v>34</v>
      </c>
      <c r="C87">
        <f t="shared" si="3"/>
        <v>2822</v>
      </c>
      <c r="D87">
        <f>IF(A87&gt;$M$1,$M$1*B87,A87*B87)</f>
        <v>2040</v>
      </c>
    </row>
    <row r="88" spans="1:4" x14ac:dyDescent="0.25">
      <c r="A88">
        <v>84</v>
      </c>
      <c r="B88">
        <f t="shared" si="2"/>
        <v>32</v>
      </c>
      <c r="C88">
        <f t="shared" si="3"/>
        <v>2688</v>
      </c>
      <c r="D88">
        <f>IF(A88&gt;$M$1,$M$1*B88,A88*B88)</f>
        <v>1920</v>
      </c>
    </row>
    <row r="89" spans="1:4" x14ac:dyDescent="0.25">
      <c r="A89">
        <v>85</v>
      </c>
      <c r="B89">
        <f t="shared" si="2"/>
        <v>30</v>
      </c>
      <c r="C89">
        <f t="shared" si="3"/>
        <v>2550</v>
      </c>
      <c r="D89">
        <f>IF(A89&gt;$M$1,$M$1*B89,A89*B89)</f>
        <v>1800</v>
      </c>
    </row>
    <row r="90" spans="1:4" x14ac:dyDescent="0.25">
      <c r="A90">
        <v>86</v>
      </c>
      <c r="B90">
        <f t="shared" si="2"/>
        <v>28</v>
      </c>
      <c r="C90">
        <f t="shared" si="3"/>
        <v>2408</v>
      </c>
      <c r="D90">
        <f>IF(A90&gt;$M$1,$M$1*B90,A90*B90)</f>
        <v>1680</v>
      </c>
    </row>
    <row r="91" spans="1:4" x14ac:dyDescent="0.25">
      <c r="A91">
        <v>87</v>
      </c>
      <c r="B91">
        <f t="shared" si="2"/>
        <v>26</v>
      </c>
      <c r="C91">
        <f t="shared" si="3"/>
        <v>2262</v>
      </c>
      <c r="D91">
        <f>IF(A91&gt;$M$1,$M$1*B91,A91*B91)</f>
        <v>1560</v>
      </c>
    </row>
    <row r="92" spans="1:4" x14ac:dyDescent="0.25">
      <c r="A92">
        <v>88</v>
      </c>
      <c r="B92">
        <f t="shared" si="2"/>
        <v>24</v>
      </c>
      <c r="C92">
        <f t="shared" si="3"/>
        <v>2112</v>
      </c>
      <c r="D92">
        <f>IF(A92&gt;$M$1,$M$1*B92,A92*B92)</f>
        <v>1440</v>
      </c>
    </row>
    <row r="93" spans="1:4" x14ac:dyDescent="0.25">
      <c r="A93">
        <v>89</v>
      </c>
      <c r="B93">
        <f t="shared" si="2"/>
        <v>22</v>
      </c>
      <c r="C93">
        <f t="shared" si="3"/>
        <v>1958</v>
      </c>
      <c r="D93">
        <f>IF(A93&gt;$M$1,$M$1*B93,A93*B93)</f>
        <v>1320</v>
      </c>
    </row>
    <row r="94" spans="1:4" x14ac:dyDescent="0.25">
      <c r="A94">
        <v>90</v>
      </c>
      <c r="B94">
        <f t="shared" si="2"/>
        <v>20</v>
      </c>
      <c r="C94">
        <f t="shared" si="3"/>
        <v>1800</v>
      </c>
      <c r="D94">
        <f>IF(A94&gt;$M$1,$M$1*B94,A94*B94)</f>
        <v>1200</v>
      </c>
    </row>
    <row r="95" spans="1:4" x14ac:dyDescent="0.25">
      <c r="A95">
        <v>91</v>
      </c>
      <c r="B95">
        <f t="shared" si="2"/>
        <v>18</v>
      </c>
      <c r="C95">
        <f t="shared" si="3"/>
        <v>1638</v>
      </c>
      <c r="D95">
        <f>IF(A95&gt;$M$1,$M$1*B95,A95*B95)</f>
        <v>1080</v>
      </c>
    </row>
    <row r="96" spans="1:4" x14ac:dyDescent="0.25">
      <c r="A96">
        <v>92</v>
      </c>
      <c r="B96">
        <f t="shared" si="2"/>
        <v>16</v>
      </c>
      <c r="C96">
        <f t="shared" si="3"/>
        <v>1472</v>
      </c>
      <c r="D96">
        <f>IF(A96&gt;$M$1,$M$1*B96,A96*B96)</f>
        <v>960</v>
      </c>
    </row>
    <row r="97" spans="1:4" x14ac:dyDescent="0.25">
      <c r="A97">
        <v>93</v>
      </c>
      <c r="B97">
        <f t="shared" si="2"/>
        <v>14</v>
      </c>
      <c r="C97">
        <f t="shared" si="3"/>
        <v>1302</v>
      </c>
      <c r="D97">
        <f>IF(A97&gt;$M$1,$M$1*B97,A97*B97)</f>
        <v>840</v>
      </c>
    </row>
    <row r="98" spans="1:4" x14ac:dyDescent="0.25">
      <c r="A98">
        <v>94</v>
      </c>
      <c r="B98">
        <f t="shared" si="2"/>
        <v>12</v>
      </c>
      <c r="C98">
        <f t="shared" si="3"/>
        <v>1128</v>
      </c>
      <c r="D98">
        <f>IF(A98&gt;$M$1,$M$1*B98,A98*B98)</f>
        <v>720</v>
      </c>
    </row>
    <row r="99" spans="1:4" x14ac:dyDescent="0.25">
      <c r="A99">
        <v>95</v>
      </c>
      <c r="B99">
        <f t="shared" si="2"/>
        <v>10</v>
      </c>
      <c r="C99">
        <f t="shared" si="3"/>
        <v>950</v>
      </c>
      <c r="D99">
        <f>IF(A99&gt;$M$1,$M$1*B99,A99*B99)</f>
        <v>600</v>
      </c>
    </row>
    <row r="100" spans="1:4" x14ac:dyDescent="0.25">
      <c r="A100">
        <v>96</v>
      </c>
      <c r="B100">
        <f t="shared" si="2"/>
        <v>8</v>
      </c>
      <c r="C100">
        <f t="shared" si="3"/>
        <v>768</v>
      </c>
      <c r="D100">
        <f>IF(A100&gt;$M$1,$M$1*B100,A100*B100)</f>
        <v>480</v>
      </c>
    </row>
    <row r="101" spans="1:4" x14ac:dyDescent="0.25">
      <c r="A101">
        <v>97</v>
      </c>
      <c r="B101">
        <f t="shared" si="2"/>
        <v>6</v>
      </c>
      <c r="C101">
        <f t="shared" si="3"/>
        <v>582</v>
      </c>
      <c r="D101">
        <f>IF(A101&gt;$M$1,$M$1*B101,A101*B101)</f>
        <v>360</v>
      </c>
    </row>
    <row r="102" spans="1:4" x14ac:dyDescent="0.25">
      <c r="A102">
        <v>98</v>
      </c>
      <c r="B102">
        <f t="shared" si="2"/>
        <v>4</v>
      </c>
      <c r="C102">
        <f t="shared" si="3"/>
        <v>392</v>
      </c>
      <c r="D102">
        <f>IF(A102&gt;$M$1,$M$1*B102,A102*B102)</f>
        <v>240</v>
      </c>
    </row>
    <row r="103" spans="1:4" x14ac:dyDescent="0.25">
      <c r="A103">
        <v>99</v>
      </c>
      <c r="B103">
        <f t="shared" si="2"/>
        <v>2</v>
      </c>
      <c r="C103">
        <f t="shared" si="3"/>
        <v>198</v>
      </c>
      <c r="D103">
        <f>IF(A103&gt;$M$1,$M$1*B103,A103*B103)</f>
        <v>120</v>
      </c>
    </row>
    <row r="104" spans="1:4" x14ac:dyDescent="0.25">
      <c r="A104">
        <v>100</v>
      </c>
      <c r="B104">
        <f t="shared" si="2"/>
        <v>0</v>
      </c>
      <c r="C104">
        <f t="shared" si="3"/>
        <v>0</v>
      </c>
      <c r="D104">
        <f>IF(A104&gt;$M$1,$M$1*B104,A104*B104)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2020-12-28T18:43:02Z</dcterms:created>
  <dcterms:modified xsi:type="dcterms:W3CDTF">2020-12-29T16:58:31Z</dcterms:modified>
</cp:coreProperties>
</file>